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D:\faks\fri-fu\diploma\aplikacija\EXCEL\"/>
    </mc:Choice>
  </mc:AlternateContent>
  <xr:revisionPtr revIDLastSave="0" documentId="13_ncr:2001_{F8554B08-C7DA-48E9-9671-F9305A602C20}" xr6:coauthVersionLast="47" xr6:coauthVersionMax="47" xr10:uidLastSave="{00000000-0000-0000-0000-000000000000}"/>
  <bookViews>
    <workbookView xWindow="7215" yWindow="-16320" windowWidth="29040" windowHeight="15720" xr2:uid="{B8C44982-05D3-4666-A607-4A5A22A250FB}"/>
  </bookViews>
  <sheets>
    <sheet name="errorlog9 (2)" sheetId="10" r:id="rId1"/>
    <sheet name="četrti-poskus" sheetId="8" r:id="rId2"/>
    <sheet name="Sheet2" sheetId="9" r:id="rId3"/>
    <sheet name="tretju-poskus" sheetId="4" r:id="rId4"/>
    <sheet name="prvi-poskus-2sklop" sheetId="5" r:id="rId5"/>
    <sheet name="drugi-poskus" sheetId="2" r:id="rId6"/>
    <sheet name="prvi-poskus" sheetId="3" r:id="rId7"/>
    <sheet name="prvi-testni-poskus" sheetId="1" r:id="rId8"/>
    <sheet name="statistika" sheetId="6" r:id="rId9"/>
  </sheets>
  <definedNames>
    <definedName name="ExternalData_1" localSheetId="1" hidden="1">'četrti-poskus'!$A$1:$F$1246</definedName>
    <definedName name="ExternalData_1" localSheetId="5" hidden="1">'drugi-poskus'!$A$1:$F$1269</definedName>
    <definedName name="ExternalData_1" localSheetId="0" hidden="1">'errorlog9 (2)'!$A$1:$F$1214</definedName>
    <definedName name="ExternalData_1" localSheetId="6" hidden="1">'prvi-poskus'!$A$1:$F$1125</definedName>
    <definedName name="ExternalData_1" localSheetId="3" hidden="1">'tretju-poskus'!$A$1:$F$1180</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 i="10" l="1"/>
  <c r="I3" i="10"/>
  <c r="I2" i="10"/>
  <c r="C15" i="6"/>
  <c r="D15" i="6"/>
  <c r="B15" i="6"/>
  <c r="B14" i="6"/>
  <c r="E14" i="6"/>
  <c r="D14" i="6"/>
  <c r="C14" i="6"/>
  <c r="I11" i="6"/>
  <c r="L11" i="6" s="1"/>
  <c r="I12" i="6"/>
  <c r="L12" i="6" s="1"/>
  <c r="I13" i="6"/>
  <c r="L13" i="6" s="1"/>
  <c r="I14" i="6"/>
  <c r="L14" i="6" s="1"/>
  <c r="I10" i="6"/>
  <c r="L10" i="6" s="1"/>
  <c r="D13" i="6"/>
  <c r="C13" i="6"/>
  <c r="D6" i="6"/>
  <c r="F6" i="6"/>
  <c r="E13" i="6"/>
  <c r="E11" i="6"/>
  <c r="E12" i="6"/>
  <c r="D10" i="6"/>
  <c r="E10" i="6"/>
  <c r="B13" i="6"/>
  <c r="B11" i="6"/>
  <c r="B10" i="6"/>
  <c r="D12" i="6"/>
  <c r="C12" i="6"/>
  <c r="B12" i="6"/>
  <c r="D11" i="6"/>
  <c r="C11" i="6"/>
  <c r="C10" i="6"/>
  <c r="I4" i="8"/>
  <c r="I3" i="8"/>
  <c r="I2" i="8"/>
  <c r="I4" i="2"/>
  <c r="I3" i="2"/>
  <c r="I2" i="2"/>
  <c r="I2" i="6"/>
  <c r="L2" i="6" s="1"/>
  <c r="I3" i="6"/>
  <c r="L3" i="6" s="1"/>
  <c r="I4" i="6"/>
  <c r="L4" i="6" s="1"/>
  <c r="I5" i="6"/>
  <c r="L5" i="6" s="1"/>
  <c r="I6" i="6"/>
  <c r="L6" i="6" s="1"/>
  <c r="I4" i="3"/>
  <c r="I3" i="3"/>
  <c r="I2" i="3"/>
  <c r="E6" i="6"/>
  <c r="B6" i="6"/>
  <c r="C6" i="6"/>
  <c r="F4" i="6"/>
  <c r="F5" i="6"/>
  <c r="F3" i="6"/>
  <c r="E4" i="6"/>
  <c r="E5" i="6"/>
  <c r="E3" i="6"/>
  <c r="D4" i="6"/>
  <c r="D5" i="6"/>
  <c r="D3" i="6"/>
  <c r="C4" i="6"/>
  <c r="C5" i="6"/>
  <c r="C3" i="6"/>
  <c r="B3" i="6"/>
  <c r="B4" i="6"/>
  <c r="B5" i="6"/>
  <c r="I3" i="1"/>
  <c r="I2" i="1"/>
  <c r="I2" i="5"/>
  <c r="I3" i="5"/>
  <c r="I4" i="5"/>
  <c r="I2" i="4"/>
  <c r="I3" i="4"/>
  <c r="I4" i="4"/>
  <c r="I4" i="1"/>
  <c r="E15"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ECE654D-62F9-49CD-86B1-9BADE3B03BC3}" keepAlive="1" name="Query - errorlog9" description="Connection to the 'errorlog9' query in the workbook." type="5" refreshedVersion="8" background="1" saveData="1">
    <dbPr connection="Provider=Microsoft.Mashup.OleDb.1;Data Source=$Workbook$;Location=errorlog9;Extended Properties=&quot;&quot;" command="SELECT * FROM [errorlog9]"/>
  </connection>
  <connection id="2" xr16:uid="{44A733EF-79F6-41D7-B08F-8079B643797F}" keepAlive="1" name="Query - errorlog9 (2)" description="Connection to the 'errorlog9 (2)' query in the workbook." type="5" refreshedVersion="8" background="1" saveData="1">
    <dbPr connection="Provider=Microsoft.Mashup.OleDb.1;Data Source=$Workbook$;Location=&quot;errorlog9 (2)&quot;;Extended Properties=&quot;&quot;" command="SELECT * FROM [errorlog9 (2)]"/>
  </connection>
</connections>
</file>

<file path=xl/sharedStrings.xml><?xml version="1.0" encoding="utf-8"?>
<sst xmlns="http://schemas.openxmlformats.org/spreadsheetml/2006/main" count="42744" uniqueCount="3920">
  <si>
    <t>doc_id</t>
  </si>
  <si>
    <t>sentence</t>
  </si>
  <si>
    <t>entity_text</t>
  </si>
  <si>
    <t>start_char</t>
  </si>
  <si>
    <t>end_char</t>
  </si>
  <si>
    <t>pred_label</t>
  </si>
  <si>
    <t>0_Belgijski_minister__EU_bi_morala_Trumpa_udariti_ta</t>
  </si>
  <si>
    <t>**Belgijski minister: EU bi morala Trumpa udariti tam, kjer najbolj boli**
**Bruselj, 24. 03. 2025 16.54 | Posodobljeno pred 1 uro**
Kaj o Trumpovi trgovinski vojni meni novi belgijski minister za zunanje in evropske zadeve? “</t>
  </si>
  <si>
    <t>EU</t>
  </si>
  <si>
    <t>ORG</t>
  </si>
  <si>
    <t>Trumpa</t>
  </si>
  <si>
    <t>PER</t>
  </si>
  <si>
    <t>Bruselj</t>
  </si>
  <si>
    <t>LOC</t>
  </si>
  <si>
    <t>Trumpovi</t>
  </si>
  <si>
    <t>DERIV_PER</t>
  </si>
  <si>
    <t>Proti ognju bi se morali boriti z ognjem,” je jasen Maxime Prévot.</t>
  </si>
  <si>
    <t>Maxime Prévot</t>
  </si>
  <si>
    <t>S carinami bi tako morala EU po njegovem mnenju ciljati tudi visoko tehnologijo, s čimer bi po mnenju zunanjega ministra EU Washington udarila tam, “kjer najbolj boli”.</t>
  </si>
  <si>
    <t>Washington</t>
  </si>
  <si>
    <t>Pa tudi, da bi se Trump v tej carinski vojni moral zavedati, da se ta “bumerang lahko hitro vrne”.</t>
  </si>
  <si>
    <t>Trump</t>
  </si>
  <si>
    <t>“Ponižujoče pripombe ameriškega voditelja o EU ter ukrepi ZDA, ki so sledili, nas morajo privesti do tega, da se odzovemo s podobno močjo,” je za Politico dejal belgijski zunanji minister Maxime Prévot.</t>
  </si>
  <si>
    <t>ZDA</t>
  </si>
  <si>
    <t>Politico</t>
  </si>
  <si>
    <t>Po njegovem mnenju bi morala EU dokazati, da si njen trg “zasluži drugačen odnos”, kot ga je do zdaj pokazal ameriški predsednik Donald Trump. “</t>
  </si>
  <si>
    <t>Donald Trump</t>
  </si>
  <si>
    <t>V svojem odgovoru na Trumpove carine EU ne bi smela ničesar umakniti z mize, vključno z idejami, ki bi Washington udarile tam, kjer najbolj boli,” je dejal.</t>
  </si>
  <si>
    <t>Trumpove</t>
  </si>
  <si>
    <t>Trumpa so v preteklosti že zmotila pravila EU na področju tehnologije, kot so pravila o moderiranju vsebin in zakon o digitalnih trgih, ki zagotavlja pravične in odprte digitalne trge.</t>
  </si>
  <si>
    <t>S prvo kaznijo na tem področju se sooča tudi družbeno omrežje X, ki je v lasti Trumpovega svetovalca Elona Muska.</t>
  </si>
  <si>
    <t>Elona Muska</t>
  </si>
  <si>
    <t>Lani poleti so namreč regulatorji ugotovili, da podjetje krši pravila EU o družbenih omrežjih.</t>
  </si>
  <si>
    <t>Prévot je ob tem dejal, da bi morali razmisliti tudi o sprožitvi posebnega instrumenta, zasnovanega po prvem Trumpovem mandatu, ki omogoča široke povračilne ukrepe kot odgovor na trgovinsko diskriminacijo. “</t>
  </si>
  <si>
    <t>Prévot</t>
  </si>
  <si>
    <t>V enotnosti evropskega bloka glede odziva na Trumpove grožnje s carinami se trenutno kažejo razpoke.</t>
  </si>
  <si>
    <t>Evropska komisija je bila po več kritikah prisiljena razširiti posvetovanja s članicami EU glede uvedbe milijardnih carin na izvoz iz ZDA.</t>
  </si>
  <si>
    <t>Evropska komisija</t>
  </si>
  <si>
    <t>Ameriški predsednik se je že sestal z več evropskimi voditelji, kot so francoski predsednik Emmanuel Macron, irski Taoiseach Micheál Martin in premier Združenega kraljestva Keir Starmer.</t>
  </si>
  <si>
    <t>Emmanuel Macron</t>
  </si>
  <si>
    <t>Taoiseach</t>
  </si>
  <si>
    <t>Micheál Martin</t>
  </si>
  <si>
    <t>Združenega kraljestva</t>
  </si>
  <si>
    <t>Keir Starmer</t>
  </si>
  <si>
    <t>Pogovor med visoko predstavnico EU za zunanjo politiko Kajo Kallas in ameriškim državnim sekretarjem Marcom Rubiom so medtem nepričakovano odpovedali, predsednica Evropske komisije Ursula von der Leyen pa Trumpa še ni obiskala. “</t>
  </si>
  <si>
    <t>Kajo Kallas</t>
  </si>
  <si>
    <t>Marcom Rubiom</t>
  </si>
  <si>
    <t>Evropske komisije</t>
  </si>
  <si>
    <t>Ursula von der Leyen</t>
  </si>
  <si>
    <t>Vizija, ki ji sledi Donald Trump, je izrazito dvostranska,” je dejal Prévot ter pojasnil, da se ameriški predsednik raje srečuje “ena na ena”, kar po njegovem mnenju pri von der Leynovi in Kallasovi ne bi bilo mogoče.</t>
  </si>
  <si>
    <t>von der Leynovi</t>
  </si>
  <si>
    <t>Kallasovi</t>
  </si>
  <si>
    <t>**Tudi o krepitvi evropske obrambne industrije**
Nova belgijska vlada je sicer v začetku februarja postavila cilj, da bo do leta 2029 dosegla cilj Nata glede nacionalne vojaške porabe v višini dveh odstotkov bruto domačega proizvoda.</t>
  </si>
  <si>
    <t>Nata</t>
  </si>
  <si>
    <t>Belgija je sicer v preteklosti že podpisala pogodbo za več kot 30 ameriških letal F-35, vendar se je v zadnjem času pojavilo več skrbi.</t>
  </si>
  <si>
    <t>Belgija</t>
  </si>
  <si>
    <t>Poleg širše zaskrbljenosti zaradi prekomernega zanašanja na ameriško orožje je tu tudi skrb, da bi Washington omejil zmogljivost letal.</t>
  </si>
  <si>
    <t>Prévot je dejal, da je Belgija morda premajhna za upravljanje flote z različnimi tipi lovskih letal, vendar ob tem ni izključil možnosti, da bi se država morda vseeno odločila za evropsko alternativo. “</t>
  </si>
  <si>
    <t>0_Bomo_kadrovske_vrzeli_v_policiji_zapolnili_z_večji</t>
  </si>
  <si>
    <t>**Ljubljana, 22. 03. 2025 19.27 | Posodobljeno pred 22 minutami**
**PREDVIDEN ČAS BRANJA: 2 min**
Minister za notranje zadeve je namignil, da bi lahko kadrovske vrzeli na področju varnosti zapolnili z mestnimi redarji, ki bi lahko dobili večja pooblastila in bi postali nekakšna lokalna policija.</t>
  </si>
  <si>
    <t>Ljubljana</t>
  </si>
  <si>
    <t>V javno razpravo so poslali predlog, ki bi namreč bistveno zrahljal pogoje, ki jih mora za imenovanje izpolnjevati generalni direktor Policije.</t>
  </si>
  <si>
    <t>Policije</t>
  </si>
  <si>
    <t>Deset let v Policiji in sedem let izkušenj na vodstvenih položajih bi bilo, kot predlaga ministrstvo, dovolj za imenovanje na čelo policije.</t>
  </si>
  <si>
    <t>Policiji</t>
  </si>
  <si>
    <t>Vodstvene izkušnje bi izpolnjeval policist, ki bi bil denimo vodja enote, pa tudi njegovi namestniki ali pomočniki. “</t>
  </si>
  <si>
    <t>Vodstvene izkušnje bi izpolnjeval policist</t>
  </si>
  <si>
    <t>MISC</t>
  </si>
  <si>
    <t>FP</t>
  </si>
  <si>
    <t>Nekdo, ki je 10 let v policiji in morda sedem let na delovnem mestu pomočnika komandirja oziroma načelnika na policijski postaji na lokalni ravni, bi lahko kandidiral in bil izbran za to delo, vendar generalni direktor policije vodi policijo na državnem nivoju,” je predlog komentiral Miroslav Žaberl s Fakultete za varnostne vede.</t>
  </si>
  <si>
    <t>Miroslav Žaberl</t>
  </si>
  <si>
    <t>Fakultete za varnostne vede</t>
  </si>
  <si>
    <t>Predlog je v javni obravnavi le dva meseca po odstopu Senada Jušića s položaja generalnega direktorja.</t>
  </si>
  <si>
    <t>Senada Jušića</t>
  </si>
  <si>
    <t>Jušiću so sicer očitali pomanjkljive vodstvene izkušnje. “</t>
  </si>
  <si>
    <t>Jušiću</t>
  </si>
  <si>
    <t>Ne vidim nekega velikega razloga, zakaj bi skrajševali samo za direktorja policije zahtevane delovne izkušnje z osmih na sedem let; osem je nek standard za take položaje,” meni poslanec Matej T. Vatovec (Levica).</t>
  </si>
  <si>
    <t>Matej T. Vatovec</t>
  </si>
  <si>
    <t>Levica</t>
  </si>
  <si>
    <t>Namesto rahljanja pogojev bi morali spremeniti postopek imenovanja in ga vzeti iz rok politike, poudarja Žaberl. “</t>
  </si>
  <si>
    <t>Žaberl</t>
  </si>
  <si>
    <t>Področje kadrovskih vrzeli na področju varnosti je minister te dni odprl na posvetu na Brdu pri Kranju. “</t>
  </si>
  <si>
    <t>Brdu pri Kranju</t>
  </si>
  <si>
    <t>Nihče v Republiki Sloveniji ne bo zaustavil trenda, da bo v nekem doglednem času mestno redarstvo postalo tudi lokalna policija,” je dejal Boštjan Poklukar, minister za notranje zadeve.</t>
  </si>
  <si>
    <t>Republiki Sloveniji</t>
  </si>
  <si>
    <t>Boštjan Poklukar</t>
  </si>
  <si>
    <t>V koalicijski Levici pa menijo, da je povečevanje pristojnosti redarjev nevarno početje. “</t>
  </si>
  <si>
    <t>Levici</t>
  </si>
  <si>
    <t>Ves čas poslušam, kako je Slovenija ena izmed najbolj varnih držav, tudi s tega vidika, da policija ustrezno ureja stvari.</t>
  </si>
  <si>
    <t>Slovenija</t>
  </si>
  <si>
    <t>Če je problem kadrovski primanjkljaj v policijskih vrstah, bo moralo ministrstvo iskati rešitve na tem področju; mislim pa, da podeljevanje policijskih pooblastil redarjem ni dobra rešitev,” je dejal Vatovec.</t>
  </si>
  <si>
    <t>Vatovec</t>
  </si>
  <si>
    <t>Skeptičen je tudi Žaberl: “Izvrševanje izvršilnih pooblastil pomeni globlje posege v človekove pravice, zato morajo biti ti uradniki posebej usposobljeni, in seveda to pomeni tudi možnost večjih zlorab.”</t>
  </si>
  <si>
    <t>Na vprašanje, kaj konkretno je mislil Poklukar in kakšne pristojnosti bi podeljeval redarjem, nam ministrstvo še ni odgovorilo.</t>
  </si>
  <si>
    <t>Poklukar</t>
  </si>
  <si>
    <t>0_Razvoj_novega_orožarskega_podjetja_v_Sloveniji__ka</t>
  </si>
  <si>
    <t>Razvoj novega orožarskega podjetja v Sloveniji: kakšni so načrti?</t>
  </si>
  <si>
    <t>Sloveniji</t>
  </si>
  <si>
    <t>Ljubljana, 08. 03. 2025 18.48 | Posodobljeno pred 34 minutamiicon-content-book-3PREDVIDEN ČAS BRANJA:2 min
Kako resni so načrti slovenskega državnega vrha o razvoju novega orožarskega podjetja pri nas?</t>
  </si>
  <si>
    <t>Z namenom, da bi del povečanih obrambnih izdatkov ostal doma, naj bi država preko Slovenskega državnega holdinga moči združila s slovenskim podjetjem Valhalla Turrets in nemškim Rheinmetallom.</t>
  </si>
  <si>
    <t>Slovenskega</t>
  </si>
  <si>
    <t>Valhalla Turrets</t>
  </si>
  <si>
    <t>Rheinmetallom</t>
  </si>
  <si>
    <t>Direktor Valhalle Miloš Milosavljević potrjuje, da so z nemškim obrambnim gigantom že nekaj časa v resnih dogovorih, država pa do njih še ni pristopila.</t>
  </si>
  <si>
    <t>Miloš Milosavljević</t>
  </si>
  <si>
    <t>Teden spoznanja za Slovenijo, da bo morala izdatke za obrambo povišati na dva odstotka BDP še pred letom 2030, je prinesel tudi jasno namero slovenskega predsednika vlade.</t>
  </si>
  <si>
    <t>Teden</t>
  </si>
  <si>
    <t>Slovenijo</t>
  </si>
  <si>
    <t>"Najbolj učinkovit način, da denar za obrambo in varnost naložimo, je, da vzpostavimo lastno, tudi slovensko industrijo,"je Robert Golob dejal v četrtek.</t>
  </si>
  <si>
    <t>Robert Golob</t>
  </si>
  <si>
    <t>Po poročanjih javne televizije naj bi bila živa ideja povezovanja SDH z nemškim koncernom Rheinmetall in ljubljanskim podjetjem Valhalla v novo, bržkone največje slovensko obrambno podjetje.</t>
  </si>
  <si>
    <t>SDH</t>
  </si>
  <si>
    <t>Valhalla</t>
  </si>
  <si>
    <t>LABEL</t>
  </si>
  <si>
    <t>Zaveda se, da smo odvisni od lastne industrije, da bomo toliko varni, kolikor bo evropska obrambna industrija soustvarjala profesionalnih produktov za evropsko uporabo,"je v sredo dejal direktor Valhalle Miloš Milosavljević.</t>
  </si>
  <si>
    <t>Valhalle</t>
  </si>
  <si>
    <t>"Evropa se prebuja.</t>
  </si>
  <si>
    <t>Evropa</t>
  </si>
  <si>
    <t>Priložnost pa vidijo v izdelavi kupol za osemkolesnike Patria, pri čemer bi lahko na račun domače industrije po nekaterih ocenah skupaj z davkom na dodano vrednost od okoli 700-milijonskega nakupa 106 Patrij doma ostala slaba polovica denarja.</t>
  </si>
  <si>
    <t>Patria</t>
  </si>
  <si>
    <t>Patrij doma ostala</t>
  </si>
  <si>
    <t>Milosavljević je sporočil, da s SDH niso v dogovorih in da niso imeli nobenega sestanka.</t>
  </si>
  <si>
    <t>Milosavljević</t>
  </si>
  <si>
    <t>Direktor interesnega združenja Grozd obrambne industrije Slovenije konkretnega primera ne pozna, meni pa, da se odpirajo priložnosti še za druge industrije.</t>
  </si>
  <si>
    <t>Slovenije</t>
  </si>
  <si>
    <t>"Mi pozivamo industrije, kot so kovinska na primer, elektronika, avtomobilska nenazadnje, da se nam priključijo, ker v Sloveniji je ogromno tehnološkega znanja," pravi Boštjan Skalar iz Grozda obrambne industrije Slovenije in dodaja, da to znanje lahko doprinese h končnim produktom.</t>
  </si>
  <si>
    <t>Boštjan Skalar</t>
  </si>
  <si>
    <t>Grozda</t>
  </si>
  <si>
    <t>Tudi na holdingu, kamor se je z ministrstva nedavno preselil Damir Črnčec, tega niso komentirali, opirajo se na zakonske omejitve glede komuniciranja.</t>
  </si>
  <si>
    <t>Damir Črnčec</t>
  </si>
  <si>
    <t>10_Na_koga_stavi_vlada_v_boju_z_agencijo_za_energijo_</t>
  </si>
  <si>
    <t>Ljubljana, 22. 03. 2025 19.53 | Posodobljeno pred 3 minutamiicon-content-book-3PREDVIDEN ČAS BRANJA:1 min
Vlada je v državni zbor vendarle poslala imena treh kandidatov, ki naj bi zapolnili proste sedeže – v že lep čas nesklepčnem in tako tudi neoperativnem – svetu agencije za energijo.</t>
  </si>
  <si>
    <t>Poslanci naj bi o njihovem imenovanju odločali že prihodnji teden.</t>
  </si>
  <si>
    <t>Poslanci</t>
  </si>
  <si>
    <t>Duška Godina špekulacij za zdaj ne komentira, prav tako ne – zelo verjetno – kmalu potrjenih novih svetnikov.</t>
  </si>
  <si>
    <t>Duška Godina</t>
  </si>
  <si>
    <t>10_Redarji_lokalna_policija___Nova_pooblastila_zahtev</t>
  </si>
  <si>
    <t>Nova pooblastila zahtevajo dogovor, kadre in sredstva'
Ljubljana, 24. 03. 2025 18.00 | Posodobljeno pred 1 uroicon-content-book-3PREDVIDEN ČAS BRANJA:2 min
V Skupnosti občin Slovenije so se odzvali na besede ministra za notranje zadeve Boštjana Poklukarja, ki je na posvetu na Brdu pri Kranju prejšnji teden namignil, da bi mestni redarji lahko postali lokalna policija.</t>
  </si>
  <si>
    <t>Nova</t>
  </si>
  <si>
    <t>Skupnosti občin Slovenije</t>
  </si>
  <si>
    <t>Boštjana Poklukarja</t>
  </si>
  <si>
    <t>Nova pooblastila redarjem zahtevajo dogovor, načrt, kadre in sredstva, sporočajo iz skupnosti občin.</t>
  </si>
  <si>
    <t>Na to so se danes odzvali v Skupnosti občin Slovenije, kjer ne nasprotujejo razvoju vloge in pristojnosti občinskega redarstva, vendar opozarjajo, da mora biti vsak prenos nalog iz državne pristojnosti na občine dobro premišljen in usklajen z vsemi deležniki.</t>
  </si>
  <si>
    <t>Zato pozivajo k odprti in strokovni razpravi o vlogi občinskih redarstev in njihovih nalog v prihodnje ter pričakujejo, "da bodo občine kot nosilke lokalne samouprave in njihove predstavniške organizacije vključene v pripravo vseh rešitev, ki posegajo v njihovo delovno področje in odgovornosti".</t>
  </si>
  <si>
    <t>Zato</t>
  </si>
  <si>
    <t>Koalicija sicer pravi, da je povečevanje pristojnosti redarjev nevarno početje. "</t>
  </si>
  <si>
    <t>Koalicija</t>
  </si>
  <si>
    <t>Če je problem kadrovski primanjkljaj v policijskih vrstah, bo moralo ministrstvo iskati rešitve na tem področju, mislim pa, da podeljevanje policijskih pooblastil redarjem ni dobra rešitev,"je dejal vodja poslancev Matej T. Vatovec.</t>
  </si>
  <si>
    <t>10__Zdaj_je_že_malo_boljše__ampak_naslednjih_nekaj_dn</t>
  </si>
  <si>
    <t>'Zdaj je že malo boljše, ampak naslednjih nekaj dni bo zelo zahtevnih'
Siena, 08. 03. 2025 19.02 | Posodobljeno pred 1 uroicon-content-book-3PREDVIDEN ČAS BRANJA:2 min
Tadej Pogačar je po grdem padcu in zmagi na dirki Strade Bianche pred novinarje kljub številnim odrgninam na levem delu telesa stopil nasmejan in dobre volje. '</t>
  </si>
  <si>
    <t>Siena</t>
  </si>
  <si>
    <t>Tadej Pogačar</t>
  </si>
  <si>
    <t>Strade Bianche</t>
  </si>
  <si>
    <t>Vesel sem, da mi je uspelo zmagati,"je po dirki v Toskani dejal Tadej Pogačar.</t>
  </si>
  <si>
    <t>Toskani</t>
  </si>
  <si>
    <t>Padec je bil na prvi pogled grozen in marsikdo je podvomil v njegovo sposobnost nadaljevanja dirke, a prvi kolesar sveta ni okleval niti za trenutek.</t>
  </si>
  <si>
    <t>Padec</t>
  </si>
  <si>
    <t>Bilo je boleče,"je dodal Pogačar.</t>
  </si>
  <si>
    <t>Pogačar</t>
  </si>
  <si>
    <t>Padec se je zgodil 50 kilometrov pred koncem, 18 kilometrov pred koncem pa je Slovenec dokončno zlomil konkurenco in zmagal z veliko prednostjo ene minute in 24 sekund.</t>
  </si>
  <si>
    <t>Slovenec</t>
  </si>
  <si>
    <t>Ta spust mi je zelo znan. Včasih malo prehitro prideš v ovinek in padeš,"je okoliščine padca opisal trikratni zmagovalec dirke Strade Bianche.</t>
  </si>
  <si>
    <t>Slovenec na videz ni utrpel hudih posledic, več pa bo znanega v prihodnjih dneh.</t>
  </si>
  <si>
    <t>Zdaj je že malo boljše, ampak naslednjih nekaj dni bo kar zahtevnih,"je zaključil trikratni zmagovalec dirke po Franciji.</t>
  </si>
  <si>
    <t>Franciji</t>
  </si>
  <si>
    <t>11_Kek__Slovenija_mora_včasih_tudi_trpeti__da_bi_na_k</t>
  </si>
  <si>
    <t>Kek: Slovenija mora včasih tudi trpeti, da bi na koncu sladko slavila
Ljubljana, 24. 03. 2025 14.31 | Posodobljeno pred 4 uramiicon-content-book-3PREDVIDEN ČAS BRANJA:2 min
Slovenska nogometna izbrana vrsta je s skupno zmago v dodatnih dveh tekmah s Slovaško in posledičnim obstankom v drugem kakovostnem razredu Uefine Lige narodov izpolnila začrtani cilj.</t>
  </si>
  <si>
    <t>Kek</t>
  </si>
  <si>
    <t>Slovaško</t>
  </si>
  <si>
    <t>Uefine</t>
  </si>
  <si>
    <t>Lige narodov</t>
  </si>
  <si>
    <t>To je obenem odlična popotnica pred začetkom kvalifikacij za svetovno prvenstvo 2026, selektor Matjaž Kek pa ni skrival zadovoljstva nad videnim v Stožicah.</t>
  </si>
  <si>
    <t>Matjaž Kek</t>
  </si>
  <si>
    <t>Stožicah</t>
  </si>
  <si>
    <t>"Tekmi v Bratislavi in Ljubljani si ne bi mogli biti bolj različni.</t>
  </si>
  <si>
    <t>Bratislavi</t>
  </si>
  <si>
    <t>Ljubljani</t>
  </si>
  <si>
    <t>Če smo na Slovaškem v večjem delu obračuna spremljali nogometno uspavanko, je bilo tri dni pozneje pri nas v Sloveniji povsem drugače.</t>
  </si>
  <si>
    <t>Slovaškem</t>
  </si>
  <si>
    <t>Zelo gledljiva tekma s številnimi priložnostmi na eni in drugi strani, odločil pa je zadetek Adama Gnezde Čerina, ki je povsem zaslužena nagrada za vse, kar so fantje prikazali v minulih dneh,"je po sladki zmagi v slovenski prestolnici dejal selektor slovenske nogometne reprezentance Matjaž Kek.</t>
  </si>
  <si>
    <t>Adama Gnezde Čerina</t>
  </si>
  <si>
    <t>tako mi kot Slovaki smo imeli svoje priložnosti, mi smo na srečo eno od teh izkoristili za končno zmago.</t>
  </si>
  <si>
    <t>Slovaki</t>
  </si>
  <si>
    <t>Ponavljam, Slovaška je zelo dobra reprezentanca, a naši fantje so si obstanek v skupini B več kot zaslužili,"je nadaljeval nekdanji strateg Rijeke in Maribora.</t>
  </si>
  <si>
    <t>Slovaška</t>
  </si>
  <si>
    <t>Rijeke</t>
  </si>
  <si>
    <t>Maribora</t>
  </si>
  <si>
    <t>"Bili smo dosti bolj nevarni kot v Bratislavi, pripeljali Benjamina Šeškav neke situacije.</t>
  </si>
  <si>
    <t>Benjamina Šeškav</t>
  </si>
  <si>
    <t>Po dveh poletnih prijateljskih tekmah bodo na vrsti kvalifikacije za svetovno prvenstvo 2026. Za nastop na turnirju v ZDA, Mehiki in Kanadi se bodo slovenski nogometaši septembra doma merili s Švedsko (5. 9.) in v gosteh s Švico (8. 9.), oktobra sprva v gosteh proti Kosovu (10. 10.) in nato doma proti Švici (13. 10.), za konec pa novembra še doma proti Kosovu (15. 11.) in na tujem proti Švedski (18. 11.).</t>
  </si>
  <si>
    <t>Mehiki</t>
  </si>
  <si>
    <t>Kanadi</t>
  </si>
  <si>
    <t>Švedsko</t>
  </si>
  <si>
    <t>Švico</t>
  </si>
  <si>
    <t>Kosovu</t>
  </si>
  <si>
    <t>Švici</t>
  </si>
  <si>
    <t>Švedski</t>
  </si>
  <si>
    <t>11_Papež_bo_v_nedeljo_zapustil_bolnišnico</t>
  </si>
  <si>
    <t>Papež bo v nedeljo zapustil bolnišnico
Vatikan, 22. 03. 2025 12.51 | Posodobljeno pred 1 uroicon-content-book-3PREDVIDEN ČAS BRANJA:2 min
Papež Frančišek, ki se zaradi pljučnice od 14. februarja zdravi v bolnišnici Gemelli, se bo v nedeljo vrnil v svojo rezidenco v Vatikanu, kjer bo okreval vsaj dva meseca, so sporočili njegovi zdravniki.</t>
  </si>
  <si>
    <t>Vatikan</t>
  </si>
  <si>
    <t>Gemelli</t>
  </si>
  <si>
    <t>Vatikanu</t>
  </si>
  <si>
    <t>Kot so sporočili iz vatikanskega tiskovnega urada, bo po molitvi Angelovega čaščenja z okna rimske bolnišnice Gemelli, kjer se zdravi od 14. februarja, pomahal in blagoslovil vernike.</t>
  </si>
  <si>
    <t>Angelovega</t>
  </si>
  <si>
    <t>bolnišnice Gemelli</t>
  </si>
  <si>
    <t>Papež se bo v nedeljo vrnil v rezidenco svete Marte, kjer običajno prebiva, je na novinarski konferenci v rimski bolnišnici Gemelli povedal profesor Sergio Alfieri.</t>
  </si>
  <si>
    <t>Marte</t>
  </si>
  <si>
    <t>Sergio Alfieri</t>
  </si>
  <si>
    <t>Vatikan je pred tem danes napovedal, da se bo Papež v nedeljo prvič, odkar se zdravi za pljučnico, pojavil v javnosti.</t>
  </si>
  <si>
    <t>Papež</t>
  </si>
  <si>
    <t>Zdravstveno stanje papeža, ki se zdravi zaradi pljučnice na obeh pljučnih krilih, se je v zadnjem tednu izboljšalo, tako da med drugim ne potrebuje več kisikove maske.</t>
  </si>
  <si>
    <t>Zdravstveno</t>
  </si>
  <si>
    <t>Papeževa bolezen in dolgotrajna hospitalizacija sta sicer sprožili vprašanja o tem, kdo bo vodil številne verske dogodke pred bližajočo se veliko nočjo, ki je eden največjih praznikov v krščanskem koledarju.</t>
  </si>
  <si>
    <t>Papeževa</t>
  </si>
  <si>
    <t>11_Uspešen_povratek_Liverpoola__Manchester_City_kloni</t>
  </si>
  <si>
    <t>Uspešen povratek Liverpoola, Manchester City klonil proti Nottingham Forestu
London, 08. 03. 2025 16.51 | Posodobljeno pred 1 uroicon-content-book-3PREDVIDEN ČAS BRANJA:3 min
Nogometaši Liverpoola so v 28. krogu angleškega prvenstva so proti Southamptonu že zaostajali, na koncu pa slavil s 3:1 in se utrdil na prvem mestu prvenstvene lestvice.</t>
  </si>
  <si>
    <t>Liverpoola</t>
  </si>
  <si>
    <t>Manchester City</t>
  </si>
  <si>
    <t>Nottingham Forestu</t>
  </si>
  <si>
    <t>London</t>
  </si>
  <si>
    <t>Southamptonu</t>
  </si>
  <si>
    <t>Uspešen dan je tudi za nogometaši Notthingham Foresta, ki so storili velik korak k uvrstitvi v Ligo prvakov.</t>
  </si>
  <si>
    <t>Notthingham Foresta</t>
  </si>
  <si>
    <t>Ligo prvakov</t>
  </si>
  <si>
    <t>Z 1:0 premagali neposrednega tekmeca Manchester City.</t>
  </si>
  <si>
    <t>Nottingham se je tako utrdil na tretjem mestu lestvice, pred Cityjem ima štiri točke prednosti.</t>
  </si>
  <si>
    <t>Nottingham</t>
  </si>
  <si>
    <t>Cityjem</t>
  </si>
  <si>
    <t>Trener Liverpoola Arne Slot, ki zaradi kazni ni smel voditi svojega moštva s klopi, na začetku tekme ni poslal v boj prav vseh najboljših.</t>
  </si>
  <si>
    <t>Arne Slot</t>
  </si>
  <si>
    <t>Izbrani nogometaši so imeli v prvem polčasu terensko pobudo, tudi nekaj priložnosti, toda tik pred odhodom prejel nepričakovan gol.</t>
  </si>
  <si>
    <t>Izbrani</t>
  </si>
  <si>
    <t>Krivca za njega sta bila Virgil Van Dijkin vratar Ederson, prvi se je slabo gradil, drugi pa je bil neodločen in žoge ni prijel, to pa je kaznoval Will Smallbone.</t>
  </si>
  <si>
    <t>Virgil Van Dijkin</t>
  </si>
  <si>
    <t>Ederson</t>
  </si>
  <si>
    <t>Will Smallbone</t>
  </si>
  <si>
    <t>Na začetku drugega polčasa so na igrišče v domači vrsti pritekli trije novi igralci, eden izmed njih Harvey Eliottje bil takoj blizu zadetka, kar pa ni uspelo njemu, je uspelo Darwinu Nunezu, ki v prvem polčasu ni pokazal veliko.</t>
  </si>
  <si>
    <t>Harvey Eliottje</t>
  </si>
  <si>
    <t>Darwinu Nunezu</t>
  </si>
  <si>
    <t>Luis Diazje prodrl po levi strani, zavrnil žogo v sredino, kjer je bil Urugvajec na pravem mestu.</t>
  </si>
  <si>
    <t>Luis Diazje</t>
  </si>
  <si>
    <t>Urugvajec</t>
  </si>
  <si>
    <t>A to še ni bilo vse od Nuneza.</t>
  </si>
  <si>
    <t>Nuneza</t>
  </si>
  <si>
    <t>Kmalu zatem je izsilil še enajstmetrovko, ki jo je zanesljivo izvedel Mohamed Salah.</t>
  </si>
  <si>
    <t>Mohamed Salah</t>
  </si>
  <si>
    <t>Egipčan je nato v 87. minuti po igri z roko Yukanarija Sugaware dobil še eno priložnost za strel z bele pike, tudi to je izkoristil in postavil končni izid 3:1.
A to še ni bilo vse od Nuneza.</t>
  </si>
  <si>
    <t>Egipčan</t>
  </si>
  <si>
    <t>Yukanarija Sugaware</t>
  </si>
  <si>
    <t>Egipčan je nato v 87. minuti po igri z roko Yukanarija Sugaware dobil še eno priložnost za strel z bele pike, tudi to je izkoristil in postavil končni izid 3:1.
Liverpool je s sobotno zmago prednost pred drugouvrščenim Arsenalom povečal na 16 točk, ima pa dve tekmi več.</t>
  </si>
  <si>
    <t>Liverpool</t>
  </si>
  <si>
    <t>Arsenalom</t>
  </si>
  <si>
    <t>Manchester City z devetim porazom v sezoniNogometaši Notthingham Foresta so storili velik korak k uvrstitvi v ligo prvakov.</t>
  </si>
  <si>
    <t>Z 1:0 so premagali neposrednega tekmeca Manchester City.</t>
  </si>
  <si>
    <t>Tekmo je odločil gol Calluma Hudson-Odoijav 83. minuti.</t>
  </si>
  <si>
    <t>Calluma Hudson-Odoijav</t>
  </si>
  <si>
    <t>Nogometaši Notthingham Foresta so storili velik korak k uvrstitvi v ligo prvakov.</t>
  </si>
  <si>
    <t>City je imel spet veliko terensko premoč, a jalovo.</t>
  </si>
  <si>
    <t>City</t>
  </si>
  <si>
    <t>Priložnosti ni bilo veliko, gostitelji so bili celo za odtenek nevarnejši, Hudson-Odoi pa je po podaji Morgana Gibbs-Whitaizkoristil eno od svojih dveh priložnosti, potem ko je Joško Gvardiol nekoliko zamudil pri blokiranju njegovega strela.</t>
  </si>
  <si>
    <t>Hudson-Odoi</t>
  </si>
  <si>
    <t>Priložnosti ni bilo veliko, gostitelji so bili celo za odtenek nevarnejši, Hudson-Odoi pa je po podaji Morgana Gibbs-Whita izkoristil eno od svojih dveh priložnosti, potem ko je Joško Gvardiol nekoliko zamudil pri blokiranju njegovega strela.</t>
  </si>
  <si>
    <t>Morgana Gibbs-Whita</t>
  </si>
  <si>
    <t>Joško Gvardiol</t>
  </si>
  <si>
    <t>City je zabeležil deveti poraz v sezoni, zadnjič je tolikokrat izgubil v sezoni 2019/20. Nottingham, ekipa ki jo vodi Nuno Espirito Santo, na domačem igrišču ni izgubila že od 10. novembra.</t>
  </si>
  <si>
    <t>Nuno Espirito Santo</t>
  </si>
  <si>
    <t>Zmago pa so v 28. krogu slavili še nogometaši Crystal Palacea, ki je z 1:0 premagal Ipswich, in Brightona, ki se je z zmago 2:1 proti Fulhamu vključil v boj za uvrstitev v Ligo prvakov.</t>
  </si>
  <si>
    <t>Crystal Palacea</t>
  </si>
  <si>
    <t>Ipswich</t>
  </si>
  <si>
    <t>Brightona</t>
  </si>
  <si>
    <t>Fulhamu</t>
  </si>
  <si>
    <t>Po zaostanku z 0:1 si je zmago zagotovil v osmi minuti sodnikovega dodatka, ko je enajstmetrovko uspešno izvedel Joao Pedro.</t>
  </si>
  <si>
    <t>Joao Pedro</t>
  </si>
  <si>
    <t>* Izid, 28. krog Premier lige, sobota, 8.3.:Nottingham Forest- Manchester City1:0 (0:0) Brighton- Fulham 2:1  (1:1)  Crystal Palace- Ipswich 1:0  (0:0) Liverpool- Southampton 3:1  (0:1) Brentford - Aston Villa -:- Wolverhampton - Everton -:- 
Nottingham Forest- Manchester City1:0 (0:0) Brighton- Fulham 2:1 (1:1) Crystal Palace- Ipswich 1:0  (0:0) Liverpool- Southampton 3:1  (0:1) Brentford - Aston Villa -:- Wolverhampton - Everton -:- 
Brighton- Fulham 2:1 (1:1) Crystal Palace- Ipswich 1:0  (0:0) Liverpool- Southampton 3:1  (0:1) Brentford - Aston Villa -:- Wolverhampton - Everton -:- 
Crystal Palace- Ipswich 1:0  (0:0) Liverpool- Southampton 3:1  (0:1) Brentford - Aston Villa -:- Wolverhampton - Everton -:- 
Liverpool- Southampton 3:1  (0:1) Brentford - Aston Villa -:- Wolverhampton - Everton -:- 
Brentford - Aston Villa -:- Wolverhampton - Everton -:- 
Wolverhampton - Everton -:-</t>
  </si>
  <si>
    <t>Premier lige</t>
  </si>
  <si>
    <t>8.3.:Nottingham Forest</t>
  </si>
  <si>
    <t>Manchester City1:0</t>
  </si>
  <si>
    <t>Brighton</t>
  </si>
  <si>
    <t>Fulham</t>
  </si>
  <si>
    <t>Crystal Palace</t>
  </si>
  <si>
    <t>Southampton</t>
  </si>
  <si>
    <t>Brentford</t>
  </si>
  <si>
    <t>Aston Villa</t>
  </si>
  <si>
    <t>Wolverhampton</t>
  </si>
  <si>
    <t>Everton</t>
  </si>
  <si>
    <t>Nottingham Forest</t>
  </si>
  <si>
    <t>128_000_priklonov_papežu_Frančišku__mnogi_še_v_vrs</t>
  </si>
  <si>
    <t>128.000 priklonov papežu Frančišku, mnogi še v vrstah
Vatikan/Rim, 25. 04. 2025 09.56 | Posodobljeno pred 27 minutamiicon-content-book-3PREDVIDEN ČAS BRANJA:1 min
V baziliki svetega Petra se je papežu Frančišku poklonilo že najmanj 128.000 ljudi.</t>
  </si>
  <si>
    <t>Frančišku</t>
  </si>
  <si>
    <t>Rim</t>
  </si>
  <si>
    <t>svetega Petra</t>
  </si>
  <si>
    <t>Do 8. ure zjutraj se jepapežu Frančiškupoklonilo že več kot 128.000 ljudi.</t>
  </si>
  <si>
    <t>Frančiškupoklonilo</t>
  </si>
  <si>
    <t>Da bi lahko to omogočili čim večjemu številu ljudi, je Vatikan že drugo noč zapored ohranil odprta vrata bazilike dlje kot predvideno, vstop vanjo ni bil mogoč le med 2.30 in 5.40 zjutraj.</t>
  </si>
  <si>
    <t>Dolge vrste ljudi se prek Trga svetega Petra in na ulici Via della Conciliazione, ki vodi do Vatikana, prek nadzornih točk vijejo tudi danes.</t>
  </si>
  <si>
    <t>Trga svetega Petra</t>
  </si>
  <si>
    <t>Via della Conciliazione</t>
  </si>
  <si>
    <t>Vatikana</t>
  </si>
  <si>
    <t>Verniki se lahko od Frančiška poslovijo še do 20. ure, ko bodo krsto na slovesnosti z udeležbo najvišjih kardinalov zaprli.</t>
  </si>
  <si>
    <t>Frančiška</t>
  </si>
  <si>
    <t>V soboto se bo nato na Trgu svetega Petra odvila pogrebna slovesnost, nakar bodo Frančiška v skladu z njegovo željo pokopali v rimski baziliki Marije Snežne.</t>
  </si>
  <si>
    <t>Trgu svetega Petra</t>
  </si>
  <si>
    <t>Pogreba se bodo udeležile delegacije 130 držav, med njimi bo tudi približno 50 državnih voditeljev in 10 monarhov, vključno z ameriškim predsednikom Donaldom Trumpom in ukrajinskim predsednikom Volodimirjem Zelenskim.</t>
  </si>
  <si>
    <t>Donaldom Trumpom</t>
  </si>
  <si>
    <t>Volodimirjem Zelenskim</t>
  </si>
  <si>
    <t>Številne, tudi Trumpa, v Rimu pričakujejo že danes.</t>
  </si>
  <si>
    <t>Rimu</t>
  </si>
  <si>
    <t>12_Drew_Barrymore_s_komentarjem_o_princu_Harryju_v_za</t>
  </si>
  <si>
    <t>Drew Barrymore s komentarjem o princu Harryju v zagato spravila Meghan Markle
Los Angeles, 08. 03. 2025 15.39 | Posodobljeno pred 4 uramiicon-content-book-3PREDVIDEN ČAS BRANJA:1 min
Drew Barrymore je v svoji pogovorni oddaji brez dlake na jeziku v zadrego spravila Meghan Markle.</t>
  </si>
  <si>
    <t>Drew Barrymore</t>
  </si>
  <si>
    <t>Harryju</t>
  </si>
  <si>
    <t>Meghan Markle</t>
  </si>
  <si>
    <t>Los Angeles</t>
  </si>
  <si>
    <t>Izjava je igralko spravila v zadrego, pozneje pa je priznala, da je izjemno srečna, da je spoznala svojega moža, princa Harryja.</t>
  </si>
  <si>
    <t>Harryja</t>
  </si>
  <si>
    <t>Drew Barrymoreje v zagato spravila Meghan Markles simpatičnim komentarjem o njenem soprogu,princu Harryju.</t>
  </si>
  <si>
    <t>Drew Barrymoreje</t>
  </si>
  <si>
    <t>Meghan Markles</t>
  </si>
  <si>
    <t>Voditeljica priljubljene pogovorne oddaje je zakon kraljevega para označila za vroč, kar je v zadrego spravilo Meghan.</t>
  </si>
  <si>
    <t>Meghan</t>
  </si>
  <si>
    <t>"Vsakič, ko se pogovarjam z nekom, ki vaju pozna ... in to so različni ljudje, mi rečejo: 'Tako sta zagreta drug za drugega,'" je dejala Drew Barrymore.</t>
  </si>
  <si>
    <t>Njena pripomba je v smeh spravila 43-letno mater dveh otrok, ki si je z dlanmi prikrivala obraz."Vsakič, ko vidim vajino fotografijo, se držita za roke, se poljubljata, tako ljubeča sta,"je dejala Drew Barrymore.</t>
  </si>
  <si>
    <t>Nisem pričakovala, da bom srečala Harryja in da bo to najina ljubezenska zgodba in, veš, imam veliko srečo,"je odgovorila Meghan Markle in svojega soproga po poročanju Page Six opisala kot najbolj smešnega, najslajšega in najbolj očarljivega moškega.</t>
  </si>
  <si>
    <t>Page Six</t>
  </si>
  <si>
    <t>Vojvodo sussekškega je imenovala tudi za čudovitega očeta njunih dveh otrok: petletnega princa Archiejain triletne princese Lilibet.</t>
  </si>
  <si>
    <t>Archiejain</t>
  </si>
  <si>
    <t>Lilibet</t>
  </si>
  <si>
    <t>12_Flirrt__Dan_začnimo_z_lepo_mislijo_in_ga_z_lepo_mi</t>
  </si>
  <si>
    <t>Flirrt: Dan začnimo z lepo mislijo in ga z lepo mislijo tudi končajmo
Ljubljana, 24. 03. 2025 18.43 | Posodobljeno pred 32 minutamiicon-content-book-3PREDVIDEN ČAS BRANJA:3 min
Flirrt predstavljajo novo pesem, ki so jo naslovili Vse je v redu.</t>
  </si>
  <si>
    <t>Flirrt</t>
  </si>
  <si>
    <t>Dan začnimo z lepo mislijo</t>
  </si>
  <si>
    <t>"Vse je v redu je Flirrt mantra za prihajajoče poletje.</t>
  </si>
  <si>
    <t>Življenje je lepo.</t>
  </si>
  <si>
    <t>Življenje</t>
  </si>
  <si>
    <t>Polepšajmo ga s to mislijo,"o novi skladbi razmišlja frontman Flirrtov, Rok Lunaček. "</t>
  </si>
  <si>
    <t>Flirrtov</t>
  </si>
  <si>
    <t>Rok Lunaček</t>
  </si>
  <si>
    <t>Dan začnimo z lepo mislijo in ga z lepo mislijo tudi končajmo.</t>
  </si>
  <si>
    <t>Ljudje pozabljamo, da so misli zelo pomembna stvar.</t>
  </si>
  <si>
    <t>Ljudje</t>
  </si>
  <si>
    <t>Drugače pa je to pesem, ki je uvertura v nov album,"sta nam povedala pevec in kitarist skupine.</t>
  </si>
  <si>
    <t>Drugače</t>
  </si>
  <si>
    <t>Težko rečem, če je bil to negativizem.</t>
  </si>
  <si>
    <t>Težko</t>
  </si>
  <si>
    <t>Enako je v naši skupini in povsod.</t>
  </si>
  <si>
    <t>Enako</t>
  </si>
  <si>
    <t>Ne rabiš veliko zapraviti, da bi bil srečen,"je še povedal Lunaček.</t>
  </si>
  <si>
    <t>Lunaček</t>
  </si>
  <si>
    <t>Že zdaj pa je znano, da bodo na njem uspešnice Kometa, Ko leživa, Za naju, Romeo in Julija 2021, Kako si kajin Ostani za vedno.</t>
  </si>
  <si>
    <t>Kometa</t>
  </si>
  <si>
    <t>Ko leživa, Za naju, Romeo in Julija</t>
  </si>
  <si>
    <t>Kako si kajin Ostani za vedno</t>
  </si>
  <si>
    <t>"Videospot za pesem so fantje spet posneli pod režisersko taktirko vedno odličnega Marka Pirca.</t>
  </si>
  <si>
    <t>Marka Pirca</t>
  </si>
  <si>
    <t>Punce so blazno resno vzele izziv.</t>
  </si>
  <si>
    <t>Punce</t>
  </si>
  <si>
    <t>So pa vsekakor grizle do konca,"se namuznejo Flirrti.</t>
  </si>
  <si>
    <t>Flirrti</t>
  </si>
  <si>
    <t>Videospot za pesem so fantje spet posneli pod režisersko taktirko vedno odličnega Marka Pirca.</t>
  </si>
  <si>
    <t>"Režiser je rekel, naj delamo stvari, v katerih smo zelo slabi in mene ste videli plesati neke neprave Elvise.</t>
  </si>
  <si>
    <t>Elvise</t>
  </si>
  <si>
    <t>Gre za boj med dvema skupina, eno so Romei, drugo so Julije, sicer na koncu ne vemo, kdo zmaga.</t>
  </si>
  <si>
    <t>Romei</t>
  </si>
  <si>
    <t>Julije</t>
  </si>
  <si>
    <t>Jaz sem za to, da zmagajo punce, ampak ker smo mi Flirrt, si predstavljam, da pač mi zmagamo,"nam je o videospotu povedal pevec.</t>
  </si>
  <si>
    <t>12_Krka_dolgo_dihala_za_ovratnik_Dubaju__a_ni_bilo_do</t>
  </si>
  <si>
    <t>Krka dolgo dihala za ovratnik Dubaju, a ni bilo dovolj za presenečenje
Ljubljana, 22. 03. 2025 18.55 | Posodobljeno pred 35 minutamiicon-content-book-3PREDVIDEN ČAS BRANJA:1 min
V tekmi 24. kroga košarkarske lige ABA, sta se v Novem mestu udarila Krka in Dubaj.</t>
  </si>
  <si>
    <t>Krka</t>
  </si>
  <si>
    <t>Dubaju</t>
  </si>
  <si>
    <t>Novem mestu</t>
  </si>
  <si>
    <t>Dubaj</t>
  </si>
  <si>
    <t>Novomeščani so se favoriziranemu tekmecu dolgo časa dobro upirali, v končnici obračuna v dvorani Leona Štuklja pa močno popustili in na koncu zanesljivo izgubili (78:93).</t>
  </si>
  <si>
    <t>Leona Štuklja</t>
  </si>
  <si>
    <t>Krkašem ostaja hud boj za obstanek v regionalni druščini.</t>
  </si>
  <si>
    <t>Krkašem</t>
  </si>
  <si>
    <t>Krka šest krogov pred koncem rednega dela lige ABA ostaja pri štirih zmagah.</t>
  </si>
  <si>
    <t>lige ABA</t>
  </si>
  <si>
    <t>V 24. krogu je morala priznati premoč Dubaju, ki je v Novem mestu slavil s 93:78. Novomeščani so z mislimi že v naslednjih dveh krogih, ki bosta odločala o obstanku.</t>
  </si>
  <si>
    <t>Novomeščani</t>
  </si>
  <si>
    <t>Najprej jih naslednjo nedeljo čaka gostovanje pri zadnje uvrščenem Mornarju, ki ima zgolj eno zmago, nato pa domača preizkušnja s Splitom.</t>
  </si>
  <si>
    <t>Mornarju</t>
  </si>
  <si>
    <t>Splitom</t>
  </si>
  <si>
    <t>Čeprav se je zgledno borila in bila vseskozi dovolj blizu tekmeca, Krka realnih možnosti za zmago ni imela.</t>
  </si>
  <si>
    <t>Gostje so v zaključku tekme zlahka prišli do dvomestne prednosti in na koncu slavili z najvišjo razliko na tekmi.</t>
  </si>
  <si>
    <t>Gostje</t>
  </si>
  <si>
    <t>Dva igralca Krke sta imela odličen večer.</t>
  </si>
  <si>
    <t>Krke</t>
  </si>
  <si>
    <t>Jakob Čebašek je dosegel 21 točk ob metu 6:7 za tri točke, Tayler Personspa je 20 točkam (trojke 3:4) dodal 12 podaj.</t>
  </si>
  <si>
    <t>Jakob Čebašek</t>
  </si>
  <si>
    <t>Tayler Personspa</t>
  </si>
  <si>
    <t>Izid, liga ABA, 24. krog : Krka - Dubaj 78:93 (20:21, 20:19, 26:31, 12:22)</t>
  </si>
  <si>
    <t>13_Delavec_doživel_električni_udar__Elektro_Maribor__</t>
  </si>
  <si>
    <t>Elektro Maribor: Ne posegajte v omrežje
Maribor, 24. 03. 2025 14.10 | Posodobljeno pred 4 uramiicon-content-book-3PREDVIDEN ČAS BRANJA:2 min
Delavec družbe Elektro Maribor je med delom na območju Ptuja utrpel hude telesne poškodbe zaradi električnega udara.</t>
  </si>
  <si>
    <t>Elektro Maribor</t>
  </si>
  <si>
    <t>Maribor</t>
  </si>
  <si>
    <t>Ptuja</t>
  </si>
  <si>
    <t>Delavec družbe Elektro Maribor je v petek dopoldne pri izvajanju rednih vzdrževalnih del na daljnovodu na širšem območju Ptuja utrpel hude telesne poškodbe zaradi električnega udara.</t>
  </si>
  <si>
    <t>Poškodovani je bil s helikopterjem prepeljan na zdravljenje v UKC Maribor, kjer je še vedno v oskrbi.</t>
  </si>
  <si>
    <t>UKC Maribor</t>
  </si>
  <si>
    <t>Drug delavec, ki je bil prav tako prisoten na kraju dogodka, je bil preventivno odpeljan v ptujsko bolnišnico, kjer so ga po pregledu že odpustili v domačo oskrbo,"so danes sporočili iz Elektra Maribor.</t>
  </si>
  <si>
    <t>Elektra Maribor</t>
  </si>
  <si>
    <t>Le tako je njihova uporaba varna in zanesljiva, poudarjajo v Elektru Maribor.</t>
  </si>
  <si>
    <t>Elektru Maribor</t>
  </si>
  <si>
    <t>13_Ob_dnevu_žena_tudi_protesti__Nočem_cvetlice__daj_m</t>
  </si>
  <si>
    <t>Ob dnevu žena tudi protesti: Nočem cvetlice, daj mi delavske pravice!</t>
  </si>
  <si>
    <t>Nočem cvetlice, daj</t>
  </si>
  <si>
    <t>Ljubljana, 08. 03. 2025 17.09 | Posodobljeno pred 2 uramaicon-content-book-3PREDVIDEN ČAS BRANJA:4 min
Ženske in vsi, ki se zavzemajo za njihovo enakopravnost, ob mednarodnem dnevu žensk, 8. marcu, poudarjajo nujnost boja proti neenakosti in diskriminaciji.</t>
  </si>
  <si>
    <t>Tokratni mednarodni dan bo potekal pod geslom Za vse ženske in dekleta: Pravice.</t>
  </si>
  <si>
    <t>Za vse ženske in dekleta: Pravice</t>
  </si>
  <si>
    <t>Enakost.</t>
  </si>
  <si>
    <t>Enakost</t>
  </si>
  <si>
    <t>Na Inštitutu za proučevanje enakosti spolov vidijo 8. marec kot priložnost za opozorila o vsakdanjosti seksizma, prav tako pa tudi za iskanje načinov za lažje usklajevanje poklicnega in zasebnega življenja in za zmanjševanje posledic draginje pri starejših ženskah.</t>
  </si>
  <si>
    <t>Inštitutu za proučevanje enakosti spolov</t>
  </si>
  <si>
    <t>V okviru kampanje za varen in dostopen splav v Evropi My Voice, My Choice, ki je postala gibanje vseh držav EU, bodo tudi ob letošnjem mednarodnem dnevu zbirali podpise.</t>
  </si>
  <si>
    <t>Evropi</t>
  </si>
  <si>
    <t>My Voice</t>
  </si>
  <si>
    <t>Društvo SOS telefon pa je spomnilo zlasti, da letos mineva 30 let od sprejetja pekinške deklaracije in izhodišč za ukrepanje.</t>
  </si>
  <si>
    <t>Društvo SOS telefon</t>
  </si>
  <si>
    <t>Nočem cvetlice, daj mi delavske pravice!Mednarodni dan pa tudi tokrat ne bo minil brez protestov.</t>
  </si>
  <si>
    <t>Študentsko društvo Iskra je v Ljubljani organiziralo protestni shod z naslovom Nočem cvetlice, daj mi delavske pravice!.</t>
  </si>
  <si>
    <t>Študentsko društvo Iskra</t>
  </si>
  <si>
    <t>Shod se je začel ob 16.00 na Kongresnem trgu in se nato premaknil v Miklošičev park ter se malo pred 18:00 končal na Prešernovem trgu.</t>
  </si>
  <si>
    <t>Kongresnem trgu</t>
  </si>
  <si>
    <t>Miklošičev park</t>
  </si>
  <si>
    <t>Prešernovem trgu</t>
  </si>
  <si>
    <t>Vsi mi bomo tekom življenja potrebovali vrtec, zdravstveno oskrbo, šolo, dom za starejše, nego ali asistenco.</t>
  </si>
  <si>
    <t>Vsi mi bomo tekom</t>
  </si>
  <si>
    <t>Kamorkoli se v teh sektorjih obrnemo, naletimo na katastrofalne delovne pogoje, sramotno nizke plače in preobremenjenost kadra,"so poudarili.</t>
  </si>
  <si>
    <t>Kamorkoli</t>
  </si>
  <si>
    <t>Mednarodni dan pa tudi tokrat ne bo minil brez protestov.</t>
  </si>
  <si>
    <t>Mednarodni</t>
  </si>
  <si>
    <t>Skupina Socialistrski bralni krožek pa je protestni shod organizirala v Kopru pod geslom Če me stavkamo, svet stoji!.Prav tako dejavne bodo predstavnice Amnesty International Slovenije.</t>
  </si>
  <si>
    <t>Socialistrski bralni krožek</t>
  </si>
  <si>
    <t>Če me stavkamo, svet</t>
  </si>
  <si>
    <t>Amnesty International Slovenije</t>
  </si>
  <si>
    <t>V Ljubljani in Mariboru bodo opozorile na neenakost med spoli in na spomenike obesile table, ki bodo sporočale, kako vseprisotna je nevidnost žensk.</t>
  </si>
  <si>
    <t>Mariboru</t>
  </si>
  <si>
    <t>Generalna skupščina ZN je leta 1977 z resolucijo določila 8. marec kot mednarodni dan žensk.</t>
  </si>
  <si>
    <t>Generalna skupščina ZN</t>
  </si>
  <si>
    <t>Na ta dan leta 1857 so v New Yorku ženske, zaposlene v tekstilni industriji, protestirale proti nečloveškim delovnim razmeram in nizkim mezdam.</t>
  </si>
  <si>
    <t>New Yorku</t>
  </si>
  <si>
    <t>Čestitke ob 8. marcu tudi iz vrst politikeČestitke ob 8. marcu, mednarodnem dnevu žensk, prihajajo tudi iz vrst politike.</t>
  </si>
  <si>
    <t>Čestitke</t>
  </si>
  <si>
    <t>politikeČestitke</t>
  </si>
  <si>
    <t>"Naj bo 8. marec vsak dan,"sporočajo iz koalicijskih strank Gibanje Svoboda in Levica, kjer opozarjajo, da se je treba za pravice žensk boriti vsak dan.V Gibanju Svoboda opozarjajo, da pravice žensk niso sezonska tema, enakost, spoštovanje in priložnosti pa da ne smejo biti le praznične geste.</t>
  </si>
  <si>
    <t>Gibanje Svoboda</t>
  </si>
  <si>
    <t>Gibanju Svoboda</t>
  </si>
  <si>
    <t>Dan, ko ženske niso le pohvaljene, ampak enakovredno slišane.</t>
  </si>
  <si>
    <t>Dan</t>
  </si>
  <si>
    <t>Dan, ko niso le občudovane, ampak enako plačane.</t>
  </si>
  <si>
    <t>Dan, ko ne rabijo biti dvakrat boljše, da bi bile obravnavane enako,"so zapisali v čestitki.</t>
  </si>
  <si>
    <t>Temu se pridružujejo tudi v Levici.</t>
  </si>
  <si>
    <t>Po besedah koordinatorice Levice in ministrice za kulturo Aste Vrečko svet dokazuje, da se moramo za pravice žensk boriti vsak dan in vedno znova.</t>
  </si>
  <si>
    <t>Levice</t>
  </si>
  <si>
    <t>Aste Vrečko</t>
  </si>
  <si>
    <t>Spomnila je, da vsak dan lahko beremo o fizičnem, psihičnem in spolnem nasilju ter o zlorabah nad deklicami in ženskami, po svetu pa se ponovno postavljajo pod vprašaj reproduktivne pravice.</t>
  </si>
  <si>
    <t>Spomnila</t>
  </si>
  <si>
    <t>Ne smemo si dovoliti, da nam vrednosti o nas samih pripisujejo drugi glede na naš videz, starost ali socialni status,"je poudarila Vrečkova.</t>
  </si>
  <si>
    <t>Vrečkova</t>
  </si>
  <si>
    <t>Minister za delo, družino, socialne zadeve in enake možnosti Luka Mesec je v poslanici izrazil nasprotovanje vračanju k zastarelim družbenim normam, ki ženskam omejujejo svobodo izbire.</t>
  </si>
  <si>
    <t>Luka Mesec</t>
  </si>
  <si>
    <t>Podobno se je tudi minister za solidarno prihodnost Simon Maljevac v poslanici zavzel za prihodnost, v kateri bodo imele ženske vse možnosti, ki jim pripadajo.</t>
  </si>
  <si>
    <t>Simon Maljevac</t>
  </si>
  <si>
    <t>Ministrica za pravosodje Andreja Katič pa je ob mednarodnem dnevu izpostavila pomen istanbulske konvencije Sveta Evrope o preprečevanju nasilja nad ženskami.</t>
  </si>
  <si>
    <t>Andreja Katič</t>
  </si>
  <si>
    <t>Sveta Evrope</t>
  </si>
  <si>
    <t>Prav tako dejavne bodo predstavnice Amnesty International Slovenije.</t>
  </si>
  <si>
    <t>V Gibanju Svoboda opozarjajo, da pravice žensk niso sezonska tema, enakost, spoštovanje in priložnosti pa da ne smejo biti le praznične geste.</t>
  </si>
  <si>
    <t>13_Vožnja_in_alkohol__mladi_dokazujejo__da_so_spremem</t>
  </si>
  <si>
    <t>Vožnja in alkohol: mladi dokazujejo, da so spremembe možne
Ljubljana, 22. 03. 2025 16.00 | Posodobljeno pred 3 uramiicon-content-book-3PREDVIDEN ČAS BRANJA:2 min
Po pitju alkohola se v Sloveniji še vedno uvrščamo nad mednarodno povprečje, a podatki kažejo, da mladi, sicer počasi, a vendar, obračajo trend.</t>
  </si>
  <si>
    <t>Pozitivne spremembe v pitju alkohola pa dosegajo hitreje kot odrasli.</t>
  </si>
  <si>
    <t>Pozitivne</t>
  </si>
  <si>
    <t>Petek zvečer v centru Ljubljane.</t>
  </si>
  <si>
    <t>Petek</t>
  </si>
  <si>
    <t>Ljubljane</t>
  </si>
  <si>
    <t>Tisti, ki jih poznam iz moje generacije, so precej odgovorni,"pripoveduje 25 letni Jure.</t>
  </si>
  <si>
    <t>Jure</t>
  </si>
  <si>
    <t>"Sigurno je to odraz zakonodaje, ki je prvi dve leti za mladega šoferja 00. Ko enkrat ponotranjijo 00, jih s tem, ko dvigujemo to mejo, spravljamo v skušnjavo,"pravi David Razboršek, direktor Zavoda Vozim, znotraj katerega se že leta zavzemajo za zmanjšanje števila voženj pod vplivom alkohola.</t>
  </si>
  <si>
    <t>David Razboršek</t>
  </si>
  <si>
    <t>Zavoda Vozim</t>
  </si>
  <si>
    <t>Alkohol še vedno velik javnozdravstveni problemKljub počasnemu napredku, uporaba alkohola v naši družbi še vedno ostaja velik javnozdravstveni problem.</t>
  </si>
  <si>
    <t>Alkohol</t>
  </si>
  <si>
    <t>problemKljub</t>
  </si>
  <si>
    <t>Z alkoholom se v Sloveniji prvič sreča že petina 11-letnikov, do svojega 17 leta ga poskusi dobrih 80 odstotkov mladih.</t>
  </si>
  <si>
    <t>Vemo, pri mlajši starosti ko mladostnik začne piti alkohol, večja je verjetnost, da bo imel kasneje v življenju težave z alkoholom,"pojasni dr.Maja Roškarz Nacionalnega inštituta za javno zdravje.</t>
  </si>
  <si>
    <t>Vemo</t>
  </si>
  <si>
    <t>Maja Roškarz</t>
  </si>
  <si>
    <t>Nacionalnega inštituta za javno zdravje</t>
  </si>
  <si>
    <t>Prebivalec Slovenije starejši od 15 let, v povprečju letno spije več kot 10 in pol litrov čistega alkohola. "</t>
  </si>
  <si>
    <t>Mladi, čeprav kritizirajo odrasle in družbo, odraščajo v družbi odraslih, zato počnejo stvari, zaradi katerih se počutijo bolj odrasle,"praviManca Kozlovič iz mladinske organizacije Brez izgovora.</t>
  </si>
  <si>
    <t>Kozlovič</t>
  </si>
  <si>
    <t>Brez izgovora</t>
  </si>
  <si>
    <t>V rubriki 24UR INŠPEKTOR smo se s 16-letnikom odpravili v skrite nakupe.</t>
  </si>
  <si>
    <t>24UR INŠPEKTOR</t>
  </si>
  <si>
    <t>Prebivalec Slovenije starejši od 15 let, v povprečju letno spije več kot 10 in pol litrov čistega alkohola.</t>
  </si>
  <si>
    <t>"Mladi, čeprav kritizirajo odrasle in družbo, odraščajo v družbi odraslih, zato počnejo stvari, zaradi katerih se počutijo bolj odrasle,"pravi Manca Kozlovič iz mladinske organizacije Brez izgovora.</t>
  </si>
  <si>
    <t>Manca Kozlovič</t>
  </si>
  <si>
    <t>Vemo, pri mlajši starosti ko mladostnik začne piti alkohol, večja je verjetnost, da bo imel kasneje v življenju težave z alkoholom,"pojasni dr. Maja Roškarz Nacionalnega inštituta za javno zdravje.</t>
  </si>
  <si>
    <t>"Mladi, čeprav kritizirajo odrasle in družbo, odraščajo v družbi odraslih, zato počnejo stvari, zaradi katerih se počutijo bolj odrasle,"praviManca Kozlovič iz mladinske organizacije Brez izgovora.</t>
  </si>
  <si>
    <t>14_Mercedesa_lovilo_15_patrulj_in_helikopterji__ustav</t>
  </si>
  <si>
    <t>Mercedesa lovilo 15 patrulj in helikopterji, ustavil ga je šele prazen rezervoar
Stadtroda , 08. 03. 2025 17.01 | Posodobljeno pred 3 uramiicon-content-book-3PREDVIDEN ČAS BRANJA:2 min
Na nemški avtocesti A4 se je v petek odvijala filmska akcija.</t>
  </si>
  <si>
    <t>Mercedesa</t>
  </si>
  <si>
    <t>Stadtroda</t>
  </si>
  <si>
    <t>Črn mercedes je v petek opoldne potoval po avtocesti A4 v bližini mesta Stadtroda v smeri proti Frankfurtu na Majni.</t>
  </si>
  <si>
    <t>Frankfurtu</t>
  </si>
  <si>
    <t>Majni</t>
  </si>
  <si>
    <t>Policija ga je začela zasledovati, a je bilo hitro jasno, da moški ne namerava upoštevati njihovih signalov in se ne bo ustavil, poroča nemški Bild.</t>
  </si>
  <si>
    <t>Bild</t>
  </si>
  <si>
    <t>Policijska patrulja je poklicala okrepitve, da bi prekrškarja izsledili.</t>
  </si>
  <si>
    <t>Policijska</t>
  </si>
  <si>
    <t>Po podatkih policije sta 47-letnik in njegov sopotnik pobegnila celo v Hessen, kjer sta zamenjala pas v smeri Dresdna.</t>
  </si>
  <si>
    <t>Hessen</t>
  </si>
  <si>
    <t>Dresdna</t>
  </si>
  <si>
    <t>Po prevoženih okoli 300 kilometrih se je končno ustavil v kraju Bucha – a ne po lastni volji.</t>
  </si>
  <si>
    <t>Bucha</t>
  </si>
  <si>
    <t>Državno tožilstvo v Coburgu je namreč izdalo nalog za njegovo aretacijo.</t>
  </si>
  <si>
    <t>Državno tožilstvo</t>
  </si>
  <si>
    <t>Coburgu</t>
  </si>
  <si>
    <t>14_Pri_Loškem_Potoku_posneli_risinjo_z_dvema_mladičem</t>
  </si>
  <si>
    <t>Pri Loškem Potoku posneli risinjo z dvema mladičema
Loški Potok , 22. 03. 2025 13.16 | Posodobljeno pred 6 uramiicon-content-book-3PREDVIDEN ČAS BRANJA:2 min
V okolici Loškega Potoka je bralec v objektiv ujel redek živalski prizor.</t>
  </si>
  <si>
    <t>Loškem Potoku</t>
  </si>
  <si>
    <t>Loški Potok</t>
  </si>
  <si>
    <t>Loškega Potoka</t>
  </si>
  <si>
    <t>Evrazijski ris je sicer ena najbolj ogroženih vrst velikih zveri, živi pa v različnih delih Evrope.</t>
  </si>
  <si>
    <t>Evrope</t>
  </si>
  <si>
    <t>Slovenija se po zadnji vseevropski raziskavi uvršča med države, kjer je preživetje odraslih risov med najvišjimi v Evropi.</t>
  </si>
  <si>
    <t>V ponedeljek smo tako poročali o risu, ki ga je med obhodom v snežniških gozdovih srečal gozdar Slovenskih državnih gozdov.</t>
  </si>
  <si>
    <t>Slovenskih državnih</t>
  </si>
  <si>
    <t>Risi iz različnih območjih po Evropi se razlikujejo v tem, koliko živali uplenijo v določenem času.</t>
  </si>
  <si>
    <t>V drugi raziskavi, objavljeni v znanstveni reviji Conservation Biology, so raziskovalci združili podatke o 681 odraslih risih, opremljenih s telemetričnimi ovratnicami, in raziskali njihovo preživetje ter vzorce smrtnosti.</t>
  </si>
  <si>
    <t>Conservation Biology</t>
  </si>
  <si>
    <t>Ugotovili so, da se je na evropskem nivoju preživetje posameznih risov precej razlikovalo, Slovenija pa se je uvrščala med države, kjer je bila smrtnost najnižja.</t>
  </si>
  <si>
    <t>14_Še_je_upanje_za_ta_nori_svet__gledal_ga_je_avtisti</t>
  </si>
  <si>
    <t>Še je upanje za ta nori svet: gledal ga je avtistični sin, zato ga je trener uvrstil v ekipo
Ljubljana, 24. 03. 2025 11.09 | Posodobljeno pred 8 uramiicon-content-book-3PREDVIDEN ČAS BRANJA:2 min
Avstralski košarkar Joe Ingles je le še bleda senca enega od nekdanjih zvezdnikov lige NBA.</t>
  </si>
  <si>
    <t>Joe Ingles</t>
  </si>
  <si>
    <t>NBA</t>
  </si>
  <si>
    <t>Ne glede na to, da je njegova vloga pri Minnesoti povsem obrobna, ostaja zvest košarkarski igri in izkorišča vsako minuto na parketu.</t>
  </si>
  <si>
    <t>Minnesoti</t>
  </si>
  <si>
    <t>Nekdanji strah in trepet obramb v tej sezoni v povprečju dosega 0,8 točke na tekmi, nazadnje pa je igral 25. februarja.</t>
  </si>
  <si>
    <t>Nekdanji</t>
  </si>
  <si>
    <t>Joe Ingles je nazadnje igral pet minut na tekmi 25. februarja, nato pa parketa ni več videl, vse do obračuna z ekipo New Orleans Pelicans, kjer je užival vlogo starterja, torej člana udarne peterke.</t>
  </si>
  <si>
    <t>New Orleans Pelicans</t>
  </si>
  <si>
    <t>Vzrok pa je nekošarkarski, povsem ljudski ... "Ta vest je bila senzacionalna, saj je Ingles že padel v pozabo.</t>
  </si>
  <si>
    <t>Ingles</t>
  </si>
  <si>
    <t>Mnogi so se spraševali, zakaj je v prvi peterki, nato pa se je hitro pojavil odgovor na vprašanje," piše ameriški ESPN in razlaga vzroke ...
Ingels sicer v šestih minutah igre ni dosegel točke, toda pomembno je, da ga je sin videl na delu.</t>
  </si>
  <si>
    <t>ESPN</t>
  </si>
  <si>
    <t>Ingels</t>
  </si>
  <si>
    <t>"To, da je užival v gledanju očeta, je povedal tudi Jacob sam ... To je nekaj, kar bom pomnil vse življenje.</t>
  </si>
  <si>
    <t>Jacob</t>
  </si>
  <si>
    <t>"Strateg Minnesote Chris Finch je bil deležen pohval na medmrežju, oglasili so se navijači z vseh koncev in krajev.</t>
  </si>
  <si>
    <t>Minnesote</t>
  </si>
  <si>
    <t>Chris Finch</t>
  </si>
  <si>
    <t>Ta je pred dnevi že bil na tekmi in si je v živo ogledal obračun volkov, toda njegov oče Joe tedaj ni zaigral.</t>
  </si>
  <si>
    <t>Joe</t>
  </si>
  <si>
    <t>To je bilo sploh prvič, da je mali Jacob zdržal vso tekmo na svojem sedežu," še sporoča ESPN.</t>
  </si>
  <si>
    <t>"Ko je trener Minnesote izvedel, da je mali Jacob še vedno v Minneapolisu, se je odločil veterana postaviti v udarno peterko," nadaljujejo ameriški mediji, ki potezo trenerja Minnesote označujejo za veliko in človeško.</t>
  </si>
  <si>
    <t>Minneapolisu</t>
  </si>
  <si>
    <t>15_Do_zmage_Francozinja_Simon__Lampičeva_z_desetimi_z</t>
  </si>
  <si>
    <t>Do zmage Francozinja Simon, Lampičeva z desetimi zgrešenimi streli 52.
Nove Mesto, 08. 03. 2025 19.30 | Posodobljeno pred 56 minutamiicon-content-book-3PREDVIDEN ČAS BRANJA:1 min
Francozinja Julia Simon je zmagovalka ženske biatlonske zasledovalne tekme v Novem Mestu na Češkem.</t>
  </si>
  <si>
    <t>Francozinja</t>
  </si>
  <si>
    <t>Simon</t>
  </si>
  <si>
    <t>Lampičeva</t>
  </si>
  <si>
    <t>Nove Mesto</t>
  </si>
  <si>
    <t>Julia Simon</t>
  </si>
  <si>
    <t>Novem Mestu</t>
  </si>
  <si>
    <t>Češkem</t>
  </si>
  <si>
    <t>Francozinja Lou Jeanmonnot je zasedla četrto mesto, vodilna v svetovnem pokalu Nemka Franziska Preuss pa 13. Pred selitvijo na Pokljuko prihodnji teden se je prednost 92 točk skrčila na vsega 36.
Julia Simonje do zmage prišla po zaslugi dobrega streljanja, saj si je privoščila vsega eno napako z orožjem in tretje mesto iz sprinta nadgradila s 15. zmago v karieri.</t>
  </si>
  <si>
    <t>Lou Jeanmonnot</t>
  </si>
  <si>
    <t>Nemka</t>
  </si>
  <si>
    <t>Franziska Preuss</t>
  </si>
  <si>
    <t>Pred</t>
  </si>
  <si>
    <t>Pokljuko</t>
  </si>
  <si>
    <t>Julia Simonje</t>
  </si>
  <si>
    <t>Več kot pol tekme je vodila zmagovalka sprinta Norvežanka Ingrid Landmark Tandrevold, ki pa je nato morala v kazenski krog kar petkrat in tekmo končala na 17. mestu.</t>
  </si>
  <si>
    <t>Norvežanka</t>
  </si>
  <si>
    <t>Ingrid Landmark Tandrevold</t>
  </si>
  <si>
    <t>Napake sta z odličnim tekom izkoristili Švedinja Hanna Oebergin Francozinja Oceane Michelon, ki sta se v kazenskem krogu zavrteli po dvakrat, vseeno pa pridobivali v smučini ter s 14. in 13. mesta po sprintu napredovali na zmagovalni oder.</t>
  </si>
  <si>
    <t>Napake</t>
  </si>
  <si>
    <t>Švedinja</t>
  </si>
  <si>
    <t>Hanna Oebergin</t>
  </si>
  <si>
    <t>Oceane Michelon</t>
  </si>
  <si>
    <t>Slovenske barve je branila le Anamarija Lampič, ki je tekmo z eno napako na strelišču odlično začela in z 20. mesta napadala petnajsterico.</t>
  </si>
  <si>
    <t>Anamarija Lampič</t>
  </si>
  <si>
    <t>V nadaljevanju pa se je skupaj nabralo kar deset zgrešenih tarč in tekmo je končala kot 52. V Novem Mestu bosta v nedeljo na sporedu obe štafetni tekmi.</t>
  </si>
  <si>
    <t>Karavana se nato seli v Slovenijo, kjer se bo program nadaljeval prihodnji četrtek z žensko posamično tekmo.</t>
  </si>
  <si>
    <t>V Novem Mestu bosta v nedeljo na sporedu obe štafetni tekmi.</t>
  </si>
  <si>
    <t>15_V_Franciji_začetek_sojenja_ikoni_francoskega_filma</t>
  </si>
  <si>
    <t>V Franciji začetek sojenja ikoni francoskega filma Depardieuju
Pariz, 24. 03. 2025 14.22 | Posodobljeno pred 4 uramiicon-content-book-3PREDVIDEN ČAS BRANJA:2 min
Na pariškem kazenskem sodišču se je začelo sojenje francoskemu filmskemu zvezdniku Gerardu Depardieuju zaradi obtožb spolnega napada.</t>
  </si>
  <si>
    <t>Depardieuju</t>
  </si>
  <si>
    <t>Pariz</t>
  </si>
  <si>
    <t>Gerardu Depardieuju</t>
  </si>
  <si>
    <t>Če bo Depardieu spoznan za krivega, mu po navedbah pariškega tožilstva grozi do pet let zapora in globa v višini 75.000 evrov.</t>
  </si>
  <si>
    <t>Depardieu</t>
  </si>
  <si>
    <t>Depardieu, ki je nastopil v več kot 200 filmih, obtožbe zanika.</t>
  </si>
  <si>
    <t>Gerard Depardieuje nekaj po 13. uri vstopil v sodno dvorano.</t>
  </si>
  <si>
    <t>Gerard Depardieuje</t>
  </si>
  <si>
    <t>Sodni proces proti igralcu temelji na obtožbah dveh žensk, da se ju je Depardieu proti njuni volji dotikal po intimnih predelih leta 2021 med snemanjem filma Les Volets Verts režiserja Jeana Beckerja.</t>
  </si>
  <si>
    <t>Les Volets Verts</t>
  </si>
  <si>
    <t>Jeana Beckerja</t>
  </si>
  <si>
    <t>Sodni proces proti igralcu temelji na obtožbah dveh žensk, da se ju je Depardieu proti njuni volji dotikal po intimnih predelih leta 2021 med snemanjem filma Les Volets Verts režiser ja Jeana Beckerja.</t>
  </si>
  <si>
    <t>Druga je pomočnica režiserja, ki je Depardieuja prav tako obtožila, da se je na snemanju dotikal njenega oprsja in zadnjice ter jo pred tem nadlegoval.</t>
  </si>
  <si>
    <t>Depardieuja</t>
  </si>
  <si>
    <t>Sodišče je oktobra lani zaradi igralčevega zdravja preložilo sojenje.</t>
  </si>
  <si>
    <t>Sodišče</t>
  </si>
  <si>
    <t>Depardieu je moral pred tokratnim sojenjem, ki naj bi trajalo dva dneva, predložiti zdravniška potrdila.</t>
  </si>
  <si>
    <t>76-letni Depardieu ima že več kot 25 let diabetes, štirikrat so mu tudi vstavili srčni obvod.</t>
  </si>
  <si>
    <t>Psihiatričnega pregleda pa sodišče ni odredilo.</t>
  </si>
  <si>
    <t>Psihiatričnega pregleda</t>
  </si>
  <si>
    <t>Depardieuja pred sodiščem zastopa znani francoski odvetnik Jeremie Assous, ki je v Franciji zaslovel s svojim provokativnim slogom in dramatičnimi primeri.</t>
  </si>
  <si>
    <t>Jeremie Assous</t>
  </si>
  <si>
    <t>Assous je oktobra lani tudi dosegel preložitev sojenja.</t>
  </si>
  <si>
    <t>Assous</t>
  </si>
  <si>
    <t>Assous trdi, da so obtožbe "popolnoma izmišljene", češ da ni neposrednih prič incidentov.</t>
  </si>
  <si>
    <t>Tako bomo lahko na nepristranski, objektiven in nesporen način dokazali, da so vse obtožbe lažne"je povedal Assous.</t>
  </si>
  <si>
    <t>Depardieu, veteran francoske kinematografije, se je v zadnjih letih soočil s številnimi obtožbami spolnih zlorab.</t>
  </si>
  <si>
    <t>Obtožen je tudi posilstva igralke Charlotte Arnould leta 2020. Ta primer še ni zaključen.</t>
  </si>
  <si>
    <t>Charlotte Arnould</t>
  </si>
  <si>
    <t>Depardieu zanika tudi to obtožbo.</t>
  </si>
  <si>
    <t>Uspešno si se prijavil na e-novice.</t>
  </si>
  <si>
    <t>Uspešno</t>
  </si>
  <si>
    <t>15_Škandal_na_Islandiji__ministrica_pred_35_leti_mlad</t>
  </si>
  <si>
    <t>Škandal na Islandiji: ministrica pred 35 leti mladoletniku rodila otroka
Reykjavik, 22. 03. 2025 08.11 | Posodobljeno pred 11 uramiicon-content-book-3PREDVIDEN ČAS BRANJA:2 min
Islandska ministrica za otroke je odstopila, po tem, ko so islandski mediji razkrili, da se je pred več kot 30 leti zapletla v skrivno razmerje z mladoletnikom, zanosila in rodila otroka.</t>
  </si>
  <si>
    <t>Islandiji</t>
  </si>
  <si>
    <t>Reykjavik</t>
  </si>
  <si>
    <t>Islandska tiskovna agencija RUV je zgodbo objavila v četrtek zvečer.</t>
  </si>
  <si>
    <t>RUV</t>
  </si>
  <si>
    <t>Ministrica Asthildur Loa Thorsdottir je za islandski medij priznala, da je bila v preteklosti v razmerju z mladoletnikom.</t>
  </si>
  <si>
    <t>Asthildur Loa Thorsdottir</t>
  </si>
  <si>
    <t>Kot je povedala, sta razmerje začela, ko je imel fant 15 let, ona pa je bila 22-letna svetovalka v verski skupini, ki jo je obiskoval zaradi težkih družinskih razmer.</t>
  </si>
  <si>
    <t>Kot</t>
  </si>
  <si>
    <t>Leto kasneje je Thorsdottirjeva rodila njunega sina, po poročanju RUV pa je bil oče otroka prisoten ob rojstvu in je z njim preživel prvo leto življenja.</t>
  </si>
  <si>
    <t>Thorsdottirjeva</t>
  </si>
  <si>
    <t>Situacija se je spremenila, ko je Thorsdottirjeva spoznala svojega sedanjega moža.</t>
  </si>
  <si>
    <t>Dokumenti, ki jih je oče otroka predložil islandskemu pravosodnemu ministrstvu, razkrivajo, da mu Thorsdottirjeva ni več dovoljevala stikov s sinom, kljub temu pa je od njega zahtevala, da ji plačuje preživnino.</t>
  </si>
  <si>
    <t>Sorodnica očeta otroka je prejšnji teden dvakrat skušala stopiti v stik z islandsko premierko, ta pa je, ko je izvedela podrobnosti, ministrico za otroke poklicala na zagovor v svojo pisarno.</t>
  </si>
  <si>
    <t>Sorodnica</t>
  </si>
  <si>
    <t>Po poročanju časopisa Visir je ministrica nato premierki podala odstopno izjavo.</t>
  </si>
  <si>
    <t>Visir</t>
  </si>
  <si>
    <t>Premierka Kristrun Frostadottir zadeve ni želela komentirati.</t>
  </si>
  <si>
    <t>Kristrun Frostadottir</t>
  </si>
  <si>
    <t>Kot poroča BBC, so spolni odnosi z osebo, ki je mlajša od 18 let, na Islandiji nezakoniti, če je odrasla oseba njen mentor oz. učitelj, ali pa je finančno odvisna od nje.</t>
  </si>
  <si>
    <t>BBC</t>
  </si>
  <si>
    <t>Zakonsko določena starost za privolitev v spolni odnos  je 15 let.Thorsdottirjeva kljub odstopu z ministrskega položaja pravi, da ne namerava zapustiti parlamenta.</t>
  </si>
  <si>
    <t>Thorsdottirjeva kljub odstopu z ministrskega položaja pravi, da ne namerava zapustiti parlamenta.</t>
  </si>
  <si>
    <t>16_Babici_za_sedem_let_odvzeli_licenco_za_samostojno_</t>
  </si>
  <si>
    <t>Babici za sedem let odvzeli licenco za samostojno opravljanje babiške nege
Ljubljana, 24. 03. 2025 14.02 | Posodobljeno pred 4 uramiicon-content-book-3PREDVIDEN ČAS BRANJA:2 min
Zbornica – Zveza je diplomirani babici Tejči Moškrič za obdobje sedmih let odvzela licenco za samostojno opravljanje babiške nege.</t>
  </si>
  <si>
    <t>Zbornica – Zveza</t>
  </si>
  <si>
    <t>Tejči Moškrič</t>
  </si>
  <si>
    <t>Tako je odločila na podlagi izrednega strokovnega nadzora pri izvajalcu zdravstvene dejavnosti Pinard. "</t>
  </si>
  <si>
    <t>Pinard</t>
  </si>
  <si>
    <t>Zbornica zdravstvene in babiške nege Slovenije – Zveza strokovnih društev medicinskih sester, babic in zdravstvenih tehnikov Slovenije (Zbornica – Zveza) je sporočila, da je na podlagi izrednega strokovnega nadzora pri izvajalcu zdravstvene dejavnosti Pinard, zavod za razvoj družinsko osrediščene skrbi, z odločbo diplomirani babici Tejči Moškričza obdobje sedmih let odvzela licenco za samostojno opravljanje babiške nege za poklic diplomirana babica.</t>
  </si>
  <si>
    <t>Zbornica zdravstvene in babiške nege Slovenije</t>
  </si>
  <si>
    <t>Zveza strokovnih društev medicinskih sester, babic</t>
  </si>
  <si>
    <t>Tejči Moškričza</t>
  </si>
  <si>
    <t>"Skladno z izdano odločbo Tejča Moškrič ne izpolnjuje pogojev in ne sme opravljati babiške nege in del diplomirane babice v Republiki Sloveniji,"so pojasnili.</t>
  </si>
  <si>
    <t>Tejča Moškrič</t>
  </si>
  <si>
    <t>Republiki Sloveniji,"so</t>
  </si>
  <si>
    <t>Komisija Zbornice – Zveze je v postopku izrednega strokovnega nadzora v Zavodu Pinard ugotovila, da izvajalec zdravstvene dejavnosti pri babiški negi na domu (porodi na domu) ni zagotavljal kakovostne in strokovne zdravstvene obravnave.</t>
  </si>
  <si>
    <t>Zbornice – Zveze</t>
  </si>
  <si>
    <t>Zavodu Pinard</t>
  </si>
  <si>
    <t>"Ugotovljene so bile večje strokovne nepravilnosti in pomanjkljivosti pri izvajanju porodov na domu ter neupoštevanje Strokovnih usmeritev za načrtovani porod doma, ki določajo dejavnike tveganja za porod na domu ter pravila za strokovno in varno izvedbo poroda na domu,"razlagajo.</t>
  </si>
  <si>
    <t>Strokovnih usmeritev za načrtovani</t>
  </si>
  <si>
    <t>Gre za najdaljše možno obdobje odvzema licence, kot ga določa Pravilnik o registru in licencah izvajalcev v dejavnosti zdravstvene ali babiške nege.</t>
  </si>
  <si>
    <t>Pravilnik o registru in licencah izvajalcev</t>
  </si>
  <si>
    <t>Tejča Moškrič, nekoč Teja Škodič Zakšek, je zastopnica zavoda Pinard, ki izvaja porode na domu.</t>
  </si>
  <si>
    <t>Teja Škodič Zakšek</t>
  </si>
  <si>
    <t>Je tudi nekdanja predstojnica oddelka za babištvo na ljubljanski zdravstveni fakulteti, ki se je pred leti predstavljala kot edina doktorica znanosti s področja babištva v Sloveniji.</t>
  </si>
  <si>
    <t>Mesto na fakulteti je zapustila, ko se je začela ukvarjati s porodi na domu.</t>
  </si>
  <si>
    <t>Mesto</t>
  </si>
  <si>
    <t>Že lansko leto je zasebni zavod Pinard za eno leto izgubil izgubil licenco za opravljanje dejavnosti in končal v likvidaciji.</t>
  </si>
  <si>
    <t>Zavod je brez licence ostal 1. marca, od 15. aprila pa je v likvidaciji.</t>
  </si>
  <si>
    <t>Zavod</t>
  </si>
  <si>
    <t>Šlo je za najstrožji ukrep v zdravstveni negi in babištvu doslej, sprejeli so ga na podlagi strokovnega nadzora Zbornice zdravstvene in babiške nege.</t>
  </si>
  <si>
    <t>Zbornice zdravstvene in babiške nege</t>
  </si>
  <si>
    <t>Zbornica – Zveza je strokovno, nevladno in nepridobitno združenje v Republiki Sloveniji, ki združuje 17.000 članic in članov – medicinskih sester, babic in zdravstvenih tehnikov.</t>
  </si>
  <si>
    <t>Povezujejo se v organizacijo, ki šteje 11 regijskih strokovnih društev ter strokovno deluje v 32 strokovnih sekcijah.</t>
  </si>
  <si>
    <t>Povezujejo</t>
  </si>
  <si>
    <t>Ob tem Zbornica – Zveza poudarja, da sta si zdravniška in babiška stroka enotni, da je porod v porodnišnici najbolj varna oblika poroda tako za mater kot za novorojenčka.</t>
  </si>
  <si>
    <t>16_Po_množičnih_protestih_v_Turčiji_aretirali_več_sto</t>
  </si>
  <si>
    <t>Po množičnih protestih v Turčiji aretirali več sto ljudi
Istanbul, 22. 03. 2025 17.27 | Posodobljeno pred 2 uramaicon-content-book-3PREDVIDEN ČAS BRANJA:2 min
Po petkovih protestih v več turških mestih in v Istanbulu, kjer se je po aretaciji istanbulskega župana Ekrema Imamogluja po podatkih opozicije zbralo 300.000 ljudi, je policija prijela 343 ljudi, je sporočil notranji minister Ali Yerlikaya.</t>
  </si>
  <si>
    <t>Turčiji</t>
  </si>
  <si>
    <t>Istanbul</t>
  </si>
  <si>
    <t>Istanbulu</t>
  </si>
  <si>
    <t>Ekrema Imamogluja</t>
  </si>
  <si>
    <t>Ali Yerlikaya</t>
  </si>
  <si>
    <t>Imamogluja je znova zaslišala policija, opozicija pa je drevi pozvala k novim protestom.</t>
  </si>
  <si>
    <t>Imamogluja</t>
  </si>
  <si>
    <t>Ekrema Imamogluja, priljubljenega župana Istanbula in največjega tekmeca turškega predsednika Recepa Tayyipa Erdogana je policija v sredo aretirala v okviru preiskave članstva v kriminalni združbi, podpore teroristični skupini in korupcije.</t>
  </si>
  <si>
    <t>Istanbula</t>
  </si>
  <si>
    <t>Recepa Tayyipa Erdogana</t>
  </si>
  <si>
    <t>Skupaj z njim so odvzeli prostost še več kot 80 ljudem, vključno z drugimi politiki, novinarji in poslovneži.</t>
  </si>
  <si>
    <t>Skupaj</t>
  </si>
  <si>
    <t>Imamogluja, ki ga je policija v petek zasliševala glede domnevne korupcije, so danes znova zaslišali.</t>
  </si>
  <si>
    <t>Po poročanju francoske tiskovne agencije AFP naj bi ga še danes privedli na sodišče.</t>
  </si>
  <si>
    <t>AFP</t>
  </si>
  <si>
    <t>Kljub prepovedi protestov in Erdoganovemu opozorili, da turške oblasti ne bodo dopuščale "uličnega terorja", je opozicijska Republikanska ljudksa stranka (CHP) za drevi pozvala k novim protestom.</t>
  </si>
  <si>
    <t>Erdoganovemu</t>
  </si>
  <si>
    <t>Republikanska ljudksa stranka</t>
  </si>
  <si>
    <t>CHP</t>
  </si>
  <si>
    <t>Oblasti so preventivno zaprle glavne dostope do sodne palače, da bi proteste preprečile, poroča AFP.CHP, največja turška opozicijska stranka, očita Erdoganu, da se želi z aretacijo znebiti svojega največjega političnega tekmeca pred predsedniškimi volitvami, ki so predvidene za leto 2028. Stranka namreč vztraja, da ga bo v nedeljo uradno imenovala za svojega predsedniškega kandidata.</t>
  </si>
  <si>
    <t>AFP.CHP</t>
  </si>
  <si>
    <t>Erdoganu</t>
  </si>
  <si>
    <t>Stranka namreč</t>
  </si>
  <si>
    <t>CHP, največja turška opozicijska stranka, očita Erdoganu, da se želi z aretacijo znebiti svojega največjega političnega tekmeca pred predsedniškimi volitvami, ki so predvidene za leto 2028. Stranka namreč vztraja, da ga bo v nedeljo uradno imenovala za svojega predsedniškega kandidata.</t>
  </si>
  <si>
    <t>Na petkovih protestih, ki so potekali tretji dan zapored, je v Istanbulu, Ankari in Izmirju prišlo do spopadov s policijo, ki je proti protestnikom uporabila solzivec in vodne topove.</t>
  </si>
  <si>
    <t>Ankari</t>
  </si>
  <si>
    <t>Izmirju</t>
  </si>
  <si>
    <t>Notranji minister je nato danes sporočil, da so v več mestih po državi v petek zvečer aretirali 343 ljudi zaradi "rušenja družbenega reda".</t>
  </si>
  <si>
    <t>Notranji</t>
  </si>
  <si>
    <t>Mediji medtem poročajo, da so se aretacije na domovih protestnikov nadaljevale vso noč.</t>
  </si>
  <si>
    <t>Mediji</t>
  </si>
  <si>
    <t>Imamoglu, ki je bil za župana znova izvoljen lani, je še s šestimi osebami osumljen"pomoči in spodbujanja teroristične organizacije", in sicer prepovedane kurdske delavske stranke PKK.</t>
  </si>
  <si>
    <t>Imamoglu</t>
  </si>
  <si>
    <t>PKK</t>
  </si>
  <si>
    <t>S še 99 drugimi osumljenci pa ga preiskujejo tudi zaradi "podkupovanja, izsiljevanja, korupcije, goljufije z oteževalnimi okoliščinami ter nezakonitega pridobivanja osebnih podatkov za dobiček v okviru kriminalne združbe", poroča AFP.</t>
  </si>
  <si>
    <t>Njegov odvetnik Mehmet Pehlivanje danes na omrežju X sporočil, da Imamoglu zanika vse obtožbe.</t>
  </si>
  <si>
    <t>Mehmet Pehlivanje</t>
  </si>
  <si>
    <t>Imamoglu pa je v sporočilu, ki ga je prek svojih odvetnikov objavil na omrežju X, dejal, da je počaščen in ponosen na protestnike, ki so prišli na ulice v več kot 50 od 81 turških provinc,"da branijo našo republiko, našo demokracijo, prihodnost pravične Turčije in voljo našega naroda".</t>
  </si>
  <si>
    <t>Turčije</t>
  </si>
  <si>
    <t>16_Razkošna_vila_po_2000_letih_spet_razkrila_osupljiv</t>
  </si>
  <si>
    <t>Razkošna vila po 2000 letih spet razkrila osupljive freske
Rim, 08. 03. 2025 07.00 | Posodobljeno pred 3 uramiicon-content-book-3PREDVIDEN ČAS BRANJA:2 min
Več kot sto let po odkritju znamenite Vile misterijev v Pompejih tamkajšnje arheologe navdušuje podobna najdba.</t>
  </si>
  <si>
    <t>Vile misterijev</t>
  </si>
  <si>
    <t>Pompejih</t>
  </si>
  <si>
    <t>Odkopavanja v osrednjem delu zasutega mesta so namreč razkrila prostorno banketno dvorano, ki jo krasi veličastna freska s podobo bakanalij oziroma procesij v čast boga vina, praznovanja in ekstaze Dioniza, ki so ga Rimljani imenovali Bakh.</t>
  </si>
  <si>
    <t>Dioniza</t>
  </si>
  <si>
    <t>Na poslikavi, ki obsega tri stene sobe, medtem ko se četrta stran odpira na vrt, lahko poleg boga Dioniza vidimo bakhantke, upodobljene kot plesalke ali kot divje lovke.</t>
  </si>
  <si>
    <t>V središču kompozicije pa je ženska s starim Silenom, ki drži baklo, kar pomeni, da gre za iniciatko, smrtnico, ki bo z nočnim obredom posvečena v skrivnosti Dioniza.</t>
  </si>
  <si>
    <t>Silenom</t>
  </si>
  <si>
    <t>Slikarijo so časovno postavili v 30. ali 40. leta pred našim štetjem, kar pomeni, da je bila v času katastrofalnega izbruha Vezuva stara že več kot sto let.
Slikarijo so časovno postavili v 30. ali 40. leta pred našim štetjem, kar pomeni, da je bila v času katastrofalnega izbruha Vezuva stara že več kot sto let.
"Čez sto let bo današnji dan veljal za zgodovinskega,"je ob odkritju dejal italijanski minister za kulturo Alessandro Giuliin poudaril, da smo s tem dobili nov vpogled v še vedno slabo raziskan del življenja antičnega sveta.</t>
  </si>
  <si>
    <t>Vezuva</t>
  </si>
  <si>
    <t>Alessandro Giuliin</t>
  </si>
  <si>
    <t>"Bakhantka ali maenada je za antične ljudi izražala divjo, neukrotljivo plat ženske; žensko, ki zapusti otroke, dom in mesto, se osvobodi moškega reda in svobodno pleše, hodi na lov in je surovo meso v gorah in gozdovih; z drugimi besedami, pravo nasprotje "prijazne" ženske, ki posnema Venero, boginjo ljubezni in poroke, ženske, ki se gleda v ogledalo in se preobraža v lutko,"je pomen podob povzel direktor Arheološkega parka Pompeji Gabriel Zuchtriegel.</t>
  </si>
  <si>
    <t>Venero</t>
  </si>
  <si>
    <t>Arheološkega parka Pompeji</t>
  </si>
  <si>
    <t>Gabriel Zuchtriegel</t>
  </si>
  <si>
    <t>Dodal je, da imajo freske sicer globoko religiozen pomen, a so se hkrati uporabljale tudi za okrasitev prostorov za prirejanje banketov in pojedin, "podobno kot ko najdemo kopijo Michelangelovega Stvarjenja Adama na steni italijanske restavracije v New Yorku".</t>
  </si>
  <si>
    <t>Michelangelovega</t>
  </si>
  <si>
    <t>Stvarjenja Adama</t>
  </si>
  <si>
    <t>New Yorku"</t>
  </si>
  <si>
    <t>Banketna dvorana je del razkošnega domusa oziroma domovanja bogatih meščanov.</t>
  </si>
  <si>
    <t>Banketna</t>
  </si>
  <si>
    <t>Domus se nahaja v zadnjem, devetem odseku Pompejev, kjer so izkopavanja stekla februarja 2023. Od takrat so odkrili že več kot 50 različnih prostorov oziroma stavb.</t>
  </si>
  <si>
    <t>Pompejev</t>
  </si>
  <si>
    <t>17_Gajser_drugi_v_kvalifikacijah</t>
  </si>
  <si>
    <t>Gajser drugi v kvalifikacijah
Bordeaux, 22. 03. 2025 18.00 | Posodobljeno pred 1 uroicon-content-book-3PREDVIDEN ČAS BRANJA:1 min
Slovenski zvezdnik motokrosa Tim Gajser (Honda) je v kvalifikacijah za veliko nagrado Evrope v francoskem St. Jean d'Angelyju v razredu MXGP zasedel drugo mesto.</t>
  </si>
  <si>
    <t>Gajser</t>
  </si>
  <si>
    <t>Bordeaux</t>
  </si>
  <si>
    <t>Tim Gajser</t>
  </si>
  <si>
    <t>Honda</t>
  </si>
  <si>
    <t>St. Jean</t>
  </si>
  <si>
    <t>d'Angelyju</t>
  </si>
  <si>
    <t>MXGP</t>
  </si>
  <si>
    <t>Drugi slovenski predstavnik Jan Pancar (KTM) je prvič letos osvojil točke v kvalifikacijah, bil je deveti.</t>
  </si>
  <si>
    <t>Jan Pancar</t>
  </si>
  <si>
    <t>KTM</t>
  </si>
  <si>
    <t>Tim Gajserje po najboljšem času na drugem treningu prvi izbral startni položaj za kvalifikacije, a v njih ni najbolje startal.</t>
  </si>
  <si>
    <t>Tim Gajserje</t>
  </si>
  <si>
    <t>Nato je ves čas tesno sledil Belgijcu Lucasu Coenenu (KTM), a ga do konca ni prehitel.</t>
  </si>
  <si>
    <t>Nato</t>
  </si>
  <si>
    <t>Belgijcu</t>
  </si>
  <si>
    <t>Lucasu Coenenu</t>
  </si>
  <si>
    <t>Za seštevek je štirikratni svetovni prvak med elito motokrosa v razredu MXGP prejel novih devet točk in malce povišal prednost pred najbližjima francoskima zasledovalcema.</t>
  </si>
  <si>
    <t>S 117 točkami ima zdaj 23 točk naskoka pred danes četrtim Maximom Renauxom (Yamaha) in v kvalifikacijah petouvrščenim Romainom Febvrom (Kawasaki).</t>
  </si>
  <si>
    <t>Maximom Renauxom</t>
  </si>
  <si>
    <t>Yamaha</t>
  </si>
  <si>
    <t>Romainom Febvrom</t>
  </si>
  <si>
    <t>Kawasaki</t>
  </si>
  <si>
    <t>Drugi slovenski predstavnik Jan Pancarje letos najbolje odpeljal kvalifikacije.</t>
  </si>
  <si>
    <t>Jan Pancarje</t>
  </si>
  <si>
    <t>Potem ko je v Argentini in v Španiji ostal brez točk v sobotnem delu dirkaškega sporeda, je bil tokrat deveti.</t>
  </si>
  <si>
    <t>Argentini</t>
  </si>
  <si>
    <t>Španiji</t>
  </si>
  <si>
    <t>V skupnem seštevku je Pancar 17., doslej je osvojil 24 točk.</t>
  </si>
  <si>
    <t>Pancar</t>
  </si>
  <si>
    <t>17_Judoistki_Kaja_Kajzer_in_Kaja_Schuster_do_zlata_in</t>
  </si>
  <si>
    <t>Judoistki Kaja Kajzer in Kaja Schuster do zlata in brona v Linzu
Linz, 08. 03. 2025 18.14 | Posodobljeno pred 2 uramaicon-content-book-3PREDVIDEN ČAS BRANJA:3 min
Slovenske judoistke pridno zbirajo medalje na veliki nagradi v Linzu.</t>
  </si>
  <si>
    <t>Kaja Kajzer</t>
  </si>
  <si>
    <t>Kaja Schuster</t>
  </si>
  <si>
    <t>Linzu</t>
  </si>
  <si>
    <t>Linz</t>
  </si>
  <si>
    <t>Po Niki Tomc, ki je v kategoriji do 57 kilogramov osvojila srebro, sta se drugi tekmovalni dan medalj razveselili še Kaja Kajzer in Kaja Schuster.</t>
  </si>
  <si>
    <t>Niki Tomc</t>
  </si>
  <si>
    <t>Kajzerjeva je pokorila konkurenco v severni Avstriji in dokazala, da ji tudi nova kategorija (do 63 kilogramov) ustreza, Schusterjeva pa si je priborila bron in tako osvojila svojo prvo medaljo na velikih nagradah.</t>
  </si>
  <si>
    <t>Kajzerjeva</t>
  </si>
  <si>
    <t>Avstriji</t>
  </si>
  <si>
    <t>Schusterjeva</t>
  </si>
  <si>
    <t>Kaja Kajzer do prvega velikega uspeha v novi kategoriji Varovanka Luke Kuralta, lani srebrna na EP v kategoriji do 57 kg in udeleženka olimpijskih iger v Parizu, je imela v Linzu vse prej kot lahko delo, saj je morala za končno zmago kar trikrat slaviti v podaljšku.</t>
  </si>
  <si>
    <t>Luke Kuralta</t>
  </si>
  <si>
    <t>Parizu</t>
  </si>
  <si>
    <t>V finalu je po več kot šestih minutah podaljška ugnala Japonko So Morichika, lani bronasto na mladinskem svetovnem prvenstvu v Tadžikistanu.</t>
  </si>
  <si>
    <t>Japonko</t>
  </si>
  <si>
    <t>So Morichika</t>
  </si>
  <si>
    <t>Tadžikistanu</t>
  </si>
  <si>
    <t>Po izenačenih štirih minutah sta tekmovalki šli v podaljšek, kjer je bila metu nekajkrat bližje Japonka, svoje priložnosti je imela tudi Kajzerjeva, a se je Slovenka zaključku vedno znova spretno izognila.</t>
  </si>
  <si>
    <t>Japonka</t>
  </si>
  <si>
    <t>Slovenka</t>
  </si>
  <si>
    <t>Posebej nevaren je bil napad Japonke po pol minute podaljška, ko se je Kajzerjeva med padcem rešila s pravo akrobacijo.</t>
  </si>
  <si>
    <t>Japonke</t>
  </si>
  <si>
    <t>Ob koncu je bila v taktični prednosti Japonka, saj je slovenska reprezentantka prejela neprijeten udarec v zapestje.</t>
  </si>
  <si>
    <t>A obe sta že pred tem prejeli dva opomina, na koncu pa se je Kajzerjeva veselila tesne zmage po nedovoljeni potezi Japonke v obrambi.</t>
  </si>
  <si>
    <t>Dopoldan sta najprej "padli" Hrvatica Nina Cvjetko in Madžarka Brigitta Varga, s čimer se je 25-letna Medvodčanka prebila v četrtfinale in borbe za končno razvrstitev.</t>
  </si>
  <si>
    <t>Hrvatica</t>
  </si>
  <si>
    <t>Nina Cvjetko</t>
  </si>
  <si>
    <t>Madžarka</t>
  </si>
  <si>
    <t>Brigitta Varga</t>
  </si>
  <si>
    <t>Medvodčanka</t>
  </si>
  <si>
    <t>Dvoboj s Turkinjo Ayten Yeksan je Kajzerjeva dobila z metom, ki ga je podaljšala v končni prijem.</t>
  </si>
  <si>
    <t>Turkinjo</t>
  </si>
  <si>
    <t>Ayten Yeksan</t>
  </si>
  <si>
    <t>A v polfinalu je na nasprotni strani stala druga nosilka in evropska prvakinja Čehinja Renata Zachova, ki je na prvenstvu stare celine lani v Zagrebu v polfinalu presenetila tudi poznejšo olimpijsko prvakinjo Andrejo Leški.</t>
  </si>
  <si>
    <t>Čehinja</t>
  </si>
  <si>
    <t>Renata Zachova</t>
  </si>
  <si>
    <t>Zagrebu</t>
  </si>
  <si>
    <t>Andrejo Leški</t>
  </si>
  <si>
    <t>Tekmovalki sta v izenačeni borbi šli v podaljšek, kjer je Ljubljančanki v drugi minuti manjkalo le nekaj centimetrov, da v parterju izvleče nogo in zmaga s končnim prijemom.</t>
  </si>
  <si>
    <t>Ljubljančanki</t>
  </si>
  <si>
    <t>Podaljšek se je vlekel skoraj sedem minut, Čehinji so vidno pohajale moči in s tretjo kaznijo si je slovenska olimpijka zagotovila prvo odličje v novi težnostni kategoriji.</t>
  </si>
  <si>
    <t>Čehinji</t>
  </si>
  <si>
    <t>Varovanka Luke Kuralta, lani srebrna na EP v kategoriji do 57 kg in udeleženka olimpijskih iger v Parizu, je imela v Linzu vse prej kot lahko delo, saj je morala za končno zmago kar trikrat slaviti v podaljšku.</t>
  </si>
  <si>
    <t>Kaja Schuster do prve medalje na tekmovanjih svetovne serije Tekmovalka Bežigrada je potrdila, da že v prvo člansko sezono vstopa z visokimi ambicijami in si, tako kot dan pred njo Nika Tomc, priborila prvo medaljo na velikih nagradah.</t>
  </si>
  <si>
    <t>Tekmovalka Bežigrada</t>
  </si>
  <si>
    <t>Nika Tomc</t>
  </si>
  <si>
    <t>V boju za bron je popolnoma obvladovala Švicarko, bila v petih, šestih metih povsem blizu točke, nato pa to potrdila v podaljšku.</t>
  </si>
  <si>
    <t>Švicarko</t>
  </si>
  <si>
    <t>Tekmica se je reševala tudi z nedovoljenimi tehnikami in imela pred podaljškom dva opomina.</t>
  </si>
  <si>
    <t>Tekmica</t>
  </si>
  <si>
    <t>Odlično je šlo Ljubljančanki že dopoldan.</t>
  </si>
  <si>
    <t>Zmagama nad Ukrajinko Ano Olinik Korniko in Romunko Serafimo Moscalu je sledil četrtfinale s tretjepostavljeno Švedinjo Ido Eriksson.</t>
  </si>
  <si>
    <t>Zmagama</t>
  </si>
  <si>
    <t>Ukrajinko Ano Olinik Korniko</t>
  </si>
  <si>
    <t>Romunko</t>
  </si>
  <si>
    <t>Serafimo Moscalu</t>
  </si>
  <si>
    <t>Švedinjo Ido Eriksson</t>
  </si>
  <si>
    <t>Ljubljančanka je imela v dvoboju z nosilko treh kolajn z grand slamov celo boljši gard in nadzorovala borbo, podaljšek pa je nato izgubila po spretno izvedenem protinapadu Švedinje.</t>
  </si>
  <si>
    <t>Ljubljančanka</t>
  </si>
  <si>
    <t>Švedinje</t>
  </si>
  <si>
    <t>Šola je bila hitra in uspešna, saj je na enak način nato v podaljšku dobila repasaž proti Nemki Tayli Grauerin si priborila boj za kolajno.</t>
  </si>
  <si>
    <t>Šola</t>
  </si>
  <si>
    <t>Tayli Grauerin</t>
  </si>
  <si>
    <t>Tekmovalka Bežigrada je potrdila, da že v prvo člansko sezono vstopa z visokimi ambicijami in si, tako kot dan pred njo Nika Tomc, priborila prvo medaljo na velikih nagradah.</t>
  </si>
  <si>
    <t>17_Prva_etapa_Katalonije_postregla_z_dramo__Roglič_v_</t>
  </si>
  <si>
    <t>Prva etapa Katalonije postregla z dramo, Roglič v cilju z najboljšimi
Sant Feliu de Guíxols, 24. 03. 2025 17.23 | Posodobljeno pred 1 uroicon-content-book-3PREDVIDEN ČAS BRANJA:2 min
Na prvi etapi dirke po Kataloniji smo v zadnjih kilometrih spremljali pravo dramo v boju za etapno zmago.</t>
  </si>
  <si>
    <t>Katalonije</t>
  </si>
  <si>
    <t>Roglič</t>
  </si>
  <si>
    <t>Sant Feliu de Guíxols</t>
  </si>
  <si>
    <t>dirke po Kataloniji</t>
  </si>
  <si>
    <t>Kazalo je, da bo slavil 21-letni Tibor Del Grosso (Alpecin - Deceuninck), ki je napadel dva kilometra pred ciljem, a ga je v zadnjih desetih metrih ujel in prehitel še dve leti mlajši Matthew Brennan (Visma Lease a Bike).</t>
  </si>
  <si>
    <t>Tibor Del Grosso</t>
  </si>
  <si>
    <t>Alpecin</t>
  </si>
  <si>
    <t>Deceuninck</t>
  </si>
  <si>
    <t>Matthew Brennan</t>
  </si>
  <si>
    <t>Lease a Bike</t>
  </si>
  <si>
    <t>Primož Roglič (Red Bull-Bora hansgrohe) je v cilj prišel v času zmagovalca.</t>
  </si>
  <si>
    <t>Primož Roglič</t>
  </si>
  <si>
    <t>Red Bull</t>
  </si>
  <si>
    <t>Bora hansgrohe</t>
  </si>
  <si>
    <t>Na dirki sicer nastopa kar pet Slovencev.</t>
  </si>
  <si>
    <t>Slovencev</t>
  </si>
  <si>
    <t>Razgibano prvo etapo so – tako kot sobotni Milano–Sanremo – krojile neugodne vremenske razmere.</t>
  </si>
  <si>
    <t>Milano</t>
  </si>
  <si>
    <t>Sanremo</t>
  </si>
  <si>
    <t>Tri je pobral Enric Mas (Movistar), dve je dobil Primož Roglič, eno pa precej presenetljivo Domen Novak (UAE Team Emirates-XRG).</t>
  </si>
  <si>
    <t>Enric Mas</t>
  </si>
  <si>
    <t>Movistar</t>
  </si>
  <si>
    <t>Domen Novak</t>
  </si>
  <si>
    <t>UAE Team Emirates</t>
  </si>
  <si>
    <t>XRG</t>
  </si>
  <si>
    <t>Na vrh zadnjega klanca dneva je skupaj prišla večja skupina kolesarjev, v kateri so tempo narekovali člani Alpecin-Deceunincka.</t>
  </si>
  <si>
    <t>Na spustu proti kraju Sant Feliu de Guíxols je napadel Tibor Del Grosso, ekipni kolegi pa mu seveda niso sledili.</t>
  </si>
  <si>
    <t>Sant Feliu</t>
  </si>
  <si>
    <t>Izgledalo je, da bo skok Del Grossa uspešen, saj je imel 21-letnik še 200 metrov pred ciljem na videz zajetno prednost pred zasledovalno skupino, iz katere sta se izstrelila Matthew Brennan in Kaden Groves.</t>
  </si>
  <si>
    <t>Del Grossa</t>
  </si>
  <si>
    <t>Kaden Groves</t>
  </si>
  <si>
    <t>Del Grossu pa so nato v povsem zadnjih metrih pošle moči in oba sta švignila mimo njega.</t>
  </si>
  <si>
    <t>Del Grossu</t>
  </si>
  <si>
    <t>Na koncu se je zmage veselil 19-letni dragulj iz vrste Visme Lease a Bike, za katerega je to druga zmaga sezone in z naskokom največja v karieri.</t>
  </si>
  <si>
    <t>Visme Lease a Bike</t>
  </si>
  <si>
    <t>Primož Roglič je v cilj prišel z glavnino v času zmagovalca.</t>
  </si>
  <si>
    <t>V skupnem seštevku po zmagi vodi prav Brennan, ki je za zmago dobil deset bonifikacijskih sekund, Roglič pa je na petem mestu z devetimi sekundami zaostanka.</t>
  </si>
  <si>
    <t>Brennan</t>
  </si>
  <si>
    <t>Od Slovencev so v Kataloniji še Jan Tratnik (Red Bull-Bora hansgrohe), Domen Novak, Gal Glivar (Alpecin-Deceuninck) in Matevž Govekar (Bahrain Victorious).</t>
  </si>
  <si>
    <t>Kataloniji</t>
  </si>
  <si>
    <t>Jan Tratnik</t>
  </si>
  <si>
    <t>Gal Glivar</t>
  </si>
  <si>
    <t>Matevž Govekar</t>
  </si>
  <si>
    <t>Bahrain Victorious</t>
  </si>
  <si>
    <t>Konec dirke pa bo v nedeljo s startom in ciljem v Barceloni, ko kolesarje v 88 kilometrih etape čaka pet kratkih vzponov na Montjuïc.</t>
  </si>
  <si>
    <t>Konec dirke</t>
  </si>
  <si>
    <t>Barceloni</t>
  </si>
  <si>
    <t>Montjuïc</t>
  </si>
  <si>
    <t>18_Raper_Stormzy_bo_prejel_častni_doktorat_univerze_C</t>
  </si>
  <si>
    <t>Raper Stormzy bo prejel častni doktorat univerze Cambridge
London, 22. 03. 2025 16.28 | Posodobljeno pred 3 uramiicon-content-book-3PREDVIDEN ČAS BRANJA:1 min
Britanski raper Stormzy bo prejel častni doktorat ugledne angleške univerze Cambridge, za katero je uvedel štipendijski program za temnopolte študente.</t>
  </si>
  <si>
    <t>Stormzy</t>
  </si>
  <si>
    <t>univerze Cambridge
London</t>
  </si>
  <si>
    <t>univerze Cambridge</t>
  </si>
  <si>
    <t>Raper Stormzys pravim imenom Michael Omari Owuo Junior" bo prejel doktorat iz prava kot priznanje za svoje filantropsko delo in vpliv na številnih področjih, vključno z izobraževanjem, glasbo, športom in literaturo", je Cambridge objavil na svoji spletni strani.</t>
  </si>
  <si>
    <t>Stormzys</t>
  </si>
  <si>
    <t>Michael Omari Owuo Junior</t>
  </si>
  <si>
    <t>Cambridge</t>
  </si>
  <si>
    <t>Kot je še navedla univerza, je prav zasluga Stormzyja, da se je povečalo število prijav britanskih temnopoltih študentov na Cambridge.</t>
  </si>
  <si>
    <t>Stormzyja</t>
  </si>
  <si>
    <t>31-letni Stormzy, ki ima na Spotifyju 9,5 milijona poslušalcev na mesec, je že dlje časa povezan z univerzo Cambridge.</t>
  </si>
  <si>
    <t>Spotifyju</t>
  </si>
  <si>
    <t>univerzo Cambridge</t>
  </si>
  <si>
    <t>Kasneje se je program razširil na 12 štipendij letno.</t>
  </si>
  <si>
    <t>Kasneje</t>
  </si>
  <si>
    <t>Med prejemniki častnega doktorata univerze Cambridge sta poleg raperja med drugim še ikona boja proti rasizmu, ameriška filozofinja Angela Davis in angleški igralec Simon Russell Beale.</t>
  </si>
  <si>
    <t>Angela Davis</t>
  </si>
  <si>
    <t>Simon Russell Beale</t>
  </si>
  <si>
    <t>18_Resničnostni_šov_nekdanje_skupne_države__kdo_zmeša</t>
  </si>
  <si>
    <t>Ljubljana, 24. 03. 2025 15.36 | Posodobljeno pred 3 uramiicon-content-book-3PREDVIDEN ČAS BRANJA:1 min
Na VOYO je prišel novi resničnostni šov Mojstri koktejlov.</t>
  </si>
  <si>
    <t>VOYO</t>
  </si>
  <si>
    <t>Mojstri koktejlov</t>
  </si>
  <si>
    <t>To pomlad bomo na VOYO zadovoljili vse brbončice.</t>
  </si>
  <si>
    <t>Z MasterChefom Slovenija se bomo naučili kuhati, z novim resničnostnim šovom Mojstri koktejlov pa bomo pripravili najboljše koktejle.</t>
  </si>
  <si>
    <t>MasterChefom Slovenija</t>
  </si>
  <si>
    <t>Mojstri koktejlov velja za največje tekmovanje barmanov v naši regiji.</t>
  </si>
  <si>
    <t>V šovu bodo najbolj talentirani barmani in mojstri koktejlov iz Slovenije, Hrvaške, Makedonije, Srbije in Bosne in Hercegovine preizkusili svoje spretnosti ter se borili se bodo za zmago in denarno nagrado 30.000 evrov.</t>
  </si>
  <si>
    <t>Hrvaške</t>
  </si>
  <si>
    <t>Makedonije</t>
  </si>
  <si>
    <t>Srbije</t>
  </si>
  <si>
    <t>Bosne</t>
  </si>
  <si>
    <t>Hercegovine</t>
  </si>
  <si>
    <t>V Ljubljani se bodo pomerili slovenski barmani Stroga žirija, ki jo sestavljajo Filip Lipnik, Mario Majcen in Tijana Klajn, bo odpotovala v Ljubljano, Zagreb, Skopje, Beograd in Sarajevo, da bi našli najboljše od najboljših.</t>
  </si>
  <si>
    <t>Filip Lipnik</t>
  </si>
  <si>
    <t>Mario Majcen</t>
  </si>
  <si>
    <t>Tijana Klajn</t>
  </si>
  <si>
    <t>Ljubljano</t>
  </si>
  <si>
    <t>Zagreb</t>
  </si>
  <si>
    <t>Skopje</t>
  </si>
  <si>
    <t>Beograd</t>
  </si>
  <si>
    <t>Sarajevo</t>
  </si>
  <si>
    <t>Spretnost, ustvarjalnost in iznajdljivost bodo ključne.</t>
  </si>
  <si>
    <t>Spretnost</t>
  </si>
  <si>
    <t>Če želite pobliže spoznati umetnost priprave koktejlov ter odkriti nove recepte in tehnike, preklopite na VOYO.</t>
  </si>
  <si>
    <t>Vsak ponedeljek bo namreč na VOYO prišel novi del.
Stroga žirija, ki jo sestavljajo Filip Lipnik, Mario Majcen in Tijana Klajn, bo odpotovala v Ljubljano, Zagreb, Skopje, Beograd in Sarajevo, da bi našli najboljše od najboljših.</t>
  </si>
  <si>
    <t>Vsak ponedeljek bo namreč na VOYO prišel novi del.
Spretnost, ustvarjalnost in iznajdljivost bodo ključne.</t>
  </si>
  <si>
    <t>Vsak ponedeljek bo namreč na VOYO prišel novi del.
Če želite pobliže spoznati umetnost priprave koktejlov ter odkriti nove recepte in tehnike, preklopite na VOYO.</t>
  </si>
  <si>
    <t>Vsak ponedeljek bo namreč na VOYO prišel novi del.</t>
  </si>
  <si>
    <t>18_Slovenci_glede_povečanja_izdatkov_za_obrambo_razde</t>
  </si>
  <si>
    <t>Slovenci glede povečanja izdatkov za obrambo razdeljeni
Ljubljana, 08. 03. 2025 18.21 | Posodobljeno pred 2 uramaicon-content-book-3PREDVIDEN ČAS BRANJA:3 min
Slovenija je na repu držav zveze Nato po obrambnih izdatkih, a je vseeno 44,3 odstotka vprašanih menilo, da država za obrambo namenja dovolj, medtem ko bi bilo izdatke treba povečati po mnenju 40,9 odstotka vprašanih.</t>
  </si>
  <si>
    <t>Slovenci</t>
  </si>
  <si>
    <t>Evropa pa se bo po mnenju večine zaradi krize v evroatlantskih odnosih še bolj razdelila.</t>
  </si>
  <si>
    <t>Predsednik vlade Robert Golobje ob izrednem vrhu EU ta teden napovedal povečanje trošenja za obrambo na dva odstotka bruto domačega proizvoda (BDP) pred letom 2030. Za primerjavo, lani je država v ta namen namenila 1,35 odstotka BDP.Vendar pa glede na anketo Mediane za Delo napoved premierja v javnosti nima večinske podpore.</t>
  </si>
  <si>
    <t>Robert Golobje</t>
  </si>
  <si>
    <t>Mediane</t>
  </si>
  <si>
    <t>Delo</t>
  </si>
  <si>
    <t>V anketi so anketirance vprašali, ali naj Slovenija zviša obrambni proračun s sedanjih 1,3 odstotka BDP.</t>
  </si>
  <si>
    <t>Vendar pa glede na anketo Mediane za Delo napoved premierja v javnosti nima večinske podpore.</t>
  </si>
  <si>
    <t>Kot piše časnik, je križanje strankarskih preferenc pokazalo, da so podporniki vladnih strank v večji meri menili, da Slovenija za obrambo nameni dovolj, kot podporniki opozicijskih strank.</t>
  </si>
  <si>
    <t>Da Slovenija v ta namen nameni dovolj denarja, je menilo 60 odstotkov podpornikov SD, 55 odstotkov Levice in 46 odstotkov Svobode.</t>
  </si>
  <si>
    <t>SD</t>
  </si>
  <si>
    <t>Na drugi strani je bilo takega mnenja 31 odstotkov podpornikov SDS in 30 odstotkov NSi.</t>
  </si>
  <si>
    <t>SDS</t>
  </si>
  <si>
    <t>NSi</t>
  </si>
  <si>
    <t>Da bi bilo sredstva treba zvišati prej in bistveno bolj kot na dva odstotka BDP, je poudaril tudi prvak SDS Janez Janša.</t>
  </si>
  <si>
    <t>Janez Janša</t>
  </si>
  <si>
    <t>Volivci opozicijskih strank zato tudi bolj podpirajo povečanje trošenja za obrambo kot koalicijskih strank.</t>
  </si>
  <si>
    <t>Volivci</t>
  </si>
  <si>
    <t>Med parlamentarnimi strankami so dodatnemu trošenju sicer najmanj naklonjeni volivci SD.Javnost so v anketi povprašali tudi po tem, kako pomembna je vloga Slovenije v evroatlantskem prostoru (EU in zvezi Nato).</t>
  </si>
  <si>
    <t>Največ, 42,7 odstotka, jih je menilo, da je takšna kot ponavadi.</t>
  </si>
  <si>
    <t>Največ</t>
  </si>
  <si>
    <t>Javnost so v anketi povprašali tudi po tem, kako pomembna je vloga Slovenije v evroatlantskem prostoru (EU in zvezi Nato).</t>
  </si>
  <si>
    <t>Povprašali so jih tudi, kdo ima največ možnosti za to, da bosta dosežena premirje in mirovni sporazum med Rusijo in Ukrajino.</t>
  </si>
  <si>
    <t>Rusijo</t>
  </si>
  <si>
    <t>Ukrajino</t>
  </si>
  <si>
    <t>Slovenci so največ možnosti pripisali administraciji ameriškega predsednikaDonalda Trumpa, in sicer 58 odstotkov.</t>
  </si>
  <si>
    <t>predsednikaDonalda Trumpa</t>
  </si>
  <si>
    <t>Manj so v anketi izrazili prepričanje, da bo to uspelo EU (45 odstotkov), še manj pa, da bi dogovor dosegla ruski in ukrajinski predsednik Vladimir Putin in Volodimir Zelenski(22 odstotkov).Slovenci ob tem niso bili pretirano optimistični glede vpliva krize evroatlanstkih odnosov na Evropo.</t>
  </si>
  <si>
    <t>Vladimir Putin</t>
  </si>
  <si>
    <t>Volodimir Zelenski(22</t>
  </si>
  <si>
    <t>Evropo</t>
  </si>
  <si>
    <t>Večina, 57,3 odstotka, jih je namreč menila, da se bo Evropa še bolj razdelila.</t>
  </si>
  <si>
    <t>Slaba petina (19,1 odstotka) je bila prepričanih, da se bo Evropa okrepila, 8,1 odstotka jih je menilo, da kriza ne bo vplivala na Evropo, medtem ko jih 15,5 odstotka vprašanih ni imelo mnenja.</t>
  </si>
  <si>
    <t>Raziskavo je Mediana za časnik Delo izvedla od 3. do 6. marca na reprezentativnem vzorcu 726 prebivalcev Slovenije.</t>
  </si>
  <si>
    <t>Raziskavo</t>
  </si>
  <si>
    <t>Mediana</t>
  </si>
  <si>
    <t>Slovenci ob tem niso bili pretirano optimistični glede vpliva krize evroatlanstkih odnosov na Evropo.</t>
  </si>
  <si>
    <t>19_Putinovo__osebno__darilo_Trumpu__ruski_umetnik_nas</t>
  </si>
  <si>
    <t>Putinovo 'osebno' darilo Trumpu: ruski umetnik naslikal predsednikov portret
Washington/Moskva, 24. 03. 2025 15.57 | Posodobljeno pred 2 uramaicon-content-book-3PREDVIDEN ČAS BRANJA:2 min
Ruski predsednik Vladimir Putin je po besedah Kremlja ameriškemu kolegu Donaldu Trumpu podaril "osebno darilo".</t>
  </si>
  <si>
    <t>Putinovo</t>
  </si>
  <si>
    <t>Trumpu</t>
  </si>
  <si>
    <t>Moskva</t>
  </si>
  <si>
    <t>Kremlja</t>
  </si>
  <si>
    <t>Donaldu Trumpu</t>
  </si>
  <si>
    <t>Kaj točno je Putin podaril Trumpu, sicer v Moskvi niso povedali, je pa slednje razkril posebni odposlanec ZDA, ki ga je minuli teden iz Rusije prinesel v ZDA.</t>
  </si>
  <si>
    <t>Putin</t>
  </si>
  <si>
    <t>Moskvi</t>
  </si>
  <si>
    <t>Rusije</t>
  </si>
  <si>
    <t>Kot je dejal Steve Witkoff, gre za portret Donalda Trumpa, ki ga je naslikal ugledni ruski umetnik.</t>
  </si>
  <si>
    <t>Steve Witkoff</t>
  </si>
  <si>
    <t>Donalda Trumpa</t>
  </si>
  <si>
    <t>Tiskovni predstavnik Kremlja Dmitrij Peskovje potrdil, da je ruski predsednik Vladimir Putin med obiskom ameriške delegacije v Moskvi predsedniku ZDA Donaldu Trumpu poslal "povsem osebno darilo".</t>
  </si>
  <si>
    <t>Dmitrij Peskovje</t>
  </si>
  <si>
    <t>Minuli teden ga je izročil posebnemu odposlancu ZDA Stevu Witkoffu.</t>
  </si>
  <si>
    <t>Stevu Witkoffu</t>
  </si>
  <si>
    <t>Čeprav Kremelj ni razkril, kaj je Putin podaril svojemu ameriškemu kolegu, pa je bil Witkoff po poročanju nemške tiskovne agencije dpa bolj zgovoren.</t>
  </si>
  <si>
    <t>Kremelj</t>
  </si>
  <si>
    <t>Witkoff</t>
  </si>
  <si>
    <t>dpa</t>
  </si>
  <si>
    <t>Gre za portret Trumpa, ki ga je naslikal ugledni ruski umetnik.</t>
  </si>
  <si>
    <t>Peskov je dejal, da dodatnih uradnih informacij o darilu ne bodo podali, saj je bilo darilo osebne narave, razen če jih bo Putin posredoval sam.
Čeprav Kremelj ni razkril, kaj je Putin podaril svojemu ameriškemu kolegu, pa je bil Witkoff po poročanju nemške tiskovne agencije dpa bolj zgovoren.</t>
  </si>
  <si>
    <t>Peskov</t>
  </si>
  <si>
    <t>Peskov je dejal, da dodatnih uradnih informacij o darilu ne bodo podali, saj je bilo darilo osebne narave, razen če jih bo Putin posredoval sam.
Portreta za zdaj še niso razkrili, prav tako ne imena ruskega umetnika, ki ga je naslikal.</t>
  </si>
  <si>
    <t>Peskov je dejal, da dodatnih uradnih informacij o darilu ne bodo podali, saj je bilo darilo osebne narave, razen če jih bo Putin posredoval sam.
Tiskovni predstavnik Kremlja trdi tudi, da tako v Rusiji kot v ZDA obstajata želja in pripravljenost, da bi napredovali na poti k mirni rešitvi vojne v Ukrajini.</t>
  </si>
  <si>
    <t>Rusiji</t>
  </si>
  <si>
    <t>Ukrajini</t>
  </si>
  <si>
    <t>Peskov je ob tem še dejal, da so bili pogovori osredotočeni na varnost ladijskega prometa v Črnem morju, zlasti za prevoz ukrajinskega žita.</t>
  </si>
  <si>
    <t>Črnem morju</t>
  </si>
  <si>
    <t>Witkoff, dolgoletni Trumpov prijatelj in nepremičninski mogotec, je prevzel ključne vloge v pogajanjih o vojnah v Gazi in Ukrajini.</t>
  </si>
  <si>
    <t>Trumpov</t>
  </si>
  <si>
    <t>Gazi</t>
  </si>
  <si>
    <t>Witkoffov obisk Moskve pa je potekal pred težko pričakovanim torkovim telefonskim klicem med Putinom in Trumpom, ko je ruski predsednik namesto celotne 30-dnevne prekinitve ognja v Ukrajini ponudil ustavitev napadov na ukrajinsko elektroenergetsko omrežje.</t>
  </si>
  <si>
    <t>Witkoffov</t>
  </si>
  <si>
    <t>Moskve</t>
  </si>
  <si>
    <t>Putinom</t>
  </si>
  <si>
    <t>Trumpom</t>
  </si>
  <si>
    <t>Napadi so se sicer tudi po telefonskem klicu nadaljevali.</t>
  </si>
  <si>
    <t>Napadi</t>
  </si>
  <si>
    <t>V petek je po ruskem napadu zagorelo pristaniško mesto Odesa, tekom vikenda so ruske sile z droni napadle tudi Kijev in ubile najmanj tri osebe, še deset pa ranile.</t>
  </si>
  <si>
    <t>Odesa</t>
  </si>
  <si>
    <t>Kijev</t>
  </si>
  <si>
    <t>Po podatkih britanskih obveščevalnih služb ob tem ruski predsednik Ukrajince v Rusiji in na zasedenih območjih v Ukrajini sili, naj pridobijo rusko državljanstvo ali pa se preselijo drugam.</t>
  </si>
  <si>
    <t>19_Zvezdnik_Sedmih_nebes_poročen_s_40_let_mlajšo_obož</t>
  </si>
  <si>
    <t>Zvezdnik Sedmih nebes poročen s 40 let mlajšo oboževalko?</t>
  </si>
  <si>
    <t>Sedmih nebes</t>
  </si>
  <si>
    <t>Iowa, 22. 03. 2025 13.38 | Posodobljeno pred 6 uramiicon-content-book-3PREDVIDEN ČAS BRANJA:2 min
Stephen Collins, zvezdnik serije Sedma nebesa, se je pred leti moral soočiti z obtožbami o spolni zlorabi mladoletnic, kar je pozneje tudi priznal.</t>
  </si>
  <si>
    <t>Iowa</t>
  </si>
  <si>
    <t>Stephen Collins</t>
  </si>
  <si>
    <t>Sedma nebesa</t>
  </si>
  <si>
    <t>Kot so razkrili v dokumentarni seriji Hollywood Demons, naj bi bil 77-letnik sedaj poročen s 40 let mlajšo oboževalko Jenny Nagel.</t>
  </si>
  <si>
    <t>Hollywood Demons</t>
  </si>
  <si>
    <t>Jenny Nagel</t>
  </si>
  <si>
    <t>Igralec Stephen Collins, ki je najbolj znan po vlogi pastorja in očeta sedmih otrok v seriji Sedma nebesa, naj bi bil poročen s 40 let mlajšo oboževalko.</t>
  </si>
  <si>
    <t>77-letnik, ki je pred leti priznal spolno zlorabo mladoletnic, naj bi že nekaj časa živel z Jenny Nagel, ki je njegova velika in zvesta oboževalka oziroma tako imenovana 'superfenica', razkrivajo v dokumentarni oddaji Hollywood Demons.</t>
  </si>
  <si>
    <t>"Stephen Collins sedaj živi z žensko, ki je 40 let mlajša od njega.</t>
  </si>
  <si>
    <t>Bila je njegova superoboževalka,"trdi dr. Drew Pinsky, ki je dodal, da je 77-letnikovo razmerje s 37-letnico zanimivo.</t>
  </si>
  <si>
    <t>Drew Pinsky</t>
  </si>
  <si>
    <t>Da sta Collins in Nagelova poročena, je leta 2019 prvi poročal Daily Mail, zakonca pa naj bi živela v majhnem mestu v zvezni državi Iowa.</t>
  </si>
  <si>
    <t>Collins</t>
  </si>
  <si>
    <t>Nagelova</t>
  </si>
  <si>
    <t>Daily Mail</t>
  </si>
  <si>
    <t>Sedaj 37-letna Jenny naj bi že leta 2010 na družbenih omrežjih javno izražala svojo ljubezen in podporo zvezdniku, s katerim si delita navdušenje nad transcendentalno meditacijo.</t>
  </si>
  <si>
    <t>Jenny</t>
  </si>
  <si>
    <t>Čeprav javnosti ni znano, kdaj in kako sta se spoznala, naj bi Jenny že od aprila 2019 nosila zaročni prstan, sedanje skupno domovanje, ki je vredno pol milijona evrov, pa naj bi zvezdnik kupil leta 2017. Collins je med letoma 1996 in 2007 igral v seriji Sedma nebesa, kjer je upodobil lik pastorja Erica Camdena, njegov sloves pa je bil uničen leta 2014, ko je TMZ objavil avdio posnetek, na katerem je zvezdnik med zakonsko terapijo s takratno ženo Faye Grantpriznal, da je spolno zlorabil tri mladoletnice.</t>
  </si>
  <si>
    <t>Erica Camdena</t>
  </si>
  <si>
    <t>TMZ</t>
  </si>
  <si>
    <t>Faye Grantpriznal</t>
  </si>
  <si>
    <t>Igralec je v članku, ki ga je decembra 2014 objavil People, priznal, da je imel v letih 1973, 1982 in 1994 spolne odnose z mladoletnimi dekleti.</t>
  </si>
  <si>
    <t>People</t>
  </si>
  <si>
    <t>Collins je med letoma 1996 in 2007 igral v seriji Sedma nebesa, kjer je upodobil lik pastorja Erica Camdena, njegov sloves pa je bil uničen leta 2014, ko je TMZ objavil avdio posnetek, na katerem je zvezdnik med zakonsko terapijo s takratno ženo Faye Grantpriznal, da je spolno zlorabil tri mladoletnice.</t>
  </si>
  <si>
    <t>19__Čutim_velike_bolečine__upam__da_ni_huje__kot_je_v</t>
  </si>
  <si>
    <t>'Čutim velike bolečine, upam, da ni huje, kot je videti na prvi pogled'
Siena, 08. 03. 2025 17.05 | Posodobljeno pred 3 uramiicon-content-book-3PREDVIDEN ČAS BRANJA:2 min
Tadej Pogačar je dirko Strade Bianche začel odlično, saj je 50 kilometrov pred koncem v skupini treh ubežnikov nabiral lepo prednost pred glavnino.</t>
  </si>
  <si>
    <t>Slovenec se je kljub grdim odrgninam po levi strani telesa junaško pobral in pognal za vodilnima.</t>
  </si>
  <si>
    <t>Ujel ju je in na koncu postal prvi kolesar v zgodovini, ki je na tej dirki slavil dvakrat zapored in prvi, ki jo je osvojil kot aktualni svetovni prvak.</t>
  </si>
  <si>
    <t>Ujel</t>
  </si>
  <si>
    <t>Tadej Pogačarje do druge zaporedne zmage v novi sezoni in druge zaporedne na dirki Strade Bianche prišel na težek način.</t>
  </si>
  <si>
    <t>Tadej Pogačarje</t>
  </si>
  <si>
    <t>Dirka je bila zelo zelo težka,"je potek dirke opisal Pogačar.</t>
  </si>
  <si>
    <t>Slovensko kolesarstvo je v svoji zgodovini videlo že veliko bolečih padcev svojih junakov, a Pogačarjev v Monteapertiju je bil na videz eden od najbolj bolečih.</t>
  </si>
  <si>
    <t>Pogačarjev</t>
  </si>
  <si>
    <t>Monteapertiju</t>
  </si>
  <si>
    <t>Slovencu je na enem od ovinkov zdrsnilo, pristal je na tleh in po levem boku telesa drsal vse do roba ceste, kjer je pristal v jarku.</t>
  </si>
  <si>
    <t>Slovencu</t>
  </si>
  <si>
    <t>Najboljši kolesar na svetu se je nekako pobral in pognal za vodilnima Tomom Pidcockom in Connorjem Swiftom.</t>
  </si>
  <si>
    <t>Tomom Pidcockom</t>
  </si>
  <si>
    <t>Connorjem Swiftom</t>
  </si>
  <si>
    <t>Swifta je ujel dokaj hitro, Pidcock pa ga je počakal.</t>
  </si>
  <si>
    <t>Swifta</t>
  </si>
  <si>
    <t>Pidcock</t>
  </si>
  <si>
    <t>Nekaj časa je Pogačar vozil v njegovem zavetrju, 18 kilometrov pred koncem pa se pognal v napad in nemočnega Britanca pustil za seboj. "</t>
  </si>
  <si>
    <t>Britanca</t>
  </si>
  <si>
    <t>To ni bil ravno najboljši način, da zmagam na dirki, ampak upam, da ni nič huje, kot je videti na prvi pogled,"je neposredno po dirki za Eurosport dejal Pogačar.</t>
  </si>
  <si>
    <t>Eurosport</t>
  </si>
  <si>
    <t>Spregovoril je tudi o razlogu za padec. "</t>
  </si>
  <si>
    <t>Spregovoril</t>
  </si>
  <si>
    <t>Zdrsnilo mi je in včasih se preprosto zgodi sr..je,"je bil iskren.</t>
  </si>
  <si>
    <t>Zdrsnilo mi je in včasih</t>
  </si>
  <si>
    <t>Spregovoril je tudi o razlogu za padec.</t>
  </si>
  <si>
    <t>Celotna leva stran njegovega telesa je polna odrgnin, Slovenec pa ni prepričan, kakšne posledice bo pustil grd padec v Toskani.</t>
  </si>
  <si>
    <t>Kolo ni delovalo in moral sem ga zamenjati.</t>
  </si>
  <si>
    <t>Kolo</t>
  </si>
  <si>
    <t>Skrbelo me je, ker padci pustijo posledice, ampak imel sem dovolj energije, da jo zaključim,"je svoje počutje opisal Pogačar.</t>
  </si>
  <si>
    <t>1_Putin_Ukrajincem__Uredite_svoj_status_ali_odidite</t>
  </si>
  <si>
    <t>Putin Ukrajincem: Uredite svoj status ali odidite
London, 22. 03. 2025 15.49 | Posodobljeno pred 2 uramaicon-content-book-3PREDVIDEN ČAS BRANJA:3 min
Po podatkih britanskih obveščevalnih služb ruski predsednik Vladimir Putin sili Ukrajince v Rusiji in na zasedenih območjih v Ukrajini, naj pridobijo rusko državljanstvo, ali pa se preselijo drugam.</t>
  </si>
  <si>
    <t>Uredite svoj status</t>
  </si>
  <si>
    <t>Ukrajince</t>
  </si>
  <si>
    <t>Ruske in ukrajinske sile so sicer v petek zvečer sestrelile več deset dronov, ki sta jih nad ozemlje Rusije oziroma Ukrajine poslala Kijev in Moskva.</t>
  </si>
  <si>
    <t>Ukrajine</t>
  </si>
  <si>
    <t>To je britansko obrambno ministrstvo sporočilo v danes objavljenem tedenskem poročilu britanskih obveščevalnih služb o vojni v Ukrajini, poroča nemška tiskovna agencija dpa.</t>
  </si>
  <si>
    <t>V poročilu so ocenili, da je namen odloka skoraj zagotovo prisiliti Ukrajince, ki ne želijo ruskega državljanstva, v odhod z območij v Ukrajini, ki jih nadzirajo ruske sile.</t>
  </si>
  <si>
    <t>Izpostavili so, da Kremelj na nezakonito zasedenih območjih v Ukrajini še naprej izvaja politiko "rusifikacije, ki je del dolgoletnih prizadevanj za izkoreninjenje ukrajinske kulture, identitete in državnosti".</t>
  </si>
  <si>
    <t>Rusija za svoje ozemlje šteje leta 2014 nezakonito priključeni ukrajinski polotok Krim, pa tudi delno zasedene regije Lugansk, Doneck, Zaporožje in Herson, ki si jih je priključila po invaziji na Ukrajino leta 2022. Ukrajina in Rusija nadaljujeta napade z droni Ruske in ukrajinske sile so v petek zvečer sestrelile več deset dronov, ki sta jih nad ozemlje Rusije oziroma Ukrajine poslala Kijev in Moskva.</t>
  </si>
  <si>
    <t>Rusija</t>
  </si>
  <si>
    <t>Krim</t>
  </si>
  <si>
    <t>Lugansk</t>
  </si>
  <si>
    <t>Doneck</t>
  </si>
  <si>
    <t>Zaporožje</t>
  </si>
  <si>
    <t>Herson</t>
  </si>
  <si>
    <t>Ukrajina</t>
  </si>
  <si>
    <t>Po podatkih Kijeva so bili v ruskem napadu v mestu Zaporožje ubiti najmanj trije ljudje, 12 jih je bilo ranjenih.</t>
  </si>
  <si>
    <t>Kijeva</t>
  </si>
  <si>
    <t>Ukrajinski predsednik Volodimir Zelenskije medtem obiskal Pokrovsk v Donecku.</t>
  </si>
  <si>
    <t>Volodimir Zelenskije</t>
  </si>
  <si>
    <t>Pokrovsk</t>
  </si>
  <si>
    <t>Donecku</t>
  </si>
  <si>
    <t>Zelenski je na družbenem omrežju X danes sporočil, da je obiskal vojake v Pokrovsku, ključnem mestu v doneški regiji, ki ga že več mesecev oblegajo ruske sile.</t>
  </si>
  <si>
    <t>Zelenski</t>
  </si>
  <si>
    <t>Pokrovsku</t>
  </si>
  <si>
    <t>Po poročanju italijanske tiskovne agencijeAnsaje sporočil, da je obiskal poveljniško mesto tamkajšnje bojne skupine in se srečal s poveljniki linije brezpilotnih letal,"ki združuje najboljše enote brezpilotnih sistemov ukrajinskih oboroženih sil".</t>
  </si>
  <si>
    <t>agencijeAnsaje</t>
  </si>
  <si>
    <t>Rusija za svoje ozemlje šteje leta 2014 nezakonito priključeni ukrajinski polotok Krim, pa tudi delno zasedene regije Lugansk, Doneck, Zaporožje in Herson, ki si jih je priključila po invaziji na Ukrajino leta 2022.Ukrajina in Rusija nadaljujeta napade z droni Ruske in ukrajinske sile so v petek zvečer sestrelile več deset dronov, ki sta jih nad ozemlje Rusije oziroma Ukrajine poslala Kijev in Moskva.</t>
  </si>
  <si>
    <t>2022.Ukrajina</t>
  </si>
  <si>
    <t>Po poročanju italijanske tiskovne agencije Ansaje sporočil, da je obiskal poveljniško mesto tamkajšnje bojne skupine in se srečal s poveljniki linije brezpilotnih letal,"ki združuje najboljše enote brezpilotnih sistemov ukrajinskih oboroženih sil".</t>
  </si>
  <si>
    <t>Ansaje</t>
  </si>
  <si>
    <t>Ukrajina in Rusija nadaljujeta napade z droni Ruske in ukrajinske sile so v petek zvečer sestrelile več deset dronov, ki sta jih nad ozemlje Rusije oziroma Ukrajine poslala Kijev in Moskva.</t>
  </si>
  <si>
    <t>Ruske in ukrajinske sile so v petek zvečer sestrelile več deset dronov, ki sta jih nad ozemlje Rusije oziroma Ukrajine poslala Kijev in Moskva.</t>
  </si>
  <si>
    <t>Ukrajinske zračne sile so pred tem na družbenem omrežju Telegram danes sporočile, da so ruske sile v petek zvečer v več delih Ukrajine izvedle napade s 179 brezpilotnimi letali, od katerih so jih sestrelili sto, 63 pa jih je padlo na nenaseljenih območjih.</t>
  </si>
  <si>
    <t>Telegram</t>
  </si>
  <si>
    <t>V enem od napadov z droni pa so bili v petek zvečer v mestu Zaporožje na jugu države ubiti najmanj trije ljudje, 12 jih je bilo ranjenih.</t>
  </si>
  <si>
    <t>Guverner mesta Ivan Fedorovje sporočil, da so bili ubiti trije člani iste družine – oče in mati ter njuna 14-letna hči – ko je dron strmoglavil na njihovo hišo.</t>
  </si>
  <si>
    <t>Ivan Fedorovje</t>
  </si>
  <si>
    <t>Rusko obrambno ministrstvo pa je na Telegramu sporočilo, da je ruska zračna obramba v petek zvečer sestrelila 47 ukrajinskih brezpilotnih letal nad osmimi regijami države ter Črnim in Azovskim morjem.</t>
  </si>
  <si>
    <t>Telegramu</t>
  </si>
  <si>
    <t>Črnim</t>
  </si>
  <si>
    <t>Azovskim</t>
  </si>
  <si>
    <t>Na območju ukrajinske regije Doneck, ki je pod nadzorom ruskih sil, pa je bilo po poročanju ruskih tiskovnih agencij v petek zvečer v napadih z brezpilotnimi letali ranjenih najmanj šest ljudi.</t>
  </si>
  <si>
    <t>V Rostovu na jugu Rusije sta bili poškodovani dve osebi.</t>
  </si>
  <si>
    <t>Rostovu</t>
  </si>
  <si>
    <t>Državi napade nadaljujeta pred začetkom ponedeljkovih pogovorov v Savdski Arabiji o končanju tri leta trajajoče vojne v Ukrajini.</t>
  </si>
  <si>
    <t>Savdski Arabiji</t>
  </si>
  <si>
    <t>Predstavniki ZDA se bodo ločeno sestali z rusko in ukrajinsko delegacijo.</t>
  </si>
  <si>
    <t>Predstavniki ZDA</t>
  </si>
  <si>
    <t>Ukrajinski predstavniki so za francosko tiskovno agencijo AFP povedali, da upajo vsaj v dogovor o delni prekinitvi ognja, v okviru katere bi ustavili zračne in pomorske napade.</t>
  </si>
  <si>
    <t>Ruski predsednik Vladimir Putinje namreč zavrnil ameriško-ukrajinski predlog o popolni in brezpogojni prekinitvi ognja in namesto tega predlagal 30-dnevno ustavitev napadov na energetsko infrastrukturo.</t>
  </si>
  <si>
    <t>Vladimir Putinje</t>
  </si>
  <si>
    <t>Popolno prekinitev ognja pa je pogojil z ustavitvijo oboroževanja ukrajinskih sil.</t>
  </si>
  <si>
    <t>Popolno</t>
  </si>
  <si>
    <t>1_Slovenka_leta_humanitarka_Jolanda_Grom_Ravnikar</t>
  </si>
  <si>
    <t>Slovenka leta humanitarka Jolanda Grom Ravnikar
Ljubljana, 08. 03. 2025 19.44 | Posodobljeno pred 22 minutamiicon-content-book-3PREDVIDEN ČAS BRANJA:2 min
Revija Jana je v Kongresnem centru Brdo pri Kranju na mednarodni dan žensk razglasila Slovenko leta 2024. Naslov je letos pripadel humanitarki in dolgoletni prostovoljki Jolandi Grom Ravnikar.</t>
  </si>
  <si>
    <t>Slovenka leta</t>
  </si>
  <si>
    <t>Jolanda Grom Ravnikar</t>
  </si>
  <si>
    <t>Jana</t>
  </si>
  <si>
    <t>Kongresnem centru Brdo pri Kranju</t>
  </si>
  <si>
    <t>Slovenko leta</t>
  </si>
  <si>
    <t>Naslov</t>
  </si>
  <si>
    <t>Jolandi Grom Ravnikar</t>
  </si>
  <si>
    <t>Jolanda Grom Ravnikar je dolgoletna prostovoljka na ljubljanskem Onkološkem inštitutu, kjer se srečuje z ljudmi, ki so v hudi stiski.</t>
  </si>
  <si>
    <t>Onkološkem inštitutu</t>
  </si>
  <si>
    <t>Vsak božični večer osamljenim bolnikom zapoje Sveto noč in druge pesmi, saj glasba odpira srca.</t>
  </si>
  <si>
    <t>Sveto noč</t>
  </si>
  <si>
    <t>Kot so še pojasnili, Grom Ravnikarjeva vsako leto organizira dobrodelni koncert za Junake 3. nadstropja, denar od vstopnic pa je vedno namenjen nakupu medicinske opreme zanje.</t>
  </si>
  <si>
    <t>Grom</t>
  </si>
  <si>
    <t>Ravnikarjeva</t>
  </si>
  <si>
    <t>Junake 3. nadstropja</t>
  </si>
  <si>
    <t>Za naziv Slovenke leta je bilo sicer nominiranih 14 žensk.</t>
  </si>
  <si>
    <t>Slovenke leta</t>
  </si>
  <si>
    <t>Poleg nagrajenke še aktivistka Sara Bajec, aktivistka Jasmina Jerant, sindikalistka Lidija Jerkič, profesorica in publicistka Dušica Kunaver, paraolimpijka Živa Lavrinc, predsednici društva Samooskrbni.net Sanja Lončar in Alenka Šoštarič, predsednica Spominčice Štefanija Lukič Zlobec, borka za zaščito živali Natalija Nedeljko, agronomka in kmetica Irena Orešnik, režiserka, pedagoginja, aktivistka Maja Weiss, igralka in mirovnica Draga Potočnjak ter kardiologinja in psihoterapevtka Tatjana Zorko.</t>
  </si>
  <si>
    <t>Sara Bajec</t>
  </si>
  <si>
    <t>Jasmina Jerant</t>
  </si>
  <si>
    <t>Lidija Jerkič</t>
  </si>
  <si>
    <t>Dušica Kunaver</t>
  </si>
  <si>
    <t>Živa Lavrinc</t>
  </si>
  <si>
    <t>Samooskrbni.net</t>
  </si>
  <si>
    <t>Sanja Lončar</t>
  </si>
  <si>
    <t>Alenka Šoštarič</t>
  </si>
  <si>
    <t>Spominčice</t>
  </si>
  <si>
    <t>Štefanija Lukič Zlobec</t>
  </si>
  <si>
    <t>Natalija Nedeljko</t>
  </si>
  <si>
    <t>Irena Orešnik</t>
  </si>
  <si>
    <t>Maja Weiss</t>
  </si>
  <si>
    <t>Draga Potočnjak</t>
  </si>
  <si>
    <t>Tatjana Zorko</t>
  </si>
  <si>
    <t>Na današnji slovesnosti je kipec zmagovalki izbora podelila odgovorna urednica revije Jana Melita Berzelak, slavnostni govornik pa je bil predsednik vlade Robert Golob.</t>
  </si>
  <si>
    <t>Jana Melita Berzelak</t>
  </si>
  <si>
    <t>1_Zabavo_na_splavu_prekinil_grozljiv_prizor__v_reki_</t>
  </si>
  <si>
    <t>Zabavo na splavu prekinil grozljiv prizor: v reki plavalo razpadajoče truplo deklice
Beograd, 24. 03. 2025 18.00 | Posodobljeno pred 1 uroicon-content-book-3PREDVIDEN ČAS BRANJA:1 min
Beograjski forenziki skušajo razvozlati misterij mrtve deklice, ki so jo našli v reki Savi.</t>
  </si>
  <si>
    <t>Savi</t>
  </si>
  <si>
    <t>Celotna zgodba je še bolj skrivnostna zaradi dejstva, da v Srbiji nimajo prijav o pogrešani deklici, ki bi ustrezala profilu najdene.</t>
  </si>
  <si>
    <t>Srbiji</t>
  </si>
  <si>
    <t>Preiskovalci upajo, da bo več informacij podala obdukcija.</t>
  </si>
  <si>
    <t>Preiskovalci</t>
  </si>
  <si>
    <t>Beograjska policija je v soboto okoli 15.35 prejela klic.</t>
  </si>
  <si>
    <t>Beograjska policija</t>
  </si>
  <si>
    <t>Na enem od splavov na levi obali reke Save v Novem Beogradu, kjer je potekala zabava, so v reki opazili razpadajoče truplo.</t>
  </si>
  <si>
    <t>Save</t>
  </si>
  <si>
    <t>Novem Beogradu</t>
  </si>
  <si>
    <t>Danes, ko so našli truplo, so praznovali ... Policija je bila dolgo časa tu. Bog ve, od kod je prišlo to truplo in koliko je staro.</t>
  </si>
  <si>
    <t>Danes</t>
  </si>
  <si>
    <t>Bog</t>
  </si>
  <si>
    <t>To je reka, voda odnaša,"je za Blic dejal varnostnik iz restavracije.</t>
  </si>
  <si>
    <t>Blic</t>
  </si>
  <si>
    <t>Preiskovalci ocenjujejo, da gre najverjetneje za sedem ali osem let staro deklico, ki je bila oblečena v roza jopo in rjave hlače.</t>
  </si>
  <si>
    <t>Da je misterij še večji, pa srbski mediji poročajo, da srbska policija v svojih evidencah nima nobene prijave pogrešane osebe, ki bi ustrezala profilu najdene deklice.</t>
  </si>
  <si>
    <t>srbski mediji</t>
  </si>
  <si>
    <t>srbska policija</t>
  </si>
  <si>
    <t>Primer je prevzelo višje tožilstvo.</t>
  </si>
  <si>
    <t>Primer</t>
  </si>
  <si>
    <t>24_ur_v_zaščitni_obleki_na__otoku_smrti__zbirala_v</t>
  </si>
  <si>
    <t>24 ur v zaščitni obleki na 'otoku smrti' zbirala vzorce
London, 17. 05. 2025 09.48 | Posodobljeno pred 9 uramiicon-content-book-3PREDVIDEN ČAS BRANJA:2 min
Pred 50 leti so škotski otok Gruinard, ki je znan tudi pod imenom "otok antraksa", zaprli za javnost.</t>
  </si>
  <si>
    <t>Gruinard</t>
  </si>
  <si>
    <t>otok antraksa</t>
  </si>
  <si>
    <t>Britanska vlada je namreč v prvi polovici prejšnjega stoletja razvijala biološko orožje za morebitno uporabo proti nacistični Nemčiji.</t>
  </si>
  <si>
    <t>Nemčiji</t>
  </si>
  <si>
    <t>Zaradi kontaminacije s sporami antraksa so otok za javnost izolirali.</t>
  </si>
  <si>
    <t>Zaradi kontaminacije</t>
  </si>
  <si>
    <t>Na Gruinardu sta preživela 24 ur, ves čas pa sta bila oblečena v zaščitna oblačila.</t>
  </si>
  <si>
    <t>Gruinardu</t>
  </si>
  <si>
    <t>Leta 2023 sta se Youtuber Dara Tahin njegov prijatelj Matt James odločila obiskati otok, ki stalnih prebivalcev ni videl vse od konca 19. stoletja, kasneje pa so ga zaradi bioloških poskusov s sporami antraksa zaprli tudi za obiske.</t>
  </si>
  <si>
    <t>Dara Tahin</t>
  </si>
  <si>
    <t>Matt James</t>
  </si>
  <si>
    <t>Britanca sta bila tako ena prvih, ki sta na otoku preverila, ali je ta po več letih varen za ljudi, poročaNet.hr.</t>
  </si>
  <si>
    <t>Da na njem tudi več desetletij kasneje ni opaziti živih bitij, sta hitro spoznala tudi Tah in James.</t>
  </si>
  <si>
    <t>Tah</t>
  </si>
  <si>
    <t>James</t>
  </si>
  <si>
    <t>Našla sta le ožgano zemljo in več kosti živali.</t>
  </si>
  <si>
    <t>Našla</t>
  </si>
  <si>
    <t>"Otok antraksa ni več otok antraksa,"je sporočil Tah.</t>
  </si>
  <si>
    <t>Uradno je bil otok za nevarnega razglašen leta 1990, čeprav se je dekontaminacija začela že štiri leta pred tem.</t>
  </si>
  <si>
    <t>Uradno</t>
  </si>
  <si>
    <t>Takrat so ga prepojili z mešanico morske vode in formaldehida, onesnaženo zemljo pa odstranili in sežgali.</t>
  </si>
  <si>
    <t>Takrat</t>
  </si>
  <si>
    <t>Antraks se lahko prenaša skozi rane, meso okuženih živali ali z vdihavanjem spor, simptomi pa med drugim vključujejo razjede, bruhanje in tudi šok.</t>
  </si>
  <si>
    <t>Antraks</t>
  </si>
  <si>
    <t>Otok antraksa ni več otok antraksa,"je sporočil Tah.</t>
  </si>
  <si>
    <t>2_Lanišek_sedmič_v_karieri_na_najvišji_stopnički</t>
  </si>
  <si>
    <t>Lanišek sedmič v karieri na najvišji stopnički
Lahti, 22. 03. 2025 17.56 | Posodobljeno pred 3 minutamiicon-content-book-3PREDVIDEN ČAS BRANJA:4 min
Slovenski smučarski skakalec Anže Lanišek je v Lahtiju prišel do sedme posamične zmage v svetovnem pokalu.</t>
  </si>
  <si>
    <t>Lanišek</t>
  </si>
  <si>
    <t>Lahti</t>
  </si>
  <si>
    <t>Anže Lanišek</t>
  </si>
  <si>
    <t>Lahtiju prišel</t>
  </si>
  <si>
    <t>V prvi seriji je bil krepko najdaljši, v drugi pa je zanesljivo obdržal lepo prednost iz prve in za 6,1 točke je ugnal Avstrijca Stefana Krafta.</t>
  </si>
  <si>
    <t>Avstrijca</t>
  </si>
  <si>
    <t>Stefana Krafta</t>
  </si>
  <si>
    <t>Tretji je bil Pawel Wasek, ki je osvojil prve posamične stopničke v svetovnem pokalu.</t>
  </si>
  <si>
    <t>Tretji</t>
  </si>
  <si>
    <t>Pawel Wasek</t>
  </si>
  <si>
    <t>Točke so osvojili še 17. Lovro Kos, 19. Timi Zajc in 28. Domen Prevc.</t>
  </si>
  <si>
    <t>Točke</t>
  </si>
  <si>
    <t>Lovro Kos</t>
  </si>
  <si>
    <t>Timi Zajc</t>
  </si>
  <si>
    <t>Domen Prevc</t>
  </si>
  <si>
    <t>Anže Lanišekje v prvi seriji pristal pri 131 metrih in s tem postavil največjo daljavo tekme v Lahtiju.</t>
  </si>
  <si>
    <t>Lahtiju</t>
  </si>
  <si>
    <t>Z izjemnim skokom je za skoraj 13 točk prevzel vodstvo pred takrat drugim Pawlom Waskom.</t>
  </si>
  <si>
    <t>Pawlom Waskom</t>
  </si>
  <si>
    <t>Laniškovega dosežka ni uspel ogroziti niti Stefan Kraft, približal se mu je na dobrih 7 točk in se vrnil med Poljaka in Slovenca.</t>
  </si>
  <si>
    <t>Laniškovega dosežka ni uspel ogroziti niti</t>
  </si>
  <si>
    <t>Stefan Kraft</t>
  </si>
  <si>
    <t>Poljaka</t>
  </si>
  <si>
    <t>Slovenca</t>
  </si>
  <si>
    <t>Skok v prvi seriji pa se ni posrečil Avstrijcem, ki vodita v skupnem seštevku zime.</t>
  </si>
  <si>
    <t>Skok</t>
  </si>
  <si>
    <t>Avstrijcem</t>
  </si>
  <si>
    <t>Zmagovalec kvalifikacij Jan Hörlje po težavah v zraku skočil zgolj 112 metrov in za las ujel finalno serijo, bil je 30. Navdušil ni niti Daniel Tschofenig, s 121  metri je po prvi serij zasedal osmo mesto.</t>
  </si>
  <si>
    <t>Jan Hörlje</t>
  </si>
  <si>
    <t>Navdušil</t>
  </si>
  <si>
    <t>Daniel Tschofenig</t>
  </si>
  <si>
    <t>Domen Prevc je skočil 119 metrov in po prvi seriji zasedal 13. mesto.</t>
  </si>
  <si>
    <t>Z znižanim zaletnim mestom in v slabših razmerah si je mesto v finalu priskakal tudi Timi Zajc s 115,5 metra, po polovici tekmovanja je bil 22. Lovro Kosje skočil dva metra in pol dlje in z nekaj sreče ujel najboljšo trideseterico.</t>
  </si>
  <si>
    <t>Lovro Kosje</t>
  </si>
  <si>
    <t>Žak Mogelje pristal pri 115 metrih in bil prekratek za finale.</t>
  </si>
  <si>
    <t>Žak Mogelje</t>
  </si>
  <si>
    <t>Prav tako se je v drugo izkazal naš Kos, s skokom, dolgim 122,5 metra, je z 29. mesta napredoval na 17. Svojo uvrstitev je izboljšal tudi Zajc, ki je tekmovanje sklenil na 19. mestu.</t>
  </si>
  <si>
    <t>Kos</t>
  </si>
  <si>
    <t>Svojo</t>
  </si>
  <si>
    <t>Zajc</t>
  </si>
  <si>
    <t>Svetovni prvak v smučarskih skokih na veliki skakalnici Prevc pa v Lahtiju še vedno ne blesti.</t>
  </si>
  <si>
    <t>Svetovni</t>
  </si>
  <si>
    <t>Prevc</t>
  </si>
  <si>
    <t>Skok v finalu se mu je povsem ponesrečil, pristal je pri 109 metrih in izgubil kar petnajst mest, zasedel je 28. mesto.</t>
  </si>
  <si>
    <t>V boju za stopničke je Wasek za šest desetink ugnal Manuela Fettnerjain si priskakal svoje prve stopničke v svetovnem pokalu.</t>
  </si>
  <si>
    <t>Wasek</t>
  </si>
  <si>
    <t>Manuela Fettnerjain</t>
  </si>
  <si>
    <t>Na mestu vodilnega ni sedel prav dolgo, saj je Poljaka iz vodstva izrinil že Kraft in s tem tudi vrgel rokavico Lanišku.</t>
  </si>
  <si>
    <t>Kraft</t>
  </si>
  <si>
    <t>Lanišku</t>
  </si>
  <si>
    <t>Toda naš skakalec se izziva ni ustrašil, pristal je pri 128 metrih in za 6,1 točke premagal Avstrijca.</t>
  </si>
  <si>
    <t>Toda</t>
  </si>
  <si>
    <t>Jutri je nov dan, treba je nadaljevati tako in stopnjevati skoke,"za Smučarsko zvezo Slovenije dejal zmagovalec.</t>
  </si>
  <si>
    <t>"Z Lahtjem se res dobro ujamem.</t>
  </si>
  <si>
    <t>Lahtjem</t>
  </si>
  <si>
    <t>Vedel sem že pred tem vikendom, da imam to v nogah in zdaj sem to pokazal,"je v prvem odzivu za RTV Slovenija dodal Lanišek.</t>
  </si>
  <si>
    <t>RTV Slovenija</t>
  </si>
  <si>
    <t>Prvi skok za trening je Lanišek izpustil, ker je pozabil zagozde.</t>
  </si>
  <si>
    <t>Spomnil se je tudi tega trenutka in ocenil sezono do tega trenutka.</t>
  </si>
  <si>
    <t>Spomnil</t>
  </si>
  <si>
    <t>Super je imeti sezono z zmago, to je bonus.</t>
  </si>
  <si>
    <t>Super</t>
  </si>
  <si>
    <t>Upam, da jutri poskačeva dobro s tistim, ki bo skakal ob meni.</t>
  </si>
  <si>
    <t>Upam</t>
  </si>
  <si>
    <t>Potem pa gremo v Planico uživati in upam, da tam dobro skopljejo radius,"je organizatorjem tekmovanj pod Poncami namignil najboljši slovenski skakalec to zimo.</t>
  </si>
  <si>
    <t>Planico</t>
  </si>
  <si>
    <t>Poncami</t>
  </si>
  <si>
    <t>Tudi Anžetu se je vse poklopilo na tekmi.</t>
  </si>
  <si>
    <t>Tudi Anžetu</t>
  </si>
  <si>
    <t>Res lepi obeti pred Planico in želimo si takega nadaljevanja tudi jutri in da potem zaključimo na takem nivoju v Planici,"pa je zmago svojega varovanca pospremil glavni trener Robert Hrgota.</t>
  </si>
  <si>
    <t>Res</t>
  </si>
  <si>
    <t>Za Laniška je bila to sedma posamična zmaga v svetovnem pokalu, nazadnje pa je slavil 1. januarja 2024 v Garmisch-Partenkirchnu.</t>
  </si>
  <si>
    <t>Laniška</t>
  </si>
  <si>
    <t>Garmisch</t>
  </si>
  <si>
    <t>Partenkirchnu</t>
  </si>
  <si>
    <t>S sedmo zmago se je na večni lestvici med slovenskimi skakalci izenačil z Robertom Kranjcem.</t>
  </si>
  <si>
    <t>Kranjcem</t>
  </si>
  <si>
    <t>Dve je prav na tem prizorišču v četrtek in petek slavila tudi Nika Prevc.</t>
  </si>
  <si>
    <t>Nika Prevc</t>
  </si>
  <si>
    <t>V boju za veliki kristalni globus je tokrat sedmi Tscofenig še povečal prednost pred Hörlom, ta sedaj pred zadnjima dvema tekmama v Planici znaša 114 točk.</t>
  </si>
  <si>
    <t>Tscofenig</t>
  </si>
  <si>
    <t>Hörlom</t>
  </si>
  <si>
    <t>Planici</t>
  </si>
  <si>
    <t>Od Slovencev je najvišje Lanišek na osmem mestu, a zaostanek za četrtim znaša vsega 80 točk.</t>
  </si>
  <si>
    <t>V nedeljo bo v Lahtiju še superekipna tekma dvojic, nato pa sledi le še zaključek sezone v Planici, kjer bodo na letalnici na sporedu dve posamični in ekipna tekma.*</t>
  </si>
  <si>
    <t>Izidi, Lahti: 1. Anže Lanišek (Slo) 276,9 točke (131/128 m) 2. Stefan Kraft (Avt) 270,8 (127,5/126,5) 3. Pawel Wasek (Pol) 263,9 (127/127,5) 4. Manuel Fettner (Avt) 263,3 (126/127)5. Philipp Raimund (Nem) 262,1 (125/127)...17. Lovro Kos (Slo) 229,6 (118/122,5)19. Timi Zajc (Slo) 226,9 (115,5/119)28. Domen Prevc (Slo) 216,2 (119/109)...- brez nastopa v finalu:36. Žak Mogel (Slo)* Skupni vrstni red v pokalu (27/29):1. Daniel Tschofenig (Avt) 1705 točk2. Jan Hörl (Avt) 15913. Stefan Kraft (Avt) 12234. Johann Forfang (Nor) 9565. Gregor Deschwanden (Švi) 955...8. Anže Lanišek (Slo) 87612. Domen Prevc (Slo) 59616. Timi Zajc (Slo) 52631. Lovro Kos (Slo) 13645. Žak Mogel (Slo) 5962. Žiga Jelar (Slo) 464. Rok Oblak (Slo) 2
V nedeljo bo v Lahtiju še superekipna tekma dvojic, nato pa sledi le še zaključek sezone v Planici, kjer bodo na letalnici na sporedu dve posamični in ekipna tekma.*</t>
  </si>
  <si>
    <t>Avt</t>
  </si>
  <si>
    <t>Pol</t>
  </si>
  <si>
    <t>Manuel Fettner</t>
  </si>
  <si>
    <t>Philipp Raimund</t>
  </si>
  <si>
    <t>Žak Mogel</t>
  </si>
  <si>
    <t>Jan Hörl</t>
  </si>
  <si>
    <t>Johann Forfang</t>
  </si>
  <si>
    <t>Nor</t>
  </si>
  <si>
    <t>Gregor Deschwanden</t>
  </si>
  <si>
    <t>Švi</t>
  </si>
  <si>
    <t>Žiga Jelar</t>
  </si>
  <si>
    <t>Rok Oblak</t>
  </si>
  <si>
    <t>Izidi, Lahti:1. Anže Lanišek (Slo) 276,9 točke (131/128 m)2. Stefan Kraft (Avt) 270,8 (127,5/126,5)3. Pawel Wasek (Pol) 263,9 (127/127,5)4. Manuel Fettner (Avt) 263,3 (126/127)5. Philipp Raimund (Nem) 262,1 (125/127)...17. Lovro Kos (Slo) 229,6 (118/122,5)19. Timi Zajc (Slo) 226,9 (115,5/119)28. Domen Prevc (Slo) 216,2 (119/109)...- brez nastopa v finalu:36. Žak Mogel (Slo)* Skupni vrstni red v pokalu (27/29):1. Daniel Tschofenig (Avt) 1705 točk2. Jan Hörl (Avt) 15913. Stefan Kraft (Avt) 12234. Johann Forfang (Nor) 9565. Gregor Deschwanden (Švi) 955...8. Anže Lanišek (Slo) 87612. Domen Prevc (Slo) 59616. Timi Zajc (Slo) 52631. Lovro Kos (Slo) 13645. Žak Mogel (Slo) 5962. Žiga Jelar (Slo) 464. Rok Oblak (Slo) 2
* Izidi, Lahti:1. Anže Lanišek (Slo) 276,9 točke (131/128 m)2. Stefan Kraft (Avt) 270,8 (127,5/126,5)3. Pawel Wasek (Pol) 263,9 (127/127,5)4. Manuel Fettner (Avt) 263,3 (126/127)5. Philipp Raimund (Nem) 262,1 (125/127)...17. Lovro Kos (Slo) 229,6 (118/122,5)19. Timi Zajc (Slo) 226,9 (115,5/119)28. Domen Prevc (Slo) 216,2 (119/109)...- brez nastopa v finalu:36. Žak Mogel (Slo)* Skupni vrstni red v pokalu (27/29):1. Daniel Tschofenig (Avt) 1705 točk2. Jan Hörl (Avt) 15913. Stefan Kraft (Avt) 12234. Johann Forfang (Nor) 9565. Gregor Deschwanden (Švi) 955...8. Anže Lanišek (Slo) 87612. Domen Prevc (Slo) 59616. Timi Zajc (Slo) 52631. Lovro Kos (Slo) 13645. Žak Mogel (Slo) 5962. Žiga Jelar (Slo) 464. Rok Oblak (Slo) 2
* Izidi, Lahti:1. Anže Lanišek (Slo) 276,9 točke (131/128 m)2. Stefan Kraft (Avt) 270,8 (127,5/126,5)3. Pawel Wasek (Pol) 263,9 (127/127,5)4. Manuel Fettner (Avt) 263,3 (126/127)5. Philipp Raimund (Nem) 262,1 (125/127)...17. Lovro Kos (Slo) 229,6 (118/122,5)19. Timi Zajc (Slo) 226,9 (115,5/119)28. Domen Prevc (Slo) 216,2 (119/109)...- brez nastopa v finalu:36. Žak Mogel (Slo)* Skupni vrstni red v pokalu (27/29):1. Daniel Tschofenig (Avt) 1705 točk2. Jan Hörl (Avt) 15913. Stefan Kraft (Avt) 12234. Johann Forfang (Nor) 9565. Gregor Deschwanden (Švi) 955...8. Anže Lanišek (Slo) 87612. Domen Prevc (Slo) 59616. Timi Zajc (Slo) 52631. Lovro Kos (Slo) 13645. Žak Mogel (Slo) 5962. Žiga Jelar (Slo) 464. Rok Oblak (Slo) 2
1. Anže Lanišek (Slo) 276,9 točke (131/128 m)2. Stefan Kraft (Avt) 270,8 (127,5/126,5)3. Pawel Wasek (Pol) 263,9 (127/127,5)4. Manuel Fettner (Avt) 263,3 (126/127)5. Philipp Raimund (Nem) 262,1 (125/127)...17. Lovro Kos (Slo) 229,6 (118/122,5)19. Timi Zajc (Slo) 226,9 (115,5/119)28. Domen Prevc (Slo) 216,2 (119/109)...- brez nastopa v finalu:36. Žak Mogel (Slo)* Skupni vrstni red v pokalu (27/29):1. Daniel Tschofenig (Avt) 1705 točk2. Jan Hörl (Avt) 15913. Stefan Kraft (Avt) 12234. Johann Forfang (Nor) 9565. Gregor Deschwanden (Švi) 955...8. Anže Lanišek (Slo) 87612. Domen Prevc (Slo) 59616. Timi Zajc (Slo) 52631. Lovro Kos (Slo) 13645. Žak Mogel (Slo) 5962. Žiga Jelar (Slo) 464. Rok Oblak (Slo) 2
2. Stefan Kraft (Avt) 270,8 (127,5/126,5)3. Pawel Wasek (Pol) 263,9 (127/127,5)4. Manuel Fettner (Avt) 263,3 (126/127)5. Philipp Raimund (Nem) 262,1 (125/127)...17. Lovro Kos (Slo) 229,6 (118/122,5)19. Timi Zajc (Slo) 226,9 (115,5/119)28. Domen Prevc (Slo) 216,2 (119/109)...- brez nastopa v finalu:36. Žak Mogel (Slo)* Skupni vrstni red v pokalu (27/29):1. Daniel Tschofenig (Avt) 1705 točk2. Jan Hörl (Avt) 15913. Stefan Kraft (Avt) 12234. Johann Forfang (Nor) 9565. Gregor Deschwanden (Švi) 955...8. Anže Lanišek (Slo) 87612. Domen Prevc (Slo) 59616. Timi Zajc (Slo) 52631. Lovro Kos (Slo) 13645. Žak Mogel (Slo) 5962. Žiga Jelar (Slo) 464. Rok Oblak (Slo) 2
3. Pawel Wasek (Pol) 263,9 (127/127,5)4. Manuel Fettner (Avt) 263,3 (126/127)5. Philipp Raimund (Nem) 262,1 (125/127)...17. Lovro Kos (Slo) 229,6 (118/122,5)19. Timi Zajc (Slo) 226,9 (115,5/119)28. Domen Prevc (Slo) 216,2 (119/109)...- brez nastopa v finalu:36. Žak Mogel (Slo)* Skupni vrstni red v pokalu (27/29):1. Daniel Tschofenig (Avt) 1705 točk2. Jan Hörl (Avt) 15913. Stefan Kraft (Avt) 12234. Johann Forfang (Nor) 9565. Gregor Deschwanden (Švi) 955...8. Anže Lanišek (Slo) 87612. Domen Prevc (Slo) 59616. Timi Zajc (Slo) 52631. Lovro Kos (Slo) 13645. Žak Mogel (Slo) 5962. Žiga Jelar (Slo) 464. Rok Oblak (Slo) 2
4. Manuel Fettner (Avt) 263,3 (126/127)5. Philipp Raimund (Nem) 262,1 (125/127)...17. Lovro Kos (Slo) 229,6 (118/122,5)19. Timi Zajc (Slo) 226,9 (115,5/119)28. Domen Prevc (Slo) 216,2 (119/109)...- brez nastopa v finalu:36. Žak Mogel (Slo)* Skupni vrstni red v pokalu (27/29):1. Daniel Tschofenig (Avt) 1705 točk2. Jan Hörl (Avt) 15913. Stefan Kraft (Avt) 12234. Johann Forfang (Nor) 9565. Gregor Deschwanden (Švi) 955...8. Anže Lanišek (Slo) 87612. Domen Prevc (Slo) 59616. Timi Zajc (Slo) 52631. Lovro Kos (Slo) 13645. Žak Mogel (Slo) 5962. Žiga Jelar (Slo) 464. Rok Oblak (Slo) 2
5. Philipp Raimund (Nem) 262,1 (125/127)...17. Lovro Kos (Slo) 229,6 (118/122,5)19. Timi Zajc (Slo) 226,9 (115,5/119)28. Domen Prevc (Slo) 216,2 (119/109)...- brez nastopa v finalu:36. Žak Mogel (Slo)* Skupni vrstni red v pokalu (27/29):1. Daniel Tschofenig (Avt) 1705 točk2. Jan Hörl (Avt) 15913. Stefan Kraft (Avt) 12234. Johann Forfang (Nor) 9565. Gregor Deschwanden (Švi) 955...8. Anže Lanišek (Slo) 87612. Domen Prevc (Slo) 59616. Timi Zajc (Slo) 52631. Lovro Kos (Slo) 13645. Žak Mogel (Slo) 5962. Žiga Jelar (Slo) 464. Rok Oblak (Slo) 2
...17. Lovro Kos (Slo) 229,6 (118/122,5)19. Timi Zajc (Slo) 226,9 (115,5/119)28. Domen Prevc (Slo) 216,2 (119/109)...- brez nastopa v finalu:36. Žak Mogel (Slo)* Skupni vrstni red v pokalu (27/29):1. Daniel Tschofenig (Avt) 1705 točk2. Jan Hörl (Avt) 15913. Stefan Kraft (Avt) 12234. Johann Forfang (Nor) 9565. Gregor Deschwanden (Švi) 955...8. Anže Lanišek (Slo) 87612. Domen Prevc (Slo) 59616. Timi Zajc (Slo) 52631. Lovro Kos (Slo) 13645. Žak Mogel (Slo) 5962. Žiga Jelar (Slo) 464. Rok Oblak (Slo) 2
17. Lovro Kos (Slo) 229,6 (118/122,5)19. Timi Zajc (Slo) 226,9 (115,5/119)28. Domen Prevc (Slo) 216,2 (119/109)...- brez nastopa v finalu:36. Žak Mogel (Slo)* Skupni vrstni red v pokalu (27/29):1. Daniel Tschofenig (Avt) 1705 točk2. Jan Hörl (Avt) 15913. Stefan Kraft (Avt) 12234. Johann Forfang (Nor) 9565. Gregor Deschwanden (Švi) 955...8. Anže Lanišek (Slo) 87612. Domen Prevc (Slo) 59616. Timi Zajc (Slo) 52631. Lovro Kos (Slo) 13645. Žak Mogel (Slo) 5962. Žiga Jelar (Slo) 464. Rok Oblak (Slo) 2
19. Timi Zajc (Slo) 226,9 (115,5/119)28. Domen Prevc (Slo) 216,2 (119/109)...- brez nastopa v finalu:36. Žak Mogel (Slo)* Skupni vrstni red v pokalu (27/29):1. Daniel Tschofenig (Avt) 1705 točk2. Jan Hörl (Avt) 15913. Stefan Kraft (Avt) 12234. Johann Forfang (Nor) 9565. Gregor Deschwanden (Švi) 955...8. Anže Lanišek (Slo) 87612. Domen Prevc (Slo) 59616. Timi Zajc (Slo) 52631. Lovro Kos (Slo) 13645. Žak Mogel (Slo) 5962. Žiga Jelar (Slo) 464. Rok Oblak (Slo) 2
28. Domen Prevc (Slo) 216,2 (119/109)...- brez nastopa v finalu:36. Žak Mogel (Slo)* Skupni vrstni red v pokalu (27/29):1. Daniel Tschofenig (Avt) 1705 točk2. Jan Hörl (Avt) 15913. Stefan Kraft (Avt) 12234. Johann Forfang (Nor) 9565. Gregor Deschwanden (Švi) 955...8. Anže Lanišek (Slo) 87612. Domen Prevc (Slo) 59616. Timi Zajc (Slo) 52631. Lovro Kos (Slo) 13645. Žak Mogel (Slo) 5962. Žiga Jelar (Slo) 464. Rok Oblak (Slo) 2
...- brez nastopa v finalu:36. Žak Mogel (Slo)* Skupni vrstni red v pokalu (27/29):1. Daniel Tschofenig (Avt) 1705 točk2. Jan Hörl (Avt) 15913. Stefan Kraft (Avt) 12234. Johann Forfang (Nor) 9565. Gregor Deschwanden (Švi) 955...8. Anže Lanišek (Slo) 87612. Domen Prevc (Slo) 59616. Timi Zajc (Slo) 52631. Lovro Kos (Slo) 13645. Žak Mogel (Slo) 5962. Žiga Jelar (Slo) 464. Rok Oblak (Slo) 2
- brez nastopa v finalu:36. Žak Mogel (Slo)* Skupni vrstni red v pokalu (27/29):1. Daniel Tschofenig (Avt) 1705 točk2. Jan Hörl (Avt) 15913. Stefan Kraft (Avt) 12234. Johann Forfang (Nor) 9565. Gregor Deschwanden (Švi) 955...8. Anže Lanišek (Slo) 87612. Domen Prevc (Slo) 59616. Timi Zajc (Slo) 52631. Lovro Kos (Slo) 13645. Žak Mogel (Slo) 5962. Žiga Jelar (Slo) 464. Rok Oblak (Slo) 2
36. Žak Mogel (Slo)* Skupni vrstni red v pokalu (27/29):1. Daniel Tschofenig (Avt) 1705 točk2. Jan Hörl (Avt) 15913. Stefan Kraft (Avt) 12234. Johann Forfang (Nor) 9565. Gregor Deschwanden (Švi) 955...8. Anže Lanišek (Slo) 87612. Domen Prevc (Slo) 59616. Timi Zajc (Slo) 52631. Lovro Kos (Slo) 13645. Žak Mogel (Slo) 5962. Žiga Jelar (Slo) 464. Rok Oblak (Slo) 2
* Skupni vrstni red v pokalu (27/29):1. Daniel Tschofenig (Avt) 1705 točk2. Jan Hörl (Avt) 15913. Stefan Kraft (Avt) 12234. Johann Forfang (Nor) 9565. Gregor Deschwanden (Švi) 955...8. Anže Lanišek (Slo) 87612. Domen Prevc (Slo) 59616. Timi Zajc (Slo) 52631. Lovro Kos (Slo) 13645. Žak Mogel (Slo) 5962. Žiga Jelar (Slo) 464. Rok Oblak (Slo) 2
* Skupni vrstni red v pokalu (27/29):1. Daniel Tschofenig (Avt) 1705 točk2. Jan Hörl (Avt) 15913. Stefan Kraft (Avt) 12234. Johann Forfang (Nor) 9565. Gregor Deschwanden (Švi) 955...8. Anže Lanišek (Slo) 87612. Domen Prevc (Slo) 59616. Timi Zajc (Slo) 52631. Lovro Kos (Slo) 13645. Žak Mogel (Slo) 5962. Žiga Jelar (Slo) 464. Rok Oblak (Slo) 2
1. Daniel Tschofenig (Avt) 1705 točk2. Jan Hörl (Avt) 15913. Stefan Kraft (Avt) 12234. Johann Forfang (Nor) 9565. Gregor Deschwanden (Švi) 955...8. Anže Lanišek (Slo) 87612. Domen Prevc (Slo) 59616. Timi Zajc (Slo) 52631. Lovro Kos (Slo) 13645. Žak Mogel (Slo) 5962. Žiga Jelar (Slo) 464. Rok Oblak (Slo) 2
2. Jan Hörl (Avt) 15913. Stefan Kraft (Avt) 12234. Johann Forfang (Nor) 9565. Gregor Deschwanden (Švi) 955...8. Anže Lanišek (Slo) 87612. Domen Prevc (Slo) 59616. Timi Zajc (Slo) 52631. Lovro Kos (Slo) 13645. Žak Mogel (Slo) 5962. Žiga Jelar (Slo) 464. Rok Oblak (Slo) 2
3. Stefan Kraft (Avt) 12234. Johann Forfang (Nor) 9565. Gregor Deschwanden (Švi) 955...8. Anže Lanišek (Slo) 87612. Domen Prevc (Slo) 59616. Timi Zajc (Slo) 52631. Lovro Kos (Slo) 13645. Žak Mogel (Slo) 5962. Žiga Jelar (Slo) 464. Rok Oblak (Slo) 2
4. Johann Forfang (Nor) 9565. Gregor Deschwanden (Švi) 955...8. Anže Lanišek (Slo) 87612. Domen Prevc (Slo) 59616. Timi Zajc (Slo) 52631. Lovro Kos (Slo) 13645. Žak Mogel (Slo) 5962. Žiga Jelar (Slo) 464. Rok Oblak (Slo) 2
5. Gregor Deschwanden (Švi) 955...8. Anže Lanišek (Slo) 87612. Domen Prevc (Slo) 59616. Timi Zajc (Slo) 52631. Lovro Kos (Slo) 13645. Žak Mogel (Slo) 5962. Žiga Jelar (Slo) 464. Rok Oblak (Slo) 2
...8. Anže Lanišek (Slo) 87612. Domen Prevc (Slo) 59616. Timi Zajc (Slo) 52631. Lovro Kos (Slo) 13645. Žak Mogel (Slo) 5962. Žiga Jelar (Slo) 464. Rok Oblak (Slo) 2
8. Anže Lanišek (Slo) 87612. Domen Prevc (Slo) 59616. Timi Zajc (Slo) 52631. Lovro Kos (Slo) 13645. Žak Mogel (Slo) 5962. Žiga Jelar (Slo) 464. Rok Oblak (Slo) 2
12. Domen Prevc (Slo) 59616. Timi Zajc (Slo) 52631. Lovro Kos (Slo) 13645. Žak Mogel (Slo) 5962. Žiga Jelar (Slo) 464. Rok Oblak (Slo) 2
16. Timi Zajc (Slo) 52631. Lovro Kos (Slo) 13645. Žak Mogel (Slo) 5962. Žiga Jelar (Slo) 464. Rok Oblak (Slo) 2
31. Lovro Kos (Slo) 13645. Žak Mogel (Slo) 5962. Žiga Jelar (Slo) 464. Rok Oblak (Slo) 2
45. Žak Mogel (Slo) 5962. Žiga Jelar (Slo) 464. Rok Oblak (Slo) 2
62. Žiga Jelar (Slo) 464. Rok Oblak (Slo) 2
64. Rok Oblak (Slo) 2</t>
  </si>
  <si>
    <t>2_Lindsey_Vonn_po_2565_dneh_znova_na_zmagovalnem_odr</t>
  </si>
  <si>
    <t>Lindsey Vonn po 2565 dneh znova na zmagovalnem odru: leta so samo številka
Sun Valley, 24. 03. 2025 18.25 | Posodobljeno pred 54 minutamiicon-content-book-3PREDVIDEN ČAS BRANJA:3 min
40-letna smučarka Lindsey Vonn je dokazala, da še vedno spada med najboljše smučarke na svetu.</t>
  </si>
  <si>
    <t>Lindsey Vonn</t>
  </si>
  <si>
    <t>Sun Valley</t>
  </si>
  <si>
    <t>Američanka je manj kot leto dni po menjavi kolena na superveleslalomu v ameriškem Sun Valleyju zasedla drugo mesto, se po 2565 dneh znova zavihtela na zmagovalni oder in postala najstarejša dobitnica medalje na svetovnem pokalu v alpskem smučanju.</t>
  </si>
  <si>
    <t>Američanka</t>
  </si>
  <si>
    <t>Sun Valleyju</t>
  </si>
  <si>
    <t>Lindsey Vonnse je leta 2019 po 82 zmagah v svetovnem pokalu, dveh naslovih svetovne prvakinje in treh olimpijskih medaljah in upokojila od profesionalnega smučanja.</t>
  </si>
  <si>
    <t>Lindsey Vonnse</t>
  </si>
  <si>
    <t>Povratek pa je na zadnjemsuperveleslalomu v sezoni obeležila s srebrno medaljo, ki je iz nje izvlekla čustven odziv.</t>
  </si>
  <si>
    <t>Povratek</t>
  </si>
  <si>
    <t>Če se dobro počutite, če ste še vedno psihično zagnani in trdo delate, lahko dosežete vse, kar si zamislite,"je takoj po prihodu v cilj povedala čustev polna Vonnova in o vse prej kot lahkemu povratku med smučarsko elito dodala:"Bilo je težko, a sedaj se zelo dobro se počutim, ko lahko rečem, da mi je uspelo, da še vedno zmorem."</t>
  </si>
  <si>
    <t>Vonnova</t>
  </si>
  <si>
    <t>To je bila za Vonnovo prva uvrstitev na stopničke v svetovnem pokalu po 15. marcu 2018, ko je bila tretja na superveleslalomu v Areju na Švedskem.</t>
  </si>
  <si>
    <t>Vonnovo</t>
  </si>
  <si>
    <t>Areju</t>
  </si>
  <si>
    <t>Švedskem</t>
  </si>
  <si>
    <t>Ampak to je tisto, kar je potrebno, postaviti eno nogo pred drugo in prebroditi težke dni.</t>
  </si>
  <si>
    <t>Ampak</t>
  </si>
  <si>
    <t>Ko postavljaš eno nogo pred drugo, te to pripelje do točke, kot je današnja,"je po drugem mestu v Sun Valleyu še povedala 40-letnica.</t>
  </si>
  <si>
    <t>Sun Valleyu</t>
  </si>
  <si>
    <t>To so bile za Američanko 138. stopničke na njenem 408. štartu v svetovnem pokalu.</t>
  </si>
  <si>
    <t>Američanko</t>
  </si>
  <si>
    <t>S tem se je po številu nastopov alpskih smučark v svetovnem pokalu izenačila z Avstrijko Renate Götschl.</t>
  </si>
  <si>
    <t>Avstrijko</t>
  </si>
  <si>
    <t>Renate Götschl</t>
  </si>
  <si>
    <t>Ob lepem uspehu pa so ji čestitali številni znani športniki, tudi sedemkratni prvak Formule 1 Lewis Hamilton.</t>
  </si>
  <si>
    <t>Formule 1</t>
  </si>
  <si>
    <t>Lewis Hamilton.</t>
  </si>
  <si>
    <t>Naslednja tekma ženskega svetovnega pokala v smučanju bo na sporedu v torek, ko bo na vrsti zadnji ženski veleslalom v sezoni.</t>
  </si>
  <si>
    <t>Naslednja</t>
  </si>
  <si>
    <t>A za Vonnovo je prve sezona po povratku že končana.</t>
  </si>
  <si>
    <t>Bila je odlična dirka in vesela sem, da se je tako razpletla,"je še dodala Vonnova.</t>
  </si>
  <si>
    <t>Bila</t>
  </si>
  <si>
    <t>2_Najvišja_cena_kart_v_zgodovini_velikih_Celticsov_z</t>
  </si>
  <si>
    <t>Najvišja cena kart v zgodovini velikih Celticsov zgolj zaradi Luke Dončića
Boston, 08. 03. 2025 19.47 | Posodobljeno pred 52 minutamiicon-content-book-3PREDVIDEN ČAS BRANJA:1 min
Spopad Boston Celtics in Los Angeles Lakers velja za večni derbi v ligi NBA.</t>
  </si>
  <si>
    <t>Celticsov</t>
  </si>
  <si>
    <t>Luke Dončića</t>
  </si>
  <si>
    <t>Boston</t>
  </si>
  <si>
    <t>Boston Celtics</t>
  </si>
  <si>
    <t>Los Angeles Lakers</t>
  </si>
  <si>
    <t>Franšizi sta do zdaj največkrat dvignili pokal zmagovalca.</t>
  </si>
  <si>
    <t>Franšizi</t>
  </si>
  <si>
    <t>Bostonu je to uspelo 18-krat, Lakersom 17-krat. A v zgodovini njunih epskih spopadov navijači v domači dvorani Keltov še nikoli niso morali plačati tako visoko ceno za karte, kot jo bodo v noči na soboto, ko bo v mesto prvič v zlato-vijoličnem dresu prišel Luka Dončić.</t>
  </si>
  <si>
    <t>Bostonu</t>
  </si>
  <si>
    <t>Lakersom</t>
  </si>
  <si>
    <t>Keltov</t>
  </si>
  <si>
    <t>Luka Dončić</t>
  </si>
  <si>
    <t>Obračun si boste od 2.30 naprej lahko ogledali na Kanalu A in VOYO.</t>
  </si>
  <si>
    <t>Kanalu A</t>
  </si>
  <si>
    <t>Za karto neposredno ob igrišču bodo navijači Bostona morali odšteti več kot 23 tisoč dolarjev (okoli 21.200 evrov).</t>
  </si>
  <si>
    <t>Bostona</t>
  </si>
  <si>
    <t>Zato je odgovoren zgolj in samo Luka Dončić, ki se bo z Bostonom soočil prvič po lanskem finalu, v katerem je z Dallasom izgubil.</t>
  </si>
  <si>
    <t>Tokrat v zeleno mesto prihaja z novimi soigralci in poln energije po uspešnem povratku po poškodbi.</t>
  </si>
  <si>
    <t>Tokrat</t>
  </si>
  <si>
    <t>Lakersi so v izjemni formi, saj so slavili na zadnjih osmih zaporednih obračunih, Slovenec pa je v vse boljši strelski formi.</t>
  </si>
  <si>
    <t>Lakersi</t>
  </si>
  <si>
    <t>Luka Dončić se je v svoji karieri do zdaj z Bostonom soočil šestnajstkrat, v povprečju pa je dosegal 30 točk, devet skokov in sedem podaj.</t>
  </si>
  <si>
    <t>Bostonom</t>
  </si>
  <si>
    <t>30_podob_sveta__združenega_v_žalovanju___Hvala__Lo</t>
  </si>
  <si>
    <t>30 podob sveta, združenega v žalovanju: 'Hvala, Lolo Kiko'
Ljubljana, 26. 04. 2025 18.25 | Posodobljeno pred 3 uramiicon-content-book-3PREDVIDEN ČAS BRANJA:1 min
Na dan pogreba papeža Frančiška, ki je v 89. letu starosti umrl na velikonočni ponedeljek, se začenja devetdnevno žalovanje.</t>
  </si>
  <si>
    <t>Lolo Kiko</t>
  </si>
  <si>
    <t>V baziliki svetega Petra se je Frančišku še zadnjič poklonilo več deset tisoč ljudi, podobe žalovanja pa prihajajo z vsega sveta.</t>
  </si>
  <si>
    <t>3_Domen_Prevc_osvojil_naslov_svetovnega_prvaka__golj</t>
  </si>
  <si>
    <t>Domen Prevc osvojil naslov svetovnega prvaka, goljufivi Norvežani diskvalificirani
Trondheim, 08. 03. 2025 16.05 | Posodobljeno pred 50 minutamiicon-content-book-3PREDVIDEN ČAS BRANJA:4 min
Slovenski smučarski skakalec Domen Prevc je v Trondheimu postal novi svetovni prvak.</t>
  </si>
  <si>
    <t>Norvežani</t>
  </si>
  <si>
    <t>Trondheim</t>
  </si>
  <si>
    <t>Trondheimu</t>
  </si>
  <si>
    <t>Z izjemnim drugim skokom, ki je meril kar 140,5 metra, je ubranil vodstvo iz prve serije in na prestolu zamenjal Timija Zajca, ki je naslov osvojil v Planici.</t>
  </si>
  <si>
    <t>Timija Zajca</t>
  </si>
  <si>
    <t>Drugo mesto je po diskvalifikaciji Mariusa Lindvika zasedel Jan Hoerl, tretji je bil Rjoju Kobajaši.</t>
  </si>
  <si>
    <t>Drugo mesto</t>
  </si>
  <si>
    <t>Mariusa Lindvika</t>
  </si>
  <si>
    <t>Jan Hoerl</t>
  </si>
  <si>
    <t>Rjoju Kobajaši</t>
  </si>
  <si>
    <t>Anže Lanišek je bil četrti, Lovro Kos pa deseti.</t>
  </si>
  <si>
    <t>To je za Slovenijo že peta medalja na prvenstvu v Trondheimu, četrta zlata.</t>
  </si>
  <si>
    <t>Domen Prevcje dobro dnevno formo nakazal že v kvalifikacijah, zasedel je tretje mesto.</t>
  </si>
  <si>
    <t>Domen Prevcje</t>
  </si>
  <si>
    <t>Še najbolj se mu je uspel približati domači adut Marius Lindvik, ki je izenačil Prevčevo daljavo, a za Slovencem vseeno zaostal za sedem desetink točke.</t>
  </si>
  <si>
    <t>Marius Lindvik</t>
  </si>
  <si>
    <t>Prevčevo</t>
  </si>
  <si>
    <t>Slovencem</t>
  </si>
  <si>
    <t>Za Prevcem je zaostajal za 9,1, za tretjeuvrščenim Janom Hoerlom pa 4,5 točke.</t>
  </si>
  <si>
    <t>Prevcem</t>
  </si>
  <si>
    <t>Janom Hoerlom</t>
  </si>
  <si>
    <t>Dober skok je uspeltudi Lovru Kosu, doskočil je pri 131,5 metra in po prvi seriji je zasedal 11. mesto.</t>
  </si>
  <si>
    <t>Lovru Kosu</t>
  </si>
  <si>
    <t>Branilec naslova Slovenec Timi Zajc je svojo krono predal že po prvi seriji.</t>
  </si>
  <si>
    <t>Skok se mu je namreč ponesrečil, zmogel je zgolj 111,5 metra in ostal brez finalnega skoka.</t>
  </si>
  <si>
    <t>Na tekmo se je uvrstil še Žak Mogel, a je bil s 122 metri tudi on prekratek za finale.</t>
  </si>
  <si>
    <t>Branilec naslova Slovenec</t>
  </si>
  <si>
    <t>Razočarana po prvi seriji sta bila najboljši skakalec te zime Daniel Tschofenigin njegov rojak Stefan Kraft, bila sta 14. oziroma 17. V drugi seriji sta Avstrijca nekoliko popravila okus in pridobila nekaj mest, za njima je zaostal tudi prvi naš skakalec v drugi seriji Lovro Kos.</t>
  </si>
  <si>
    <t>Razočarana</t>
  </si>
  <si>
    <t>Daniel Tschofenigin</t>
  </si>
  <si>
    <t>S 136 metri je odličen skok uspel tudi Lanišku, ki je pred zadnjimi šestimi skakalci prevzel vodstvo in napadel stopničke, vendar mu preboj na zmagovalni oder ni uspel, pred njega sta se do nastopa prvih treh zvrstila Rjoju Kobajašiin Norvežan Johann Andre Forfang.</t>
  </si>
  <si>
    <t>Rjoju Kobajašiin</t>
  </si>
  <si>
    <t>Norvežan</t>
  </si>
  <si>
    <t>Johann Andre Forfang</t>
  </si>
  <si>
    <t>S skokom Jana Hoerla pa se je dokončno razplamtel boj za stopničke.</t>
  </si>
  <si>
    <t>Jana Hoerla</t>
  </si>
  <si>
    <t>Avstrijec je ugnal tedaj vodilnega Japonca in si s tem že zagotovil medaljo, nato pa čakal na Lindvika in Prevca.</t>
  </si>
  <si>
    <t>Avstrijec</t>
  </si>
  <si>
    <t>Japonca</t>
  </si>
  <si>
    <t>Lindvika</t>
  </si>
  <si>
    <t>Prevca</t>
  </si>
  <si>
    <t>Drugouvrščeni Norvežan je s skokom, dolgim 139,5 metra, prevzel vodstvo in rokavico vrgel tudi našemu Prevcu.</t>
  </si>
  <si>
    <t>Prevcu</t>
  </si>
  <si>
    <t>Zbral je 4,7 točke več od Norvežana, Hoerl pa je zaostal za več kot 15 točk.</t>
  </si>
  <si>
    <t>Zbral</t>
  </si>
  <si>
    <t>Norvežana</t>
  </si>
  <si>
    <t>Hoerl</t>
  </si>
  <si>
    <t>Pred finalnim skokom sem bil izjemno živčen, roke so se mi na polno tresle, bilo je zelo, zelo težko, a uspelo mi je ostati zbran,"je v prvem odzivu za mednarodno smučarsko zvezo dejal Prevc.</t>
  </si>
  <si>
    <t>Energija, adrenalin.</t>
  </si>
  <si>
    <t>Energija</t>
  </si>
  <si>
    <t>Počasi dojemam, kaj se je zgodilo.</t>
  </si>
  <si>
    <t>Počasi</t>
  </si>
  <si>
    <t>A  po koncu tekmovanja je sledil velik šok za domače navijače, žirija tekmovanja je namreč zaradi namerne manipulacije z dresi diskvalificirala vse Norvežane, tudi drugega Lindvika.</t>
  </si>
  <si>
    <t>Norvežane</t>
  </si>
  <si>
    <t>Srebro je tako šlo v Avstrijo, brona pa se je razveselil Kobajaši.</t>
  </si>
  <si>
    <t>Srebro</t>
  </si>
  <si>
    <t>Avstrijo</t>
  </si>
  <si>
    <t>Kobajaši</t>
  </si>
  <si>
    <t>Lanišek je po diskvalifikaciji goljufivih Norvežanov napredoval na četrto mesto, Kos pa je končal na desetem.</t>
  </si>
  <si>
    <t>Norvežanov</t>
  </si>
  <si>
    <t>"Ne glede na vse je bil Domen svetovni prvak, meni je sedaj malo težje, ker sem na nehvaležnem četrtem mestu, če bi bil šesti bi bilo mogoče malo lažje.</t>
  </si>
  <si>
    <t>"Ne</t>
  </si>
  <si>
    <t>Domen</t>
  </si>
  <si>
    <t>Do konca sezone jo moramo vzdrževati in mogoče še malo dvigniti,"je razplet tekme za Radiotelevizijo Slovenija pospremil Lanišek.</t>
  </si>
  <si>
    <t>Radiotelevizijo Slovenija</t>
  </si>
  <si>
    <t>Fantje so vse pustili na skakalnici.</t>
  </si>
  <si>
    <t>Fantje</t>
  </si>
  <si>
    <t>Imamo svetovnega prvaka, Anže blizu medalje, Lovro deseti.</t>
  </si>
  <si>
    <t>Anže</t>
  </si>
  <si>
    <t>Lovro</t>
  </si>
  <si>
    <t>Res lep zaključek svetovnega prvenstva,"pa je dogajanje pospremil selektorRobert Hrgota.</t>
  </si>
  <si>
    <t>selektorRobert</t>
  </si>
  <si>
    <t>Prevčeva zlata medalja je že peta medalja za slovenske smučarske skoke na prvenstvu v Trondheimu, četrta zlata.</t>
  </si>
  <si>
    <t>Prevčeva</t>
  </si>
  <si>
    <t>Dve zlati je dosegla Nika Prevc, ki je bila najboljša na srednji in veliki napravi, skakalci v postavi Kos, Prevc, Zajc in Lanišek so ubranili zlato medaljo iz Planice, slovenska mešana skakalna ekipa pa je bila srebrna.</t>
  </si>
  <si>
    <t>Planice</t>
  </si>
  <si>
    <t>* Izidi, SP, velika skakalnica:1. Domen Prevc (Slo) 301,8 točke (138/140,5m)2. Jan Hörl (Avt) 286,6 (134/137)3. Ryoyu Kobayashi (Jap) 284,7 (135,5/137)4. Anže Lanišek (Slo) 276,4 (132,5/136)5. Philipp Raimund (Nem) 274,1 (137,5/133)6. Maximilian Ortner (Avt) 268,5 (128,5/136)...10. Lovro Kos (Slo)            257,2 (131,5/131,5)
1. Domen Prevc (Slo) 301,8 točke (138/140,5m)2. Jan Hörl (Avt) 286,6 (134/137)3. Ryoyu Kobayashi (Jap) 284,7 (135,5/137)4. Anže Lanišek (Slo) 276,4 (132,5/136)5. Philipp Raimund (Nem) 274,1 (137,5/133)6. Maximilian Ortner (Avt) 268,5 (128,5/136)...10. Lovro Kos (Slo)            257,2 (131,5/131,5)
2. Jan Hörl (Avt) 286,6 (134/137)3. Ryoyu Kobayashi (Jap) 284,7 (135,5/137)4. Anže Lanišek (Slo) 276,4 (132,5/136)5. Philipp Raimund (Nem) 274,1 (137,5/133)6. Maximilian Ortner (Avt) 268,5 (128,5/136)...10. Lovro Kos (Slo)            257,2 (131,5/131,5)
3. Ryoyu Kobayashi (Jap) 284,7 (135,5/137)4. Anže Lanišek (Slo) 276,4 (132,5/136)5. Philipp Raimund (Nem) 274,1 (137,5/133)6. Maximilian Ortner (Avt) 268,5 (128,5/136)...10. Lovro Kos (Slo)            257,2 (131,5/131,5)
4. Anže Lanišek (Slo) 276,4 (132,5/136)5. Philipp Raimund (Nem) 274,1 (137,5/133)6. Maximilian Ortner (Avt) 268,5 (128,5/136)...10. Lovro Kos (Slo)            257,2 (131,5/131,5)
5. Philipp Raimund (Nem) 274,1 (137,5/133)6. Maximilian Ortner (Avt) 268,5 (128,5/136)...10. Lovro Kos (Slo)            257,2 (131,5/131,5)
6. Maximilian Ortner (Avt) 268,5 (128,5/136)...10. Lovro Kos (Slo)            257,2 (131,5/131,5)
...10. Lovro Kos (Slo)            257,2 (131,5/131,5)
10. Lovro Kos (Slo)            257,2 (131,5/131,5)</t>
  </si>
  <si>
    <t>3_Nižje_omejitve_na_slovenskih_cestah__kakšni_bi_bil</t>
  </si>
  <si>
    <t>Nižje omejitve na slovenskih cestah: kakšni bi bili pozitivni učinki?</t>
  </si>
  <si>
    <t>Nižje</t>
  </si>
  <si>
    <t>Ljubljana, 24. 03. 2025 18.53 | Posodobljeno pred 29 minutamiicon-content-book-3PREDVIDEN ČAS BRANJA:5 min
V zadnjih letih so številna evropska mesta začela zniževati omejitve hitrosti, pri čemer postajajo cone s hitrostjo 30 km/h vse bolj pravilo kot izjema.</t>
  </si>
  <si>
    <t>Takšni ukrepi so del širših prizadevanj za večjo varnost, boljše okolje in višjo kakovost življenja v mestih.</t>
  </si>
  <si>
    <t>Takšni</t>
  </si>
  <si>
    <t>V Sloveniji pa še vedno prevladujejo višje hitrosti.</t>
  </si>
  <si>
    <t>Člani Podnebnega sveta, neodvisnega znanstvenega posvetovalnega telesa vlade, so med rešitvami za izboljšanje slovenskega prometa predlagali znižanje maksimalne hitrosti na avtocestah s 130 na 110 km/h, v naseljih pa s 50 na 30. Kakšni so pozitivni učinki tovrstnih ukrepov in ali smo slovenski vozniki pripravljeni na to spremembo?</t>
  </si>
  <si>
    <t>Člani Podnebnega sveta</t>
  </si>
  <si>
    <t>Kakšni</t>
  </si>
  <si>
    <t>"Na žalost statistike kažejo, da je neprilagojena hitrost v skoraj 40 odstotkih vzrok za prometne nesreče, ki nastajajo na slovenskih cestah, kar pomeni, da je hitrost velika težava,"pravi Saša Jevišnik Kafoliz Agencije za varnost prometa.</t>
  </si>
  <si>
    <t>Saša Jevišnik</t>
  </si>
  <si>
    <t>Kafoliz Agencije</t>
  </si>
  <si>
    <t>Manjše hitrosti, manjše posledice prometnih nesreč,"se strinja tudiZvonko Zavasnikiz Darsa.</t>
  </si>
  <si>
    <t>Manjše</t>
  </si>
  <si>
    <t>tudiZvonko Zavasnikiz Darsa</t>
  </si>
  <si>
    <t>"Slovenija ima trenutno oziroma v povprečju zadnjih petih let štiri in pol smrti na sto tisoč prebivalcev na cesti,"dodaja predsednik Podnebnega svetaŽiga Zaplotnik.</t>
  </si>
  <si>
    <t>Podnebnega svetaŽiga Zaplotnik</t>
  </si>
  <si>
    <t>Leta 2023 kar dve milijardi evrov.</t>
  </si>
  <si>
    <t>Leta</t>
  </si>
  <si>
    <t>Ob tem število prevoženih kilometrov na slovenskih cestah tako domačih kot tujih voznikov narašča, zato je v okviru možnih ukrepov na področju prometa Podnebni svet predlagal spremembo maksimalne dovoljene hitrosti vožnje:"Znižanje hitrosti na avtocestah iz 130 kilometrov na uro na 110 kilometrov na uro in znižanje hitrosti v naseljih iz 50 kilometrov na uro na 30 kilometrov na uro.</t>
  </si>
  <si>
    <t>Podnebni</t>
  </si>
  <si>
    <t>Raziskave kažejo, da se na ta način izboljša kakovost življenja, izboljša se pretočnost prometa, absolutno se poveča prometna varnost in smo prepričani, da bi z uvajanjem con 30 v večjih slovenskih mestih zagotovo lahko stopili korak bližje k večji prometni varnosti v Sloveniji,"je prepričana Jevšnik Kafol.</t>
  </si>
  <si>
    <t>Jevšnik Kafol</t>
  </si>
  <si>
    <t>Gradec je bil prvo evropsko mesto, ki je že leta 1992 uvedlo splošno omejitev hitrosti 30 km/h na vseh mestnih ulicah, razen glavnih prometnic, kjer je omejitev ostala 50 km/h."V mestu Gradec imamo skupno skoraj 1000 kilometrov cestne mreže.</t>
  </si>
  <si>
    <t>Gradec</t>
  </si>
  <si>
    <t>Uredbo o hitrosti 30 km/h smo uvedli na celotni cestni mreži v mestu,"razlagaThomas Fischer iz Urada za promet mesta Gradec.</t>
  </si>
  <si>
    <t>Uredbo</t>
  </si>
  <si>
    <t>Fischer</t>
  </si>
  <si>
    <t>Urada</t>
  </si>
  <si>
    <t>Zaradi nižje hitrosti se je prometni tok poenotil, hkrati pa smo spremljali število prometnih nesreč pred in po uvedbi omejitve.</t>
  </si>
  <si>
    <t>Zaradi</t>
  </si>
  <si>
    <t>Z omejitvijo hitrosti na 30 km/h smo uspeli zmanjšati število nesreč s telesnimi poškodbami za približno 20 odstotkov,"dodaja Fischer.</t>
  </si>
  <si>
    <t>Po več kot treh desetletjih obstoja cone 30 je ta v Gradcu med večino meščanov priljubljena, seveda pa se najde tudi del prebivalstva, ki jo ima za povsem nepotrebno.</t>
  </si>
  <si>
    <t>Gradcu</t>
  </si>
  <si>
    <t>Vendar pa bi na drugih mestih lahko ohranili omejitev 50 km/h,"pravi Mario Rachholz.</t>
  </si>
  <si>
    <t>Mario Rachholz</t>
  </si>
  <si>
    <t>Število pešcev in kolesarjev se je povečalo, prav tako pa se zaradi dobro razvitega javnega prevoza veliko ljudi odloči za to možnost.</t>
  </si>
  <si>
    <t>Število pešcev in kolesarjev</t>
  </si>
  <si>
    <t>Avta sploh ne potrebuješ.</t>
  </si>
  <si>
    <t>Avta</t>
  </si>
  <si>
    <t>Avtobus in tramvaj sta perfektna,"dodaja Marija Rachholz.</t>
  </si>
  <si>
    <t>Avtobus</t>
  </si>
  <si>
    <t>Marija Rachholz</t>
  </si>
  <si>
    <t>Gradec je s tem postal vzor drugim evropskim mestom, ki so sledila njegovemu zgledu pri uvajanju cone 30."Zanimiva pa je tudi slovenska študija.</t>
  </si>
  <si>
    <t>Recimo, če pogledamo 30 let nazaj, ko je večina šolarjev hodila v šolo peš ali s kolesom.</t>
  </si>
  <si>
    <t>Recimo</t>
  </si>
  <si>
    <t>Danes je takih precej manj, ampak še vedno si 70 procentov otrok tega želi.</t>
  </si>
  <si>
    <t>Problem je le, ker jim ne omogočamo dovolj varnega okolja, da bi na tak način hodili in jih seveda potem raje v šolo vozimo,"pravi Zaplotnik.</t>
  </si>
  <si>
    <t>Zaplotnik</t>
  </si>
  <si>
    <t>Med predlogi Podnebnega sveta je tudi znižanje omejitve hitrosti s 130 na 110 kilometrov na uro na avtocestah. "</t>
  </si>
  <si>
    <t>Podnebnega sveta</t>
  </si>
  <si>
    <t>Skratka, če znižamo hitrost vožnje, se bo izboljšala tudi pretočnost na avtocesti,"dodaja Zavasnik.</t>
  </si>
  <si>
    <t>Skratka</t>
  </si>
  <si>
    <t>Zavasnik</t>
  </si>
  <si>
    <t>"Pri nižji hitrosti je razlika v hitrosti med voznim in prehitevalnim pasom manjša, kar pomeni, da pri prehitevanju povzročimo manjšo distrukcijo prometa, prometni tok je bolj stabilen in zaradi tega imamo tudi večjo pretočnost,"pojasnjuje Zaplotnik. "</t>
  </si>
  <si>
    <t>Če bodo drugi resorji ugotovili, da je potreba po zmanjšanju hitrosti, DARS pri tem ne bo imel nobenih težav in bo zadevo podpiral,"je jasen Zavasnik.</t>
  </si>
  <si>
    <t>"Raziskave kažejo na to, da znižanje povprečne hitrosti za vsaj en kilometer pripomore k znižanju števila žrtev za štiri odstotke, kar je precej,"še zaključi Jevšnik Kafol.</t>
  </si>
  <si>
    <t>Smo torej Slovenci pripravljeni na spremembo v razmišljanju in vožnji?</t>
  </si>
  <si>
    <t>Smo</t>
  </si>
  <si>
    <t>""Raziskave kažejo, da se na ta način izboljša kakovost življenja, izboljša se pretočnost prometa, absolutno se poveča prometna varnost in smo prepričani, da bi z uvajanjem con 30 v večjih slovenskih mestih zagotovo lahko stopili korak bližje k večji prometni varnosti v Sloveniji,"je prepričana Jevšnik Kafol.</t>
  </si>
  <si>
    <t>3_Trump_o_Barronu__Obvlada_tehnologijo__zna_prižgati</t>
  </si>
  <si>
    <t>Trump o Barronu: Obvlada tehnologijo, zna prižgati prenosni računalnik
Washington, 22. 03. 2025 15.19 | Posodobljeno pred 4 uramiicon-content-book-3PREDVIDEN ČAS BRANJA:2 min
Barron Trump, najmlajši sin ameriškega predsednika Donalda Trumpa, je pred kratkim dopolnil 19 let, zato je javnost toliko bolj presenetila očetova pohvala, ki se navdušuje nad sinovimi tehnološkimi sposobnostmi, kot je ponovni zagon prenosnega računalnika.</t>
  </si>
  <si>
    <t>Barronu</t>
  </si>
  <si>
    <t>Barron Trump</t>
  </si>
  <si>
    <t>78-letnik je najstnika pohvalil med intervjujem, v katerem ga je novinarka povprašala, ali bo Barron sledil njegovim stopinjam v poslovnem svetu, on pa meni, da bo gradil kariero v tehnološkem sektorju.</t>
  </si>
  <si>
    <t>Barron</t>
  </si>
  <si>
    <t>Barron Trumppolni naslovnice medijev, odkar je postal študent.</t>
  </si>
  <si>
    <t>Barron Trumppolni</t>
  </si>
  <si>
    <t>Njegove sposobnosti je že večkrat javno pohvalila njegova mama Melania Trump, ki je razkrila, da 19-letnik tekoče govori in piše v treh jezikih.</t>
  </si>
  <si>
    <t>Melania Trump</t>
  </si>
  <si>
    <t>Nedavno pa ga je znova pohvalil tudi oče Donald Trump, ki je predvsem navdušen nad tem, kako njegov najstniški sin obvlada tehnologijo.</t>
  </si>
  <si>
    <t>Nedavno</t>
  </si>
  <si>
    <t>V intervjuju za Fox News, ki ga je vodila Laura Ingraham, je 78-letni predsednik pokazal navdušenje nad sinovim tehnološkim znanjem.</t>
  </si>
  <si>
    <t>Fox News</t>
  </si>
  <si>
    <t>Laura Ingraham</t>
  </si>
  <si>
    <t>Trump je dejal, da ima Barron neverjetne sposobnosti za tehnologijo, s katerimi ga je že večkrat navdušil.</t>
  </si>
  <si>
    <t>Ko ga je voditeljica povprašala o Barronovih talentih, pa je njegov oče pohvalil predvsem njegove tehnološke sposobnosti in izpostavil primer, ko je sam skušal ugasniti sinov prenosni računalnik, le da je ta že sam ugotovil, kako ga lahko ugasne in ponovno zažene. "</t>
  </si>
  <si>
    <t>Barronovih</t>
  </si>
  <si>
    <t>Res ima neverjetne tehnološke sposobnosti,"je voditeljici povedal navdušeni oče.</t>
  </si>
  <si>
    <t>Barron je jeseni postal bruc poslovne šole v New Yorku, kjer naj bi bil zelo dober študent. "</t>
  </si>
  <si>
    <t>V očeh javnosti ne deluje vzvišen,"je za People pred časom povedal nek vir blizu 19-letnika, ki ga je opisal kot človeka s staro dušo. "</t>
  </si>
  <si>
    <t>4_Na_območju_Triglava_umrl_30_letni_hrvaški_pohodnik</t>
  </si>
  <si>
    <t>Na območju Triglava umrl 30-letni hrvaški pohodnik
Triglav, 08. 03. 2025 17.34 | Posodobljeno pred 2 uramaicon-content-book-3PREDVIDEN ČAS BRANJA:1 min
V gorah na območju Triglava se je zgodila tragična nesreča.</t>
  </si>
  <si>
    <t>Triglava</t>
  </si>
  <si>
    <t>Triglav</t>
  </si>
  <si>
    <t>Zaradi hudih telesnih poškodb je na kraju umrl.</t>
  </si>
  <si>
    <t>Policisti PU Kranj so obvestilo o nesreči v gorah na območju Triglava prejeli okoli 8. ure.</t>
  </si>
  <si>
    <t>PU Kranj</t>
  </si>
  <si>
    <t>"Po podatkih, s katerimi razpolagamo, se je pohodnik vzpenjal po zasneženi Tominškovi poti iz doline Vrat proti Triglavu,"pravijo policisti in dodajajo, da je 30-letnemu hrvaškemu pohodniku med hojo na višini od 1.700 do 1.800 metrov zdrsnilo in je padel v globino.</t>
  </si>
  <si>
    <t>Tominškovi</t>
  </si>
  <si>
    <t>Vrat</t>
  </si>
  <si>
    <t>Pohodnik je bil primerno opremljen, so sporočili policisti.</t>
  </si>
  <si>
    <t>Pohodnik</t>
  </si>
  <si>
    <t>Na kraju dogodka so bili reševalci GRS Mojstrana in dežurna posadka GRZS s policistom gorske policijske enote, ki so pohodnika s helikopterjem Slovenske vojske tudi prepeljali v dolino. "</t>
  </si>
  <si>
    <t>GRS Mojstrana</t>
  </si>
  <si>
    <t>GRZS</t>
  </si>
  <si>
    <t>Okoliščine kažejo na gorsko nesrečo,"pravijo na PU Kranj.</t>
  </si>
  <si>
    <t>Pohodniki naj se pred odhodom v gore pozanimajo o trenutnih razmerah, turo prilagodijo svojim psihofizičnim sposobnostim in odločitve sprejemajo preudarno,"so še sporočili kranjski policisti.</t>
  </si>
  <si>
    <t>Pohodniki</t>
  </si>
  <si>
    <t>4_NSi__Gre_za_zlorabo_Policije__Ta_odgovarja__Postop</t>
  </si>
  <si>
    <t>NSi: Gre za zlorabo Policije.</t>
  </si>
  <si>
    <t>Ta odgovarja: Postopek usmerja tožilstvo
Ljubljana, 24. 03. 2025 13.13 | Posodobljeno pred 2 uramaicon-content-book-3PREDVIDEN ČAS BRANJA:4 min
V poslanski skupini NSi so v preteklih dneh prejeli informacijo, da so se štirje poslanci NSi, in sicer Janez Žakelj, Jožef Horvat, Jernej Vrtovec in Matej Tonin znašli v predkazenskem postopku, je sporočil Tonin.</t>
  </si>
  <si>
    <t>Postopek</t>
  </si>
  <si>
    <t>Janez Žakelj</t>
  </si>
  <si>
    <t>Jožef Horvat</t>
  </si>
  <si>
    <t>Jernej Vrtovec</t>
  </si>
  <si>
    <t>Matej Tonin</t>
  </si>
  <si>
    <t>Tonin</t>
  </si>
  <si>
    <t>Pojasnil je, da se jim očita zloraba položaja.</t>
  </si>
  <si>
    <t>Pojasnil</t>
  </si>
  <si>
    <t>Prepričani so, da gre za zlorabo policije za politične obračune z opozicijo.</t>
  </si>
  <si>
    <t>Prepričani</t>
  </si>
  <si>
    <t>V Gibanju Svoboda takšne očitke zavračajo, prav tako na Policiji, ki je izpostavila, da predkazenski postopek usmerja specializirano tožilstvo.</t>
  </si>
  <si>
    <t>Kot je na novinarski konferenci sporočil predsednik NSi Matej Tonin, naj bi štirje člani NSi po 1. odstavku 257. člena kazenskega zakonika zlorabili svoj položaj, ker so na seji Komisije DZ za nadzor obveščevalnih in varnostnih služb (Knovs) glasovali za sklep, da se na policiji opravi nenapovedan nadzor.</t>
  </si>
  <si>
    <t>Komisije</t>
  </si>
  <si>
    <t>Knovs</t>
  </si>
  <si>
    <t>Pojasnil je, da je Knovs v skladu z zakonom o parlamentarnem nadzoru obveščevalnih in varnostnih služb odredil nadzor na policiji zaradi indicev, da se v medijsko izpostavljenih zgodbah brez sodne odredbe nezakonito prisluškuje določenim posameznikom.</t>
  </si>
  <si>
    <t>Zatrdil je, da je Knovs nadzor opravil zakonito in v skladu s parlamentarno prakso ter v skladu z zakonom o parlamentarnem nadzoru obveščevalnih in varnostnih služb.</t>
  </si>
  <si>
    <t>Prepričan je, da gre v tem primeru za nezaslišano zlorabo policije za boj proti opoziciji.</t>
  </si>
  <si>
    <t>Prepričan</t>
  </si>
  <si>
    <t>Prepričani smo, da ta stvar na sodišču ne more iti skozi, je pa jasno, da se nas na takšen način zaposluje, da se na takšen način troši naš, tudi davkoplačevalski denar.</t>
  </si>
  <si>
    <t>Vladna koalicija nas želi namreč zavesti oziroma zaposliti s temami, ki nimajo nobene resne zgodbe,"je zatrdil.</t>
  </si>
  <si>
    <t>Vladna koalicija</t>
  </si>
  <si>
    <t>"Če mislite na Gibanje Svoboda, ne zlorabljamo nobenih represivnih organov,"se je na Toninove besede odzvala poslanka Svobode Tereza Novak.</t>
  </si>
  <si>
    <t>Toninove</t>
  </si>
  <si>
    <t>Svobode Tereza Novak</t>
  </si>
  <si>
    <t>Tonin je napovedal, da bodo v poslanski skupini o"zlorabah slovenskih represivnih organov"in boju zoper opozicijo obvestili evropske institucije.</t>
  </si>
  <si>
    <t>Tudi predsednik Knovsa Janez Žakeljje zatrdil, da je bil nadzor, ki se zdaj problematizira, opravljen po vseh pravilih in zakonito.</t>
  </si>
  <si>
    <t>Knovsa</t>
  </si>
  <si>
    <t>Janez Žakeljje</t>
  </si>
  <si>
    <t>Kot je dodal, je"dolžnost Knovsa, da opravi nadzor, če ji katerikoli državljan sporoči, da ima občutek, da se nad njim izvaja nezakonite preiskovalne ukrepe.</t>
  </si>
  <si>
    <t>""Člani Knovsa o ugotovitvah nadzora niso seznanjali lastnikov telefonskih številk.</t>
  </si>
  <si>
    <t>Jernej Vrtovecje medtem dejal, da je v zadnjem času pod trenutno vlado očitna uzurpacija policije in drugih nadzornih institucij pravne države, zmanjševanje finančnih sredstev nadzornim institucijam, kot so računsko sodišče in državni svet z namenom, da se okrne delovanje pravne države.</t>
  </si>
  <si>
    <t>Jernej Vrtovecje</t>
  </si>
  <si>
    <t>"Cilj te poteze policije zoper zakonito delo Knovsa ni nič drugega kot uničiti ali pa politično umoriti opozicijsko NSi, ki opozarja na nepravilnosti, ki jih počne vlada,"je zatrdil Vrtovec.</t>
  </si>
  <si>
    <t>Policija: Primer usmerja specializirano tožilstvoNa očitke o zlorabi policije v politične namene so se odzvali tudi v Policiji, kjer te očitke odločno zavračajo.</t>
  </si>
  <si>
    <t>Policija</t>
  </si>
  <si>
    <t>"Policija vedno korektno sodeluje s Komisijo za nadzor obveščevalnih in varnostnih služb, kateri v nadzorih nudimo vse potrebne informacije v skladu z zakonodajo in pristojnostmi komisije,"so poudarili na Policiji.</t>
  </si>
  <si>
    <t>Komisijo</t>
  </si>
  <si>
    <t>Pojasnili so, da varovane podatke varujejo v skladu s predpisi in jih ne posredujejo nepooblaščenim osebam.</t>
  </si>
  <si>
    <t>Pojasnili</t>
  </si>
  <si>
    <t>"Potrdimo lahko le, da poteka predkazenski postopek zaradi suma storitve kaznivega dejanja zlorabe uradnega položaja ali uradnih pravic po 257. členu Kazenskega zakonika (KZ-1), ki ga usmerja Specializirano državno tožilstvo Republike Slovenije,"so še poudarili.</t>
  </si>
  <si>
    <t>Kazenskega</t>
  </si>
  <si>
    <t>Specializirano državno tožilstvo</t>
  </si>
  <si>
    <t>Spomnimo ...Pooblaščena skupina Knovsa je novembra 2023, torej takoj po t. i. aferi Dars, ki je izbruhnila konec lanskega oktobra, opravila izredni in nenapovedan nadzor na Generalni policijski upravi (GPU) ter od policije zahtevala vpogled v izvajanje prikritih preiskovalnih ukrepov.</t>
  </si>
  <si>
    <t>Spomnimo</t>
  </si>
  <si>
    <t>D</t>
  </si>
  <si>
    <t>Pooblaščena</t>
  </si>
  <si>
    <t>Dars</t>
  </si>
  <si>
    <t>Generalni</t>
  </si>
  <si>
    <t>GPU</t>
  </si>
  <si>
    <t>Zahtevala naj bi tudi informacije, ali se ti ukrepi izvajajo v obliki prisluškovanja nad konkretnimi telefonskimi številkami vpletenih v to afero, med katerimi so tudi vidni člani NSi.</t>
  </si>
  <si>
    <t>Kot je dodal, je "dolžnost Knovsa, da opravi nadzor, če ji katerikoli državljan sporoči, da ima občutek, da se nad njim izvaja nezakonite preiskovalne ukrepe.</t>
  </si>
  <si>
    <t>"Člani Knovsa o ugotovitvah nadzora niso seznanjali lastnikov telefonskih številk.</t>
  </si>
  <si>
    <t>Člani Knovsa</t>
  </si>
  <si>
    <t>Sledili so tudi pozivi k razmisleku Žaklja o odstopu.</t>
  </si>
  <si>
    <t>Žaklja</t>
  </si>
  <si>
    <t>V SDS pa so menili, da je bil Knovs pri izvajanju omenjenega nadzora nespreten.</t>
  </si>
  <si>
    <t>4_Pogačar_znova_blizu_zmage__Poskusil_sem_vse__a_dva</t>
  </si>
  <si>
    <t>Pogačar znova blizu zmage: Poskusil sem vse, a dva sta bila močnejša
Sanremo , 22. 03. 2025 17.48 | Posodobljeno pred 30 minutamiicon-content-book-3PREDVIDEN ČAS BRANJA:2 min
Tadej Pogačar tudi po petem nastopu na Milano–Sanremu ostaja brez zmage.</t>
  </si>
  <si>
    <t>Poskusil</t>
  </si>
  <si>
    <t>Sanremu</t>
  </si>
  <si>
    <t>Drugič zapored je prvi spomenik sezone zaključil na tretjem mestu, v ciljnem sprintu sta ga ugnala Mathieu van der Poel in Filippo Ganna.</t>
  </si>
  <si>
    <t>Drugič</t>
  </si>
  <si>
    <t>Mathieu</t>
  </si>
  <si>
    <t>Filippo Ganna</t>
  </si>
  <si>
    <t>Dotaknil se je tudi pereče teme – nastopa na Pariz–Roubaixu.</t>
  </si>
  <si>
    <t>Dotaknil</t>
  </si>
  <si>
    <t>Kje bi lahko Tadej Pogačar strl tekmece na najdaljši enodnevni preizkušnji sezone, so se pred sobotnim spektaklom spraševali kolesarski poznavalci.</t>
  </si>
  <si>
    <t>Nedvomno so se s tem ukvarjali tudi vodilni možje ekipe UAE Emirates - XRG, a odgovora še niso našli.</t>
  </si>
  <si>
    <t>Nedvomno</t>
  </si>
  <si>
    <t>UAE Emirates</t>
  </si>
  <si>
    <t>Volk s Klanca pri Komendi je pričakovano poskušal z napadi na zadnjih dveh vzponih na Cipresso in Poggio, a je Mathieuju van der Poelu in Filippu Ganni uspelo ostati zraven ."Analizirali bomo in videli, ali smo storili kaj narobe.</t>
  </si>
  <si>
    <t>Volk</t>
  </si>
  <si>
    <t>Klanca</t>
  </si>
  <si>
    <t>Cipresso</t>
  </si>
  <si>
    <t>Poggio</t>
  </si>
  <si>
    <t>Mathieuju</t>
  </si>
  <si>
    <t>Filippu Ganni</t>
  </si>
  <si>
    <t>Trenutno lahko rečem, da smo dobro dirkali.</t>
  </si>
  <si>
    <t>Trenutno</t>
  </si>
  <si>
    <t>Znova bomo poskusili naslednje leto,"je po preizkušnji, ki so jo zaznamovale tudi zimske razmere v prvem delu trase, povedal Pogačar.</t>
  </si>
  <si>
    <t>Znova</t>
  </si>
  <si>
    <t>Večkrat je poskušal s pospeševanjem na klancih, vendar sta bistveno težja van der Poel in Ganna uspela ostati zraven oziroma blizu.</t>
  </si>
  <si>
    <t>Ganna</t>
  </si>
  <si>
    <t>Pogačar je imel za razplet, ko je o zmagovalcu še enkrat več odločal sprint v središču Sanrema, preprosto razlago:"Na papirju je res videti malce prelahka trasa in seveda bi rad, da je Poggio dolg pet kilometrov z desetimi odstotki naklona.</t>
  </si>
  <si>
    <t>Sanrema</t>
  </si>
  <si>
    <t>Toda je, kakršen je, zato težko naredim razliko.</t>
  </si>
  <si>
    <t>Deževne in vetrovne razmere v prvem delu trase bi morale biti voda na njegov mlin, a se je vreme še pred odločilnimi kilometri izboljšalo.</t>
  </si>
  <si>
    <t>Deževne</t>
  </si>
  <si>
    <t>Zmagovalec van der Poel je sicer izpostavil, da se je v prvem delu trase počutil katastrofalno, a to več kot očitno ni vplivalo na njegovo počutje.</t>
  </si>
  <si>
    <t>Zmagovalec</t>
  </si>
  <si>
    <t>Noge so zelo dobre, mogoče mi manjka zgolj surova moč.</t>
  </si>
  <si>
    <t>Noge</t>
  </si>
  <si>
    <t>Lahko poskušam neštetokrat, a manjka mi nekaj vatov maksimalne moči.</t>
  </si>
  <si>
    <t>Lahko</t>
  </si>
  <si>
    <t>Vendar forma je dobra,"je bil kljub vsemu zadovoljen Pogačar.</t>
  </si>
  <si>
    <t>Milano–Sanremo tako ostaja eden od dveh spomenikov, na katerih še ni slavil.</t>
  </si>
  <si>
    <t>Poleg La Primavere je brez uspeha tudi na zloglasnem severnem peklu od Pariza do Roubaixa, kjer pa še nikdar ni nastopil.</t>
  </si>
  <si>
    <t>Poleg La Primavere</t>
  </si>
  <si>
    <t>Pariza</t>
  </si>
  <si>
    <t>Roubaixa</t>
  </si>
  <si>
    <t>Znak, da se bo na sever Francije podal že letos?"Ne morem reči,"je v pogovoru za Eurosportna kratko odvrnil 26-letnik.</t>
  </si>
  <si>
    <t>Znak</t>
  </si>
  <si>
    <t>Francije</t>
  </si>
  <si>
    <t>Eurosportna</t>
  </si>
  <si>
    <t>5_FIS_ugotovila_namerne_manipulacije_z_dresi_norvešk</t>
  </si>
  <si>
    <t>FIS ugotovila namerne manipulacije z dresi norveških skakalcev
Trondheim, 08. 03. 2025 18.53 | Posodobljeno pred 1 uroicon-content-book-3PREDVIDEN ČAS BRANJA:2 min
Tekmo smučarskih skakalcev, na kateri je naslov svetovnega prvaka osvojil Domen Prevc, je zaznamovala tudi diskvalifikacija Norvežanov.</t>
  </si>
  <si>
    <t>FIS</t>
  </si>
  <si>
    <t>Norveška reprezentanca naj bi, sodeč po videoposnetkih poljskega novinarja, namerno manipulirala z dresi, zato so Avstrija, Slovenija in Poljska vložile protest in zahtevale diskvalifikacijo Norvežanov, do katere je na koncu tudi prišlo.</t>
  </si>
  <si>
    <t>Norveška</t>
  </si>
  <si>
    <t>Avstrija</t>
  </si>
  <si>
    <t>Poljska</t>
  </si>
  <si>
    <t>V soboto so svet smučarskih skokov obkrožili videoposnetki poljskega novinarja, ki prikazujejo, kako osebje norveške reprezentance manipulira z dresi svojih skakalcev in izrezuje čipe Mednarodne smučarske zveze FIS.</t>
  </si>
  <si>
    <t>Mednarodne</t>
  </si>
  <si>
    <t>Avstrija, Slovenija in Poljska so vložile protest in zaradi domnevno nepravilnih dresov zahtevale diskvalifikacijo Norvežanov.</t>
  </si>
  <si>
    <t>Vodstvo norveške ekipe je obtožbe zavrnilo, prav tako kontrolor Fisa.</t>
  </si>
  <si>
    <t>Fisa</t>
  </si>
  <si>
    <t>Nadzornik materiala Christian Katholje pred tekmovanjem na nemški televiziji ARD pojasnil, da so preverili vse kombinezone in potrdili, da so v skladu s pravili.</t>
  </si>
  <si>
    <t>Nadzornik</t>
  </si>
  <si>
    <t>Christian Katholje</t>
  </si>
  <si>
    <t>ARD</t>
  </si>
  <si>
    <t>Nato pa je bil sprva po prvi seriji diskvalificiran Kristoffer Eriksen Sundal kot edini Norvežan, šele po koncu tekme pa je Mednarodna smučarska zveza diskvalificirala tudi dotlej srebrnegaMariusa Lindvikain njegovega rojaka Johanna Andreja Forfanga, ki sta tako končala na 29. oziroma 30. mestu.</t>
  </si>
  <si>
    <t>Kristoffer Eriksen</t>
  </si>
  <si>
    <t>Sundal kot edini</t>
  </si>
  <si>
    <t>Mednarodna</t>
  </si>
  <si>
    <t>srebrnegaMariusa Lindvikain</t>
  </si>
  <si>
    <t>Johanna</t>
  </si>
  <si>
    <t>Andreja Forfanga</t>
  </si>
  <si>
    <t>Avstrijec Jan Hoerlje tako napredoval na drugo mesto, bron pa je osvojil JaponecRjoju Kobajaši.</t>
  </si>
  <si>
    <t>Jan Hoerlje</t>
  </si>
  <si>
    <t>JaponecRjoju Kobajaši</t>
  </si>
  <si>
    <t>Anže Lanišekje na koncu pristal tik za stopničkami na četrtem mestu, Lovro Kospa je bil deseti.</t>
  </si>
  <si>
    <t>Lovro Kospa</t>
  </si>
  <si>
    <t>Drama pa ni vplivala na prejemnika zlate medalje, suvereno jo je osvojil Domen Prevc.</t>
  </si>
  <si>
    <t>Drama</t>
  </si>
  <si>
    <t>Kot je po koncu tekme pojasnil direktor tekmovanja pri Fisu Sandro Pertile, protesta Avstrije, Poljske in Slovenije med tekmo niso mogli obravnavati, po koncu pa je žirija podrobneje pregledala drese in potrdila manipulacije s čipi. "</t>
  </si>
  <si>
    <t>Fisu Sandro Pertile</t>
  </si>
  <si>
    <t>Avstrije</t>
  </si>
  <si>
    <t>Poljske in Slovenije</t>
  </si>
  <si>
    <t>Izvedli smo hiter pregled, saj med serijama nismo mogli odpreti tekmovalnih dresov in jih razslojiti.</t>
  </si>
  <si>
    <t>Izvedli</t>
  </si>
  <si>
    <t>Po finalni seriji pa smo v naši kabini odprli pet dresov in ti na žalost niso bili v skladu s pravili,"je po tekmi razložil Pertile.</t>
  </si>
  <si>
    <t>Pertile.</t>
  </si>
  <si>
    <t>Zato moramo reči, da je to neposredna kršitev, bilo je namerno,"je še dodal vodja tekmovanja.</t>
  </si>
  <si>
    <t>Avstrija, Slovenija in Poljska menda pozivajo tudi k razveljavitvi vseh dosežkov norveške reprezentance na svetovnem prvenstvu v Trondheimu, piše nemška agencija dpa.</t>
  </si>
  <si>
    <t>5_Furs_bo_poostril_nadzor_nad_uveljavljanjem_stroško</t>
  </si>
  <si>
    <t>Furs bo poostril nadzor nad uveljavljanjem stroškov podjetij
Ljubljana, 22. 03. 2025 17.40 | Posodobljeno pred 1 uroicon-content-book-3PREDVIDEN ČAS BRANJA:1 min
Finančna uprava zavezance opozarja, da namerava v letu 2025 natančneje spremljati uveljavljanje stroškov za nakupe blaga in storitev, ki niso neposredno povezani z opravljanjem dejavnosti.</t>
  </si>
  <si>
    <t>Kot so pojasnili na Finančni upravi RS (Furs), imajo stroški, ki niso potrebni za poslovanje, značaj privatnosti, niso neposreden pogoj za opravljanje dejavnosti ali odstopajo od običajne poslovne prakse.</t>
  </si>
  <si>
    <t>Finančni upravi RS</t>
  </si>
  <si>
    <t>Furs</t>
  </si>
  <si>
    <t>Prav tako lahko odhodki, ki niso v skladu z zakonom, pomenijo prikrita izplačila dobička lastnikom in povezanim osebam, nepravilno obračunane bonitete zaposlenim ali nepravilno odbit vstopni DDV.</t>
  </si>
  <si>
    <t>DDV</t>
  </si>
  <si>
    <t>Vse prilagoditve davčne osnove je treba izvesti v skladu z zakonodajo, so še opozorili na Fursu.</t>
  </si>
  <si>
    <t>Fursu</t>
  </si>
  <si>
    <t>Vsak strošek naj preverijo, ali je res potreben za poslovanje, preberejo pa naj tudi pojasnila, objavljena na Fursovih spletnih straneh.</t>
  </si>
  <si>
    <t>Fursovih</t>
  </si>
  <si>
    <t>5_Pogrešana_16_letna_Amalija_iz_Brezja</t>
  </si>
  <si>
    <t>Pogrešana 16-letna Amalija iz Brezja
Novo mesto, 24. 03. 2025 16.22 | Posodobljeno pred 2 uramaicon-content-book-3PREDVIDEN ČAS BRANJA:1 min
Svojci od petka pogrešajo 16-letno Amalijo iz Brezja.</t>
  </si>
  <si>
    <t>Amalija</t>
  </si>
  <si>
    <t>Brezja</t>
  </si>
  <si>
    <t>Novo mesto</t>
  </si>
  <si>
    <t>Amalijo</t>
  </si>
  <si>
    <t>Visoka je okoli 160 centimetrov, je drobne postave in ima daljše rjave lase.</t>
  </si>
  <si>
    <t>Visoka</t>
  </si>
  <si>
    <t>Iz Policijske uprave Novo mesto so sporočili, da svojci pogrešajo 16-letno Amalijo Grm iz Brezja.</t>
  </si>
  <si>
    <t>Policijske uprave Novo mesto</t>
  </si>
  <si>
    <t>Dekle naj bi v petek, 21. marca, v jutranjih urah od doma odšlo neznano kam.</t>
  </si>
  <si>
    <t>Dekle</t>
  </si>
  <si>
    <t>Amalija je visoka okoli 160 centimetrov, je drobne postave in ima daljše rjave lase.</t>
  </si>
  <si>
    <t>Policisti vse odkar so bili obveščeni o izginotju izvajajo aktivnosti za njeno izsleditev, a je do tega trenutka še niso našli.</t>
  </si>
  <si>
    <t>Policisti</t>
  </si>
  <si>
    <t>Vse, ki bi pogrešano opazili ali karkoli vedeli o njenem izginotju, prosijo, da to sporočijo na številko 113 ali na anonimni telefon policije 080 1200.
Dekle naj bi v petek, 21. marca, v jutranjih urah od doma odšlo neznano kam.</t>
  </si>
  <si>
    <t>Vse, ki bi pogrešano opazili ali karkoli vedeli o njenem izginotju, prosijo, da to sporočijo na številko 113 ali na anonimni telefon policije 080 1200.
Amalija je visoka okoli 160 centimetrov, je drobne postave in ima daljše rjave lase.</t>
  </si>
  <si>
    <t>Vse, ki bi pogrešano opazili ali karkoli vedeli o njenem izginotju, prosijo, da to sporočijo na številko 113 ali na anonimni telefon policije 080 1200.
Policisti vse odkar so bili obveščeni o izginotju izvajajo aktivnosti za njeno izsleditev, a je do tega trenutka še niso našli.</t>
  </si>
  <si>
    <t>Vse, ki bi pogrešano opazili ali karkoli vedeli o njenem izginotju, prosijo, da to sporočijo na številko 113 ali na anonimni telefon policije 080 1200.
Vse, ki bi pogrešano opazili ali karkoli vedeli o njenem izginotju, prosijo, da to sporočijo na številko 113 ali na anonimni telefon policije 080 1200.
Prijavi se na pregled dogodkov in bodi na tekočem.</t>
  </si>
  <si>
    <t>Prijavi</t>
  </si>
  <si>
    <t>Prijavi seicon-close-circlePrišlo je do napake.icon-check-circle-2Hvala!</t>
  </si>
  <si>
    <t>circlePrišlo</t>
  </si>
  <si>
    <t>Uspešno si se prijavil na e-novičke.</t>
  </si>
  <si>
    <t>F</t>
  </si>
  <si>
    <t>6_Brat_Miley_Cyrus__Razmerje_Selene_Gomez_je_obsojen</t>
  </si>
  <si>
    <t>Brat Miley Cyrus: Razmerje Selene Gomez je obsojeno na propad
Los Angeles, 08. 03. 2025 16.41 | Posodobljeno pred 3 uramiicon-content-book-3PREDVIDEN ČAS BRANJA:2 min
Brat Miley Cyrus je razmerje Selene Gomez z zaročencem Bennyjem Blancom obsodil na propad, če slednji ne spremeni svojega mišljenja.</t>
  </si>
  <si>
    <t>Miley Cyrus</t>
  </si>
  <si>
    <t>Selene Gomez</t>
  </si>
  <si>
    <t>Bennyjem Blancom</t>
  </si>
  <si>
    <t>Blanco je v enem izmed intervjujev dejal, da se boji, da ga bo zaročenka nekega dne zapustila.</t>
  </si>
  <si>
    <t>Blanco</t>
  </si>
  <si>
    <t>Trace Cyrus pa meni, da bo glasbeni producent z besedami to priklical in da bi morali biti moški bolj samozavestni.</t>
  </si>
  <si>
    <t>Trace Cyrus</t>
  </si>
  <si>
    <t>Brat Miley Cyrus meni, da je razmerje Selene Gomez in Bennyja Blanca obsojeno na propad, če bo producent še naprej verjel, da je zvezdnica izven "njegove lige".</t>
  </si>
  <si>
    <t>Bennyja Blanca</t>
  </si>
  <si>
    <t>Trace Cyrusse je oglasil v svoji Instagram zgodbi, kjer je delil nekaj nasvetov za njuno razmerje.</t>
  </si>
  <si>
    <t>Trace Cyrusse</t>
  </si>
  <si>
    <t>Instagram</t>
  </si>
  <si>
    <t>36-letnik je delil naslov enega izmed objavljenih člankov o slavnem paru, ki se je glasil:"Benny Blanco priznal, da se boji, da ga bo Selena Gomez zapustila".</t>
  </si>
  <si>
    <t>Selena Gomez</t>
  </si>
  <si>
    <t>Trace je zapisal, da verjame, da bo Bennyjev način razmišljanja uničil njegovo razmerje.</t>
  </si>
  <si>
    <t>Trace</t>
  </si>
  <si>
    <t>Bennyjev</t>
  </si>
  <si>
    <t>Ko je odkrito priznal, da misli, da je predobra zanj,"je nadaljeval Cyrus in dodal:"Moškim ni treba biti privlačen, da bi bili z lepo žensko.</t>
  </si>
  <si>
    <t>Cyrus</t>
  </si>
  <si>
    <t>"Cyrus je v nadaljevanju pohvalil Bennyja in oba zvezdnika opisal kot enakovredna.</t>
  </si>
  <si>
    <t>Bennyja</t>
  </si>
  <si>
    <t>"Bennyja ne poznam osebno, vendar ga imam rad kot producenta in gledal sem vsak njegov podcast.</t>
  </si>
  <si>
    <t>"Bennyja</t>
  </si>
  <si>
    <t>Cyrus je nato dejal, da morajo biti Blanco in vsi moški na splošno samozavestni, če želijo, da njihova zveza traja.</t>
  </si>
  <si>
    <t>Upam, da ne bo dovolil, da ga novinarji in šale o njuni zvezi prevzamejo.</t>
  </si>
  <si>
    <t>Samozavest je ključnega pomena za moškega in na žalost ženske mislijo, da želijo biti postavljene na piedestal, a takoj ko se v razmerju obnašate, kot da so nadrejene, začnejo izgubljati spoštovanje.</t>
  </si>
  <si>
    <t>Samozavest</t>
  </si>
  <si>
    <t>"Blanco in Gomez sta decembra 2024 oznanila zaroko, glasbeni producent pa je v medijih že večkrat spregovoril o svoji zaročenki, po poročanju US Weekly je v enem izmed intervjujev dejal, da se boji, da jo bo nekega dne izgubil.</t>
  </si>
  <si>
    <t>Gomez</t>
  </si>
  <si>
    <t>US Weekly</t>
  </si>
  <si>
    <t>Blanco in Gomez sta decembra 2024 oznanila zaroko, glasbeni producent pa je v medijih že večkrat spregovoril o svoji zaročenki, po poročanju US Weeklyj e v enem izmed intervjujev dejal, da se boji, da jo bo nekega dne izgubil.</t>
  </si>
  <si>
    <t>US Weeklyj</t>
  </si>
  <si>
    <t>6_Plavi_orkestar__Hvala_Ljubljana__hvala_Slovenija_</t>
  </si>
  <si>
    <t>Plavi orkestar: Hvala Ljubljana, hvala Slovenija!</t>
  </si>
  <si>
    <t>Plavi orkestar</t>
  </si>
  <si>
    <t>Ljubljana, 22. 03. 2025 14.28 | Posodobljeno pred 5 uramiicon-content-book-3PREDVIDEN ČAS BRANJA:4 min
Legendarni Plavi orkestar je v napolnjenih Stožicah uprizoril povratek na veliki oder, ko se jim je po 35 letih pridružil izvirni kitarist Mladen Pavičić Pava.</t>
  </si>
  <si>
    <t>Mladen Pavičić Pava</t>
  </si>
  <si>
    <t>Kar štirideset let mineva od prvenca Soldatski balsarajevske zasedbe Plavi orkestar, ki je izšla iz gibanja novi primitivizem.</t>
  </si>
  <si>
    <t>Soldatski balsarajevske zasedbe Plavi orkestar</t>
  </si>
  <si>
    <t>V njej so se zbrali pevecSaša Lošić Loša, kitarist Pava, ter ritem zasedba, brata dvojčka, Čera I in Čera II.</t>
  </si>
  <si>
    <t>pevecSaša Lošić Loša</t>
  </si>
  <si>
    <t>Pava</t>
  </si>
  <si>
    <t>Čera I</t>
  </si>
  <si>
    <t>Čera II</t>
  </si>
  <si>
    <t>Album jih je instantno izstrelil med superzvezde Balkana, sploh po zaslugi uspešnic kot so Suada, Bolje biti pijan nego star ter Goodbye Teens.</t>
  </si>
  <si>
    <t>Balkana</t>
  </si>
  <si>
    <t>Suada</t>
  </si>
  <si>
    <t>Bolje biti pijan</t>
  </si>
  <si>
    <t>Goodbye Teens</t>
  </si>
  <si>
    <t>Po zagrebškem koncertu, ko so za letošnje Valentinovo napolnili tamkajšnjo Areno, je zdaj prišel čas za ljubljanske Stožice, kar je pomenilo, da je bil obisk le-teh obvezna postaja vseh njihovih oboževalcev in oboževalk s sončne strani Alp.</t>
  </si>
  <si>
    <t>Valentinovo napolnili</t>
  </si>
  <si>
    <t>Areno</t>
  </si>
  <si>
    <t>Stožice</t>
  </si>
  <si>
    <t>Alp</t>
  </si>
  <si>
    <t>Poleg vseh Lošinih kolegov, od Jonasa, Đura z družinami ter še celega kupa drugih prijateljev, so se v Stožicah zbralo tako staro kot mlado, ki je svojo pripadnost prišlo pokazat tako z vinilnimi ovitki legendarne plošče, zaplapolale pa so celo jugoslovanske zastave s peterokrako zvezdo, kot v času Titovega bratstva in enotnosti.</t>
  </si>
  <si>
    <t>Lošinih</t>
  </si>
  <si>
    <t>Jonasa</t>
  </si>
  <si>
    <t>Đura</t>
  </si>
  <si>
    <t>Titovega</t>
  </si>
  <si>
    <t>Po uvodnem filmu, ki je bil sestavljen iz fotografij "kvazi" radijskega poročanja iz časa izida albuma, ter velike najave članov Plavega orkestra, ki so bili sprva skriti za belo zaveso, dokler ob vsesplošnem navdušenju ta ni padla, so se potem pred nami pojavili Loša, Pava, Čera I in Čera II, ter slovenski ritem kitaristRobert Pikl (Manouche).</t>
  </si>
  <si>
    <t>Plavega orkestra</t>
  </si>
  <si>
    <t>Loša</t>
  </si>
  <si>
    <t>kitaristRobert Pikl</t>
  </si>
  <si>
    <t>Manouche</t>
  </si>
  <si>
    <t>Začeli so s pesmijo Kad si sam druže moj ter nadaljevali z Djevojka iz snova.</t>
  </si>
  <si>
    <t>Kad si sam druže moj</t>
  </si>
  <si>
    <t>Djevojka iz snova</t>
  </si>
  <si>
    <t>"Dober večer Ljubljana, dober večer Slovenija,"je zbrano občinstvo pozdravil Loša, ter pripomnil, da je kljub vsem velikim hitom, v Sloveniji zelo popularna Kad ti ljubav ime prozove, ki je bila naslednja skladba.</t>
  </si>
  <si>
    <t>Kad ti ljubav ime</t>
  </si>
  <si>
    <t>Plavci so, kot smo takoj lahko ugotovili, poskrbeli za mega šov, saj je oder deloval kot velemesto s svetlečmi stolpnicami, z osrednjim ekranom v ozadju, kjer so se izmenjavale fotografije in impresivne animacije za vsako pesem posebej.</t>
  </si>
  <si>
    <t>Plavci</t>
  </si>
  <si>
    <t>"Zdaj vam bomo zapeli prvo pesem, ki smo jo kdaj koli napisali,"je Loša napovedal Gujo, vrati se, nadaljevali pa so s Straže in Sačuvaj zadnji ples za mene.</t>
  </si>
  <si>
    <t>Gujo</t>
  </si>
  <si>
    <t>Straže</t>
  </si>
  <si>
    <t>Sačuvaj zadnji ples</t>
  </si>
  <si>
    <t>Uporniški duh so dvignili z Revolucijo ter Ljubi se istok i zapad, ki je šla v 90. letih marsikomu v nos, zaradi svojega sporočila (na ekranu smo lahko zagledali tudi znameniti poljub Brežnjeva in Honeckerja, enega najbolj znanih grafitov s padlega berlinskega zidu), sicer pa gre za prirebo California Dreamin' zasedbe Mamas &amp; Papas.</t>
  </si>
  <si>
    <t>Revolucijo</t>
  </si>
  <si>
    <t>Ljubi se istok i zapad</t>
  </si>
  <si>
    <t>Brežnjeva</t>
  </si>
  <si>
    <t>Honeckerja</t>
  </si>
  <si>
    <t>California Dreamin</t>
  </si>
  <si>
    <t>Mamas &amp; Papas</t>
  </si>
  <si>
    <t>Uporniški duh so dvignili z Revolucijo ter Ljubi se istok i zapad, ki je šla v 90. letih marsikomu v nos, zaradi svojega sporočila (na ekranu smo lahko zagledali tudi znameniti poljub Brežnjeva in Honeckerja, enega najbolj znanih grafitov s padlega berlinskega zidu), sicer pa gre za prireboCalifornia Dreamin' zasedbe Mamas &amp; Papas.</t>
  </si>
  <si>
    <t>prireboCalifornia Dreamin</t>
  </si>
  <si>
    <t>Sklepni del prvega dela koncerta so potem ojačali s hiti Fa-fa-fašista (nemoj biti ti), ki je svoj čas veljala za kontroverzno, četudi se Plavci v politiki nikoli niso hoteli posebej vmešavati.</t>
  </si>
  <si>
    <t>Fa-fa-fašista</t>
  </si>
  <si>
    <t>Sledile so klasikeLovac i košuta, KajaterGoodbye Teens, za katero nam je Loša v našem POPkastu odkrito priznal, da je mu jo je pri šestdesetih precej nerodno peti.</t>
  </si>
  <si>
    <t>Sledile</t>
  </si>
  <si>
    <t>klasikeLovac i košuta</t>
  </si>
  <si>
    <t>KajaterGoodbye Teens</t>
  </si>
  <si>
    <t>POPkastu</t>
  </si>
  <si>
    <t>Sredino koncerta so potem obeležili s petjem slovenskih "šlagerjev", ter složnim prepevanjem dvorane ob pesmiDan ljubezni,legedarne pesmi skupinePepel in kri, Loša pa je priznal, da ima rad slovensko glasbo in zasedbe kot so Buldožer, Pankrtiali Video sex.</t>
  </si>
  <si>
    <t>pesmiDan ljubezni</t>
  </si>
  <si>
    <t>skupinePepel in kri</t>
  </si>
  <si>
    <t>Buldožer</t>
  </si>
  <si>
    <t>Pankrtiali</t>
  </si>
  <si>
    <t>"Ker od leta 1992 živim v Sloveniji, sem tudi Slovenec, a morate mi oprostiti, ker ne govorim dobro slovensko, sem pač perfekcionist,"se je med koncertom opravičil pevec, ki sicer zadnja leta živi na Dunaju.</t>
  </si>
  <si>
    <t>Dunaju</t>
  </si>
  <si>
    <t>V POPkastu nam je tudi priznal, da so ostali člani profesionalci, sam pa se na odru ne znajde najbolje, a je treba reči, da je oder Stožic obvladoval do popolnosti, saj je vse izpeljal na visokem nivoju.</t>
  </si>
  <si>
    <t>Stožic</t>
  </si>
  <si>
    <t>Drugi del koncerta so začeli udarno, s skladbo Od rodjendana do rodjendana, ter največjim hitom Bolje biti pijan nego star. Ob Sava tiho teče pa so po dvorani zagorele lučke mobilnih telefonov, celotni avditorij pa je čustveno zapel z Lošo.</t>
  </si>
  <si>
    <t>Od rodjendana do rodjendana</t>
  </si>
  <si>
    <t>Bolje biti pijan nego star.</t>
  </si>
  <si>
    <t>Sava</t>
  </si>
  <si>
    <t>Lošo</t>
  </si>
  <si>
    <t>Uradni del koncerta so zaključili še z udarnim trojčkomAko su to samo bile laži, Zelene su bile oči teter (kajpak) Suado, ki prav tako velja za eno največjih njihovih uspešnic.</t>
  </si>
  <si>
    <t>Zelene su bile oči</t>
  </si>
  <si>
    <t>Suado</t>
  </si>
  <si>
    <t>V dodatku so potem dodali še kar šest pesmi, Pijem da je zaboravim, Daj mi vruče rakije, Prolječe, Simpatija (ki jo je v slovenščini pela tudi Tanja Ribič), Kad mi kažeš Paša, zaključili pa s prikladno Odlazim.</t>
  </si>
  <si>
    <t>Pijem da je zaboravim</t>
  </si>
  <si>
    <t>Daj mi vruče</t>
  </si>
  <si>
    <t>Prolječe</t>
  </si>
  <si>
    <t>Simpatija</t>
  </si>
  <si>
    <t>Tanja Ribič</t>
  </si>
  <si>
    <t>Kad mi kažeš Paša</t>
  </si>
  <si>
    <t>Odlazim.</t>
  </si>
  <si>
    <t>V dodatku so potem dodali še kar šest pesmi, Pijem da je zaboravim, Daj mi vruče rakije, Prolječe, Simpatija(ki jo je v slovenščini pela tudi Tanja Ribič), Kad mi kažeš Paša, zaključili pa s prikladno Odlazim.</t>
  </si>
  <si>
    <t>Prolječe, Simpatija(ki</t>
  </si>
  <si>
    <t>Plavi orkestar nas je tako v velikem slogu popeljal čez 40 let glasbene kariere, kitaristu Pavi pa se je po 35 letih izpolnila želja, da spet zaigra s svojimi kolegi, na kar je menda vplivala koronska pandemija, ko je močno zbolel in si kot eno od želja zapisal, da želi še kdaj zaigrati s kolegi iz benda.</t>
  </si>
  <si>
    <t>Pavi</t>
  </si>
  <si>
    <t>Po uspešnih koncertih tako Plavce čaka (verjetno) še največja preizkušnja, nastop v rodnem Sarajevu, kar bo zagotovo posebno čustvena izkušnja.</t>
  </si>
  <si>
    <t>Plavce</t>
  </si>
  <si>
    <t>Sarajevu</t>
  </si>
  <si>
    <t>Loša je sicer obljubil, da če bo obstajal interes, da bodo morda pripravili še kakšen koncert.</t>
  </si>
  <si>
    <t>Ali bo tudi pri sedemdesetih še voljan peti Goodbye Teens in Bolje biti pijan nego star, ob 50-letnici prvenca, pa bomo videli ...
Po uspešnih koncertih tako Plavce čaka (verjetno) še največja preizkušnja, nastop v rodnem Sarajevu, kar bo zagotovo posebno čustvena izkušnja.</t>
  </si>
  <si>
    <t>Bolje biti pijan nego star</t>
  </si>
  <si>
    <t>Ali bo tudi pri sedemdesetih še voljan peti Goodbye Teens in Bolje biti pijan nego star, ob 50-letnici prvenca, pa bomo videli ...</t>
  </si>
  <si>
    <t>6_Začenja_se_prava_tekma__sodniki_bodo_Slovenijo_raz</t>
  </si>
  <si>
    <t>Začenja se prava tekma, sodniki bodo Slovenijo razdelili na dva dela
Velenje, 24. 03. 2025 17.29 | Posodobljeno pred 1 uroicon-content-book-3PREDVIDEN ČAS BRANJA:2 min
Potem ko smo dobili šestnajsterico tekmovalcev nove sezone MasterChefa Slovenija, se prava tekma šele začenja.</t>
  </si>
  <si>
    <t>Velenje</t>
  </si>
  <si>
    <t>MasterChefa Slovenija</t>
  </si>
  <si>
    <t>Sodniki bodo za prvi izziv skupin Slovenijo razdelili na dva dela, v kuhinji pa bo zadišalo po domačem.</t>
  </si>
  <si>
    <t>Po prvem tednu nove sezone MasterChefa Slovenija smo dobili šestnajsterico, ki si je s poznavanjem kuharskih osnov priborila predpasnike, s tem pa mesto v tekmovanju.</t>
  </si>
  <si>
    <t>Uspeha so se razveselili 30-letna Michaela (Miša) Koplova iz Domžal, 29-letni Matic Maček iz Ljubljane, 19-letna Erika Črnigoj iz Kopra, 22-letni Blaž Plohl iz Svetega Tomaža, 22-letna Kaja Naveršnik iz Šmartnega na Pohorju, 40-letni Dan Prohart iz Zbilj, 25-letna Natalija Sebanc iz Tržišča, 23-letna Pia Pajnič iz Preserja, 32-letni Tadej Ladinek z Mute, 24-letna Davida Pogorevc Hafner iz Svete Ane v Slovenskih goricah, 28-letni Jure Kirbiš iz Maribora, 25-letna Barbara Ribič iz Lenarta, 27-letna Anamarija Truden z Blok, 40-letna Martina Trgovec iz Bedekovčine na Hrvaškem, 36-letna Barbara Poljanec iz Škofje Loke in 33-letna Tamara Erlah iz Žirovnice.</t>
  </si>
  <si>
    <t>Michaela (</t>
  </si>
  <si>
    <t>Miša) Koplova</t>
  </si>
  <si>
    <t>Domžal</t>
  </si>
  <si>
    <t>Matic Maček</t>
  </si>
  <si>
    <t>Erika Črnigoj</t>
  </si>
  <si>
    <t>Kopra</t>
  </si>
  <si>
    <t>Blaž Plohl</t>
  </si>
  <si>
    <t>Svetega Tomaža</t>
  </si>
  <si>
    <t>Kaja Naveršnik</t>
  </si>
  <si>
    <t>Šmartnega na Pohorju</t>
  </si>
  <si>
    <t>Dan Prohart</t>
  </si>
  <si>
    <t>Zbilj</t>
  </si>
  <si>
    <t>Natalija Sebanc</t>
  </si>
  <si>
    <t>Tržišča</t>
  </si>
  <si>
    <t>Pia Pajnič</t>
  </si>
  <si>
    <t>Preserja</t>
  </si>
  <si>
    <t>Tadej Ladinek</t>
  </si>
  <si>
    <t>Mute</t>
  </si>
  <si>
    <t>Davida Pogorevc Hafner</t>
  </si>
  <si>
    <t>Svete Ane</t>
  </si>
  <si>
    <t>Slovenskih goricah</t>
  </si>
  <si>
    <t>Jure Kirbiš</t>
  </si>
  <si>
    <t>Barbara Ribič</t>
  </si>
  <si>
    <t>Lenarta</t>
  </si>
  <si>
    <t>Anamarija Truden</t>
  </si>
  <si>
    <t>Blok</t>
  </si>
  <si>
    <t>Martina Trgovec</t>
  </si>
  <si>
    <t>Bedekovčine</t>
  </si>
  <si>
    <t>Hrvaškem</t>
  </si>
  <si>
    <t>Barbara Poljanec</t>
  </si>
  <si>
    <t>Škofje Loke</t>
  </si>
  <si>
    <t>Tamara Erlah</t>
  </si>
  <si>
    <t>Žirovnice</t>
  </si>
  <si>
    <t>Karim Merdjadi je po koncu zadnjega kuhanja naznanil: "Sedaj se prava tekma šele začenja."</t>
  </si>
  <si>
    <t>Karim Merdjadi</t>
  </si>
  <si>
    <t>Najprej bo na vrsti izziv skupin in sodniki bodo za to priložnost Slovenijo razdelili na dva dela.</t>
  </si>
  <si>
    <t>Tekmovalci se bodo morali poglobiti v svoje korenine in pripraviti jedi, ki najbolje odražajo kulinarično tradicijo njihovega dela Slovenije.</t>
  </si>
  <si>
    <t>Mojmir Šiftar bo tako prvič v življenju poskusil dolenjske kepe, največ skrbi pa bo eni izmed skupin povzročila prekmurska gibanica.</t>
  </si>
  <si>
    <t>Mojmir Šiftar</t>
  </si>
  <si>
    <t>Ali bo tvegana odločitev zanjo hkrati tudi vstopnica za balkon?Ne zamudite nove oddaje MasterChef Slovenija nocoj ob. 21.10 na POP TV.</t>
  </si>
  <si>
    <t>MasterChef Slovenija</t>
  </si>
  <si>
    <t>POP TV</t>
  </si>
  <si>
    <t>Ne zamudite nove oddaje MasterChef Slovenija nocoj ob. 21.10 na POP TV.</t>
  </si>
  <si>
    <t>ERROR</t>
  </si>
  <si>
    <t>FN</t>
  </si>
  <si>
    <t>Potem ko smo dobili šestnajsterico tekmovalcev nove sezone MasterChefa Slovenija, se prava tekma šele začenja.</t>
  </si>
  <si>
    <t>Dober večer Ljubljana, dober večer Slovenija," je zbrano občinstvo pozdravil Loša, ter pripomnil, da je kljub vsem velikim hitom, v Sloveniji zelo popularna Kad ti ljubav ime prozove, ki je bila naslednja skladba.</t>
  </si>
  <si>
    <t>Djevojka</t>
  </si>
  <si>
    <t>Začeli so s pesmijo Kad si sam druže moj ter nadaljevali z Djevojka iz snova. "</t>
  </si>
  <si>
    <t>Po uvodnem filmu, ki je bil sestavljen iz fotografij "kvazi" radijskega poročanja iz časa izida albuma, ter velike najave članov Plavega orkestra, ki so bili sprva skriti za belo zaveso, dokler ob vsesplošnem navdušenju ta ni padla, so se potem pred nami pojavili Loša, Pava, Čera I in Čera II, ter slovenski ritem kitarist Robert Pikl (Manouche).</t>
  </si>
  <si>
    <t>Robert Pikl</t>
  </si>
  <si>
    <t>Valentinovo</t>
  </si>
  <si>
    <t>V njej so se zbrali pevec Saša Lošić Loša, kitarist Pava, ter ritem zasedba, brata dvojčka, Čera I in Čera II.</t>
  </si>
  <si>
    <t>Saša Lošić Loša</t>
  </si>
  <si>
    <t>Soldatski</t>
  </si>
  <si>
    <t>Avditorij</t>
  </si>
  <si>
    <t>Avditorij je skoraj dve uri in pol prepeval njihove nostalgične hite, ki so zveneli bolje kot kdaj koli.</t>
  </si>
  <si>
    <t>Legendarni Plavi orkestar je v napolnjenih Stožicah uprizoril povratek na veliki oder, ko se jim je po 35 letih pridružil izvirni kitarist Mladen Pavičić Pava.</t>
  </si>
  <si>
    <t>Brat Miley Cyrus je razmerje Selene Gomez z zaročencem Bennyjem Blancom obsodil na propad, če slednji ne spremeni svojega mišljenja.</t>
  </si>
  <si>
    <t>Amalijo Grm</t>
  </si>
  <si>
    <t>Svojci od petka pogrešajo 16-letno Amalijo iz Brezja.</t>
  </si>
  <si>
    <t>Fursovih spletnih straneh.</t>
  </si>
  <si>
    <t>Kot takšni ne sodijo v obračun davka od dohodka pravnih oseb ali obračun akontacije dohodnine in dohodnine od dohodka iz dejavnosti.</t>
  </si>
  <si>
    <t>RS</t>
  </si>
  <si>
    <t>Finančni</t>
  </si>
  <si>
    <t>Inšpektorji</t>
  </si>
  <si>
    <t>Inšpektorji bodo torej preverjali, ali si zavezanci s prijavo takšnih stroškov neupravičeno znižujejo davčno osnovo.</t>
  </si>
  <si>
    <t>Odprli</t>
  </si>
  <si>
    <t>Odprli so šive in vstavili material, ki je ustvarjal trenje, tako pa je dres bolje opravljal svoje delo.</t>
  </si>
  <si>
    <t>Napredovala</t>
  </si>
  <si>
    <t>Napredovala sta tudi oba preostala slovenska finalista.</t>
  </si>
  <si>
    <t>Kristoffer Eriksen Sundal</t>
  </si>
  <si>
    <t>Tekmo smučarskih skakalcev, na kateri je naslov svetovnega prvaka osvojil Domen Prevc, je zaznamovala tudi diskvalifikacija Norvežanov.</t>
  </si>
  <si>
    <t>Ne morem reči,"je v pogovoru za Eurosportna kratko odvrnil 26-letnik.</t>
  </si>
  <si>
    <t>Znak, da se bo na sever Francije podal že letos? "</t>
  </si>
  <si>
    <t>Poskusil sem vse.</t>
  </si>
  <si>
    <t>Kljub</t>
  </si>
  <si>
    <t>Kljub temu slovenski šampion ni bil preveč razočaran.</t>
  </si>
  <si>
    <t>Tadej Pogačar tudi po petem nastopu na Milano–Sanremu ostaja brez zmage.</t>
  </si>
  <si>
    <t>Jernej Vrtovec je medtem dejal, da je v zadnjem času pod trenutno vlado očitna uzurpacija policije in drugih nadzornih institucij pravne države, zmanjševanje finančnih sredstev nadzornim institucijam, kot so računsko sodišče in državni svet z namenom, da se okrne delovanje pravne države.</t>
  </si>
  <si>
    <t>V poslanski skupini NSi so v preteklih dneh prejeli informacijo, da so se štirje poslanci NSi, in sicer Janez Žakelj, Jožef Horvat, Jernej Vrtovec in Matej Tonin znašli v predkazenskem postopku, je sporočil Tonin.</t>
  </si>
  <si>
    <t>Policisti sicer nadaljujejo z zbiranjem obvestil o vseh okoliščinah dogodka in bodo o vseh ugotovitvah obveščali pristojno državno tožilstvo.</t>
  </si>
  <si>
    <t>V gorah na območju Triglava se je zgodila tragična nesreča.</t>
  </si>
  <si>
    <t>Vprašal</t>
  </si>
  <si>
    <t>Vprašal sem ga, kako je to naredil, on pa mi je odgovoril, da se me to ne tiče.</t>
  </si>
  <si>
    <t>Barronovih talentih, pa je njegov oče pohvalil predvsem njegove tehnološke sposobnosti in izpostavil primer, ko je sam skušal ugasniti sinov prenosni računalnik, le da je ta že sam ugotovil, kako ga lahko ugasne</t>
  </si>
  <si>
    <t>Predsednik</t>
  </si>
  <si>
    <t>Predsednik je med pogovorom pohvalil vse svoje otroke.</t>
  </si>
  <si>
    <t>Barron Trump, najmlajši sin ameriškega predsednika Donalda Trumpa, je pred kratkim dopolnil 19 let, zato je javnost toliko bolj presenetila očetova pohvala, ki se navdušuje nad sinovimi tehnološkimi sposobnostmi, kot je ponovni zagon prenosnega računalnika.</t>
  </si>
  <si>
    <t>"Če bodo drugi resorji ugotovili, da je potreba po zmanjšanju hitrosti, DARS pri tem ne bo imel nobenih težav in bo zadevo podpiral,"je jasen Zavasnik.</t>
  </si>
  <si>
    <t>"Pri nižji hitrosti je razlika v hitrosti med voznim in prehitevalnim pasom manjša, kar pomeni, da pri prehitevanju povzročimo manjšo distrukcijo prometa, prometni tok je bolj stabilen in zaradi tega imamo tudi večjo pretočnost,"pojasnjuje Zaplotnik.</t>
  </si>
  <si>
    <t>Med predlogi Podnebnega sveta je tudi znižanje omejitve hitrosti s 130 na 110 kilometrov na uro na avtocestah.</t>
  </si>
  <si>
    <t>Avta sploh ne potrebuješ. V mestu niti ni veliko parkirišč. Avtobus in tramvaj sta perfektna,"dodaja</t>
  </si>
  <si>
    <t>Število</t>
  </si>
  <si>
    <t>Thomas Fischer</t>
  </si>
  <si>
    <t>Uredbo o hitrosti 30 km/h smo uvedli na celotni cestni mreži v mestu,"razlaga Thomas Fischer iz Urada za promet mesta Gradec.</t>
  </si>
  <si>
    <t>Leta 2023 kar dve milijardi evrov. Ob tem število prevoženih kilometrov na slovenskih</t>
  </si>
  <si>
    <t>Podnebnega sveta Žiga</t>
  </si>
  <si>
    <t>"Slovenija ima trenutno oziroma v povprečju zadnjih petih let štiri in pol smrti na sto tisoč prebivalcev na cesti,"dodaja predsednik Podnebnega sveta Žiga Zaplotnik.</t>
  </si>
  <si>
    <t>Zvonko Zavasnik</t>
  </si>
  <si>
    <t>Manjše hitrosti, manjše posledice prometnih nesreč,"se strinja tudi Zvonko Zavasnik iz Darsa.</t>
  </si>
  <si>
    <t>Agencije</t>
  </si>
  <si>
    <t>Kljub temu je za mano super prvenstvo, na žalost danes nisem oddelal tega, kar znam, ampak pokazal sem, da znam skakati in da je forma prava.</t>
  </si>
  <si>
    <t>Ko sem bil v zraku, sem samo užival</t>
  </si>
  <si>
    <t>Ko sem bil v zraku, sem samo užival, bil sem presrečen,"je za slovensko smučarsko zvezo po zmagi dejal junak dneva.</t>
  </si>
  <si>
    <t>Zadnje</t>
  </si>
  <si>
    <t>Zadnje dni sem slabo spal, ves čas sem imel visok pulz.</t>
  </si>
  <si>
    <t>Drugouvrščeni</t>
  </si>
  <si>
    <t>Slovenski smučarski skakalec Domen Prevc je v Trondheimu postal novi svetovni prvak.</t>
  </si>
  <si>
    <t>T.</t>
  </si>
  <si>
    <t>T. i. novem diales ga spremljajo vsakodnevna maša in molitve, zastave pa visijo na pol droga.</t>
  </si>
  <si>
    <t>Na dan pogreba papeža Frančiška, ki je v 89. letu starosti umrl na velikonočni ponedeljek, se začenja devetdnevno žalovanje.</t>
  </si>
  <si>
    <t>Dallasom</t>
  </si>
  <si>
    <t>Najcenejša</t>
  </si>
  <si>
    <t>Najcenejša karta za ogled tega obračuna stane neverjetnih 485 dolarjev (okoli 447 evrov), povprečna cena kart pa je kar 731 dolarjev (okoli 674 evrov).</t>
  </si>
  <si>
    <t>Spopad Boston Celtics in Los Angeles Lakers velja za večni derbi v ligi NBA.</t>
  </si>
  <si>
    <t>Ampak to je tisto, kar je potrebno</t>
  </si>
  <si>
    <t>Ko sem prečkala ciljno črto, je bilo veliko olajšanje, da mi je uspelo in da sem utišala toliko negativnih glasov</t>
  </si>
  <si>
    <t>Ko sem prečkala ciljno črto, je bilo veliko olajšanje, da mi je uspelo in da sem utišala toliko negativnih glasov, ki so me obkrožali, zdi se mi, da že vso sezono.</t>
  </si>
  <si>
    <t>40-letna smučarka Lindsey Vonn je dokazala, da še vedno spada med najboljše smučarke na svetu.</t>
  </si>
  <si>
    <t>Izidi, Lahti: 1. Anže Lanišek (Slo) 276,9 točke (131/128 m) 2. Stefan Kraft (Avt) 270,8 (127,5/126,5) 3. Pawel Wasek (Pol) 263,9 (127/127,5) 4. Manuel Fettner (Avt) 263,3 (126/127)5. Philipp Raimund (Nem) 262,1 (125/127)...17. Lovro Kos (Slo) 229,6 (118/122,5)19. Timi Zajc (Slo) 226,9 (115,5/119)28. Domen Prevc (Slo) 216,2 (119/109)...- brez nastopa v finalu:36. Žak Mogel (Slo)* Skupni vrstni red v pokalu (27/29):1. Daniel Tschofenig (Avt) 1705 točk2. Jan Hörl (Avt) 15913. Stefan Kraft (Avt) 12234. Johann Forfang (Nor) 9565. Gregor Deschwanden (Švi) 955...8. Anže Lanišek (Slo) 87612. Domen Prevc (Slo) 59616. Timi Zajc (Slo) 52631. Lovro Kos (Slo) 13645. Žak Mogel (Slo) 5962. Žiga Jelar (Slo) 464. Rok Oblak (Slo) 2</t>
  </si>
  <si>
    <t>Robertom Kranjcem</t>
  </si>
  <si>
    <t>Robert</t>
  </si>
  <si>
    <t>Planico uživati in upam, da tam dobro skopljejo radius,"je</t>
  </si>
  <si>
    <t>Hörl</t>
  </si>
  <si>
    <t>Hörl je v finalni seriji popravil vtis iz prve serije, skočil je 128,5 metra in pridobil petnajst mest, osvojil je 15. mesto.</t>
  </si>
  <si>
    <t>Slovenski smučarski skakalec Anže Lanišek je v Lahtiju prišel do sedme posamične zmage v svetovnem pokalu.</t>
  </si>
  <si>
    <t>Leta 2022 je nato celoten otok zajel požar, ki pa ni povzročil večje škode in je imel po besedah lastnika celo pozitiven učinek, saj je iztrebil rastlinje.</t>
  </si>
  <si>
    <t>Ves</t>
  </si>
  <si>
    <t>Ves čas raziskovanja "otoka smrti" pa sta bila oblečena v posebna zaščitna oblačila.</t>
  </si>
  <si>
    <t>Net.hr</t>
  </si>
  <si>
    <t>Britanca sta bila tako ena prvih, ki sta na otoku preverila, ali je ta po več letih varen za ljudi, poroča Net.hr.</t>
  </si>
  <si>
    <t>Pred 50 leti so škotski otok Gruinard, ki je znan tudi pod imenom "otok antraksa", zaprli za javnost.</t>
  </si>
  <si>
    <t>Truplo</t>
  </si>
  <si>
    <t>Truplo so poslali na obdukcijo in preiskovalci upajo, da bo ta podala več informacij o vzroku smrti in identiteti preminule.</t>
  </si>
  <si>
    <t>srbski Telegraf</t>
  </si>
  <si>
    <t>Njeno truplo je v izjemno slabem stanju, saj je že močno razpadlo, poroča srbski Telegraf.</t>
  </si>
  <si>
    <t>Truplo je bilo v fazi razpadanja, kar pomeni, da je bilo v vodi že dlje časa.</t>
  </si>
  <si>
    <t>Beograjski forenziki skušajo razvozlati misterij mrtve deklice, ki so jo našli v reki Savi.</t>
  </si>
  <si>
    <t>Junake</t>
  </si>
  <si>
    <t>Grom Ravnikarjeva</t>
  </si>
  <si>
    <t>Revija Jana je v Kongresnem centru Brdo pri Kranju na mednarodni dan žensk razglasila Slovenko leta 2024. Naslov je letos pripadel humanitarki in dolgoletni prostovoljki Jolandi Grom Ravnikar.</t>
  </si>
  <si>
    <t>Po podatkih britanskih obveščevalnih služb ruski predsednik Vladimir Putin sili Ukrajince v Rusiji in na zasedenih območjih v Ukrajini, naj pridobijo rusko državljanstvo, ali pa se preselijo drugam.</t>
  </si>
  <si>
    <t>Zdrsnilo</t>
  </si>
  <si>
    <t>Zdrsnilo mi je in včasih se preprosto zgodi sr..je," je bil iskren.</t>
  </si>
  <si>
    <t>To ni bil ravno najboljši način, da zmagam na dirki, ampak upam, da ni nič huje, kot je videti na prvi pogled," je neposredno po dirki za Eurosport dejal Pogačar.</t>
  </si>
  <si>
    <t>Dirka je bila zelo zelo težka," je potek dirke opisal Pogačar.</t>
  </si>
  <si>
    <t>Naši</t>
  </si>
  <si>
    <t>Naši fantje so v ospredju opravili izjemno delo.</t>
  </si>
  <si>
    <t>Tadej Pogačarje do druge zaporedne zmage v novi sezoni in druge zaporedne na dirki Strade Bianche prišel na težek način. "</t>
  </si>
  <si>
    <t>Tadej Pogačar je dirko Strade Bianche začel odlično, saj je 50 kilometrov pred koncem v skupini treh ubežnikov nabiral lepo prednost pred glavnino.</t>
  </si>
  <si>
    <t>Igralec</t>
  </si>
  <si>
    <t>Igralec je v članku, ki ga je decembra 2014 objavil People, priznal, da je imel v letih 1973, 1982 in 1994 spolne odnose z mladoletnimi dekleti. "</t>
  </si>
  <si>
    <t>Faye Grant</t>
  </si>
  <si>
    <t>Čeprav javnosti ni znano, kdaj in kako sta se spoznala, naj bi Jenny že od aprila 2019 nosila zaročni prstan, sedanje skupno domovanje, ki je vredno pol milijona evrov, pa naj bi zvezdnik kupil leta 2017. Collins je med letoma 1996 in 2007 igral v seriji Sedma nebesa, kjer je upodobil lik pastorja Erica Camdena, njegov sloves pa je bil uničen leta 2014, ko je TMZ objavil avdio posnetek, na katerem je zvezdnik med zakonsko terapijo s takratno ženo Faye Grant priznal, da je spolno zlorabil tri mladoletnice.</t>
  </si>
  <si>
    <t>Zvezdnik</t>
  </si>
  <si>
    <t>Zvezdnik, o katerem serija govori, v snemanju ni sodeloval in ni podal nobene izjave, produkcijska ekipa pa je razkrila, da je pred snemanjem kontaktirala več kot 100 ljudi, ki so z igralcem povezani, a se skoraj nihče med njimi ni odzval na njihovo vabilo.</t>
  </si>
  <si>
    <t>Igralec Stephen Collins</t>
  </si>
  <si>
    <t>Stephen Collins, zvezdnik serije Sedma nebesa, se je pred leti moral soočiti z obtožbami o spolni zlorabi mladoletnic, kar je pozneje tudi priznal.</t>
  </si>
  <si>
    <t>Čeprav</t>
  </si>
  <si>
    <t>Ruski predsednik Vladimir Putin je po besedah Kremlja ameriškemu kolegu Donaldu Trumpu podaril "osebno darilo".</t>
  </si>
  <si>
    <t>Volodimir Zelenski</t>
  </si>
  <si>
    <t>Manj so v anketi izrazili prepričanje, da bo to uspelo EU (45 odstotkov), še manj pa, da bi dogovor dosegla ruski in ukrajinski predsednik Vladimir Putin in Volodimir Zelenski (22 odstotkov).</t>
  </si>
  <si>
    <t>Manj so v anketi izrazili prepričanje, da bo to uspelo EU (45 odstotkov), še manj pa, da bi dogovor dosegla ruski in ukrajinski predsednik Vladimir</t>
  </si>
  <si>
    <t>Slovenci so največ možnosti pripisali administraciji ameriškega predsednika Donalda Trumpa, in sicer 58 odstotkov.</t>
  </si>
  <si>
    <t>Predsednik vlade Robert Golob je ob izrednem vrhu EU ta teden napovedal povečanje trošenja za obrambo na dva odstotka bruto domačega proizvoda (BDP) pred letom 2030. Za primerjavo, lani je država v ta namen namenila 1,35 odstotka BDP.</t>
  </si>
  <si>
    <t>Slovenija je na repu držav zveze Nato po obrambnih izdatkih, a je vseeno 44,3 odstotka vprašanih menilo, da država za obrambo namenja dovolj, medtem ko bi bilo izdatke treba povečati po mnenju 40,9 odstotka vprašanih.</t>
  </si>
  <si>
    <t>Na VOYO je prišel novi resničnostni šov Mojstri koktejlov.</t>
  </si>
  <si>
    <t>Skupno</t>
  </si>
  <si>
    <t>Skupno je doslej to štipendijo prejelo 55 študentov.</t>
  </si>
  <si>
    <t>Leta 2018 je uvedel štipendiji za dva britanska temnopolta študenta, ki sta krili polno šolnino in življenjske stroške za študij</t>
  </si>
  <si>
    <t>Leta 2018 je uvedel štipendiji za dva britanska temnopolta študenta, ki sta krili polno šolnino in življenjske stroške za študij na tej univerzi.</t>
  </si>
  <si>
    <t>Michael Omari Owuo Junior"</t>
  </si>
  <si>
    <t>Britanski raper Stormzy bo prejel častni doktorat ugledne angleške univerze Cambridge, za katero je uvedel štipendijski program za temnopolte študente.</t>
  </si>
  <si>
    <t>Deceunincka</t>
  </si>
  <si>
    <t>Dež</t>
  </si>
  <si>
    <t>Dež je tokrat kolesarje spremljal skoraj celotno traso, a na srečo večjih padcev ni bilo.</t>
  </si>
  <si>
    <t>Na prvi etapi dirke po Kataloniji smo v zadnjih kilometrih spremljali pravo dramo v boju za etapno zmago.</t>
  </si>
  <si>
    <t>Ido Eriksson</t>
  </si>
  <si>
    <t>Ano Olinik Korniko</t>
  </si>
  <si>
    <t>Slovenske judoistke pridno zbirajo medalje na veliki nagradi v Linzu.</t>
  </si>
  <si>
    <t>Kazalo</t>
  </si>
  <si>
    <t>Kazalo je še bolje, saj je po odličnem startu prvi krog končal na visokem tretjem mestu, nato pa so ga močnejši tekmovalci na tovarniških motorjih potisnili na deveto.</t>
  </si>
  <si>
    <t>Drugi slovenski predstavnik Jan Pancar je letos najbolje odpeljal kvalifikacije.</t>
  </si>
  <si>
    <t>Slovenski zvezdnik motokrosa Tim Gajser (Honda) je v kvalifikacijah za veliko nagrado Evrope v francoskem St. Jean d'Angelyju v razredu MXGP zasedel drugo mesto.</t>
  </si>
  <si>
    <t>Bakhantka ali maenada je za antične ljudi izražala divjo, neukrotljivo plat ženske; žensko, ki zapusti otroke, dom in mesto, se osvobodi moškega reda in svobodno pleše, hodi na lov in je surovo meso v gorah in gozdovih; z drugimi besedami, pravo nasprotje "prijazne" ženske, ki posnema Venero, boginjo ljubezni in poroke, ženske, ki se gleda v ogledalo in se preobraža v lutko,"je pomen podob povzel direktor Arheološkega parka Pompeji Gabriel Zuchtriegel.</t>
  </si>
  <si>
    <t>Slikarijo so časovno postavili v 30. ali 40. leta pred našim štetjem, kar pomeni, da je bila v času katastrofalnega izbruha Vezuva stara že več kot sto let.
"Čez sto let bo današnji dan veljal za zgodovinskega, "je ob odkritju dejal italijanski minister za kulturo Alessandro Giuliin poudaril, da smo s tem dobili nov vpogled v še vedno slabo raziskan del življenja antičnega sveta. "</t>
  </si>
  <si>
    <t>Več kot sto let po odkritju znamenite Vile misterijev v Pompejih tamkajšnje arheologe navdušuje podobna najdba.</t>
  </si>
  <si>
    <t>Imamoglu pa je v sporočilu, ki ga je prek svojih odvetnikov objavil na omrežju X, dejal, da je počaščen in ponosen na protestnike, ki so prišli na ulice v več kot 50 od 81 turških provinc, "da branijo našo republiko, našo demokracijo, prihodnost pravične Turčije in voljo našega naroda".</t>
  </si>
  <si>
    <t>Njegov odvetnik Mehmet Pehlivan je danes na omrežju X sporočil, da Imamoglu zanika vse obtožbe.</t>
  </si>
  <si>
    <t>Mehmet Pehlivan</t>
  </si>
  <si>
    <t>Imamoglu, ki je bil za župana znova izvoljen lani, je še s šestimi osebami osumljen "pomoči in spodbujanja teroristične organizacije", in sicer prepovedane kurdske delavske stranke PKK.</t>
  </si>
  <si>
    <t>Oblasti so preventivno zaprle glavne dostope do sodne palače, da bi proteste preprečile, poroča AFP.</t>
  </si>
  <si>
    <t>Po petkovih protestih v več turških mestih in v Istanbulu, kjer se je po aretaciji istanbulskega župana Ekrema Imamogluja po podatkih opozicije zbralo 300.000 ljudi, je policija prijela 343 ljudi, je sporočil notranji minister Ali Yerlikaya.</t>
  </si>
  <si>
    <t>Povezujejo se v organizacijo</t>
  </si>
  <si>
    <t>Ugotovljene so bile večje strokovne nepravilnosti in pomanjkljivosti pri izvajanju porodov na domu ter neupoštevanje Strokovnih usmeritev za načrtovani porod doma, ki določajo dejavnike tveganja za porod na domu ter pravila za strokovno in varno izvedbo poroda na domu,"razlagajo.</t>
  </si>
  <si>
    <t>Komisija Zbornice – Zveze je v postopku izrednega strokovnega nadzora v Zavodu Pinard ugotovila, da izvajalec zdravstvene dejavnosti pri babiški negi na domu (porodi na domu) ni zagotavljal kakovostne in strokovne zdravstvene obravnave. "</t>
  </si>
  <si>
    <t>Skladno z izdano odločbo Tejča Moškrič ne izpolnjuje pogojev in ne sme opravljati babiške nege in del diplomirane babice v Republiki Sloveniji," so pojasnili.</t>
  </si>
  <si>
    <t>Zbornica zdravstvene in babiške nege Slovenije – Zveza strokovnih društev medicinskih sester, babic in zdravstvenih tehnikov Slovenije (Zbornica – Zveza) je sporočila, da je na podlagi izrednega strokovnega nadzora pri izvajalcu zdravstvene dejavnosti Pinard, zavod za razvoj družinsko osrediščene skrbi, z odločbo diplomirani babici Tejči Moškričza obdobje sedmih let odvzela licenco za samostojno opravljanje babiške nege za poklic diplomirana babica. "</t>
  </si>
  <si>
    <t>Zbornica – Zveza je diplomirani babici Tejči Moškrič za obdobje sedmih let odvzela licenco za samostojno opravljanje babiške nege.</t>
  </si>
  <si>
    <t>Najvišja</t>
  </si>
  <si>
    <t>Najvišja kazen za omenjeno kaznivo dejanje je tri leta zapora.</t>
  </si>
  <si>
    <t>Ko je spoznala drugega moškega, naj bi nato očetu otroka omejevala stike s sinom.</t>
  </si>
  <si>
    <t>Islandska ministrica za otroke</t>
  </si>
  <si>
    <t>Islandska ministrica za otroke je odstopila, po tem, ko so islandski mediji razkrili, da se je pred več kot 30 leti zapletla v skrivno razmerje z mladoletnikom, zanosila in rodila otroka.</t>
  </si>
  <si>
    <t>Tudi danes je pred začetkom sojenja odvetnik ponovil, da so</t>
  </si>
  <si>
    <t>Tudi danes je pred začetkom sojenja odvetnik ponovil, da so vse obtožbe na račun igralca lažne. "</t>
  </si>
  <si>
    <t>Tožbo</t>
  </si>
  <si>
    <t>Tožbo je vložila marca lani.</t>
  </si>
  <si>
    <t>Na pariškem kazenskem sodišču se je začelo sojenje francoskemu filmskemu zvezdniku Gerardu Depardieuju zaradi obtožb spolnega napada.</t>
  </si>
  <si>
    <t>Zanimiv</t>
  </si>
  <si>
    <t>Zanimiv pa je bil razplet v ozadju.</t>
  </si>
  <si>
    <t>Francozinja Julia Simon je zmagovalka ženske biatlonske zasledovalne tekme v Novem Mestu na Češkem.</t>
  </si>
  <si>
    <t>Med njimi tudi sin Jacob, ki je avtist.</t>
  </si>
  <si>
    <t>Tudi naš posel in šport ter narediti nekaj humanitarnega."
"</t>
  </si>
  <si>
    <t>Tudi naš posel in šport ter narediti nekaj humanitarnega."</t>
  </si>
  <si>
    <t>Strateg Minnesote Chris Finch je bil deležen pohval na medmrežju, oglasili so se navijači z vseh koncev in krajev. "</t>
  </si>
  <si>
    <t>"To, da je užival v gledanju očeta, je povedal tudi Jacob sam ... To je nekaj, kar bom pomnil vse življenje. "</t>
  </si>
  <si>
    <t>Avstralski košarkar Joe Ingles je le še bleda senca enega od nekdanjih zvezdnikov lige NBA.</t>
  </si>
  <si>
    <t>V okolici Loškega Potoka je bralec v objektiv ujel redek živalski prizor.</t>
  </si>
  <si>
    <t>Voznik</t>
  </si>
  <si>
    <t>Voznik ni imel veljavnega vozniškega dovoljenja in je vozil pod vplivom opojnih substanc.</t>
  </si>
  <si>
    <t>Voznika</t>
  </si>
  <si>
    <t>Voznika in sopotnika so nato aretirali.</t>
  </si>
  <si>
    <t>Voznik je med begom trčil v več policijskih avtomobilov.</t>
  </si>
  <si>
    <t>Voznik se je ustavil šele, ko je v vozilu zmanjkalo goriva.</t>
  </si>
  <si>
    <t>Mladi, čeprav kritizirajo odrasle in družbo, odraščajo v družbi odraslih, zato počnejo stvari, zaradi katerih se počutijo bolj odrasle, "pravi Manca Kozlovič iz mladinske organizacije Brez izgovora.</t>
  </si>
  <si>
    <t>Ko smo v družbi in ko smo sami.</t>
  </si>
  <si>
    <t>Vemo, pri mlajši starosti ko mladostnik začne piti alkohol, večja je verjetnost, da bo imel kasneje v življenju težave z alkoholom, "pojasni dr.Maja Roškar z Nacionalnega inštituta za javno zdravje.</t>
  </si>
  <si>
    <t>Maja Roškar</t>
  </si>
  <si>
    <t>Kljub počasnemu napredku, uporaba alkohola v naši družbi še vedno ostaja velik javnozdravstveni problem.</t>
  </si>
  <si>
    <t>Alkohol še vedno velik javnozdravstveni problem.</t>
  </si>
  <si>
    <t>Po pitju alkohola se v Sloveniji še vedno uvrščamo nad mednarodno povprečje, a podatki kažejo, da mladi, sicer počasi, a vendar, obračajo trend.</t>
  </si>
  <si>
    <t>Minister</t>
  </si>
  <si>
    <t>Ne smemo si dovoliti, da nam vrednosti o nas samih pripisujejo drugi glede na naš videz, starost ali socialni status, "je poudarila Vrečkova.</t>
  </si>
  <si>
    <t>Čestitke ob 8. marcu tudi iz vrst politike Čestitke ob 8. marcu, mednarodnem dnevu žensk, prihajajo tudi iz vrst politike.</t>
  </si>
  <si>
    <t>Skupina Socialistrski bralni krožek pa je protestni shod organizirala v Kopru pod geslom Če me stavkamo, svet stoji!.</t>
  </si>
  <si>
    <t>Skupina</t>
  </si>
  <si>
    <t>Kamorkoli se v teh sektorjih obrnemo, naletimo na katastrofalne delovne pogoje, sramotno nizke plače in preobremenjenost kadra," so poudarili.</t>
  </si>
  <si>
    <t>Shod se je začel ob 16.00 na Kongresnem trgu in se nato premaknil v Miklošičev park ter se malo pred 18:00 končal na Prešernovem trgu. "</t>
  </si>
  <si>
    <t>Društvo SOS</t>
  </si>
  <si>
    <t>Inštitut</t>
  </si>
  <si>
    <t>Inštitut 8. marec opozarja, da so napadi na ženske vse bolj siloviti.</t>
  </si>
  <si>
    <t>Inštitutu</t>
  </si>
  <si>
    <t>Pravice</t>
  </si>
  <si>
    <t>Tokratni</t>
  </si>
  <si>
    <t>Hkrati</t>
  </si>
  <si>
    <t>Hkrati opominjajo, da pravice niso podarjene, ampak priborjene.</t>
  </si>
  <si>
    <t>Drug delavec</t>
  </si>
  <si>
    <t>Ti lahko resno ogrozijo</t>
  </si>
  <si>
    <t>Ti lahko resno ogrozijo življenja ljudi in povzročijo hude posledice.</t>
  </si>
  <si>
    <t>Delavec družbe Elektro Maribor je med delom na območju Ptuja utrpel hude telesne poškodbe zaradi električnega udara.</t>
  </si>
  <si>
    <t>Krkašem ostaja</t>
  </si>
  <si>
    <t>V tekmi 24. kroga košarkarske lige ABA, sta se v Novem mestu udarila Krka in Dubaj.</t>
  </si>
  <si>
    <t>Jaz sem za to, da zmagajo punce, ampak ker smo mi Flirrt, si predstavljam, da pač mi zmagamo, "nam je o videospotu povedal pevec.</t>
  </si>
  <si>
    <t>Zelo</t>
  </si>
  <si>
    <t>Zelo.</t>
  </si>
  <si>
    <t>Videospot za pesem so fantje spet posneli pod režisersko taktirko vedno odličnega Marka Pirca. "</t>
  </si>
  <si>
    <t>Zelo fajn. "Videospot</t>
  </si>
  <si>
    <t>Zelo fajn. "</t>
  </si>
  <si>
    <t>Kaj</t>
  </si>
  <si>
    <t>Kaj pa še skriva pod odejo prihajajoči nov studijski izdelek? "</t>
  </si>
  <si>
    <t>Tudi</t>
  </si>
  <si>
    <t>Tudi z ljudmi je tako, meni je vseeno, kako nekdo izgleda, važno je, kakšen je on znotraj kot oseba in kakšen odnos ima.</t>
  </si>
  <si>
    <t>Vseeno</t>
  </si>
  <si>
    <t>Vseeno je, kakšna je embalaža mleka, to je samo zato, da prideš do njega, ko koristiš vsebino, je vseeno, kaj je zunaj.</t>
  </si>
  <si>
    <t>Ko se zjutraj zbudite in preden greste spat, si povejte, da je vse</t>
  </si>
  <si>
    <t>Ko se zjutraj zbudite in preden greste spat, si povejte, da je vse v redu, da se imate radi ali vse je dobro, ker potem se to začne udejanjati.</t>
  </si>
  <si>
    <t>Lilibet.</t>
  </si>
  <si>
    <t>Voditeljica</t>
  </si>
  <si>
    <t>Voditeljica je zakon kraljevega para označila za vroč in dejala, da od vseh, ki jo poznajo, sliši, da sta drug za drugega izjemno zagreta.</t>
  </si>
  <si>
    <t>Drew Barrymore je v svoji pogovorni oddaji brez dlake na jeziku v zadrego spravila Meghan Markle.</t>
  </si>
  <si>
    <t>Vrata</t>
  </si>
  <si>
    <t>Vrata bazilike so bila že drugo noč zapored odprta dlje kot predvideno.</t>
  </si>
  <si>
    <t>V baziliki svetega Petra se je papežu Frančišku poklonilo že najmanj 128.000 ljudi.</t>
  </si>
  <si>
    <t>SPUSTI DRUG DEL IMENA</t>
  </si>
  <si>
    <t>Manchester City z devetim porazom v sezoni Nogometaši Notthingham Foresta so storili velik korak k uvrstitvi v ligo prvakov.</t>
  </si>
  <si>
    <t>Nogometaši Liverpoola so v 28. krogu angleškega prvenstva so proti Southamptonu že zaostajali, na koncu pa slavil s 3:1 in se utrdil na prvem mestu prvenstvene lestvice.</t>
  </si>
  <si>
    <t>Vatikanski</t>
  </si>
  <si>
    <t>Vatikanski tiskovni urad je v sredo sporočil, da v zvezi s tem še niso sprejeli nobene dokončne odločitve.</t>
  </si>
  <si>
    <t>Papež Frančišek, ki se zaradi pljučnice od 14. februarja zdravi v bolnišnici Gemelli, se bo v nedeljo vrnil v svojo rezidenco v Vatikanu, kjer bo okreval vsaj dva meseca, so sporočili njegovi zdravniki.</t>
  </si>
  <si>
    <t>LABEL AND CHAR TOO MUCH</t>
  </si>
  <si>
    <t>END CHAT TOO MUCH</t>
  </si>
  <si>
    <t>Švedsko (</t>
  </si>
  <si>
    <t>Kar</t>
  </si>
  <si>
    <t>Kar se tega tiče, sem zadovoljen, pa tudi z odzivom občinstva,"je še dodal slovenski selektor.</t>
  </si>
  <si>
    <t>SP</t>
  </si>
  <si>
    <t>Tekma, ki je dobra popotnica za nadaljevanje tega koledarskega leta, ki bo razburljivo s kvalifikacijami za SP.</t>
  </si>
  <si>
    <t>Ponavljam, Slovaška je zelo dobra reprezentanca, a naši fantje so si obstanek v skupini B več kot zaslužili, "je nadaljeval nekdanji strateg Rijeke in Maribora.</t>
  </si>
  <si>
    <t>Slovenska nogometna izbrana vrsta je s skupno zmago v dodatnih dveh tekmah s Slovaško in posledičnim obstankom v drugem kakovostnem razredu Uefine Lige narodov izpolnila začrtani cilj.</t>
  </si>
  <si>
    <t>Ceste</t>
  </si>
  <si>
    <t>Ceste tukaj res dobro poznam.</t>
  </si>
  <si>
    <t>Adrenalin</t>
  </si>
  <si>
    <t>Adrenalin je deloval do cilja.</t>
  </si>
  <si>
    <t>Tadej Pogačar je po grdem padcu in zmagi na dirki Strade Bianche pred novinarje kljub številnim odrgninam na levem delu telesa stopil nasmejan in dobre volje. '</t>
  </si>
  <si>
    <t>V Skupnosti občin Slovenije so se odzvali na besede ministra za notranje zadeve Boštjana Poklukarja, ki je na posvetu na Brdu pri Kranju prejšnji teden namignil, da bi mestni redarji lahko postali lokalna policija.</t>
  </si>
  <si>
    <t>Vlada</t>
  </si>
  <si>
    <t>Vlada je v državni zbor vendarle poslala imena treh kandidatov, ki naj bi zapolnili proste sedeže – v že lep čas nesklepčnem in tako tudi neoperativnem – svetu agencije za energijo.</t>
  </si>
  <si>
    <t>Direktor</t>
  </si>
  <si>
    <t>Patrij</t>
  </si>
  <si>
    <t>Vodstvene</t>
  </si>
  <si>
    <t>Vprašanje</t>
  </si>
  <si>
    <t>Vprašanje pa je, od koga bi jih dobavili.</t>
  </si>
  <si>
    <t>Tudi o krepitvi evropske obrambne industrije
Nova belgijska vlada je sicer v začetku februarja postavila cilj, da bo do leta 2029 dosegla cilj Nata glede nacionalne vojaške porabe v višini dveh odstotkov bruto domačega proizvoda.</t>
  </si>
  <si>
    <t>Kaj o Trumpovi trgovinski vojni meni novi belgijski minister za zunanje in evropske zadeve? “</t>
  </si>
  <si>
    <t>Poleg</t>
  </si>
  <si>
    <t>Zavezancem</t>
  </si>
  <si>
    <t>Zavezancem svetujejo, naj poskrbijo, da bodo vsi nakupi in s tem povezani stroški v podjetju resnično le poslovne narave.</t>
  </si>
  <si>
    <t>Protest</t>
  </si>
  <si>
    <t>Protest je bil tako zavrnjen.</t>
  </si>
  <si>
    <t>Znova bomo poskusili</t>
  </si>
  <si>
    <t>Zahtevala</t>
  </si>
  <si>
    <t>Poleg njegovih staršev se nad znanjem in obnašanjem najmlajšega sina ameriškega predsednika navdušujejo tudi tisti, ki ga poznajo.</t>
  </si>
  <si>
    <t>Poleg tega bi se zmanjšale emisije toplogrednih plinov</t>
  </si>
  <si>
    <t>Poleg tega bi se zmanjšale emisije toplogrednih plinov, odpravljeni pa bi bili tudi fantomski zastoji.</t>
  </si>
  <si>
    <t>Zmanjšanje</t>
  </si>
  <si>
    <t>Zmanjšanje omejitve hitrosti na 110 kilometrov na uro na avtocestah bi prineslo približno 24-odstotni prihranek pri porabi goriva za motorje z notranjim izgorevanjem, medtem ko bi pri električnih vozilih poraba električne energije upadla za približno 16 odstotkov.</t>
  </si>
  <si>
    <t>Darsa</t>
  </si>
  <si>
    <t>Ko sem bil v</t>
  </si>
  <si>
    <t>Počasi dojemam</t>
  </si>
  <si>
    <t>Ko postavljaš eno nogo</t>
  </si>
  <si>
    <t>Ko sem</t>
  </si>
  <si>
    <t>Planico uživati</t>
  </si>
  <si>
    <t>Skok v</t>
  </si>
  <si>
    <t>Zmagovalec kvalifikacij</t>
  </si>
  <si>
    <t>Odvzela</t>
  </si>
  <si>
    <t>Odvzela sta tudi deset vzorcev zemlje in jih poslala v laboratorij na analizo, ki je kasneje pokazala, da otok ni več onesnažen.</t>
  </si>
  <si>
    <t>CHAR</t>
  </si>
  <si>
    <t>Izpostavili</t>
  </si>
  <si>
    <t>Skupno bo</t>
  </si>
  <si>
    <t>Skupno bo univerza tokrat častne doktorate podelila osmim nadarjenim posameznikom iz sveta znanosti, glasbe, gledališča, prava, ekonomije, športa in političnega aktivizma.</t>
  </si>
  <si>
    <t>Tekmovalki</t>
  </si>
  <si>
    <t>Tim Gajser je po najboljšem času na drugem treningu prvi izbral startni položaj za kvalifikacije, a v njih ni najbolje startal.</t>
  </si>
  <si>
    <t>Območja</t>
  </si>
  <si>
    <t>Območja, ki še čakajo na raziskovanje, vključujejo vhod, celoten atrijski kompleks in velik del peristila oziroma s stebri obdanega notranjega dvorišča.</t>
  </si>
  <si>
    <t>Odkopavanja</t>
  </si>
  <si>
    <t>Poudaril</t>
  </si>
  <si>
    <t>Poudaril je, da obe preiskavi temeljita na neresničnih obtožbah in da pomenita kršitev pravice do poštenega sojenja.</t>
  </si>
  <si>
    <t>Situacija</t>
  </si>
  <si>
    <t>Ko je spoznala drugega moškega</t>
  </si>
  <si>
    <t>Poleg starih grehov, zaradi katerih je bil razpisan nalog za aretacijo, pa ga zdaj preiskujejo še zaradi nedovoljene dirke z motornim vozilom, ogrožanja cestnega prometa in vožnje pod vplivom opojnih substanc.</t>
  </si>
  <si>
    <t>Voznik se</t>
  </si>
  <si>
    <t>Obiskali smo</t>
  </si>
  <si>
    <t>Obiskali smo osnovne šole, govorili z ravnatelji, psihologi, zdravniki.</t>
  </si>
  <si>
    <t>Ko smo v družbi</t>
  </si>
  <si>
    <t>Pijemo ga</t>
  </si>
  <si>
    <t>Pijemo ga, ko praznujemo in ko žalujemo.</t>
  </si>
  <si>
    <t>Opozarja</t>
  </si>
  <si>
    <t>Opozarja, da sta kljub formalni enakopravnosti družbena vloga žensk in njihovo dojemanje v vsakdanjem življenju, na družbenih omrežjih in v medijih pogosto še vedno neenaka.</t>
  </si>
  <si>
    <t>Kamorkoli se v teh</t>
  </si>
  <si>
    <t>Hkrati opominjajo</t>
  </si>
  <si>
    <t>Jaz</t>
  </si>
  <si>
    <t>Zelo fajn</t>
  </si>
  <si>
    <t>Edina</t>
  </si>
  <si>
    <t>To lahko parafraziraš na celoten svet. Edina stvar, ki ni zlagana, je ljubezen.</t>
  </si>
  <si>
    <t>Ko se zjutraj zbudite</t>
  </si>
  <si>
    <t>Polepšajmo</t>
  </si>
  <si>
    <t>Do 8. ure zjutraj se jepapežu Frančišku poklonilo že več kot 128.000 ljudi.</t>
  </si>
  <si>
    <t>Krivca</t>
  </si>
  <si>
    <t>Tekma</t>
  </si>
  <si>
    <t>Poleg tega bi</t>
  </si>
  <si>
    <t>Poleg tega bi po njihovem mnenju veljalo izpostaviti tudi, da so občine sicer ključni partner države pri zagotavljanju varnega in urejenega okolja, vendar pa občinska redarstva ne morejo in ne smejo biti zasilna rešitev za reševanje kadrovske podhranjenosti državne policije.</t>
  </si>
  <si>
    <t>Na to so se danes odzvali v Skupnosti občin Slovenije, kjer ne nasprotujejo razvoju vloge in pristojnosti občinskega redarstva, vendar opozarjajo, da mora biti vsak prenos nalog iz državne pristojnosti na občine dobro premišljen in usklajen z vsemi deležniki. "</t>
  </si>
  <si>
    <t>Priložnost</t>
  </si>
  <si>
    <t>Vodstvene izkušnje</t>
  </si>
  <si>
    <t>Pri tem je</t>
  </si>
  <si>
    <t>Pri tem je izpostavil predvsem digitalne sektorje.</t>
  </si>
  <si>
    <t>Spomnimo ...Pooblaščena</t>
  </si>
  <si>
    <t>Kazenskega zakonika (KZ-1), ki ga usmerja Specializirano državno tožilstvo Republike</t>
  </si>
  <si>
    <t>Vladna</t>
  </si>
  <si>
    <t>Poleg njegovih staršev se nad znanjem in obnašanjem najmlajšega sina ameriškega predsednika navdušujejo tudi tisti, ki ga poznajo. Njegove sposobnosti je že večkrat javno pohvalila njegova mama</t>
  </si>
  <si>
    <t>Poleg tega bi se zmanjšale emisije toplogrednih plinov, odpravljeni pa bi bili tudi fantomski zastoji."Pri nižji hitrosti je razlika v hitrosti med voznim in prehitevalnim pasom manjša, kar pomeni, da pri prehitevanju povzročimo manjšo distrukcijo prometa, prometni tok je bolj stabilen in zaradi tega imamo tudi večjo pretočnost,"pojasnjuje Zaplotnik."Če bodo drugi resorji ugotovili, da je potreba po zmanjšanju hitrosti, DARS pri tem ne bo imel nobenih težav in bo zadevo podpiral,"je jasen Zavasnik."Raziskave kažejo na to, da znižanje povprečne hitrosti za vsaj en kilometer pripomore k znižanju števila žrtev za štiri odstotke, kar je precej,"še zaključi Jevšnik Kafol</t>
  </si>
  <si>
    <t>Poleg tega bi se zmanjšale emisije toplogrednih plinov, odpravljeni pa bi bili tudi fantomski zastoji."Pri nižji hitrosti je razlika v hitrosti med voznim in prehitevalnim pasom manjša, kar pomeni, da pri prehitevanju povzročimo manjšo distrukcijo prometa, prometni tok je bolj stabilen in zaradi tega imamo tudi večjo pretočnost,"pojasnjuje Zaplotnik. "Če bodo drugi resorji ugotovili, da je potreba po zmanjšanju hitrosti, DARS pri tem ne bo imel nobenih težav in bo zadevo podpiral,"je jasen Zavasnik."Raziskave kažejo na to, da znižanje povprečne hitrosti za vsaj en kilometer pripomore k znižanju števila žrtev za štiri odstotke, kar je precej,"še zaključi Jevšnik Kafol</t>
  </si>
  <si>
    <t>Žiga Zaplotnik</t>
  </si>
  <si>
    <t>Imamo</t>
  </si>
  <si>
    <t>Zadnje dni sem slabo spal, ves čas sem imel visok pulz. Kar čutil sem, da se bo zgodilo nekaj velikega. Pred finalnim skokom sem bil izjemno živčen, roke so se mi na polno tresle, bilo je zelo, zelo težko, a uspelo mi je ostati zbran,"je v prvem odzivu za mednarodno smučarsko zvezo dejal Prevc."V meni kar vre. Energija</t>
  </si>
  <si>
    <t>Lanišekje</t>
  </si>
  <si>
    <t>Najboljši slovenski skakalec v skupnem seštevku zimeAnže Lanišekje s 132,5 metra po prvi seriji sedmi.</t>
  </si>
  <si>
    <t>Ovce</t>
  </si>
  <si>
    <t>Ovce, ki so bile takrat na območju testiranja, so zaradi zastrupitve hitro poginile, prav tako tudi skoraj vse drugo življenje na otoku.</t>
  </si>
  <si>
    <t>Slovenke</t>
  </si>
  <si>
    <t>Predstavniki</t>
  </si>
  <si>
    <t>Guverner</t>
  </si>
  <si>
    <t>Sedma nebesa,</t>
  </si>
  <si>
    <t>Republikanska</t>
  </si>
  <si>
    <t>Pravilnik</t>
  </si>
  <si>
    <t xml:space="preserve">Najvišja kazen za omenjeno kaznivo dejanje je tri leta zapora. Zakonsko določena starost za privolitev v spolni odnos  je 15 let.Thorsdottirjeva kljub odstopu z ministrskega položaja pravi, da ne namerava zapustiti parlamenta.
</t>
  </si>
  <si>
    <t>Premierka Kristrun Frostadottir</t>
  </si>
  <si>
    <t>Slovenskih</t>
  </si>
  <si>
    <t xml:space="preserve">Poleg starih grehov, zaradi katerih je bil razpisan nalog za aretacijo, pa ga zdaj preiskujejo še zaradi nedovoljene dirke z motornim vozilom, ogrožanja cestnega prometa in vožnje pod vplivom opojnih substanc.
</t>
  </si>
  <si>
    <t>Flirrt predstavljajo novo pesem, ki so jo naslovili Vse je v redu.</t>
  </si>
  <si>
    <t>Archiejain triletne princese Lilibet. Kljub govoricam, da naj bi se zakonca soočala s težavami v razmerju, sta v zadnjem času špekulacije večkrat utišala z romantičnimi fotografijami in prikupnimi izjavami.</t>
  </si>
  <si>
    <t>Conciliazione</t>
  </si>
  <si>
    <t>Dolge</t>
  </si>
  <si>
    <t>Calluma Hudson</t>
  </si>
  <si>
    <t>Poskušal</t>
  </si>
  <si>
    <t>Poskušal sem se čim prej vrniti na kolo.</t>
  </si>
  <si>
    <t>"Najbolj učinkovit način, da denar za obrambo in varnost naložimo, je, da vzpostavimo lastno, tudi slovensko industrijo, "je Robert Golob dejal v četrtek.</t>
  </si>
  <si>
    <t>Kako resni so načrti slovenskega državnega vrha o razvoju novega orožarskega podjetja pri nas? Z namenom, da bi del povečanih obrambnih izdatkov ostal doma</t>
  </si>
  <si>
    <t>Kako resni so načrti slovenskega državnega vrha o razvoju novega orožarskega podjetja pri nas?</t>
  </si>
  <si>
    <t>Trebnjem</t>
  </si>
  <si>
    <t>Na Dolenjskem pa pasji terapevti razveseljujejo stanovalce Doma starejših v Trebnjem in dokazujejo, da ena tačka res lahko naredi veliko razliko.</t>
  </si>
  <si>
    <t>Čudežni_učinek_pasje_terapije</t>
  </si>
  <si>
    <t>Dolenjskem</t>
  </si>
  <si>
    <t>Biotehničnem</t>
  </si>
  <si>
    <t>V ljubljanskem Biotehničnem izobraževalnem centru to ni le ideja, ampak resničnost, saj dijaki svoje štirinožne prijatelje vključujejo v pouk.</t>
  </si>
  <si>
    <t>Pri otroku</t>
  </si>
  <si>
    <t>Pri otroku ali mladostniku, ki je žrtev nasilja, se lahko pokažejo posledice nasilja, kot so: depresija, slabo samovrednotenje in samospoštovanje, slaba samopodoba, sramežljivost, zadržanost, pasivnost, izolacija, slabši šolski uspeh in drugi dosežki, odpor do šole, pogosto obolevanje, poskusi samomora ... Prav zato je pomembno, da (pre)poznamo znake nasilja nad otroki in vemo, kaj storiti oziroma kako ukrepati, da bi ustavili nasilneža/-e in pomagali otroku ali mladostniku, ki je žrtev medvrstniškega nasilja.</t>
  </si>
  <si>
    <t>_Žrtvam_želimo_sporočiti__da_niso_same_</t>
  </si>
  <si>
    <t>Nekateri dogodki</t>
  </si>
  <si>
    <t>Nekateri dogodki imajo namreč tudi znake kaznivega dejanja ali prekrška.</t>
  </si>
  <si>
    <t>Policisti bodo ob prijavi preverili, kaj se je pravzaprav zgodilo in kdo so nasilneži.</t>
  </si>
  <si>
    <t>Prav tako so pozvali vse, ki imajo kakršnekoli informacije o škodljivih ravnanjih – bodisi žrtve, vrstnike ali svojce – naj to nemudoma prijavijo Policiji. "</t>
  </si>
  <si>
    <t>Takoj</t>
  </si>
  <si>
    <t>Takoj spregovori o svojih težavah.</t>
  </si>
  <si>
    <t>Lažje</t>
  </si>
  <si>
    <t>Lažje to storijo starši, ki ves čas komunicirajo z otrokom, se z njim pogovarjajo, jim otrok zaupa in tako jim bo zaupal tudi neprijetno izkušnjo.</t>
  </si>
  <si>
    <t>Ne smemo zanemariti še dejavnike tveganja, kot so alkohol, prepovedane droge, nasilje v družini itd. O vseh dogodkih, s katerimi je Policija seznanjena, obvešča pristojne centre za socialno delo (ne glede na to, ali gre za protipravno ravnanje, kaznivo dejanje ali prekršek ali če dogodek ni v pristojnosti Policije).</t>
  </si>
  <si>
    <t>Nasilje lahko izvaja</t>
  </si>
  <si>
    <t>Nasilje lahko izvaja posameznik ali pa nasilje izvaja skupina mladoletnikov.</t>
  </si>
  <si>
    <t>Policija: Razlogi za nasilna dejanja različniV splošnem Policija pojasnjuje, da med pogostejša obravnavana kazniva dejanja, v katerih je bila osumljena oseba stara med 14 in 18 let, žrtev pa je otrok, ki še ni dopolnil 18 let, na območju PU Maribor uvrščajo: nasilništvo, povzročitev lahke telesne poškodbe, grožnje in prikazovanje, izdelava, posest in posredovanje pornografskega gradiva, izsiljevanje, neupravičena proizvodnja in promet s prepovedanimi drogami ter druge.</t>
  </si>
  <si>
    <t>Ptuju</t>
  </si>
  <si>
    <t>O tem, da na Ptuju deluje tolpa mladostnikov, ki so nasilni, nimamo informacij, odgovarjajo na ptujskem CSD, kjer so za dogajanje izvedeli na spletu.</t>
  </si>
  <si>
    <t>Ptujski</t>
  </si>
  <si>
    <t>Ptujski center za socialno delo: Žrtvam želimo sporočiti, da niso same.</t>
  </si>
  <si>
    <t>Skupina mladega fanta, ki mora klečati na tleh, udarja v obraz. Nato se je pojavil še en posnetek, na katerem naj bi domnevno isti storilci oklofutali žrtev.</t>
  </si>
  <si>
    <t>Na družbenih omrežjih se je najprej  pojavil posnetek novega medvrstniškega nasilja, ki naj bi se zgodilo na Ptuju.</t>
  </si>
  <si>
    <t>Kaj lahko naredijo žrtve, katere institucije poleg Policije so jim na voljo in kako se odzvati v primeru, da ste žrtev ali priča nasilju?</t>
  </si>
  <si>
    <t>Posnetki medvrstniškega nasilja, tokrat znova na Ptuju, vzbujajo skrbi na medmrežju in v širši javnosti.</t>
  </si>
  <si>
    <t>Mathersova</t>
  </si>
  <si>
    <t>Najino življenje je na pavzi, ob tem poudarja Mathersova. "</t>
  </si>
  <si>
    <t>_Zaradi_težke_diagnoze_nama_grozi_deportacija_</t>
  </si>
  <si>
    <t>Jess</t>
  </si>
  <si>
    <t>Vedno sva plačevala davke, vedno sva delala, Jess je opravila kup dobrodelnih del," pravi.</t>
  </si>
  <si>
    <t>O'Learyja</t>
  </si>
  <si>
    <t>Po besedah O'Learyja ne prosita za posebno obravnavo, ampak za priložnost, da lahko še naprej "trdo delata in pomembno prispevata tej državi". "</t>
  </si>
  <si>
    <t>Britanca poudarjata, da živita v negotovosti, medtem ko čakata na odločitev.</t>
  </si>
  <si>
    <t>Medicare</t>
  </si>
  <si>
    <t>Osebe, ki niso državljani Avstralije, morajo ob vstopu v državo izpolnjevati določene zdravstvene zahteve, da ne bi predstavljale večjega finančnega bremena za javno financirano zdravstveno storitev Medicare.</t>
  </si>
  <si>
    <t>Par je po zavrnitvi</t>
  </si>
  <si>
    <t>Par je po zavrnitvi vloge za stalno prebivanje vložil pritožbo, na odgovor pa čaka že dve leti.</t>
  </si>
  <si>
    <t>Pri tej obliki</t>
  </si>
  <si>
    <t>Pri tej obliki med zagoni bolezni pride do daljših obdobij mirovanja, ko se stanje ne slabša, lahko pa bolezen z leti napreduje v sekundarno progresivno obliko.</t>
  </si>
  <si>
    <t>Mathersovi</t>
  </si>
  <si>
    <t>Mathersovi so diagnosticirali recidivno-remitentno obliko multiple skleroze.</t>
  </si>
  <si>
    <t>Veliko Britanijo</t>
  </si>
  <si>
    <t>30-letnica se je do zdaj zdravila v Avstraliji v skladu z vzajemnim zdravstvenim sporazumom z Veliko Britanijo, kot poudarja, pa je njena bolezen trenutno pod nadzorom.</t>
  </si>
  <si>
    <t>Avstraliji</t>
  </si>
  <si>
    <t>Mathersove</t>
  </si>
  <si>
    <t>Leta 2023 so jima avstralske oblasti zavrnile vlogo za stalno prebivališče v Avstraliji zaradi potencialnih visokih stroškov zdravljenja Mathersove.</t>
  </si>
  <si>
    <t>Tri leta pozneje so Mathersovi diagnosticirali multiplo sklerozo, zaradi česar zdaj paru grozi izgon iz države.</t>
  </si>
  <si>
    <t>Sydneyju</t>
  </si>
  <si>
    <t>Ustalila sta se v Sydneyju.</t>
  </si>
  <si>
    <t>Ustalila</t>
  </si>
  <si>
    <t>Londona</t>
  </si>
  <si>
    <t>30-letna Jessica Mathersin 31-letni Rob O'Leary, oba iz Londona, sta se spoznala leta 2017 med potovanjem po Avstraliji.</t>
  </si>
  <si>
    <t>Jessica Mathers</t>
  </si>
  <si>
    <t>Vemo, kaj nam ta tekma prinaša.</t>
  </si>
  <si>
    <t>_Vsaka_sporna_odločitev_je_šla_v_prid_Interju_</t>
  </si>
  <si>
    <t>Realom</t>
  </si>
  <si>
    <t>Prvo lahko zapečatijo ta konec tedna v domačem prvenstvu v direktnem spopadu z Realom. "</t>
  </si>
  <si>
    <t>Prvo lahko</t>
  </si>
  <si>
    <t>Barco</t>
  </si>
  <si>
    <t>Lahko smo zgolj ponosni na naši polfinalni predstavi," je še dejal Flick, ki se zaveda, da Barco že v nekaj dneh čaka podobno velik izziv.</t>
  </si>
  <si>
    <t>Flick</t>
  </si>
  <si>
    <t>Ničesar</t>
  </si>
  <si>
    <t>Ničesar ne moremo popraviti ali narediti za nazaj.</t>
  </si>
  <si>
    <t>Hansi Flick</t>
  </si>
  <si>
    <t>Še bomo vztrajali in verjamem, da bomo kmalu na vrhu," že gleda naprej Hansi Flick, ki je občutke glede (ne)poštenosti sojenja izlil tudi samim (poljskim) akterjem po tekmi na igrišču ...
"Pristopil sem sodnikom in jim v obraz povedal, kaj si mislim.</t>
  </si>
  <si>
    <t>Lahko smo ponosni na našo letošnjo avanturo v Evropi.</t>
  </si>
  <si>
    <t>Nemec</t>
  </si>
  <si>
    <t>Vse se je piskalo za Inter," je slikovito poudaril Nemec.</t>
  </si>
  <si>
    <t>LP</t>
  </si>
  <si>
    <t>So izkušena ekipa, ki v vsakem trenutku ve kaj hoče in znajo igrati na rezultat," je z izbranimi besedami Flick govoril o Barcinih krvnikih na zadnji oviri pred vrati velikega finala LP. "</t>
  </si>
  <si>
    <t>Interju</t>
  </si>
  <si>
    <t>Izpadli smo, toda v naslednji sezoni bomo vnovič poskusili naskočiti evropski vrh," je za ugledni nemški časnik razpredal strateg katalonskega ponosa, ki pa razloga za boleči izpad ni videl zgolj v odličnem nasprotniku ...
"Vsa čas Interju.</t>
  </si>
  <si>
    <t>Razočaran sem in jezen hkrati," je iz prve za Bild izstrelil Flick in razložil občutke. "</t>
  </si>
  <si>
    <t>Davide Frattesije</t>
  </si>
  <si>
    <t>V tem so Italijani zadeli v 99. minuti,Davide Frattesije bil uspešen v kazenskem prostoru. "</t>
  </si>
  <si>
    <t>Namesto da</t>
  </si>
  <si>
    <t>Namesto da bi tako bilo 4:2, je bilo v naslednjem napadu, v 93. minuti, 3:3 in sledil podaljšek.</t>
  </si>
  <si>
    <t>Lige prvakov</t>
  </si>
  <si>
    <t>Prvi strel z leve strani kazenskega prostora mu je Sommer še obranil, drugega pa ne, tako da je vpisal svoj 13. zadetek v tekmovanju in je zdaj prvi strelec in podajalec (9) Lige prvakov.</t>
  </si>
  <si>
    <t>Sommer</t>
  </si>
  <si>
    <t>Raphinhav</t>
  </si>
  <si>
    <t>Po uri igre je odlilčnega Yanna Sommerja premagal še Dani Olmo, ki je po podaji z leve strani zadel z glavo za 2:2, boljšo igro gostov pa je kronal Raphinhav 88. minuti.</t>
  </si>
  <si>
    <t>Dani Olmo</t>
  </si>
  <si>
    <t>Yanna Sommerja</t>
  </si>
  <si>
    <t>Julesa Koundeja</t>
  </si>
  <si>
    <t>v 54. minuti se je španska ekipa vrnila v igro, ko je z volejem z osmih metrov zadelEric Garcia, ki je igral namesto poškodovanega Julesa Koundeja.</t>
  </si>
  <si>
    <t>Inter</t>
  </si>
  <si>
    <t>Sodniki so tik pred odmorom preverjali potencialni kazenski udarec za Inter po prekršku nad Lautarom Martinezom, poljski sodniki pa so ga tudi dosodili, Hakan Calhanoglu pa je zanesljivo zadel za 2:0.
Barcelona je tako petič v sezoni dobila dva gola v prvem polčasu, dvakrat ji jo je tako zagodel prav Inter.</t>
  </si>
  <si>
    <t>Hakan Calhanoglu</t>
  </si>
  <si>
    <t>Lautaro Martinez</t>
  </si>
  <si>
    <t>Inter je unovčil protinapad v 22. minuti, ki ga je brez težav končal povratnik v Interjevo ekipo po težavah s poškodboLautaro Martinez.</t>
  </si>
  <si>
    <t>Interjevo</t>
  </si>
  <si>
    <t>Na stadionu Giuseppe Meazza je Barcelona lovila svoj prvi finale Lige prvakov po letu 2015 in priložnost za svojo šesto tovrstno lovoriko, Inter pa je to tekmovanje tretjič in zadnjič osvojil leta 2010, tako da je bila želja črno-modrih prav tako velika.</t>
  </si>
  <si>
    <t>Giuseppe Meazza</t>
  </si>
  <si>
    <t>Tekmece</t>
  </si>
  <si>
    <t>Tekmece sta v 180 minutah igre zabila po šest gtolov, o napredovanju pa je odločil zadetek v podaljšku za veliko slavje črno-modrih iz lombardijske prestolnice.</t>
  </si>
  <si>
    <t>Inter Milan in Barcelona sta odigrala enega najboljših dvobojev v zgodovini Lige prvakov.</t>
  </si>
  <si>
    <t>Nemec je (delne) krivce za izpad videl tudi v delivcih nogometne pravice s Poljske.</t>
  </si>
  <si>
    <t>Nato pa gol v zadnjih sekundah rednega dela in še zadetek v podaljšku ter boleče evropsko slovo.</t>
  </si>
  <si>
    <t>Katalonci</t>
  </si>
  <si>
    <t>Prav v bavarski prestolnici z Bayernom je sijajno evropsko zgodbo spisal zdajšnji trener Barcelone Hansi Flick, ki so ga s Katalonci sekunde delile od (nove) uvrstitve v finale.</t>
  </si>
  <si>
    <t>Bayernom</t>
  </si>
  <si>
    <t>Münchnu</t>
  </si>
  <si>
    <t>Milanski Inter je na povratni polfinalni tekmi v Milanu po podaljšku premagal Barcelono s 4:3 in se uvrstil v veliki finale Lige prvakov, ki bo 31. maja v Münchnu.</t>
  </si>
  <si>
    <t>Barcelono</t>
  </si>
  <si>
    <t>Pavlin</t>
  </si>
  <si>
    <t>Zdaj me čakaj nekaj lepih dni za proslavo te lovorike in celotne kariere, nato pa bo prišel čas za nove izzive,"je s cmokom v grlu povedal Pavlin.</t>
  </si>
  <si>
    <t>_Vesel_sem__da_sem_kariero_zaključil_z_osvojeno_lo</t>
  </si>
  <si>
    <t>Zelo sem zadovoljen, da smo sezono zaključili z naslovom državnega prvaka, saj sem na najlepši možen način pstavil piko na i lepi karieri.</t>
  </si>
  <si>
    <t>Žigo Pavlina</t>
  </si>
  <si>
    <t>Zadnja tekma v sezoni 2024/25 jue bila še posebej čustvena za dolgoletnega člana slovenske reprezentance in ljubljanskega kolektiva Žigo Pavlina, ki je v 40. letu starosti sklenil bogato športno pot. "</t>
  </si>
  <si>
    <t>Zadnja</t>
  </si>
  <si>
    <t>Pance</t>
  </si>
  <si>
    <t>Uspeli smo ohraniti kolikor toliko visoko raven forme, v naslednjo sezono pa bomo vstopili še z večjimi ambicijami,"je Pance strnil svoje misli.</t>
  </si>
  <si>
    <t>Žiga Panceje</t>
  </si>
  <si>
    <t>Žiga Panceje po tekmi večkrat izpostavil, da je ponosen na ekipo, ki je uspela precej dolg odmor do zaključka državnega prvenstva izkoristiti za dvig pripravljenosti.</t>
  </si>
  <si>
    <t>Benu Cooperju</t>
  </si>
  <si>
    <t>Obenem pa niso imeli česa izgubiti, zato so lahko nastopili sproščeno in bili zelo dostojen tekmec,"j e dodal Tavželj, ki bo položaj glavnega trenerja z začetkom poletnih priprav za novo sezono najverjetneje prepustil Kanadčanu Benu Cooperju.</t>
  </si>
  <si>
    <t>Tavželj</t>
  </si>
  <si>
    <t>Obenem</t>
  </si>
  <si>
    <t>Predsvem se zahvaljujem igralcem</t>
  </si>
  <si>
    <t>Predsvem se zahvaljujem igralcem, ki so po končani sezoni v regionalnem prvenstvu morali zdržati skoraj dva meseca brez resnega hokeja in vse skupaj opravili na zelo visoki ravni,"je po tem, ko je sredi sezone prevzel vodenje moštva, uvodoma dejal trener Olimpije Andrej Tavželj.</t>
  </si>
  <si>
    <t>Vesel sem, da naslov prvaka ostaja v Ljubljani.</t>
  </si>
  <si>
    <t>Načrt</t>
  </si>
  <si>
    <t>Načrt je bil, da osvojimo naslov prvaka po dveh tekmah.</t>
  </si>
  <si>
    <t>Tivoliju</t>
  </si>
  <si>
    <t>Ljubljanski hokejisti so slavili tudi na drugi tekmi, v Tivoliju je bilo 2:0 za skupno 20. naslov slovenskega državnega prvaka in četrtega zaporednega.</t>
  </si>
  <si>
    <t>Žige Pavline</t>
  </si>
  <si>
    <t>Dogajanje v ljubljanski kultni ledeni dvorani je zaznamoval tudi zaključek kariere dolgoletnega slovenskega reprezentanta in člana zeleno-belih Žige Pavline.</t>
  </si>
  <si>
    <t>Dogajanje</t>
  </si>
  <si>
    <t>Žigi Pancetu</t>
  </si>
  <si>
    <t>Največji rivali iz Jesenic so na drugi finalni tekmi v Tivoliju prikazali boljšo igro, a na koncu morali priznati premoč Žigi Pancetu in druščini.</t>
  </si>
  <si>
    <t>Največji</t>
  </si>
  <si>
    <t>Daniela Santanche</t>
  </si>
  <si>
    <t>Tudi italijanska ministrica za turizem Daniela Santanche je poudarila, da je treba čimprej ugotoviti, kaj točno se je zgodilo.</t>
  </si>
  <si>
    <t>_To_bo_dober_teden__če_me_ne_ubijejo___zadnji_dan_</t>
  </si>
  <si>
    <t>Rim"</t>
  </si>
  <si>
    <t>Župan Rima Roberto Gualtieri je ob novici o smrti turista zapisal, da je "užaloščen ves Rim". "</t>
  </si>
  <si>
    <t>Facebook</t>
  </si>
  <si>
    <t>Paterson je v Rim prispel 17. marca, vtise iz italijanskega mesta pa je redno objavljal na družbenem omrežju Facebook.</t>
  </si>
  <si>
    <t>Paterson</t>
  </si>
  <si>
    <t>Guardiana</t>
  </si>
  <si>
    <t>Po poročanju Guardiana so opekline prekrivale 75 odstotkov njegovega telesa, dihal pa je s pomočjo aparatov.</t>
  </si>
  <si>
    <t>Zadnji</t>
  </si>
  <si>
    <t>Zadnji dan njegovega obiska je v zgradbi odjeknila eksplozija, domnevno zaradi uhajanja plina.</t>
  </si>
  <si>
    <t>Grant Paterson</t>
  </si>
  <si>
    <t>54-letni Grant Paterson je med svojim enotedenskim obiskom italijanske prestolnice bival v turističnem apartmaju v starejši, večstanovanjski zgradbi v okrožju Monteverde.</t>
  </si>
  <si>
    <t>Teden dni pred tem je 54-letnik na Facebook objavil fotografije nastanitve in zapisal, da je navdušen. "</t>
  </si>
  <si>
    <t>Teden dni pred tem</t>
  </si>
  <si>
    <t>Nesreča se je zgodila zadnji dan njegovih počitnic v Rimu.</t>
  </si>
  <si>
    <t>Pro Plusom</t>
  </si>
  <si>
    <t>Ravno zato smo se pri Verigi dobrih ljudi letos povezali s Pro Plusom v kampanji Podarimo brezskrbne počitnice, da bi otrokom pa tudi družinam, kot je ta in mnoge druge, omogočili vsaj nekajdnevni oddih, kjer lahko skrbi zamenjajo z nasmehi, ustvarijo nepozabne dragocene spomine in kjer so lahko otroci samo otroci.</t>
  </si>
  <si>
    <t>_Težko_mi_je__ko_me_hčerki_sprašujeta__zakaj_nikam</t>
  </si>
  <si>
    <t>Verigi</t>
  </si>
  <si>
    <t>Težko mi je,</t>
  </si>
  <si>
    <t>Težko mi je, ko me hčerki sprašujeta, zakaj nikamor ne gremo.</t>
  </si>
  <si>
    <t>Tišina</t>
  </si>
  <si>
    <t>Tišina.</t>
  </si>
  <si>
    <t>Dodaten</t>
  </si>
  <si>
    <t>Dodaten vir skrbi in negotovosti prinaša dejstvo, da se ji prihodnje leto izteče pravica do krajšega delovnega časa. "</t>
  </si>
  <si>
    <t>Sprašuje</t>
  </si>
  <si>
    <t>Sprašuje se, kaj bo z njeno službo, če se ji bo zdravstveno stanje poslabšalo.</t>
  </si>
  <si>
    <t>Ko sedimo v kuhinji</t>
  </si>
  <si>
    <t>Ko sedimo v kuhinji, nama zaupa svoje skrbi – delo, ki ga opravlja, zahteva precej telesne moči.</t>
  </si>
  <si>
    <t>Pogosto je na bolniški</t>
  </si>
  <si>
    <t>Pogosto je na bolniški, tako zaradi otrok, kot svojih lastnih zdravstvenih težav, ki jih je vse več.</t>
  </si>
  <si>
    <t>Mlajša</t>
  </si>
  <si>
    <t>Mlajša s pomočjo mesečne podpore botra obiskuje glasbene vaje, kjer se uči igranja bobnov.</t>
  </si>
  <si>
    <t>Mama je zato upravičena še do manjšega zneska denarne socialne pomoči, za hčerki pa smo poskrbeli z našim sestrskim humanitarnim programom Botrstvo v Sloveniji.</t>
  </si>
  <si>
    <t>Botrstvo</t>
  </si>
  <si>
    <t>Zaradi teh pogostih obiskov pri zdravnikih družina nujno potrebuje avto.</t>
  </si>
  <si>
    <t>Starejša</t>
  </si>
  <si>
    <t>Starejša ima izrazite motnje pozornosti in govora ter hudo obliko astme, mlajša hčerka, ki hodi v prvi razred, pa ima za seboj že številne preglede pri različnih specialistih in trenutno čaka na biopsijo jeter.</t>
  </si>
  <si>
    <t>Otroška soba</t>
  </si>
  <si>
    <t>Otroška soba pa ostaja večji izziv, saj je pohištveni sestav star in poškodovan.</t>
  </si>
  <si>
    <t>Dolgo</t>
  </si>
  <si>
    <t>Dolgo je imela le improvizirano kuhinjo, pred kratkim pa je uspela kupiti rabljeno. "</t>
  </si>
  <si>
    <t>Izveva</t>
  </si>
  <si>
    <t>Izveva, da je bilo ob vselitvi stanovanje, ki je last republiškega sklada, povsem prazno, tako da si je z minimalnimi sredstvi lahko uredila le najbolj osnovno opremo ter z veliko mero iznajdljivosti in vloženega truda družinici ustvarila varen pristan.</t>
  </si>
  <si>
    <t>Verige dobrih</t>
  </si>
  <si>
    <t>Terenski obisk Verige dobrih ljudi naju je s sodelavko ponesel do večjega blokovskega naselja v eni od slovenskih regij, ki so bile predlani avgusta najbolj prizadete v poplavah.</t>
  </si>
  <si>
    <t>Žiga Košec</t>
  </si>
  <si>
    <t>Iz Jereza poroča Žiga Košec.</t>
  </si>
  <si>
    <t>_Pričakujem_zelo_močnega_Bagnaio_</t>
  </si>
  <si>
    <t>Bagnaia</t>
  </si>
  <si>
    <t>Bo Bagnaia zaustavil njegov nalet?</t>
  </si>
  <si>
    <t>Katarju</t>
  </si>
  <si>
    <t>Trikrat je v Andaluziji na najvišjo stopničko stopil tudi osemkratni svetovni prvak, ki je na domačo preizkušnjo prispel z dobro popotnico: dvojno zmago v Katarju, s katero je še povečal prednost v skupnem seštevku.</t>
  </si>
  <si>
    <t>Trikrat</t>
  </si>
  <si>
    <t>Jerezu</t>
  </si>
  <si>
    <t>Na dirkališču v Jerezu je namreč zadnje tri preizkušnje dobil njegov moštveni tekmec pri Ducatiju Francesco Bagnaia.</t>
  </si>
  <si>
    <t>Španije</t>
  </si>
  <si>
    <t>"Pričakujem izjemno močnega Pecca," pred prvo letošnjo evropsko dirko razreda motoGP, Veliko nagrado Španije, pravi Marc Marquez.</t>
  </si>
  <si>
    <t>Veliko</t>
  </si>
  <si>
    <t>Kot kakšen televizijski poročevalec o dogajanju v Vatikanu pa je vernike v ZDA prek družbenih omrežij obveščal tudi newyorški nadškof.</t>
  </si>
  <si>
    <t>_Nespodobni__selfie_pred_pogrebom_papeža___To_ni_O</t>
  </si>
  <si>
    <t>CDU</t>
  </si>
  <si>
    <t>Njegovega verjetnega naslednika na mestu kanclerja, vodje CDU Friedricha Merza, na pogrebu papeža Frančiškani bilo.</t>
  </si>
  <si>
    <t>Njegovega</t>
  </si>
  <si>
    <t>Olaf Scholz</t>
  </si>
  <si>
    <t>Del nemške delegacije v Rimu je bil sicer poleg Söderja in Steinmeierja tudi vršilec dolžnosti kanclerja Olaf Scholz.</t>
  </si>
  <si>
    <t>Steinmeierja</t>
  </si>
  <si>
    <t>Söderja</t>
  </si>
  <si>
    <t>Nemški politik je sicer svojo prvo objavo na Instagramu - selfie - kmalu zaprl možnost komentiranja, odprte pa je sicer pustil ostale objave iz Vatikana.</t>
  </si>
  <si>
    <t>Kritičen je bil tudi evropski poslanec CDU.</t>
  </si>
  <si>
    <t>Kritičen</t>
  </si>
  <si>
    <t>Dennis Radtke</t>
  </si>
  <si>
    <t>Sram in pobožnost očitno ne obstajata več," je komentiral Dennis Radtke, predsednik Krščansko-demokratskega delavskega združenja Nemčije (CDA).</t>
  </si>
  <si>
    <t>Objava politika stranke Krščansko-socialna unija (CSU) je sprožila jezo tudi v sestrski stranki Krščansko demokratska unija (CDU). "</t>
  </si>
  <si>
    <t>Krščansko</t>
  </si>
  <si>
    <t>Skupaj se je bavarski premier po pristanku v Rimu oglasil kar štirikrat.</t>
  </si>
  <si>
    <t>Ganljivo, koliko ljudi se bo od njega poslovilo prav tukaj, na Trgu svetega Petra v Vatikanu in doma pred svojimi televizorji po vsem svetu. "</t>
  </si>
  <si>
    <t>Papeža Frančiška</t>
  </si>
  <si>
    <t>Papeža Frančiška bomo zelo pogrešali.</t>
  </si>
  <si>
    <t>Ob prihodu na Trg svetega petra se je oglasil znova: "Zelo ganljivi trenutki v Rimu malo pred začetkom slovesnosti.</t>
  </si>
  <si>
    <t>Trg svetega petra</t>
  </si>
  <si>
    <t>Dietmarju Bartschuse</t>
  </si>
  <si>
    <t>Tudi levičarskemu politiku Dietmarju Bartschuse fotografija ni zdela okusna. "</t>
  </si>
  <si>
    <t>Söder</t>
  </si>
  <si>
    <t>Najbrž smo lahko veseli vsaj, da Söder v rokah ne drži tudi kebaba,"je zapisala političarka nemške Svobodne demokratske stranke FDP Marie-Agnes Strack-Zimmermann.</t>
  </si>
  <si>
    <t>Nemška</t>
  </si>
  <si>
    <t>Nemška politika se namreč na selfiju prešerno smejita kameri, kar je sprožilo številne kritike. "</t>
  </si>
  <si>
    <t>Markus Söder</t>
  </si>
  <si>
    <t>"Pravkar smo pristali v Rimu: s predsednikom Frankom-Walterjem Steinmeierjem se zdaj odpravljamo v Vatikan na pogrebno slovesnost za pokojnega papeža Frančiška," je ob delitvi fotografije na družbenem omrežju zapisal bavarski premierMarkus Söder.</t>
  </si>
  <si>
    <t>Walterjem Steinmeierjem</t>
  </si>
  <si>
    <t>Markusa Söderja</t>
  </si>
  <si>
    <t>Nasmejani selfie Markusa Söderja in nemškega predsednika Franka-Walterja Steinmeierja pa je med uporabniki sprožila val kritik. "</t>
  </si>
  <si>
    <t>Bavarski premier je pogrebno slovesnost papeža Frančiška pospremil z objavo fotografije na družbenih omrežjih.</t>
  </si>
  <si>
    <t>Tokrat jih je bilo enostavno preveč.</t>
  </si>
  <si>
    <t>_Minnesoti_smo_podarili_19_žog__tako_ne_moreš_zmag</t>
  </si>
  <si>
    <t>Vse, kar se nam je zgodilo na tretji tekmi, bi lahko bolje nadzirali," je začel James in nadaljeval: "Naše moštvo je takšno, da si ne sme privoščiti osnovnošolskih napak.</t>
  </si>
  <si>
    <t>Austin Reaves</t>
  </si>
  <si>
    <t>Podobno je razmišljal tudi James, ki mu je v napadu več kot dostojno z uspešnimi meti izza črte 6,75 metra pomagal Austin Reaves (20 točk). "</t>
  </si>
  <si>
    <t>Tokrat nam to več kot očitno ni uspelo narediti," je dodal 40-letni strokovnjak.</t>
  </si>
  <si>
    <t>Lahko bi prišli do</t>
  </si>
  <si>
    <t>Lahko bi prišli do zmage, a le pod pogojem, da minimiziramo število napak.</t>
  </si>
  <si>
    <t>Lakersov</t>
  </si>
  <si>
    <t>"Ni treba biti pretirano pameten, da ugotoviš, zakaj smo izgubili tekmo," je na novinarski konferenci uvodoma dejal strateg Lakersov JJ Redick.</t>
  </si>
  <si>
    <t>Volkove</t>
  </si>
  <si>
    <t>Na koncu je bilo 116:104 za Volkove.</t>
  </si>
  <si>
    <t>Minnesota</t>
  </si>
  <si>
    <t>A tudi takšen Dončić se je na koncu ustavil pri 17 točkah, osmih podajah in sedmih skokih, kar pa je bilo premalo za drugo zmago v seriji, ki jo je po precej bolje odigrani končnici - še dobre tri minute pred koncem je bil izid izenačen pri 103:103 - odnesla domača Minnesota.</t>
  </si>
  <si>
    <t>Luki Dončiću</t>
  </si>
  <si>
    <t>Zimzeleni LeBron James, ki je tretjo tekmo končnice zaključil z 38 točkami, tokrat ni imel (izdatnejše) pomoči v slovenskemu superzvezdniku Luki Dončiću, ki ga je več kot očitno skozi celotno srečanje pestila trebušna viroza.</t>
  </si>
  <si>
    <t>LeBron James</t>
  </si>
  <si>
    <t>Ko tekmecu na njegovem igrišču dopustiš toliko drugih in tretjih priložnosti, iz katerih nato uspešno zaključi svoje napade, je nemogoče pričakovati zmago," se je po porazu v Target Centru pridušal LeBron James.</t>
  </si>
  <si>
    <t>Target Centru</t>
  </si>
  <si>
    <t>Jezernikov</t>
  </si>
  <si>
    <t>Daleč najboljši posameznik tretjega obračuna 1. kroga končnice na zahodu med Minnesoto Timberwoles in Los Angeles Lakers je po tekmi večkrat izpostavil tokrat ključni dejavnik za drugi poraz Jezernikov v seriji - kar 19 izgubljenih žog. "</t>
  </si>
  <si>
    <t>Minnesoto Timberwoles</t>
  </si>
  <si>
    <t>Anže Kopitar</t>
  </si>
  <si>
    <t>"Izidi:Boston Bruins - New Jersey Devils            4:5 (podaljšek) Buffalo Sabres - Toronto Maple Leafs         0:4 Ottawa Senators - Chicago Blackhawks         3:4(podaljšek) Philadelphia Flyers - Columbus Blue Jackets  0:3 Tampa Bay Lightning - Florida Panthers 5:1 New York Islanders - Washington Capitals     1:3 St. Louis Blues- Utah Hockey Club 6:1 Minnesota Wild - Anaheim Ducks 3:2 (podaljšek) Calgary Flames - Vegas Golden Knights 5:4 (kazenski streli) Seattle Kraken - Los Angeles Kings           5:6 (Anže Kopitar: ni igral za LA)</t>
  </si>
  <si>
    <t>_Golijada__v_Seattlu_pripadla_Los_Angelesu</t>
  </si>
  <si>
    <t>Los Angeles Kings</t>
  </si>
  <si>
    <t>Golden Knights</t>
  </si>
  <si>
    <t>Utah Hockey Club</t>
  </si>
  <si>
    <t>Maple Leafs</t>
  </si>
  <si>
    <t>Zato mislim</t>
  </si>
  <si>
    <t>Zato mislim, da bo super.</t>
  </si>
  <si>
    <t>Lačni</t>
  </si>
  <si>
    <t>Lačni so. Prav tako so naredili nekaj velikih korakov.</t>
  </si>
  <si>
    <t>Očitno</t>
  </si>
  <si>
    <t>Očitno je, da so dobra mlada ekipa.</t>
  </si>
  <si>
    <t>Auston Matthews</t>
  </si>
  <si>
    <t>Ja, kul bo,"je dejal kapetan Maple Leafs Auston Matthews. "</t>
  </si>
  <si>
    <t>Buffalo Sabres</t>
  </si>
  <si>
    <t>Toronto, ki je tokrat s 4:0 premagal Buffalo Sabres, bo imel prednost domačega ledu v seriji na štiri zmage. "</t>
  </si>
  <si>
    <t>Ottawi Senators</t>
  </si>
  <si>
    <t>Toronto Maple Leafs pa bodo v prvem krogu končnice Stanleyjevega pokala v vzhodni konferenci igrali proti Ottawi Senators.</t>
  </si>
  <si>
    <t>Stanleyjevega</t>
  </si>
  <si>
    <t>Toronto</t>
  </si>
  <si>
    <t>Eriksson Ek</t>
  </si>
  <si>
    <t>Te tekme niso lahke," je dejal Eriksson Ek: "Točke si moraš prigarati."</t>
  </si>
  <si>
    <t>Vegas Golden Knights</t>
  </si>
  <si>
    <t>Hokejisti Wilda se bodo v prvem krogu končnice zahodne konference pomerili z Vegas Golden Knights. "</t>
  </si>
  <si>
    <t>Hokejisti Wilda</t>
  </si>
  <si>
    <t>Minnesota Wild</t>
  </si>
  <si>
    <t>V St. Paulu je Matt Boldy zadel 18 sekund pred koncem podaljška, potem ko je Joel Eriksson Ek izenačil 22 sekund pred koncem v tretji tretjini, Minnesota Wild pa si je z zmago s 3:2 proti Anaheim Ducks priborila uvrstitev v končnico.</t>
  </si>
  <si>
    <t>Joel Eriksson Ek</t>
  </si>
  <si>
    <t>St. Paulu</t>
  </si>
  <si>
    <t>Montgomery</t>
  </si>
  <si>
    <t>Mislil sem, da je bil naš napad odličen in smo tekmece prisilili v branjenje," je dodal Montgomery.</t>
  </si>
  <si>
    <t>Drewa Bannisterja</t>
  </si>
  <si>
    <t>Občutek je zelo dober in všeč mi je bilo, kako smo to naredili,"je dejal trener St. Louisa Jim Montgomery, ki je 25. novembra prevzel taktirko namesto Drewa Bannisterja.</t>
  </si>
  <si>
    <t>Moštvo</t>
  </si>
  <si>
    <t>Moštvo St. Louis Blues je v prvi tretjini zadelo štirikrat in si na koncu z zmago s 6:1 proti Utahu priigralo mesto v končnici tekmovanja za Stanleyjev pokal. "</t>
  </si>
  <si>
    <t>Kralje za konec rednega</t>
  </si>
  <si>
    <t>Kralje za konec rednega dela sezone čaka le še domača tekma proti Calgaryju.</t>
  </si>
  <si>
    <t>Samuel Helenius</t>
  </si>
  <si>
    <t>Z dvema goloma se je izkazal Samuel Helenius, Adrian Kempe pa je k četrti zmagi kraljev v nizu dodal dve podaji.</t>
  </si>
  <si>
    <t>Anže Kopitar je tokrat dobil prost večer in ni bil v kadru ekipe iz mesta angelov.</t>
  </si>
  <si>
    <t>Climate Pledge Areni</t>
  </si>
  <si>
    <t>Kralji so na tekmi z velikim številom zadetkov domače v Climate Pledge Areni ugnali s 6:5. Za kralje je to četrta zmaga v nizu, na zahodnem delu konference pa držijo četrto mesto.</t>
  </si>
  <si>
    <t>Seattlu</t>
  </si>
  <si>
    <t>Los Angeles Kings so na tekmi rednega dela hokejske lige NHL gostovali v Seattlu.</t>
  </si>
  <si>
    <t>NHL</t>
  </si>
  <si>
    <t>Golob</t>
  </si>
  <si>
    <t>Golob se je pridružil pozivu predsednikov vlade Španije, Norveške, Islandije, Irske, Luksemburga in Malte:"S podobno mislečimi voditelji držav smo podpisali izjavo, v kateri smo pozvali izraelsko vlado, da takoj prekine napade na civilno prebivalstvo, dvigne blokado humanitarne pomoči in omogoči Združenim narodom, da opravljajo svoje poslanstvo.</t>
  </si>
  <si>
    <t>_Dobrodošli_v_Albaniji___čudaški_video__ki_je_nasm</t>
  </si>
  <si>
    <t>Vladimirja Putina</t>
  </si>
  <si>
    <t>Evropski voditelji, večina med njimi podporniki Ukrajine, upajo, da bodo lahko z novimi sankcijami povečali pritisk na ruskega predsednikaVladimirja Putina.</t>
  </si>
  <si>
    <t>Recep Tayyip Erdogan</t>
  </si>
  <si>
    <t>Tudi turški predsednik Recep Tayyip Erdogan, čeprav je med videom deloval precej mrko, se je nasmehnil, ko je na platnu zagledal sebe kot dojenčka z brki.</t>
  </si>
  <si>
    <t>Letošnje srečanje evropske politične skupnosti je sicer potekalo pod geslom "Nova Evropa v novem svetu: enotnost - sodelovanje - skupno delovanje", teme pa še zdaleč niso bile zabavne.</t>
  </si>
  <si>
    <t>Macron</t>
  </si>
  <si>
    <t>"Ko se spomniš, da imaš doma vojno, vendar moraš gledati, kako te dojenček Macron pozdravlja v Albaniji,"je zapisal ob tem.</t>
  </si>
  <si>
    <t>Volodimirja Zelenskega</t>
  </si>
  <si>
    <t>Spet tretji je izpostavil ukrajinskega predsednika Volodimirja Zelenskega, ki se vsaj na deljeni fotografiji ni smejal.</t>
  </si>
  <si>
    <t>Edija Rame</t>
  </si>
  <si>
    <t>Politico ugiba, da bi lahko videoposnetek zrasel prav na zelniku albanskega predsednika Edija Rame, ki je znan po svojem živahnem značaju.</t>
  </si>
  <si>
    <t>Roberta Goloba</t>
  </si>
  <si>
    <t>Kamera je ujela tudi široke nasmeške danske premierke Mette Frederiksen in slovenskega premierja Roberta Goloba.</t>
  </si>
  <si>
    <t>Mette Frederiksen</t>
  </si>
  <si>
    <t>Kamera</t>
  </si>
  <si>
    <t>Giorgia Meloni</t>
  </si>
  <si>
    <t>Italijanska premierkaGiorgia Melonise je kasneje organizatorjem zahvalila, ker so"poskrbeli, da se znova počutim zelo mlada."</t>
  </si>
  <si>
    <t>Albaniji</t>
  </si>
  <si>
    <t>S pomočjo umetne inteligence so se na velikem platnu pojavili otroški obrazi svetovnih voditeljev ter prisotne nagovorili v jeziku vsake posamezne države ali institucije: "Dobrodošli v Albaniji."</t>
  </si>
  <si>
    <t>Tirani</t>
  </si>
  <si>
    <t>Svetovni voditelji so se v petek zbrali v Tirani, kjer so jim dobrodošlico izrekli s prav posebnim video pozdravom.</t>
  </si>
  <si>
    <t>Ameriški predsednik Donald Trump bo po napovedih danes napovedal dodatne carine na uvoz v ZDA.</t>
  </si>
  <si>
    <t>_Dan_osvoboditve___Trump_bo_predstavil_carine__sve</t>
  </si>
  <si>
    <t>Precej večji</t>
  </si>
  <si>
    <t>Precej večji bi bil učinek splošnih 20-odstotnih carin.</t>
  </si>
  <si>
    <t>Če EU ne bi sprejela nobenih proti ukrepov, bi se nemški izvoz na podlagi izračunov inštituta zmanjšal za 2,4 odstotka.</t>
  </si>
  <si>
    <t>Ifo</t>
  </si>
  <si>
    <t>Vzajemne carine Trumpa bi imele razmeroma majhen vpliv na nemški izvoz v ZDA, ugotavlja münchenski ekonomski inštitut Ifo.</t>
  </si>
  <si>
    <t>Vlagatelji so negotovi, saj še ni jasno, kakšne ukrepe bo sprejel Trump.</t>
  </si>
  <si>
    <t>Združenem</t>
  </si>
  <si>
    <t>Zaradi carin na uvoz avtomobilov in avtomobilskih delov v ZDA bi bilo lahko ogroženih več kot 25.000 delovnih mest v avtomobilski industriji v Združenem kraljestvu, je ocenil britanski Inštitut za raziskave javnih politik.</t>
  </si>
  <si>
    <t>Sophie Primas</t>
  </si>
  <si>
    <t>Francoska vlada pričakuje, da bodo carine predsednika Trumpa v razponu med 20 in 25 odstotkov, je dejala tiskovna predstavnica vlade Sophie Primas.</t>
  </si>
  <si>
    <t>Christine Lagarde</t>
  </si>
  <si>
    <t>Načrtovane carine bodo negativne za ves svet, škoda pa bo odvisna od tega, kako daleč bodo segle, kako dolgo bodo trajale in ali bodo privedle do uspešnih pogajanj, je komentirala predsednica Evropske centralne banke Christine Lagarde.</t>
  </si>
  <si>
    <t>Evropske centralne banke</t>
  </si>
  <si>
    <t>Poudaril je, da trgovinska vojna ne koristi nikomur, da pa so pripravljeni na vse scenarije.</t>
  </si>
  <si>
    <t>Premier Keir Starmer je danes dejal, da ne izključujejo ničesar.</t>
  </si>
  <si>
    <t>Velika Britanija</t>
  </si>
  <si>
    <t>Britanski zunanji minister David Lammy je povedal, da med Londonom in Washingtonom še vedno potekajo intenzivni pogovori o morebitnem dogovoru, a da se Velika Britanija pripravlja "na najhujše".</t>
  </si>
  <si>
    <t>Londonom</t>
  </si>
  <si>
    <t>David Lammy</t>
  </si>
  <si>
    <t>Uvedba novih ameriških carin bi močno prizadela italijanska podjetja, je dejala italijanska premierka Giorgia Meloni in dodala, da je treba narediti vse, da bi se izognili trgovinski vojni.</t>
  </si>
  <si>
    <t>Američanom</t>
  </si>
  <si>
    <t>Napovedi o priključitvi in nespoštovanje naše suverenosti ni spoštljivo," je sporočil Američanom.</t>
  </si>
  <si>
    <t>Bodoči novi grenlandski premier Jens-Frederik Nielsen je poudaril, da bodo še naprej krepili vezi z Dansko, z ZDA pa želijo imeti spoštljiv odnos. "</t>
  </si>
  <si>
    <t>Grenlandijo</t>
  </si>
  <si>
    <t>Danska premierka Matte Frederiksen je medtem v luči ameriških teženj po priključitvi arktičnega ozemlja odpotovala na Grenlandijo.</t>
  </si>
  <si>
    <t>Matte Frederiksen</t>
  </si>
  <si>
    <t>Kot pravi, bodo carine osvobodile ZDA odvisnosti od tujega blaga.</t>
  </si>
  <si>
    <t>AMERIKI</t>
  </si>
  <si>
    <t>Donald Trump se je prvič danes oglasil na svojem omrežju Truth Social in zapisal: "V AMERIKI JE DAN OSVOBODITVE!"</t>
  </si>
  <si>
    <t>Truth Social</t>
  </si>
  <si>
    <t>Odzvali naj</t>
  </si>
  <si>
    <t>Odzvali naj bi se v dveh korakih, v prvi fazi na že veljavne carine na jeklo in aluminij, v drugi pa bodo obravnavali še vse ostalo.</t>
  </si>
  <si>
    <t>Tiskovni predstavnik Evropske komisije pravi, da se bo EU na nove carine, ki naj bi jih napovedale ZDA, odzvale v "primernem trenutku".</t>
  </si>
  <si>
    <t>Kitajske</t>
  </si>
  <si>
    <t>V času od nastopa drugega mandata v januarju je uvedel že carine na uvoz aluminija in jekla ter zvišal carine na vse blago iz Kitajske.</t>
  </si>
  <si>
    <t>Trump je nedavno dokazal, da s svojimi grožnjami misli resno.</t>
  </si>
  <si>
    <t>Claudia Sheinbaum</t>
  </si>
  <si>
    <t>Mehiška predsednica Claudia Sheinbaum medtem meni, da lahko povračilni ukrepi položaj le še poslabšajo.</t>
  </si>
  <si>
    <t>Mehiška</t>
  </si>
  <si>
    <t>von der Leyen</t>
  </si>
  <si>
    <t>Predsednica Evropske komisijeUrsula von der Leyen je v torek dejala, da si Evropa želi doseči rešitev s pogajanji, vendar bo po potrebi zaščitila svoje interese.</t>
  </si>
  <si>
    <t>Predsednica Evropske komisije</t>
  </si>
  <si>
    <t>Države po svetu, med njimi tudi EU, napovedujejo protiukrepe, a hkrati zagotavljajo, da so pripravljene na dodatne pogovore.</t>
  </si>
  <si>
    <t>Analitiki opozarjajo, da se s carinami povečuje tveganje, da bi ZDA padle v recesijo, enako pa bi lahko zgodilo tudi državam, katerih podjetja v veliki meri poslujejo z ZDA.Trump pravi, da lahko tisti, ki se želijo izogniti carinam, preprosto poslujejo v ZDA, vendar to ni takojšnja ali lahka rešitev.</t>
  </si>
  <si>
    <t>Tehnično je odgovor preprost: z višjim računom se bodo soočila ameriška podjetja, ki uvažajo blago v ZDA.</t>
  </si>
  <si>
    <t>Trump je nekaj svojih najostrejših kritik do zdaj namenil zaveznikom in glavnim trgovinskim partnerjem, kot sta denimo Kanada in EU."Prijatelj je bil velikokrat veliko hujši od sovražnika," je dejal prejšnji teden.</t>
  </si>
  <si>
    <t>Vietnam</t>
  </si>
  <si>
    <t>Po poročanju BBC naj bi to bile Argentina, Avstralija, Brazilija, Kitajska, Evropska unija, Indija, Indonezija, Japonska, Južna Koreja, Malezija, Mehika, Rusija, Savdska Arabija, Južna Afrika, Švica, Tajvan, Tajska, Turčija, Velika Britanija in Vietnam.</t>
  </si>
  <si>
    <t>Turčija</t>
  </si>
  <si>
    <t>Tajska</t>
  </si>
  <si>
    <t>Tajvan</t>
  </si>
  <si>
    <t>Švica</t>
  </si>
  <si>
    <t>Južna Afrika</t>
  </si>
  <si>
    <t>Južna Koreja</t>
  </si>
  <si>
    <t>Indonezija</t>
  </si>
  <si>
    <t>Evropska unija</t>
  </si>
  <si>
    <t>Trumpova</t>
  </si>
  <si>
    <t>Trumpova administracija prav tako ni želela pojasniti, katere države bodo tarča carin.</t>
  </si>
  <si>
    <t>Je pa Leavittova povedala, da bodo nove carine začele veljati takoj po Trumpovi objavi, medtem ko bodo 25-odstotne carine na uvoz avtomobilov začele veljati v četrtek.</t>
  </si>
  <si>
    <t>Leavittova</t>
  </si>
  <si>
    <t>Beli hiši</t>
  </si>
  <si>
    <t>V Beli hiši teh navedb niso želeli potrditi.</t>
  </si>
  <si>
    <t>Ameriški mediji so poročali, da naj bi Trump razmišljal o vsesplošnih carinah v višini okoli 20 odstotkov in ne o različnih višinah uvoznih dajatev za različne države.</t>
  </si>
  <si>
    <t>Karoline Leavitt</t>
  </si>
  <si>
    <t>"Trenutno je s svojo ekipo za trgovino in carine, da bi zagotovili popoln dogovor za Američane in ameriške delavce,"je povedala tiskovna predstavnica Bele hišeKaroline Leavitt.</t>
  </si>
  <si>
    <t>Bele</t>
  </si>
  <si>
    <t>Iz Bele hiše so v torek sporočili, da je že sprejel odločitev, a da še usklajuje podrobnosti.</t>
  </si>
  <si>
    <t>Nove</t>
  </si>
  <si>
    <t>Nove ukrepe bo napovedal danes popoldne ob 16. uri po lokalnem času (ob 22. uri po srednjeevropskem času).</t>
  </si>
  <si>
    <t>Vztraja, da so carine potrebne zaradi neravnovesja v blagovni menjavi ZDA z drugimi državami.</t>
  </si>
  <si>
    <t>Vztraja</t>
  </si>
  <si>
    <t>Trump je današnji dan označil za "dan osvoboditve", ki bo prinesel dramatične nove dajatve, ki bi lahko omajale svetovni trgovinski sistem.</t>
  </si>
  <si>
    <t>Ameriški predsednik Donald Trump bo po napovedih predstavil dodatne carine na uvoz blaga iz ZDA.</t>
  </si>
  <si>
    <t>Svoji</t>
  </si>
  <si>
    <t>Svoji biografiji pa bi vsekakor rad dodal še nekaj pesmi, ki bodo izšle na novi plošči do konca letošnjega leta.</t>
  </si>
  <si>
    <t>_Biografija_pride__ko_bo_manj_koncertov_in_več_čas</t>
  </si>
  <si>
    <t>Plošča Tajna</t>
  </si>
  <si>
    <t>Plošča Tajna je izšla pred štirimi leti za Croatia Records, zdaj pa delam novi album, na njem bo tudi skladbaSudnji dan, za katero smo posneli videospot.</t>
  </si>
  <si>
    <t>Tajna</t>
  </si>
  <si>
    <t>Vaša zadnja samostojna plošča Tajna je izšla leta 2021, imate v ognju nove pesmi, nov album?</t>
  </si>
  <si>
    <t>Ko bom imel</t>
  </si>
  <si>
    <t>Ko bom imel manj koncertov, bom imel več časa in bom izdal tudi to knjigo.</t>
  </si>
  <si>
    <t>Napisana</t>
  </si>
  <si>
    <t>Napisana je in miruje, napisati pa moram še, kaj sem delal v zadnjih desetih letih, načrtujem, da bo izšla ob moji okrogli 70-letnici.</t>
  </si>
  <si>
    <t>Jaz sem</t>
  </si>
  <si>
    <t>Jaz sem z njimi korekten, nikogar ne sovražim, res nisem tak tip človeka.</t>
  </si>
  <si>
    <t>Dinom Dvornikom</t>
  </si>
  <si>
    <t>Sicer pa imamo tudi novi singel,Na zadnjem sjedištu moga auta, ki smo ga v Zagrebu posneli s posebnim gostom, pokojnim Dinom Dvornikom, pojeva pa še Tifa in jaz.</t>
  </si>
  <si>
    <t>Laibachom</t>
  </si>
  <si>
    <t>Je bila to enkratna zadeva ali bomo slišali še kaj novega?To je nastalo v imenu 50-letnice skupine Bijelo dugme, Goran je prišel na idejo, da skupaj z Laibachom posnamejo to pesem v slovenščini, menda pa so jo posneli tudi v nemščini.</t>
  </si>
  <si>
    <t>Goran</t>
  </si>
  <si>
    <t>Bijelo</t>
  </si>
  <si>
    <t>Lani pred božičem smo lahko prvič slišali pesemS topom te bom ciljal moja mala,sodelovanje Laibacha in skupine Bijelo dugme.</t>
  </si>
  <si>
    <t>Divljih</t>
  </si>
  <si>
    <t>Potem, ko ste bili avtor pesmi v Divljih jagodah, ste imeli željo, da bi napisali tudi pesmi za Bijelo dugme ali je bila to Bregovićeva naloga?</t>
  </si>
  <si>
    <t>Ko sem prišel</t>
  </si>
  <si>
    <t>Ko sem prišel v Dugme, da smo posneli album Pljuni i zapjevaj moja Jugoslavijo, smo v pol leta prodali preko milijon izvodov plošče.</t>
  </si>
  <si>
    <t>Mladen Vojičić Tifa je bil pred vami v zasedbi Bijelo dugme, vi pa ste bili pred njim v Divljih jagodah, potem pa sta zamenjala ali kako?</t>
  </si>
  <si>
    <t>Mladen Vojičić Tifa</t>
  </si>
  <si>
    <t>Obvladati bi</t>
  </si>
  <si>
    <t>Obvladati bi moral ulično angleščino, knjižna v tem primeru ni pila vode.</t>
  </si>
  <si>
    <t>Zame</t>
  </si>
  <si>
    <t>Zame je bil sicer velik problem jezik, saj sem se v šoli učil rusko, ne angleško.</t>
  </si>
  <si>
    <t>Lee Rothom</t>
  </si>
  <si>
    <t>Tam so nas takrat videli kot Van Halen, mene pa primerjali z Davidom Lee Rothom (smeh).</t>
  </si>
  <si>
    <t>Van Halen</t>
  </si>
  <si>
    <t>Jaz sem sprejel že prvega, v Sarajevu, saj sem bil takrat osamljen in sem kolegom v bendu dejal, da se bom pridružil zasedbi Bijelo dugme.</t>
  </si>
  <si>
    <t>Wild Strawberries</t>
  </si>
  <si>
    <t>Menda ste šli v London posneti ploščo Wild Strawberries?</t>
  </si>
  <si>
    <t>Bregovićevo</t>
  </si>
  <si>
    <t>V zasedbi Dugme pa je bilo vse zelo dobro organizirano, da je teklo kot dobro podmazan stroj. Zanimivo mi je, kot pravi vaša biografija, da ste sprejeli drugo Bregovićevo povabilo, zakaj pa ne že prvega?</t>
  </si>
  <si>
    <t>Zanimivo mi je,</t>
  </si>
  <si>
    <t>Dugme</t>
  </si>
  <si>
    <t>Prihod v zasedbo Bijelo dugme pa je bil spet drugačen sistem, saj v Divljih jagodah niso bili tako dobro organizirani, da bi imeli vse urejeno glede koncertov in tudi stikov z mediji.</t>
  </si>
  <si>
    <t>Prihod</t>
  </si>
  <si>
    <t>Divlje</t>
  </si>
  <si>
    <t>Divlje jagode so v tistem času, ko sem leta 1981 prišel v bend kot baskitarist in smo delali album Motori, v meni prebudile silno energijo, da sem lahko tako pel kot igral bas na celem albumu.</t>
  </si>
  <si>
    <t>Zdi se, kot</t>
  </si>
  <si>
    <t>Zdi se, kot da ste imeli v enem življenju dve karieri, kako to vidite?</t>
  </si>
  <si>
    <t>Nekaj let ste bili v skupini Divlje jagode, nekaj let v zasedbi Bijelo dugme.</t>
  </si>
  <si>
    <t>Ko se naposlušaš dovolj</t>
  </si>
  <si>
    <t>Ko se naposlušaš dovolj glasbe, se navzameš občutka za glasbo in potem hitro lahko zapopadeš tudi, ko ti nekdo nekaj napiše in moraš potem to zapeti.</t>
  </si>
  <si>
    <t>Imam</t>
  </si>
  <si>
    <t>Imam pa dober naravni posluh, občutek za glasbo.</t>
  </si>
  <si>
    <t>Johna Fogertyja</t>
  </si>
  <si>
    <t>Poslušala sva jih skupaj z bratom, zelo veliko seveda tudi Beatlese in Creedence Clearwater Revival, posebej zaradi glasu Johna Fogertyja, imeli pa so seveda zelo dobre pesmi.</t>
  </si>
  <si>
    <t>Creedence Clearwater Revival</t>
  </si>
  <si>
    <t>Beatlese</t>
  </si>
  <si>
    <t>Rolling Stonese</t>
  </si>
  <si>
    <t>Takrat sem prvič slišal pesmi The Who ali Rolling Stonese.</t>
  </si>
  <si>
    <t>The Who</t>
  </si>
  <si>
    <t>Džuboks</t>
  </si>
  <si>
    <t>Brat je bil nor na zbiranje singel plošč in tudi albumov, v reviji Džuboks pa so izhajali tudi t. i. flexidiski, male plastične plošče, kar je bilo takrat moderno in se je poslušalo.</t>
  </si>
  <si>
    <t>Klubaru</t>
  </si>
  <si>
    <t>Ob njegovem nedavnem gostovanju v kranjskem Klubaru smo ga poprosili za kratek klepet o njegovi karieri in načrtih.</t>
  </si>
  <si>
    <t>67-letni Alen Islamović je zagotovo legenda ex-yu glasbene scene, saj je pel v zasedbah, kot sta Divlje jagode in Bijelo dugme.</t>
  </si>
  <si>
    <t>Alen Islamović</t>
  </si>
  <si>
    <t>Kako ji uspe ohranjati</t>
  </si>
  <si>
    <t>Kako ji uspe ohranjati mladostniško igrivost, je zanimalo tudi enega od gledalcev njene pogovorne oddaje. "</t>
  </si>
  <si>
    <t>Drew_Barrymore_delila_skrivnost_za_mladosten_videz</t>
  </si>
  <si>
    <t>Ljubljenka občinstva Drew Barrymore tudi v 50. navdušuje s svojim mladostnim videzom.</t>
  </si>
  <si>
    <t>Ljubljenka</t>
  </si>
  <si>
    <t>Igralka Drew Barrymore je na vprašanje gledalca njene pogovorne oddaje odvrnila, da se nikoli ni poslužila lepotnih popravkov. "</t>
  </si>
  <si>
    <t>Ameriška</t>
  </si>
  <si>
    <t>Ameriška podjetnica večkrat na družbenih omrežjih deli drobce njune romantične zveze, ki navdušujejo njune sledilce.</t>
  </si>
  <si>
    <t>Dragićeva_izbranka__Vse_najboljše_moškemu__ki_mi_j</t>
  </si>
  <si>
    <t>Nekdanji kapetan slovenske reprezentance je sicer v preteklosti svojo zasebnost skrbno skrival pred očmi javnosti, vse to pa se je nekoliko spremenilo z njegovo sedanjo zvezo.</t>
  </si>
  <si>
    <t>Košarkarjeva</t>
  </si>
  <si>
    <t>Košarkarjeva izbranka je poudarila, da ji je biti del njegovega življenja, družine in prijateljev eno najdragocenejših daril, kar jih je prejela.</t>
  </si>
  <si>
    <t>Greice Murphy</t>
  </si>
  <si>
    <t>In skozi vsak kilometer sva se učila drug od drugega – kako bolje komunicirati, kako ljubiti močneje in kako si dati prostor, ko postane težko," je zapisala Greice Murphy.</t>
  </si>
  <si>
    <t>Skoraj dve</t>
  </si>
  <si>
    <t>"Vse najboljše moškemu, ki mi je spremenil pogled na svet. Skoraj dve leti sva skupaj, in to, kar sva ustvarila, je veliko več kot le ljubezenska zgodba – je partnerstvo, zgrajeno na zaupanju, radovednosti, rasti in globokem spoštovanju.</t>
  </si>
  <si>
    <t>Uspešnemu</t>
  </si>
  <si>
    <t>Goran Dragićje dopolnil 39 let. S čustveno objavo se je slovenskemu košarkarskemu asu poklonila tudi njegova izbranka, ki pravi, da ji je spremenil pogled na svet. Uspešnemu športniku so v komentarju zapisa voščili tudi nekateri znani, med njimi tudi brazilski košarkarski trener in nekdanji profesionalni igralec Tiago Splitter, ki je zapisal:"Vse najboljše, brat!!!"</t>
  </si>
  <si>
    <t>Goran Dragićje</t>
  </si>
  <si>
    <t>Goran Dragić je praznoval svoj rojstni dan. Nekdanjemu profesionalnemu košarkarju se je z ganljivo objavo na družbenem omrežju poklonila tudi njegova izbranka Greice Murphy, ki svojega dragega v čustvenem zapisu ni mogla prehvaliti. "</t>
  </si>
  <si>
    <t>Najboljši in najbolj vztrajni se obdržijo," je glasbenica pred dnevi dejala v POPkastu.</t>
  </si>
  <si>
    <t>Diva_slovenske_glasbe_obeležila_40_let_kariere___K</t>
  </si>
  <si>
    <t>Helena Blagne</t>
  </si>
  <si>
    <t>Helena Blagne je z več kot 2,5 milijona prodanimi nosilci zvoka doma in v tujini najuspešnejša slovenska pevka vseh časov. "</t>
  </si>
  <si>
    <t>Štras</t>
  </si>
  <si>
    <t>Med njimi je bil tudi frontman skupine Mrfy Gregor Strasbergar - Štras. "</t>
  </si>
  <si>
    <t>Mrfy Gregor Strasbergar</t>
  </si>
  <si>
    <t>Heleni</t>
  </si>
  <si>
    <t>Med nastopom se je Heleni na odru pridružila vrsta njenih glasbenih kolegov.</t>
  </si>
  <si>
    <t>Urša Vlašič</t>
  </si>
  <si>
    <t>TekstopiskaUrša Vlašičje dejala, da sta s Heleno kljub dolgoletnemu profesionalnemu odnosu v prvi vrsti prijateljici. "</t>
  </si>
  <si>
    <t>Nastja Vodenik</t>
  </si>
  <si>
    <t>Mislim, da smo lahko samo ponosni, da jo lahko še vedno poslušamo in da jo bomo še vsaj 40 let,"je dejala pevkaNastja Vodenik.</t>
  </si>
  <si>
    <t>Cher</t>
  </si>
  <si>
    <t>Kar je v svetuCher, je v Sloveniji Helena Blagne.</t>
  </si>
  <si>
    <t>Križankah</t>
  </si>
  <si>
    <t>Helena Blagneje z gala koncertom v ljubljanskih Križankah obeležila 40 let svoje bogate kariere.</t>
  </si>
  <si>
    <t>Kar je v svetu Cher, je v Sloveniji Helena Blagne," je med drugim o priznani slovenski glasbenici dejala pevka Nastja Vodenik.</t>
  </si>
  <si>
    <t>Ob tej priložnosti je s koncertom v ljubljanskih Križankah obeležila jubilej, na odru pa so se ji pridružila številna znana imena. "</t>
  </si>
  <si>
    <t>Russell</t>
  </si>
  <si>
    <t>Verstappen ima na tretjem mestu 137 točk, sledi Russell s 111 točkami.</t>
  </si>
  <si>
    <t>Dirka_v_Barceloni_v_znamenju_McLarna__za_dramo_pos</t>
  </si>
  <si>
    <t>Verstappen</t>
  </si>
  <si>
    <t>Norrisom</t>
  </si>
  <si>
    <t>Piastri je z zmago in najhitrejšim krogom v Barceloni povišal prednost pred drugouvrščenim Norrisom na 10 točk (186-176).</t>
  </si>
  <si>
    <t>Piastri</t>
  </si>
  <si>
    <t>Kanade</t>
  </si>
  <si>
    <t>Bržkone bo moral celo na operacijo, zato je vprašljivo, če bo na startu čez 14 dni na domači dirki za VN Kanade.</t>
  </si>
  <si>
    <t>Bržkone</t>
  </si>
  <si>
    <t>Lance Stroll</t>
  </si>
  <si>
    <t>Do prvih točk v sezoni je na devetem mestu prišel Fernando Alonso (Aston Martin), njegov moštveni kolega Kanadčan Lance Stroll pa je zaradi težav z desnim zapestjem odpovedal nastop.</t>
  </si>
  <si>
    <t>Fernando Alonso</t>
  </si>
  <si>
    <t>Russlla</t>
  </si>
  <si>
    <t>Verstappen si je privoščil nerazumljivo potezo in se namerno zaletel v dirkača Mercedesa Russlla.</t>
  </si>
  <si>
    <t>Kimija Antonellija</t>
  </si>
  <si>
    <t>Vse je kazalo na vsaj tretje mesto, a je zaradi težav v končnici, ki jo je po okvari motorja in odstopu Kimija Antonellija (Mercedes) zaznamoval varnostni avtomobil, izgubil dve mesti in bil peti.</t>
  </si>
  <si>
    <t>Aktualni svetovni prvak Max Verstappen iz moštva Red Bull je bil na koncu veliki osmoljenec dirke v Barceloni.</t>
  </si>
  <si>
    <t>Max Verstappen</t>
  </si>
  <si>
    <t>Nico Hulkenberg</t>
  </si>
  <si>
    <t>Pod velik dosežek se je podpisal Nemec Nico Hulkenberg (Sauber-Ferrari), ki je s petim mestom dosegel najboljši rezultat švicarske ekipe.</t>
  </si>
  <si>
    <t>Pod velik dosežek</t>
  </si>
  <si>
    <t>Georgeom Russllom</t>
  </si>
  <si>
    <t>Tretje mesto je pripadlo Monačanu Charlesu Leclercu, ki je ciljno črto prečkal pred Britancem Georgeom Russllom (Mercedes).</t>
  </si>
  <si>
    <t>Charlesu Leclercu</t>
  </si>
  <si>
    <t>Trenutno res uživam v dirkanju in svojih zmagah," je povedal Piastri.</t>
  </si>
  <si>
    <t>McLarna</t>
  </si>
  <si>
    <t>Drugo mesto je zasedel njegov moštveni kolega Britanec Lando Norris, ki je še tretjič v sezoni prispeval k dvojni zmagi McLarna. "</t>
  </si>
  <si>
    <t>Ob koncu dirke je za nekaj drame poskrbel Nizozemec Max Verstappen (Red Bull).</t>
  </si>
  <si>
    <t>Ferrariju</t>
  </si>
  <si>
    <t>24-letni Avstralec je z zanesljivim nastopom ugnal moštvenega kolega v McLarnu Landa Norrisa, tretji je bil Charles Leclerc v Ferrariju.</t>
  </si>
  <si>
    <t>Charles Leclerc</t>
  </si>
  <si>
    <t>Landa Norrisa</t>
  </si>
  <si>
    <t>Oscar Piastri je dobil VN Španije v Barceloni in dosegel peto zmago na deveti dirki sezone ter tako povečal prednost v skupnem seštevku za SP.</t>
  </si>
  <si>
    <t>Lamine Yamal</t>
  </si>
  <si>
    <t>Enega predstavnika ima tudi polfinalist Arsenala in sicer je to Declan Rice, dva pa drugi polfinalist Barcelona, saj sta se v najboljšo enajsterico uvrstila Raphinha in Lamine Yamal.</t>
  </si>
  <si>
    <t>Dembele_izbran_za_najboljšega_igralca_Lige_prvakov</t>
  </si>
  <si>
    <t>Declan Rice</t>
  </si>
  <si>
    <t>Arsenala</t>
  </si>
  <si>
    <t>Alessandro Bastoni</t>
  </si>
  <si>
    <t>V najboljšo ekipo sezone je bil izbran le en igralec finalista Interja in sicer Alessandro Bastoni.</t>
  </si>
  <si>
    <t>Interja</t>
  </si>
  <si>
    <t>Vitinha</t>
  </si>
  <si>
    <t>To so Gianluigi Donnarumma,Marquinhos, Achraf Hakimi, Nuno Mendes in Vitinha.</t>
  </si>
  <si>
    <t>Nuno Mendes</t>
  </si>
  <si>
    <t>Achraf Hakimi</t>
  </si>
  <si>
    <t>Gianluigi Donnarumma</t>
  </si>
  <si>
    <t>PSG-ja</t>
  </si>
  <si>
    <t>Dembele in Doue sta bila posledično tudi izbrana v najboljšo enajsterico sezone v kateri je še pet nogometašev zmagoslavnega PSG-ja.</t>
  </si>
  <si>
    <t>Doue</t>
  </si>
  <si>
    <t>Dembele</t>
  </si>
  <si>
    <t>Ligi prvakov in na novo napisali zgodovino tega kluba. To je preprosto veličastno,"je povedal mladi Doue</t>
  </si>
  <si>
    <t>Še vedno se ne moram zavedati, da smo zmagali v Ligi prvakov in na novo napisali zgodovino tega kluba.</t>
  </si>
  <si>
    <t>Kolektivno smo</t>
  </si>
  <si>
    <t>Kolektivno smo odlična ekipa in to smo tudi pokazali.</t>
  </si>
  <si>
    <t>Salzburgu</t>
  </si>
  <si>
    <t>Devetnajstletnik je v ligaški fazi zadel v Salzburgu, v izločilnem delu pa pred domačimi navijači proti Brestu in Aston Villi, vendar je bil njegov zgodovinski nastop v finalu tisti, ki je pritegnil pozornost vseh.</t>
  </si>
  <si>
    <t>Devetnajstletnik</t>
  </si>
  <si>
    <t>Uefi</t>
  </si>
  <si>
    <t>Lepo je imeti vzornike, ki lahko spodbudijo druge mlade igralce, da v prihodnosti zablestijo," so zapisali pri Uefi.</t>
  </si>
  <si>
    <t>Postal je prvi najstnik, ki je v finalu Lige prvakov dosegel dva zadetka in bil izbran za najboljšega igralca tekme.</t>
  </si>
  <si>
    <t>Postal</t>
  </si>
  <si>
    <t>Real Madrid</t>
  </si>
  <si>
    <t>Dobitniki nagrade za najboljšega mladga igralca sezone v Ligi prvakov: 2024/25: Desire Doue (Paris Saint-Germain) 2023/24: Jude Bellingham (Real Madrid) 2022/23: Khvicha Kvaratskhelia (Napoli) 2021/22: Vinicius Junior (Real Madrid)
"Doue je bil v tej sezoni pravo odkritje.</t>
  </si>
  <si>
    <t>Napoli</t>
  </si>
  <si>
    <t>Jude Bellingham</t>
  </si>
  <si>
    <t>Desire Doue</t>
  </si>
  <si>
    <t>Ligi</t>
  </si>
  <si>
    <t>Lige prvakov dosegel</t>
  </si>
  <si>
    <t>Prejel jo je strelec dveh zadetkov v finalu Desire Doue, ki je sicer v letošnji sezoni Lige prvakov dosegel pet zadetkov in vknjižil prav toliko podaj.</t>
  </si>
  <si>
    <t>Poleg nagrade za najboljšega nogometaša, je tudi nagrada za najboljšega mladega nogometaša romala v roke nogometaša PSG-ja.</t>
  </si>
  <si>
    <t>Neverjetno</t>
  </si>
  <si>
    <t>Neverjetno je bilo priti v finale, še bolj neverjetno pa zmagati.</t>
  </si>
  <si>
    <t>Že od malih nog, odkar sem začel igrati nogomet, sem sanjal o tem, da bi igral v Ligi prvakov, v tem velikem tekmovanju.</t>
  </si>
  <si>
    <t>Arsenalu</t>
  </si>
  <si>
    <t>Med njimi so bili ključni zadetek za začetek dramatičnega preobrata proti Manchester Cityju na 7. tekmi ligaškega dela, hat-trick proti Stuttgartu na zadnji tekmi ligaškega dela ter zmagovita zadetka na tekmah proti Liverpoolu in Arsenalu v izločilnih bojih tekmovanja. "</t>
  </si>
  <si>
    <t>Manchester Cityju</t>
  </si>
  <si>
    <t>Poleg tega</t>
  </si>
  <si>
    <t>Poleg tega je s svojim spretnim gibanjem iz tekme v tekmo povzročal dvome nasprotnikom in se spuščal globoko, da bi svoji ekipi zagotovil premoč v sredini igrišča,"je pojasnila skupina tehničnih opazovalcev Uefe, ki podeljuje nagrade za najboljše igralce tekem in tudi sezone.</t>
  </si>
  <si>
    <t>Dobitniki nagrade za najboljšega igralca sezone v Ligi prvakov: 2024/25: Ousmane Dembele (Paris Saint-Germain) 2023/24: Vinicius Junior (Real Madrid) 2022/23: Rodri (Manchester City) 2021/22: Karim Benzema (Real Madrid)
"Poleg osmih golov je Dembele prevzel vlogo vodje ekipe, kar smo videli v finalu, ko je trdo delal in pritiskal od spredaj.</t>
  </si>
  <si>
    <t>Rodri</t>
  </si>
  <si>
    <t>Ousmane Dembele</t>
  </si>
  <si>
    <t>Ousmane Dembeleje na 15 tekmah v Ligi prvakov dosegel osem zadetkov in dodal šest podaj, dve tudi v velikem finalu v katerem je PSG z rekordnih 5:0 premagal Inter.</t>
  </si>
  <si>
    <t>PSG</t>
  </si>
  <si>
    <t>Za najboljšega mladega igralca sezone je bil izbran njegov moštveni kolega Desire Doue, oba pa sta se znašla tudi v najboljši enajsterici sezone, v kateri je še pet nogometašev PSG-ja.</t>
  </si>
  <si>
    <t>Evropska nogometna zveza (Uefa) je izbrala najboljšega igralca ravnokar končane sezone Lige prvakov.</t>
  </si>
  <si>
    <t>CME</t>
  </si>
  <si>
    <t>Na začetku svojega mandata se bo preselil v Prago, kjer je sedež CME.</t>
  </si>
  <si>
    <t>CME_imenoval_medijskega_strokovnjaka_Sama_Barnetta</t>
  </si>
  <si>
    <t>Prago</t>
  </si>
  <si>
    <t>INSEAD</t>
  </si>
  <si>
    <t>Diplomiral je iz ekonomije na Univerzi v Cambridgeu in pridobil naziv MBA na INSEAD.</t>
  </si>
  <si>
    <t>Cambridgeu</t>
  </si>
  <si>
    <t>Diplomiral</t>
  </si>
  <si>
    <t>Arthur Andersen</t>
  </si>
  <si>
    <t>Pred začetkom kariere na področju medijev je Barnett delal na področju poslovnega svetovanja pri podjetjih PwC in Arthur Andersen.</t>
  </si>
  <si>
    <t>Barnett</t>
  </si>
  <si>
    <t>Združenih arabskih emiratov</t>
  </si>
  <si>
    <t>Ker je živel in delal v številnih državah, od rodne Velike Britanije do Nove Zelandije, Kenije in Združenih arabskih emiratov, ima resnično globalne izkušnje, kot se za mednarodno poslovanje CME tudi spodobi.</t>
  </si>
  <si>
    <t>Kenije</t>
  </si>
  <si>
    <t>Nove Zelandije</t>
  </si>
  <si>
    <t>Velike Britanije</t>
  </si>
  <si>
    <t>PPF</t>
  </si>
  <si>
    <t>"Barnett, britanski in francoski državljan, se bo PPF pridružil po več kot dveh desetletjih dela na vodstvenih položajih, med drugim kot generalni direktor skupine MBC, vodilne medijske družbe na Bližnjem vzhodu, ki jo dnevno spremlja 140 milijonov gledalcev.</t>
  </si>
  <si>
    <t>Veselim se, da bom to strateško prednost nadgradil in ohranil vodilni položaj družbe CME kot osrednjega vira video vsebin v srednji in jugovzhodni Evropi.</t>
  </si>
  <si>
    <t>Veselim se</t>
  </si>
  <si>
    <t>Sam Barnett</t>
  </si>
  <si>
    <t>Sam Barnett je komentiral svoje imenovanje: "Že več kot tri desetletja CME kot vodilni vir televizijske zabave in novic na številnih trgih vedno deluje na najvišji ravni.</t>
  </si>
  <si>
    <t>Stoessel</t>
  </si>
  <si>
    <t>Veselim se, da bodo Sam in vodilni uslužbenci CME podjetje peljali k še večjim uspehom in izkoristili nove priložnosti, ki jih prinaša trenutni digitalni prehod podjetja na vseh naših trgih," je dodal Stoessel.</t>
  </si>
  <si>
    <t>Sam</t>
  </si>
  <si>
    <t>Izjemna rast češko-slovaške naročniške baze pretočne storitve Voyo s 30.000 na 950.000, uvedba integrirane platforme za pretočni video in televizijo v živo Oneplay ter stalno prvo mesto po gledanosti televizijskih kanalov CME na večini njenih trgov poudarjajo poslovno moč družbe CME. "</t>
  </si>
  <si>
    <t>Oneplay</t>
  </si>
  <si>
    <t>Voyo</t>
  </si>
  <si>
    <t>Izjemna</t>
  </si>
  <si>
    <t>Stoessel je imel te dvojne vloge pri PPF in CME od leta 2022.Odkar jo je pred štirimi leti prevzela skupina PPF, je družba CME doživela pomembno preobrazbo, saj se je iz linearno usmerjenega izdajatelja televizijskih programov spremenila v linearno in digitalno medijsko skupino.</t>
  </si>
  <si>
    <t>Po izvedbi temeljitega postopka nasledstva smo prepričani, da je Sam zaradi svojega strokovnega znanja in vodstvenih izkušenj prava oseba za vodenje CME v prihodnosti," je odločitev komentiralDidier Stoessel, glavni naložbeni direktor PPF in sedanji generalni direktor CME, odgovoren za češki in romunski trg. V svoji novi vlogi bo Barnett nasledil Stoessela, da se bo ta lahko osredotočil na naloge glavnega naložbenega direktorja PPF, ki vključujejo tudi nadzor nad medijskimi naložbami PPF.</t>
  </si>
  <si>
    <t>Didier Stoessel</t>
  </si>
  <si>
    <t>Zelo sem vesel, da lahko Sama pozdravim v družbi CME.</t>
  </si>
  <si>
    <t>Sama Barnetta</t>
  </si>
  <si>
    <t>CME (Central European Media Enterprises) je s 1. majem imenoval izkušenega medijskega strokovnjakaSama Barnettaza izvršnega direktorja družbe. "</t>
  </si>
  <si>
    <t>Media Enterprises</t>
  </si>
  <si>
    <t>CME (Central European Media Enterprises) je imenoval izkušenega medijskega strokovnjaka Sama Barnetta za izvršnega direktorja družbe.</t>
  </si>
  <si>
    <t>Kardinalski zbor</t>
  </si>
  <si>
    <t>Kardinalski zbor mora določiti dan in uro ter kraj in način papeževega pokopa, ki mora biti praviloma med četrtim in šestim dnevom po smrti.</t>
  </si>
  <si>
    <t>Cerkev_brez_vodstva__kaj_sledi_</t>
  </si>
  <si>
    <t>Kardinalski zbor zaseda v dveh kongregacijah, prva je splošna, druga pa posebna.</t>
  </si>
  <si>
    <t>Poseben položaj ima kamerlengo - od leta 2019 je na tem položaju Irec Kevin Farrell, ki potrdi papeževo smrt, postane najvišja avtoriteta v Vatikanu in do izvolitve novega papeža upravlja apostolski sedež.</t>
  </si>
  <si>
    <t>Kevin Farrell</t>
  </si>
  <si>
    <t>Neposredno</t>
  </si>
  <si>
    <t>Neposredno po papeževi smrti mora kardinal kamerlengo zapečatiti delovne in osebne papeževe prostore.</t>
  </si>
  <si>
    <t>Pravila za "</t>
  </si>
  <si>
    <t>Pravila za "čas med papežema" je reformiral papež Janez Pavel II.</t>
  </si>
  <si>
    <t>Eurofarm</t>
  </si>
  <si>
    <t>Eurofarm je bil aktiven tudi med vikendom.</t>
  </si>
  <si>
    <t>Cehte_po_hujši_poškodbi_reber_nazaj_na_igrišču</t>
  </si>
  <si>
    <t>Po hujši poškodbi na svetovnem prvenstvu v začetku leta je bil v postavi Eurofarma prvič Nejc Cehte, a je njegova statistika v okoli 20 minutah igre ostala prazna, medtem ko je Domen Tajnik dosegel šest zadetkov in bil drugi najboljši strelec svoje ekipe.</t>
  </si>
  <si>
    <t>Nejc Cehte</t>
  </si>
  <si>
    <t>Eurofarma</t>
  </si>
  <si>
    <t>Bitoli</t>
  </si>
  <si>
    <t>V Severni Makedoniji je med tednom Eurofarm doživel prvi poraz v državnem prvenstvu v domači Bitoli.</t>
  </si>
  <si>
    <t>Severni Makedoniji</t>
  </si>
  <si>
    <t>Miha Kavčič</t>
  </si>
  <si>
    <t>Slovenski reprezentančni krožni napadalec Miha Kavčič soigralcem ni mogel pomagati, saj okreva po poškodbi dimeljnice in bo najverjetneje primoran izpustiti preostanek sezone.</t>
  </si>
  <si>
    <t>Vojvodina</t>
  </si>
  <si>
    <t>Vojvodina je po sezoni premora vrnila pokalno lovoriko v svoje vitrine.</t>
  </si>
  <si>
    <t>V Srbiji pa se je Miha Kavčič z Vojvodino razveselil pokalnega naslova.</t>
  </si>
  <si>
    <t>V minulem tednu je onkraj slovenskih meja v Severni Makedoniji na igrišče po hujši poškodbi reber ponovno stopil Nejc Cehte.</t>
  </si>
  <si>
    <t>Nikolić</t>
  </si>
  <si>
    <t>Dubaj- Cedevita Olimpija 85:76 (23:15, 43:33, 65:55) Mason 18, Abass 17, Bertans 12, Prepelič 12; Lemar 14, Tasić 14, Nikolić 13</t>
  </si>
  <si>
    <t>Cedevita_Olimpija_se_v_četrtfinalu_poslavlja_od_Li</t>
  </si>
  <si>
    <t>Tasić</t>
  </si>
  <si>
    <t>Lemar</t>
  </si>
  <si>
    <t>Prepelič</t>
  </si>
  <si>
    <t>Bertans</t>
  </si>
  <si>
    <t>Abass</t>
  </si>
  <si>
    <t>Mason</t>
  </si>
  <si>
    <t>Olimpija</t>
  </si>
  <si>
    <t>Mitrovićevih</t>
  </si>
  <si>
    <t>Košarkarje Cedevite Olimpije je v ključnih minutah tekme povozil pritisk, lahke točke Dubaja in zgrešeni prosti meti Mitrovićevih varovancev pa so dokončno razblinile ljubljanske sanje o polfinalu.</t>
  </si>
  <si>
    <t>Dubaja</t>
  </si>
  <si>
    <t>Cedevite Olimpije</t>
  </si>
  <si>
    <t>Razlika</t>
  </si>
  <si>
    <t>Razlika se do začetka zadnjih desetih minut tekme ni bistveno spremenila (65:55).</t>
  </si>
  <si>
    <t>Danilo Tasić</t>
  </si>
  <si>
    <t>Robinson, Nikolić in DeVante Jones so s trojkami nekoliko izboljšali pogled na semafor (54:45), serijo uspešnih metov za tri točke pa sta podaljšala Abbas na eni in Danilo Tasić na drugi strani.</t>
  </si>
  <si>
    <t>Blažič</t>
  </si>
  <si>
    <t>Blažič je v začetku tretje četrtine zapravil dve čisti priložnosti, domačini pa so odigrali pametno in po zabijanju Abassa povedli z najvišjo razliko do tega trenutka (50:34).</t>
  </si>
  <si>
    <t>Dubajčanom</t>
  </si>
  <si>
    <t>Lemar je s štirimi realiziranimi prostimi meti Ljubljančane približal Dubajčanom, ti pa so v izdihljajih druge četrtine ponovno zbežali na +10 (43:33).</t>
  </si>
  <si>
    <t>Ljubljančane</t>
  </si>
  <si>
    <t>Njegovi</t>
  </si>
  <si>
    <t>Njegovi varovanci so z delnim izidom 3:8 zaostanek zmanjšali, domačini pa so dve minuti pred koncem prvega polčasa ponovno prišli do dvomestne prednosti.</t>
  </si>
  <si>
    <t>Zvezdana Mitrovića</t>
  </si>
  <si>
    <t>Končnica prve četrtine je pripadla domačinom, ekipi pa sta na odmor odšli ob rezultatu 23:15.
Davis Bertansje s trojko iz težkega položaja prednost Dubaja povišal na +11, Jerry Boutsiele pa z zabijanjem poskrbel za +13 in Zvezdana Mitrovića prisilil v minuto odmora.</t>
  </si>
  <si>
    <t>Jerry Boutsiele</t>
  </si>
  <si>
    <t>Davis Bertansje</t>
  </si>
  <si>
    <t>Dubajčani so v nadaljevanju prišli do osmih točk prednosti (17:9), na drugi strani pa sta odgovorilaRok RadovićinJaka Blažič, ki se je podpisal pod prvo trojko Cedevite Olimpije.</t>
  </si>
  <si>
    <t>RadovićinJaka Blažič</t>
  </si>
  <si>
    <t>Prepeliča</t>
  </si>
  <si>
    <t>Domačini so nato na krilih Prepeliča povedli s 6:1, zmaji pa zaostanek hitro zmanjšali.</t>
  </si>
  <si>
    <t>Pri zmajih so tekmo od prve minute začeli D.J. Stewart, Devin Robinson, Aleksej Nikolić,Andrija Stipanović i nBrynton Lemar, ki je iz prostega meta poskrbel za prvo točko Ljubljančanov.</t>
  </si>
  <si>
    <t>Andrija Stipanović</t>
  </si>
  <si>
    <t>Aleksej Nikolić</t>
  </si>
  <si>
    <t>Devin Robinson</t>
  </si>
  <si>
    <t>J. Stewart</t>
  </si>
  <si>
    <t>Davisa Bertansa</t>
  </si>
  <si>
    <t>To je z lepim zabijanjem otvoril Ahmet Duverioglu, poleg njega pa je slovenski trener Jurica Golemac v začetno peterko Dubaja uvrstil še Natea Masona, Awuduja Abassa, Klemna Prepeliča in Davisa Bertansa.</t>
  </si>
  <si>
    <t>Natea Masona</t>
  </si>
  <si>
    <t>Jurica Golemac</t>
  </si>
  <si>
    <t>Ahmet Duverioglu</t>
  </si>
  <si>
    <t>Na prvi tekmi so košarkarji Cedevite Olimpije večino časa vodili, nato pa na račun lastnih napak izgubili s 86:85. Sledil je obračun v Stožicah, katerega so zmaji dobili s 94:89 in izsilili tretjo tekmo.</t>
  </si>
  <si>
    <t>Dubajčane</t>
  </si>
  <si>
    <t>Ljubljančani se bodo zdaj osredotočili na domače prvenstvo, Dubajčane pa v polfinalu čaka Partizan.</t>
  </si>
  <si>
    <t>Košarkarji Cedevite Olimpije so na zadnji, odločilni tekmi četrtfinala Lige ABA v Dubaju izgubili z rezultatom 85:76 (23:15, 43:33, 65:55).</t>
  </si>
  <si>
    <t>Lige ABA</t>
  </si>
  <si>
    <t>Viswanathan Anand</t>
  </si>
  <si>
    <t>Po informacijah AFP je leta 1999 ruski šahist Gari Kasparov proti 50.000 amaterskim igralcem zmagal, Indijec Viswanathan Anand pa je lani proti okoli 70.000 igralci prav tako zmagal.</t>
  </si>
  <si>
    <t>Carlsen_v_obračunu_proti_143_000_igralcem_remizira</t>
  </si>
  <si>
    <t>Carlsen</t>
  </si>
  <si>
    <t>Takoj po odprtju sem imel občutek, da sem malce boljši," je v posnetku za omenjeno spletno stran dejal Carlsen in dodal: "Iskreno pa mi kasneje niso pustili niti najmanjše možnosti." "</t>
  </si>
  <si>
    <t>Ti so imeli tako kot Carlsen en dan časa za potezo, za svojo pa so se odločili na podlagi glasovanja. "</t>
  </si>
  <si>
    <t>Magnus Carlsen</t>
  </si>
  <si>
    <t>Dvoboj se je začel 4. aprila pod nadzorom spletne strani chess.com, 34-letni Magnus Carlsen, svetovni prvak med letoma 2013 in 2023, pa se je pomeril proti šahovskim amaterjem s platforme.</t>
  </si>
  <si>
    <t>chess.com</t>
  </si>
  <si>
    <t>Pričakovati</t>
  </si>
  <si>
    <t>Pričakovati je sprint glavnine, potem ko bo karavana vseh 1700 višinskih metrov prevozila po slabih 100 km.</t>
  </si>
  <si>
    <t>Carapaz_junak_dneva__Roglič_v_glavnini</t>
  </si>
  <si>
    <t>Modene</t>
  </si>
  <si>
    <t>V četrtek bo na sporedu 12. etapa od Modene do Viadane (172 km).</t>
  </si>
  <si>
    <t>Na dirki od Slovencev nastopata tudi Jan Tratnik (Red Bull-BORA-hansgrohe), ki je bil del prvotnega bega, a hitro popustil, ter Matevž Govekar (Bahrain-Victorious).</t>
  </si>
  <si>
    <t>BORA</t>
  </si>
  <si>
    <t>Roglič na petem mestu zaostaja še 17 sekund več.</t>
  </si>
  <si>
    <t>Victorious</t>
  </si>
  <si>
    <t>Tretji je domačin Antonio Tiberi (Bahrain-Victorious) z zaostankom 1:07 minute.</t>
  </si>
  <si>
    <t>Antonio Tiberi</t>
  </si>
  <si>
    <t>Juanom Ayusom</t>
  </si>
  <si>
    <t>Vodilni v seštevku je ostal Mehičan Isaac del Toro, ki ima po bonifikacijah zdaj 31 sekund prednosti pred moštvenim kolegom Špancem Juanom Ayusom.</t>
  </si>
  <si>
    <t>Isaac del Toro</t>
  </si>
  <si>
    <t>Roglič je ciljno črto prečkal kot 12 v času skupine favoritov.</t>
  </si>
  <si>
    <t>Italijan Giulio Ciccone</t>
  </si>
  <si>
    <t>Tretji je bil Italijan Giulio Ciccone (Lidl-Trek).</t>
  </si>
  <si>
    <t>Toro</t>
  </si>
  <si>
    <t>V sprintu nekoliko navkreber je ciljno črto kot drugi deset sekund za Ekvadorcem prečkal del Toro.</t>
  </si>
  <si>
    <t>Ekvadorcem</t>
  </si>
  <si>
    <t>V ozadju je ritem narekovala ekipa iz Združenih arabskih Emiratov, napadel pa je tudi vodilni MehičanIsaac del Toro(UAE Team Emirates-XRG), a se ni mogel otresti tekmecev.</t>
  </si>
  <si>
    <t>Toro(UAE Team Emirates</t>
  </si>
  <si>
    <t>Bismantova</t>
  </si>
  <si>
    <t>Odločitev je padla na zadnjem klancu Pietra di Bismantova (5,8 km/5,8 %), ko je večja skupina ujela zadnjih pet ubežnikov, nato pa je napadel Carapaz in si takoj privozil prednost 30 sekund.</t>
  </si>
  <si>
    <t>Pietra</t>
  </si>
  <si>
    <t>Odločitev</t>
  </si>
  <si>
    <t>Roglič je vseskozi ostal blizu najboljšim v seštevku, napadal pa ni, niti sprintal za bonifikacijske sekunde.</t>
  </si>
  <si>
    <t>San Pellegrino</t>
  </si>
  <si>
    <t>Najtežji vzpon sredi etape na Alpe San Pellegrino (13,8 km/8,8 %) je sicer poskrbel za selekcijo, a ne dovolj, da bi spremenila razmerja na vrhu v preostalih 90 km.</t>
  </si>
  <si>
    <t>Dolgo je trajalo, da se je vzpostavil beg.</t>
  </si>
  <si>
    <t>Četrtič</t>
  </si>
  <si>
    <t>Četrtič je dobil etapo na rožnati pentlji, prvič po zmagovitem letu 2019. Na papirju zahtevna etapa s skoraj 3900 višinskimi metri je postregla s pričakovanim potekom.</t>
  </si>
  <si>
    <t>Gira</t>
  </si>
  <si>
    <t>Za 31-letnega nekdanjega zmagovalca Gira (2019) in olimpijskega prvaka (2021) je bila to 24. zmaga v karieri in osma v etapah tritedenskih dirkah.</t>
  </si>
  <si>
    <t>tudiPrimož Rogličin</t>
  </si>
  <si>
    <t>V skupini favoritov je ciljno črto prečkal tudiPrimož Rogličin zasedel 12. mesto.</t>
  </si>
  <si>
    <t>Castelnovo</t>
  </si>
  <si>
    <t>Na trasi od Viareggia do Castelnovo ne' Montija (186 km) je bil najboljši po napadu na zadnjem klancu.</t>
  </si>
  <si>
    <t>Viareggia</t>
  </si>
  <si>
    <t>Italiji</t>
  </si>
  <si>
    <t>Ekvadorec Richard Carapaz (EF Education-EasyPost) je zmagovalec 11. etape kolesarske dirke po Italiji.</t>
  </si>
  <si>
    <t>Richard Carapaz</t>
  </si>
  <si>
    <t>To je četrta etapna zmaga za Ekvadorca na Dirki po Italiji, ki jo je sicer osvojil leta 2019. Roglič je prišel v cilj z glavnino in ni sprintal za odbitne sekunde.</t>
  </si>
  <si>
    <t>Ekvadorca</t>
  </si>
  <si>
    <t>Etapo je zmagal Richard Carapaz.</t>
  </si>
  <si>
    <t>Etapo</t>
  </si>
  <si>
    <t>Slovenski as Primož Roglič (Red Bull-BORA-hansgrohe) je etapo začel s petega mesta v skupnem seštevku.</t>
  </si>
  <si>
    <t>Kolesarje je na dirki po Italiji čakala razgibana 11. etapa od Viareggia do Castelnovo ne' Montija.</t>
  </si>
  <si>
    <t>Ancelottijeva</t>
  </si>
  <si>
    <t>Glede na letošnjo klavrno sezono Reala je Ancelottijeva sprememba delovnega okolja še toliko bolj verjetna.</t>
  </si>
  <si>
    <t>Brazilci_mislijo_resno__Ancelottiju_ponujajo_pravo</t>
  </si>
  <si>
    <t>Leverkusna Xabi Alonso</t>
  </si>
  <si>
    <t>Najpogosteje se omenjata aktualni trener Bayerja iz Leverkusna Xabi Alonso in nekdanji izjemno uspešni strateg Liverpoola Jürgen Klopp,"poročajo brazilski mediji.</t>
  </si>
  <si>
    <t>Bayerja</t>
  </si>
  <si>
    <t>Obstaja</t>
  </si>
  <si>
    <t>Obstaja pa zelo velika verjetnost, da bo italijanski strokovnjak po koncu sezone vendarle sprejel mikaven reprezentančni izziv.</t>
  </si>
  <si>
    <t>Madrida</t>
  </si>
  <si>
    <t>"Natančna časovnica Ancelottijevega odhoda iz Madrida še ni znana.</t>
  </si>
  <si>
    <t>Ancelottijevega</t>
  </si>
  <si>
    <t>Romanovih</t>
  </si>
  <si>
    <t>Po Romanovih navedbah brazilska nogometna zveza 65-letnemu Italijanu ponuja pravo bogastvo.</t>
  </si>
  <si>
    <t>Parme</t>
  </si>
  <si>
    <t>Tako naj bi bilo le še vprašanje časa, kdaj bo nekdanji strateg Parme, AC Milana, Juventusa, PSG-ja, Chelseaja, münchenskega Bayerna, Napolija in Evertona tudi uradno privolil v spremembo delovnega okolja.</t>
  </si>
  <si>
    <t>Tako</t>
  </si>
  <si>
    <t>Brazilijo</t>
  </si>
  <si>
    <t>Kot poroča vselej dobro obveščeni italijanski (nogometni) novinar Fabrizio Romano, je zgodba s Carlom Ancelottijem in njegovim morebitnim prihodom v Brazilijo še kako aktualna.</t>
  </si>
  <si>
    <t>Carlom Ancelottijem</t>
  </si>
  <si>
    <t>Fabrizio Romano</t>
  </si>
  <si>
    <t>Carla Ancelottija</t>
  </si>
  <si>
    <t>Ni skrivnost, da si v deželi sambe želijo na selektorsko klop ustoličiti uglednega italijanskega strokovnjaka Carla Ancelottija, ki bo, kot vse kaže, po zaključku letošnje sezone zapustil vrste madridskega Reala.</t>
  </si>
  <si>
    <t>Kevin Quiroz</t>
  </si>
  <si>
    <t>Seznam vseh borb, ki si jih boste lahko ogledali na VOYO: Težka kategorija: Pavel Dailidko – Odie Delaney (za naslov prvaka)Peresna kategorija: Damien Lapilus – Vitor Hugo Supervelterska kategorija: Mansur Abdurzakov – Alex Lohore Dogovorjena teža (72 kilogramov): Dimitris Moirotsos – Youssef Boughanem Srednja kategorija: Yusup Magomedov – Tornike Gigauri Velterska kategorija: Kevin Ruart – Ahmad Labban Lahka kategorija: Karol Arteaga – Magomed-Emin Dadaev Lahka kategorija: Kevin Quiroz – Dejan Ovuka</t>
  </si>
  <si>
    <t>BRAVE_CF_na_VOYO__Dailidko_brani_naslov_prvaka_tež</t>
  </si>
  <si>
    <t>Dadaev</t>
  </si>
  <si>
    <t>Karol Arteaga</t>
  </si>
  <si>
    <t>Labban</t>
  </si>
  <si>
    <t>Kevin Ruart</t>
  </si>
  <si>
    <t>Tornike Gigauri</t>
  </si>
  <si>
    <t>Yusup Magomedov</t>
  </si>
  <si>
    <t>Boughanem Srednja kategorija</t>
  </si>
  <si>
    <t>Dimitris Moirotsos</t>
  </si>
  <si>
    <t>Alex Lohore</t>
  </si>
  <si>
    <t>Supervelterska kategorija</t>
  </si>
  <si>
    <t>Odie Delaney</t>
  </si>
  <si>
    <t>Težka</t>
  </si>
  <si>
    <t>Angliji</t>
  </si>
  <si>
    <t>S tem se bo pridružila Sloveniji, Angliji, Romuniji, Švedski, Rusiji, Severni Irski, Belorusiji, Italiji, Poljski, Srbiji, Nemčiji, Franciji, Španiji, Nizozemski, Bolgariji in Avstriji.</t>
  </si>
  <si>
    <t>BRAVE CF</t>
  </si>
  <si>
    <t>Švica bo s tem dogodkom postala 36. država na svetu in 17. država v Evropi, ki je gostila organizacijo BRAVE CF.</t>
  </si>
  <si>
    <t>BRAVE CF 94 si boste lahko v soboto ob 20.00 v živo ogledali na VOYO.</t>
  </si>
  <si>
    <t>Pavel Dailidko</t>
  </si>
  <si>
    <t>A še pred prihodom v Slovenijo se bo BRAVE CF prvič ustavila v Švici, kjer bo na borilnem dogodku z zaporedno številko 94 Pavel Dailidko prvič branil naslov prvaka težke kategorije.</t>
  </si>
  <si>
    <t>BRAVE</t>
  </si>
  <si>
    <t>Halo Tivoli</t>
  </si>
  <si>
    <t>Bahrajnska organizacija mešanih borilnih veščin BRAVE CF bo sedmega junija v sodelovanju s slovensko organizacijo WFC znova napolnila ljubljansko Halo Tivoli.</t>
  </si>
  <si>
    <t>WFC</t>
  </si>
  <si>
    <t>Macronovo</t>
  </si>
  <si>
    <t>Jamesova opisuje Macronov nasmeh z zaprtimi ustnicami in očesni stik, kar po njeni razlagi nakazuje prijateljstvo, medtem ko je bil Trumpov gib po njenem mnenju videti bolj kot izkazovanje politične moči, saj je Macronovo roko v potezi "žaganja" potegnil k sebi.</t>
  </si>
  <si>
    <t>Bralka_z_ustnic__Zmedenemu_Trumpu_je_Melania_zašep</t>
  </si>
  <si>
    <t>Macronov</t>
  </si>
  <si>
    <t>Jamesova</t>
  </si>
  <si>
    <t>Macronu</t>
  </si>
  <si>
    <t>Trump je stisnil nekaj rok, nato pa se je obrnil k Macronu in sledil je bolj pomenljiv obred rokovanja.</t>
  </si>
  <si>
    <t>Ko je analizirala trenutek, je dejala: "Potreben je bil precej sladek, nasmejan šepet od Melanije, da je Trumpa opozorila, da bosta sodelovala v tem obredu, znanem kot Pozdrav miru, in pozdravila druge okoli sebe, da bi si zaželeli mir v svetu. "</t>
  </si>
  <si>
    <t>Ko je analizirala trenutek</t>
  </si>
  <si>
    <t>Judi James</t>
  </si>
  <si>
    <t>Analize dogajanja se je lotila tudi strokovnjakinja za govorico telesa Judi James.</t>
  </si>
  <si>
    <t>Hicklingova</t>
  </si>
  <si>
    <t>Nato se je primaknila še bližje in to ponovila, Trump pa ji je odgovoril: "Oh, v redu,"zatrjuje Hicklingova.</t>
  </si>
  <si>
    <t>Melania</t>
  </si>
  <si>
    <t>Pri omenjenem časniku se sklicujjoe na izjavo strokovnjakinje za branje z ustnicNicole Hickling,za katero pravijo, da jim jeekskluzivno razkrila, da mu je Melania, ko se je sklonila k Trumpovemu ušesu, rekla:"To bi moral storiti. "</t>
  </si>
  <si>
    <t>Nicole Hickling</t>
  </si>
  <si>
    <t>Pri omenjenem časniku</t>
  </si>
  <si>
    <t>Ko je prišel čas za izmenjavo pozdrava miru, je bil Donald Trump sprva videti neodločen, vendar je imela njegova žena zanj nekaj spodbudnih besed.</t>
  </si>
  <si>
    <t>Ko je prišel</t>
  </si>
  <si>
    <t>Alexandra Stubba</t>
  </si>
  <si>
    <t>Med sveto mašo na Trgu svetega Petra v Vatikanu sta ameriška prva dama in predsednik sedela poleg drugih svetovnih voditeljev, med drugim francoskega predsednika Emmanuela Macrona in finskega predsednika Alexandra Stubba.</t>
  </si>
  <si>
    <t>Emmanuela Macrona</t>
  </si>
  <si>
    <t>Melania Trumpje možu na uho zašepetala pet besed, preden je šel pozdravit svetovne voditelje na pogrebu papeža Frančiška, piše časnik Irish Times.</t>
  </si>
  <si>
    <t>Melania Trumpje</t>
  </si>
  <si>
    <t>Emmanuelu Macronu</t>
  </si>
  <si>
    <t>Trump je za tem segel v roke Emmanuelu Macronu.</t>
  </si>
  <si>
    <t>Trump naj bi namreč ob pozdravu miru najprej zmedeno okleval, po besedah strokovnjakinje za branje z ustnic pa naj bi mu soproga ob tem prišepnila: "To bi moral storiti."</t>
  </si>
  <si>
    <t>Melanie</t>
  </si>
  <si>
    <t>A Donald Trump naj bi to storil šele po posredovanju svoje Melanie.</t>
  </si>
  <si>
    <t>Poročali smo že, da sta se med na pogrebu papeža Frančiška med sveto mašo ob pozdravu miru rokovala tudi ameriški in francoski predsednik.</t>
  </si>
  <si>
    <t>Benfice</t>
  </si>
  <si>
    <t>Ob tem je bil član vseh mlajših reprezentančni selekcij svoje države in zdi se, da je pravi naslednik Jana Oblaka, ki je svojo izjemno kariero tudi tlakoval na Portugalskem, takrat v dresu Benfice," se spominjajo Oblaka portugalski mediji in Žnuderla postavljajo kot njegovega legitimnega naslednika.</t>
  </si>
  <si>
    <t>Bo_Žnuderl_že_v_naslednji_sezoni_član_velikana_</t>
  </si>
  <si>
    <t>Je tudi član mlade slovenske reprezentance, v preteklosti je branil za selekcije U15, U17, U17 in U18.
"Gre za več kot dva metra visokega vratarja, ki tudi že ima izkušnje z igranjem v mladinski Ligi prvakov.</t>
  </si>
  <si>
    <t>U17</t>
  </si>
  <si>
    <t>U15</t>
  </si>
  <si>
    <t>Žnuderl je pri 16-tih letih odšel v tujino, pred tem pa je nosil dres mladih selekcij Maribora.</t>
  </si>
  <si>
    <t>Žnuderl</t>
  </si>
  <si>
    <t>Andraž Šporar</t>
  </si>
  <si>
    <t>Tam je pred leti igral tudi slovenski reprezentančni napadalecAndraž Šporar.</t>
  </si>
  <si>
    <t>Tam</t>
  </si>
  <si>
    <t>Tai Žnuderlpa se je zapisal Bragi, kjer je član mlade zasedbe, 18-letni čuvaj mreže iz Maribora (letnik 2007) pa tudi že trka na vrata prve ekipe Brage.</t>
  </si>
  <si>
    <t>Tai Žnuderlpa</t>
  </si>
  <si>
    <t>Na Portugalskem radi primerjajo z Janom Oblakom, ki se je med svetovne zvezde izstrelil v dresu Benfice.</t>
  </si>
  <si>
    <t>Janom Oblakom</t>
  </si>
  <si>
    <t>Portugalskem</t>
  </si>
  <si>
    <t>Na Iberijskem polotoku ga radi primerjajo z Janom Oblakom, ki se je med svetovne zvezde izstrelil v dresu lizbonske Benfice.</t>
  </si>
  <si>
    <t>Portugalske</t>
  </si>
  <si>
    <t>Morda se mu prestop uresniči že po tej sezoni, saj so zagrizli številni velikani, ki prihajajo iz Italije, Španije, Nemčije in tudi Portugalske.</t>
  </si>
  <si>
    <t>Tamkajšnji</t>
  </si>
  <si>
    <t>Tamkajšnji mediji že pišejo o morebitnem odhodu k evropskemu velikanu.</t>
  </si>
  <si>
    <t>Tai Žnuderl</t>
  </si>
  <si>
    <t>Tai Žnuderl je eden izmed njih.</t>
  </si>
  <si>
    <t>Jan Oblak</t>
  </si>
  <si>
    <t>Ne samo Jan Oblak, v ozadju jih je še nekaj, ki čakajo preboj na "veliko estrado".</t>
  </si>
  <si>
    <t>KPK</t>
  </si>
  <si>
    <t>Dodal je, da mora o tem odločati KPK.</t>
  </si>
  <si>
    <t>Bo_razkritje_o_dopustovanju_Goloba_v_vili_poslovne</t>
  </si>
  <si>
    <t>Goršek</t>
  </si>
  <si>
    <t>In če nekomu daš svojo hišo v upravljanje oziroma da tam biva, se to lahko smatra kot darilo,"pa je načelen Goršek.</t>
  </si>
  <si>
    <t>Reforme</t>
  </si>
  <si>
    <t>Reforme so šle, nekatere so bile že potrjene, nekatere gredo skozi oziroma bodo šle skozi državni zbor v naslednjih mesecih, tednih in zdaj je pač treba rušiti enotnost koalicije," je dejal. "</t>
  </si>
  <si>
    <t>Tukaj</t>
  </si>
  <si>
    <t>Tukaj pa tega ni,"je poudaril.</t>
  </si>
  <si>
    <t>Žavbi</t>
  </si>
  <si>
    <t>Žavbi pa je stopil premierju v bran, češ da v primeru dopustovanja v obmorski vili poslovneža Tomaža Subotiča ni šlo za turistično nastanitev.</t>
  </si>
  <si>
    <t>Po Gorškovem mnenju bi moral Golob prevzeti politično odgovornost in odstopiti, če se izkaže, da je kršil integriteto.</t>
  </si>
  <si>
    <t>Gorškovem mnenju bi moral</t>
  </si>
  <si>
    <t>O morebitnem konfliktu interesov premierja Roberta Goloba sta v oddaji 24UR ZVEČER razpravljalaLuka Goršek (SD) in Lenart Žavbi (Gibanje Svoboda).</t>
  </si>
  <si>
    <t>Lenart Žavbi</t>
  </si>
  <si>
    <t>Luka Goršek</t>
  </si>
  <si>
    <t>Golobom</t>
  </si>
  <si>
    <t>Kako trdno bodo stali za premierjem Golobom, ki ne vidi nič spornega v dopustovanju v vili poslovneža Subotiča, ki ga je prav njegova vlada imenovala na mesto predsednika in člana svetov SB Celje in ljubljanske psihiatrije?</t>
  </si>
  <si>
    <t>Kaj na takšno razmišljanje pravijo v Gibanju Svoboda?</t>
  </si>
  <si>
    <t>Banjaluke</t>
  </si>
  <si>
    <t>Podpredsednik SD Goršek je po prvih odzivih koalicijskega Gibanja Svoboda in Levice zapisal, da nas bodo dvojni standardi pahnili na politični nivo Banjaluke.</t>
  </si>
  <si>
    <t>Gibanja Svoboda</t>
  </si>
  <si>
    <t>Podpredsednik SD Goršek</t>
  </si>
  <si>
    <t>Rui Hachimura</t>
  </si>
  <si>
    <t>V nasprotno smer bi moral iti 27-letni Japonec Rui Hachimura, ki je to sezono za Lakers dosegal 13,1 točke na tekmo ter pet skokov.</t>
  </si>
  <si>
    <t>Bosta_Dončić_in_Gafford_združila_moči_v_Los_Angele</t>
  </si>
  <si>
    <t>Smiking Cuban</t>
  </si>
  <si>
    <t>Ta poteza bi navdušila Dončića, saj sta z Gaffordom zgradila odlično kemijo v Dallasu, celo tako dobro, da je Gafford razmišljal tudi o tem, da naj bi v prihodnosti z Dončićem igral za slovensko reprezentanco, so zapisali na portalu Smiking Cuban.</t>
  </si>
  <si>
    <t>Dončićem</t>
  </si>
  <si>
    <t>Dallasu</t>
  </si>
  <si>
    <t>Dončića</t>
  </si>
  <si>
    <t>Teksasu</t>
  </si>
  <si>
    <t>Klub iz Los Angelesa očitno želi svojemu novemu zvezdniku Dončiću pripeljati znanega igralca, s katerim je dobro sodeloval v Teksasu.</t>
  </si>
  <si>
    <t>Dončiću</t>
  </si>
  <si>
    <t>Los Angelesa</t>
  </si>
  <si>
    <t>Klub</t>
  </si>
  <si>
    <t>Tako naj bi iz Dallasa k LA Lakers odšel 26-letni Daniel Gafford, košarkar, ki je pred tem igral tudi za Chicago in Washington.</t>
  </si>
  <si>
    <t>Daniel Gafford</t>
  </si>
  <si>
    <t>Dallasa</t>
  </si>
  <si>
    <t>Rudy Gobert</t>
  </si>
  <si>
    <t>V tem dvoboju se je izkazalo, da jezernikom manjka pravi igralec na položaju centra, na zadnji tekmi je center Minnesote Rudy Gobert dosegel kar 27 točk ob 24 skokih in dveh blokadah, v to smer pa kažejo tudi napovedi nove menjave med teksaško in kalifornijsko ekipo.</t>
  </si>
  <si>
    <t>Dallas je obstal v dodatnih kvalifikacijah za končnico, LA pa je v prvem krogu z 1:4 v zmagah hitro izpadel proti Minnesoti.</t>
  </si>
  <si>
    <t>Mavericks</t>
  </si>
  <si>
    <t>Tako Lakers kot Mavericks so že končali sezono.</t>
  </si>
  <si>
    <t>Lakers</t>
  </si>
  <si>
    <t>Po poti Dončića naj bi šel center Dallasa, Daniel Gafford.</t>
  </si>
  <si>
    <t>Teksasa</t>
  </si>
  <si>
    <t>Potem ko je košarkarsko ligo NBA sredi sezone pretresel dogovor med Los Angeles Lakers in Dallas Mavericks, po katerem se je slovenski as Luka Dončić iz Teksasa preselil v Kalifornijo, je na vidiku je nov posel med tema ekipama, poročajo številni ameriški novinarji.</t>
  </si>
  <si>
    <t>Dallas Mavericks</t>
  </si>
  <si>
    <t>Pahor</t>
  </si>
  <si>
    <t>Morda celo bolj, kot mislimo," pravi Pahor, "saj je zelo oseben in temu se je treba vedno postaviti po robu, osebne poglede nekako podrediti odgovornosti položaja. "</t>
  </si>
  <si>
    <t>Borut_Pahor__Leva_sredina_nima_več_česa_ponuditi</t>
  </si>
  <si>
    <t>Robertom Golobom</t>
  </si>
  <si>
    <t>Kot nekdanji tako premier kot predsednik države meni, da pogosto zelo napet odnos med aktualno predsednico državeNatašo Pirc Musarin predsednikom vlade Robertom Golobom obremenjuje politični prostor. "</t>
  </si>
  <si>
    <t>Predvideva</t>
  </si>
  <si>
    <t>Predvideva pa, da bo v prihodnjem obdobju ravnal po enem od dveh scenarijev: ali bo poskušal oblikovati predvolilno koalicijo po vzoru Demosa, ali pa bo ocenil, da je prav, da pusti levo sredino, ki res nima več kaj ponuditi, zgniti do konca.</t>
  </si>
  <si>
    <t>Janezom Janšo</t>
  </si>
  <si>
    <t>Bivši predsednik v zadnjem času ni govoril z Janezom Janšo.</t>
  </si>
  <si>
    <t>Bivši</t>
  </si>
  <si>
    <t>Ki jih Pahor sicer tudi tokrat ni želel imenovati.</t>
  </si>
  <si>
    <t>Pahorjevem mnenju</t>
  </si>
  <si>
    <t>Leve stranke po Pahorjevem mnenju v praktično vseh 20 letih, ko so bile na oblasti, pravzaprav nimajo prave moči, ampak jih po njegovem vedno vodijo centri moči zunaj uradne politike, kot je tudi sam že večkrat dejal, strici iz ozadja.</t>
  </si>
  <si>
    <t>Zavoda Prijatelji Zahodnega Balkana</t>
  </si>
  <si>
    <t>In to ne le v zdravstvu, po njegovem se je vlada nasploh postavila proti zasebnemu sektorju, še doda Pahor, ki je v 32 letih politične kariere zasedal praktično vse državne politične funkcije, se je pa zdaj tudi sam podal v zasebne vode, je ustanovitelj in direktor zasebnega Zavoda Prijatelji Zahodnega Balkana, in zdaj govori "kot analitik, ne kot politik".</t>
  </si>
  <si>
    <t>Janeza Janše</t>
  </si>
  <si>
    <t>Zdi se mi, da smo se ujeli v neki časovni kapsuli,ko je po njegovem edino poslanstvo levice, tudi aktualne vlade ali morebitnega novega igralca – denimo Vladimirja Prebiliča–  da na oblasti ni Janeza Janše.</t>
  </si>
  <si>
    <t>Vladimirja Prebiliča</t>
  </si>
  <si>
    <t>Nekdanji predsednik republike Borut Pahor je bil gost tokratnega podkasta po objavi aprilskega merjenja utripa javnega mnenja, ki ga za našo hišo pripravlja inštitut Mediana.</t>
  </si>
  <si>
    <t>Borut Pahor</t>
  </si>
  <si>
    <t>Cardinalis</t>
  </si>
  <si>
    <t>Medtem Cardinalis redno objavlja članke o vidnih konservativnih kardinalih.</t>
  </si>
  <si>
    <t>Boj_za_sveti_prestol__so_kardinalom_delili_pristra</t>
  </si>
  <si>
    <t>Institute Press</t>
  </si>
  <si>
    <t>Sophia Institute Press objavlja radikalno proti Frančišku nastrojeno Crisis Magazine in je leta 2019 izdala knjigo Infiltration, ki trdi, da je v 19. stoletju skupina modernistov in marksistov skovala načrt za spodkopavanje katoliške cerkve od znotraj.</t>
  </si>
  <si>
    <t>New Hampshiru</t>
  </si>
  <si>
    <t>Poročilo je bilo sestavljeno v sodelovanju s Sophia Institute Press, konservativno usmerjeno založniško hišo s sedežem v New Hampshiru, in Cardinalis, revijo s sedežem v Versaillesu v Franciji.</t>
  </si>
  <si>
    <t>FO</t>
  </si>
  <si>
    <t>Poročilo</t>
  </si>
  <si>
    <t>Frančiškovega kritika</t>
  </si>
  <si>
    <t>Na primer, opisuje kardinala Maria Grecha, malteškega prelata, ki je bil zadolžen za nadzor nad velikim reformnim procesom v Rimskokatoliški cerkvi, kot kontroverznega, medtem ko hvali ameriškega kardinala Raymonda Burkea, vidnega Frančiškovega kritika.</t>
  </si>
  <si>
    <t>Raymonda Burkea</t>
  </si>
  <si>
    <t>Maria Grecha</t>
  </si>
  <si>
    <t>Toda dva cerkvena odvetnika sta zaCNNpovedala, da poročilo še zdaleč ni nepristransko in je poskus vplivanja na konklave v smeri proti Frančišku.</t>
  </si>
  <si>
    <t>Montagna</t>
  </si>
  <si>
    <t>Reuters je poročal, da je Montagna knjigo izročala kardinalom, ki so vstopali in zapuščali srečanja pred konklavom.</t>
  </si>
  <si>
    <t>Njuna dela</t>
  </si>
  <si>
    <t>Njuna dela pa se pojavljajo na tradicionalnih in konservativnih katoliških novičarskih portalih.</t>
  </si>
  <si>
    <t>Diane Montagma</t>
  </si>
  <si>
    <t>Poročilo je nastalo pod vodstvom dveh katoliških novinarjev Edwarda Pentina in Diane Montagma.</t>
  </si>
  <si>
    <t>Edwarda Pentina</t>
  </si>
  <si>
    <t>CNN</t>
  </si>
  <si>
    <t>Podnapisi knjige pa: Izberite papeža, ki bo cerkev popeljal v drugo smer kot papež Frančišek – čigar napredne reforme so razjezile nekatere konservativce, poroča CNN.</t>
  </si>
  <si>
    <t>Podnapisi</t>
  </si>
  <si>
    <t>Z naslovom Poročilo kardinalskega zbora ponuja profile okoli 40 papeških kandidatov, vključno z razčlenitvijo njihovega položaja glede tem, kot so istospolni blagoslovi, podeljevanje diakonskega posvečenja ženskam in cerkveni nauk o kontracepciji.</t>
  </si>
  <si>
    <t>Toda to ne ustavi vedno tistih, ki poskušajo vplivati na razmišljanje 133 prelatov, ki bodo izbrali naslednika pokojnega papeža Frančiška.</t>
  </si>
  <si>
    <t>Ko bodo kardinali</t>
  </si>
  <si>
    <t>Ko bodo kardinali v sredo ob začetku konklava vstopili v Sikstinsko kapelo, bodo odrezani od sveta.</t>
  </si>
  <si>
    <t>Elektorjem</t>
  </si>
  <si>
    <t>Elektorjem so namreč, preden jih bodo odrezali od sveta, delili poročilo, ki je naklonjeno bolj konservativnim kandidatom.</t>
  </si>
  <si>
    <t>Cerkvi</t>
  </si>
  <si>
    <t>Ta bi sledil smernicam papeža Frančiška in kot je izpostavila sestra Mojca Šimenc, si mnogi v Cerkvi želijo nadaljevanje prenosa evangelija v vsakdanje življenje na način, ki ga je utrdil Frančišek.</t>
  </si>
  <si>
    <t>Bojazen__da_bo_za_debelim_papežem_prišel_suh</t>
  </si>
  <si>
    <t>Mojca Šimenc</t>
  </si>
  <si>
    <t>Manile</t>
  </si>
  <si>
    <t>Med potencialnimi favoriti za novega papeža se pogosto omenja nadškof Antonio Tagle iz Manile.</t>
  </si>
  <si>
    <t>Antonio Tagle</t>
  </si>
  <si>
    <t>Posebna</t>
  </si>
  <si>
    <t>Posebna pozornost se posveča diplomatskim odnosom, kar dokazujejo telegrami papeža predsedniku Kitajske ob preletu kitajskega zračnega prostora.</t>
  </si>
  <si>
    <t>Kitajskem</t>
  </si>
  <si>
    <t>Tudi na Kitajskem raste število vernikov.</t>
  </si>
  <si>
    <t>Papua Nova Gvineja</t>
  </si>
  <si>
    <t>Med zadnjimi obiski sta bili Indonezija in Papua Nova Gvineja, želja pa je bila tudi obiskati Vietnam, kjer opaža visoko stopnjo živahnosti krščanstva v tej regiji.</t>
  </si>
  <si>
    <t>Azijo</t>
  </si>
  <si>
    <t>Jamnik je poudaril, da je Frančiškov pogled usmerjen proti manjšim državam, še posebej v Azijo, kar je razvidno tako iz njegovih zadnjih imenovanj kardinalov kot tudi iz načrtovanih in izvedenih potovanj.</t>
  </si>
  <si>
    <t>Frančiškov</t>
  </si>
  <si>
    <t>Jamnik</t>
  </si>
  <si>
    <t>Frančiškovega</t>
  </si>
  <si>
    <t>Ko je govora o potencialnem nasledniku, ki bi nadaljeval smer Frančiškovega pontifikata, se težišče očitno seli proti Aziji.</t>
  </si>
  <si>
    <t>Ko je govora o</t>
  </si>
  <si>
    <t>Antona Jamnika</t>
  </si>
  <si>
    <t>Sestava kardinalskega zbora, ki bo izbiral novega papeža, je po besedah ljubljanskega pomožnega škofaAntona Jamnikazgodovinsko najbolj raznolika doslej glede na geografsko poreklo, kulturne značilnosti in starost.</t>
  </si>
  <si>
    <t>Habemus Papam</t>
  </si>
  <si>
    <t>Ničesar ne bomo vedeli, dokler se ne bo pokazal beli dim nad Sikstinsko kapelo in ne bomo  slišali besed:Habemus Papam (Imamo papeža).</t>
  </si>
  <si>
    <t>Pierbattista Pizzaballa</t>
  </si>
  <si>
    <t>Madžar Peter Erdobi pomenil bolj konzervativno izbiro, ne pozabimo na pregovor, da je po vsakem debelem papežu suh papež, kar govori o menjavi smeri, bolj liberalno izbiro bi pomenil kardinal Antonio Tagles Filipinov, špekulira se o Italijanu Matteu Zuppiju, vodji italijanske škofovske konference, ki zagovarja vključenost istospolnih parov in drugih verstev, omenja se tudi kardinal Pierbattista Pizzaballa, latinski patriarh Jeruzalema ... a vse to so samo špekulacije.</t>
  </si>
  <si>
    <t>Peter Erdobi</t>
  </si>
  <si>
    <t>Svetega</t>
  </si>
  <si>
    <t>Kardinal Pietro Parolin je bil denimo rojen v Benečiji in je že od leta 2013 državni tajnik Svetega sedeža.</t>
  </si>
  <si>
    <t>Tu se resno vidi vpliv Frančiška tudi po njegovi smrti - od 135 kardinalov elektorjev jih je Frančišek imenoval kar 108, torej 80 odstotkov kardinalov, ki bodo odločali na konklavih o nasledniku, je zahvalnih prav Frančišku.</t>
  </si>
  <si>
    <t>Južne Amerike</t>
  </si>
  <si>
    <t>Azija je skoraj podvojila svoj vpliv z devetih na 17 odstotkov, več jih je tudi iz Afrike, Južne Amerike in Oceanije.</t>
  </si>
  <si>
    <t>Azija</t>
  </si>
  <si>
    <t>Takrat jih je bila več kot polovica z Evrope, danes le 39 odstotkov.</t>
  </si>
  <si>
    <t>V primerjavi s konklavom 2013 je prav Evropa izgubila največje število elektorjev.</t>
  </si>
  <si>
    <t>Rimskokatoliške</t>
  </si>
  <si>
    <t>Usmeril ga je stran od Rima, stran od Evrope, kjer je tradicionalno bila ta moč Rimskokatoliške cerkve.</t>
  </si>
  <si>
    <t>Ko analiziramo, vidimo, da je bila jasna agenda Frančiška, da razdeli vpliv kardinalov.</t>
  </si>
  <si>
    <t>Ko analiziramo</t>
  </si>
  <si>
    <t>Nikoli</t>
  </si>
  <si>
    <t>Nikoli ne bomo izvedeli uradnih rezultatov, izvedeli bomo samo, kdo je imenovan.</t>
  </si>
  <si>
    <t>V studiu je Jure Tepina nato razložil, kako poteka izbor novega papeža.</t>
  </si>
  <si>
    <t>Marko Gregorc</t>
  </si>
  <si>
    <t>Verniki vseeno upajo, da jih bo bolj kot politika vodila volja Svetega Duha," je za oddajo 24UR iz Vatikana poročal Marko Gregorc.</t>
  </si>
  <si>
    <t>24UR</t>
  </si>
  <si>
    <t>Svetega Duha</t>
  </si>
  <si>
    <t>Benedikt XVI</t>
  </si>
  <si>
    <t>zelo odprtega in ljudskega človeka zamenjal papež Benedikt XVI.,</t>
  </si>
  <si>
    <t>Janeza</t>
  </si>
  <si>
    <t>Takšen primer se je v končni fazi zgodil pred 20 leti, ko je papeža Janeza pavla II.,</t>
  </si>
  <si>
    <t>Takšen</t>
  </si>
  <si>
    <t>Je pa res, da v Cerkvi ponavadi predvsem velja pregovor, da po debelem papežu pride suh.</t>
  </si>
  <si>
    <t>"Tisti verniki, ki so bili danes na pogrebu papeža Frančiška, bi si seveda želeli, da bi Frančiška zamenjal Frančišek.</t>
  </si>
  <si>
    <t>Predvsem</t>
  </si>
  <si>
    <t>Predvsem skrivnostno in pod strogimi pravili.</t>
  </si>
  <si>
    <t>Kako pa sicer poteka</t>
  </si>
  <si>
    <t>Kako pa sicer poteka izbor?</t>
  </si>
  <si>
    <t>Miljko Lesjak</t>
  </si>
  <si>
    <t>Miljko Lesjak, ki že 46 let prostovoljno pomaga kot aktivni gorski reševalec, pa k temu dodaja:"Mi smo tu, da pomagamo, da rešujemo ljudi, ko so v stiski, ne pa zato, da jih obsojamo ali pa pribijemo na sramotilni steber."</t>
  </si>
  <si>
    <t>Bi_morala_biti_gorska_reševanja_plačljiva_</t>
  </si>
  <si>
    <t>Lesjak</t>
  </si>
  <si>
    <t>Lesjak se spominja: "Ko smo ocenili njihovo stanje, smo ugotovili, da je treba z njimi čim prej v dolino, da ne bo prišlo do še hujše podhladitve. "</t>
  </si>
  <si>
    <t>Tolmin</t>
  </si>
  <si>
    <t>Miljko Lesjak,  tajnik GRS Tolmin: "Niso pa pričakovali, da bodo v zgornjem delu, ki je bil skrit v oblakih, prišli na sneg. "</t>
  </si>
  <si>
    <t>Tolmina</t>
  </si>
  <si>
    <t>Pri reševanju je poleg gasilcev pomagal domač kajakaš in gorski reševalci iz Tolmina.</t>
  </si>
  <si>
    <t>PGD Kobarid</t>
  </si>
  <si>
    <t>Izidor Koren, vodja intervencije pri PGD Kobarid: "Bil je v skalnati polici in takoj sem videl, da reševanje po skalah ne bo šlo in sem takoj aktiviral še reševalce iz divjih voda. "</t>
  </si>
  <si>
    <t>Izidor Koren</t>
  </si>
  <si>
    <t>Kobariškem</t>
  </si>
  <si>
    <t>Slap Kozjak na Kobariškem je v petek popoldne tako navdušil skupino španskih študentov, da je 22-letnik v kopalkah zaplaval proti slapu.</t>
  </si>
  <si>
    <t>Slap Kozjak</t>
  </si>
  <si>
    <t>Koritnice</t>
  </si>
  <si>
    <t>V petek se je španski turist odpravil plavat k slapu Kozjak in se podhladil, premraženi so reševalce v nedeljo čakali vietnamski turisti pod zasneženim Krnom, iz reke Koritnice pa so reševali avstrijskega kajakaša.</t>
  </si>
  <si>
    <t>Krnom</t>
  </si>
  <si>
    <t>Posočju</t>
  </si>
  <si>
    <t>Pretekli konec tedna so imeli kar tri takšne primere v Posočju.</t>
  </si>
  <si>
    <t>V Sloveniji že dopustuje precej tujih turistov, spet pa so nekateri precenili svoje sposobnosti ali pa podcenili razmere.</t>
  </si>
  <si>
    <t>Eva Longoria</t>
  </si>
  <si>
    <t>V Parizu se mudi tudi igralka Eva Longoria.</t>
  </si>
  <si>
    <t>Bezosova_zaročenka_na_zabavo_z_več_tisoč_evrov_vre</t>
  </si>
  <si>
    <t>Katy Perry</t>
  </si>
  <si>
    <t>Na zabavi v francoski prestolnici so se ji pridružile zvezdnice Kim Kardashian, njena mama Kris Jenner in pevka Katy Perry, s katero je Lauren nedavno skupaj poletela v vesolje.</t>
  </si>
  <si>
    <t>Kris Jenner</t>
  </si>
  <si>
    <t>Kim Kardashian</t>
  </si>
  <si>
    <t>Jeffa Bezosa</t>
  </si>
  <si>
    <t>Lauren Sánchez, zaročenka polovneža Jeffa Bezosa, se še naprej mudi v Parizu, kjer se s prijateljicami pripravlja na poroko.</t>
  </si>
  <si>
    <t>Na zabavi so se ji pridružile tudi zvezdnice Kim Kardashian, njena mama Kris Jenner in pevka Katy Perry, s katero je Lauren nedavno skupaj poletela v vesolje.</t>
  </si>
  <si>
    <t>Jeffu Bezosu</t>
  </si>
  <si>
    <t>Dekleta se pripravljajo na veliko poročno slavje, na katerem bo 55-letnica usodni da dahnila milijarderju Jeffu Bezosu.</t>
  </si>
  <si>
    <t>Lauren Sánchez</t>
  </si>
  <si>
    <t>V francoski prestolnici se še naprej mudi Lauren Sánchez s svojimi prijateljicami.</t>
  </si>
  <si>
    <t>Barron je nosil belo polo majico in bež hlače – kar je precej nenavadno za mladeniča, ki je bil skoraj vedno oblečen v slogu, ki spominja na njegovega očeta.</t>
  </si>
  <si>
    <t>Barrona_Trumpa_fotografirali_z_novo_pričesko</t>
  </si>
  <si>
    <t>Columbia</t>
  </si>
  <si>
    <t>Čeprav je na inavguraciji in dogodkih, povezanih s politiko, vedno nosil lase počesane nazaj in zglajene z voskom, so ga nedavno ujeli v bolj sproščenih oblačilih in brez želatine v laseh, ko je zapuščal območje univerze v New Yorku, kjer študira od jeseni 2024, v minulih dneh pa so zaokrožile govorice, da naj bi najmlajšemu Trumpu zavrnili vpis na prestižni univerzi Harvard in Columbia.</t>
  </si>
  <si>
    <t>Harvard</t>
  </si>
  <si>
    <t>Barrona Trumpa, najmlajšega sina ameriškega predsednika Donalda Trumpa, ki je znan tudi po svojih vedno lično zalizanih laseh in svečanih opravah, so nedavno na kampusu opazili s precej bolj sproščenim videzom, ki se razlikuje od tistega, ki ga je javnost vajena.</t>
  </si>
  <si>
    <t>Barrona Trumpa</t>
  </si>
  <si>
    <t>Vedno</t>
  </si>
  <si>
    <t>Vedno urejenega 19-letnika, ki rad nadene klasično moško obleko in belo srajco, so nedavno opazili v bolj sproščenih oblačilih in z novo pričesko, saj je običajno nazaj počesane lase nosil v nekoliko bolj razmršenem videzu.</t>
  </si>
  <si>
    <t>Barron Trump, ki je jeseni postal študent, je s prihodom na fakulteto postal bolj sproščen tudi glede svojega videza.</t>
  </si>
  <si>
    <t>Kölnu</t>
  </si>
  <si>
    <t>Skupni zmagovalci četrtfinalnih parov se bodo uvrstili na zaključni turnir, ki bo 14. in 15. junija v Kölnu.</t>
  </si>
  <si>
    <t>Barca_z_odličnim_finišem_do_prednosti_že_po_obraču</t>
  </si>
  <si>
    <t>Gašper Marguč</t>
  </si>
  <si>
    <t>Madžarski Veszprem je v nemškem Magdeburgu igral neodločeno 26:26, Gašper Marguč pa je za madžarsko zasedbo dosegel gol s sedemmetrovke.</t>
  </si>
  <si>
    <t>Magdeburgu</t>
  </si>
  <si>
    <t>Madžarski Veszprem</t>
  </si>
  <si>
    <t>Rok Ovniček</t>
  </si>
  <si>
    <t>Rokometaši iz Nantesa so doma premagali portugalski Sporting iz Lizbone z 28:27, Matej Gaber in Rok Ovniček pa se pri francoski zasedbi nista vpisala med strelce.</t>
  </si>
  <si>
    <t>Matej Gaber</t>
  </si>
  <si>
    <t>Lizbone</t>
  </si>
  <si>
    <t>Nantesa</t>
  </si>
  <si>
    <t>Mario Šoštarić</t>
  </si>
  <si>
    <t>Pri Barceloni je bil najbolj učinkovit Francoz Dika Mem z desetimi goli, pri Szegedu pa nekdanji slovenski, zdaj pa hrvaški reprezentant Mario Šoštarić z osmimi zadetki.</t>
  </si>
  <si>
    <t>Dika Mem</t>
  </si>
  <si>
    <t>Pri Barceloni</t>
  </si>
  <si>
    <t>Barcelone</t>
  </si>
  <si>
    <t>Na madžarsko-španskem klubskem obračunu so branilci naslova iz Barcelone z izjemno predstavo v končnici dvoboja strli odpor gostiteljev.</t>
  </si>
  <si>
    <t>Domen Makuc</t>
  </si>
  <si>
    <t>Od treh slovenskih reprezentantov je bil najbolj učinkovit Borut Mačkovšek, ki je za madžarsko zasedbo dosegel dva gola, člana španske ekipe Blaž Janc in Domen Makuc pa po enega.</t>
  </si>
  <si>
    <t>Blaž Janc</t>
  </si>
  <si>
    <t>Borut Mačkovšek</t>
  </si>
  <si>
    <t>Katalonci so bili pred dvobojem kljub temu, da so gostovali v vroči madžarski dvorani, v vlogi favorita.</t>
  </si>
  <si>
    <t>Na prvi četrtfinalni tekmi rokometne Lige prvakov sta se pomerila madžarski Pick Szeged in španska Barcelona.</t>
  </si>
  <si>
    <t>AVP</t>
  </si>
  <si>
    <t>Zaradi pozitivnih izkušenj s prikazovalniki hitrosti, ki jih vsako leto na podlagi razpisa razdelijo 15 občinam v brezplačni desetmesečni najem, na AVP razmišljajo, da bi po zaključku pilotnega projekta podobno shemo z brezplačno podelitvijo občinam uvedli tudi z novimi prikazovalniki varnostne razdalje.</t>
  </si>
  <si>
    <t>AVP_postavila_prve_tri_merilnike_varnostne_razdalj</t>
  </si>
  <si>
    <t>Zaradi pozitivnih izkušenj</t>
  </si>
  <si>
    <t>Nekaj tovrstnih prikazovalnikov v Sloveniji sicer že deluje.</t>
  </si>
  <si>
    <t>Pri tem</t>
  </si>
  <si>
    <t>Pri tem so na AVP dodali, da so zbrani podatki anonimizirani.</t>
  </si>
  <si>
    <t>Prikazovalnik</t>
  </si>
  <si>
    <t>Prikazovalnik varnostne razdalje sestavljata dva sklopa, in sicer kamera z računalnikom in prikazovalnik, ki je od kamere oddaljen približno 100 metrov.</t>
  </si>
  <si>
    <t>Omenjene sodobne opozorilne sisteme so postavili na prometno najbolj kritične točke v Sloveniji, glede na statistiko prometnih nesreč in na povprečni letni dnevni promet.</t>
  </si>
  <si>
    <t>Omenjene sodobne</t>
  </si>
  <si>
    <t>Na AVP opažajo, da je neustrezna, predvsem prekratka varnostna razdalja, v zadnjih treh letih eden od petih najpogostejših vzrokov za nastanek prometnih nesreč.</t>
  </si>
  <si>
    <t>Borovcih</t>
  </si>
  <si>
    <t>Merilnik v Borovcih bo po skoraj mesecu dni prikritih meritev ta konec tedna začel opozarjati voznike na vzdrževanje ustrezne varnostne razdalje, ostala dva pa sredi maja.</t>
  </si>
  <si>
    <t>Merilnik</t>
  </si>
  <si>
    <t>Po navedbah AVP je neustrezna varnostna razdalja eden od petih najpogostejših vzrokov prometnih nesreč.</t>
  </si>
  <si>
    <t>LCD</t>
  </si>
  <si>
    <t>Vsi sistemi so priključeni in delujejo, čeprav so LCD zasloni za zdaj še izključeni in izvajajo prikrite meritve.</t>
  </si>
  <si>
    <t>Slovenj Gradcu</t>
  </si>
  <si>
    <t>Agencija za varnost prometa (AVP) je v Borovcih, Selnici ob Dravi in Slovenj Gradcu postavila prve merilnike varnostne razdalje.</t>
  </si>
  <si>
    <t>Parku princev</t>
  </si>
  <si>
    <t>Gostje branijo prednost 3:1, ki so si jo minuli teden priigrali na Parku princev.</t>
  </si>
  <si>
    <t>Aston_Villa_po_zaostanku_0_2_skoraj_do_epskega_zas</t>
  </si>
  <si>
    <t>PSG-jem</t>
  </si>
  <si>
    <t>Nocoj bomo z vami pospremili povratno srečanje četrtfinala Lige prvakov med Aston Villo in PSG-jem.</t>
  </si>
  <si>
    <t>Slaviša Stojanović</t>
  </si>
  <si>
    <t>Preberi še PSG pred povratno tekmo obljublja napadalno igro in gole
Sanji Modrić se bo tokrat pridružil nekdanji selektor slovenske izbrane vrste Slaviša Stojanović.</t>
  </si>
  <si>
    <t>Preberi</t>
  </si>
  <si>
    <t>PSG se je na prvi tekmi znašel v zaostanku, a se nato zbral in pokazal igro, s katero je v osmini finala izločil enega glavnih favoritov za naslov Liverpool.</t>
  </si>
  <si>
    <t>Želimo</t>
  </si>
  <si>
    <t>Želimo pokazati, da si resnično zaslužimo polfinale.</t>
  </si>
  <si>
    <t>Naš cilj</t>
  </si>
  <si>
    <t>Naš cilj je zmaga.</t>
  </si>
  <si>
    <t>Topničarji</t>
  </si>
  <si>
    <t>Topničarji so na prvi tekmi šokirali galaktike s 3:0, a slednji verjamejo, da jim lahko pred svojimi navijači uspe preobrat.</t>
  </si>
  <si>
    <t>Parižanov</t>
  </si>
  <si>
    <t>Obetavni Francoz bo tudi danes med najbolj nevarnimi nogometaši Parižanov.</t>
  </si>
  <si>
    <t>PSG na svojo prvo lovoriko v čislani Ligi prvakov še čaka.</t>
  </si>
  <si>
    <t>Takole</t>
  </si>
  <si>
    <t>Takole pa je stadion izgledal med našim obiskom marca 2023. Nasploh se njegova zunanjost že več desetletij ni spreminjala.</t>
  </si>
  <si>
    <t>Lani v Konferenčni ligi, letos v Ligi prvakov, in upajmo, da še dolgo v Evropi."</t>
  </si>
  <si>
    <t>Konferenčni</t>
  </si>
  <si>
    <t>Slavišo Stojanovića</t>
  </si>
  <si>
    <t>Sanja Modrić bo v studijskem delu gostila Slavišo Stojanovića.</t>
  </si>
  <si>
    <t>Naj ponovimo, v goste Sanji Modrić prihaja nekdanji selektor in zdajšnji trener Kopra Slaviša Stojanović.</t>
  </si>
  <si>
    <t>Pričakujemo lahko</t>
  </si>
  <si>
    <t>Pričakujemo lahko ofenzivo levov na vrata Parižanov.</t>
  </si>
  <si>
    <t>Birminghama</t>
  </si>
  <si>
    <t>Lahko levom iz Birminghama uspe preobrat?</t>
  </si>
  <si>
    <t>Obramba Ville</t>
  </si>
  <si>
    <t>Obramba Ville bi enostavno morala odreagirati bolje.</t>
  </si>
  <si>
    <t>Maročan</t>
  </si>
  <si>
    <t>Hiter protinapad po levi strani je Maročan kronal z natančnim strelom.</t>
  </si>
  <si>
    <t>Hakimi je dosegel gol iz prve nevarne akcije za PSG!</t>
  </si>
  <si>
    <t>Hakimi</t>
  </si>
  <si>
    <t>Lige Evropa</t>
  </si>
  <si>
    <t>Na začetku tekme so namreč predvajali kar himno Lige Evropa.</t>
  </si>
  <si>
    <t>PSG je znova udaril iz protinapada, ki ga je tokrat krona Nuno Mendes!</t>
  </si>
  <si>
    <t>Parku</t>
  </si>
  <si>
    <t>Takole bi lahko opisali prvih 30 minut na Villa Parku, kjer so si domači pripravili dve zreli priložnosti.</t>
  </si>
  <si>
    <t>Donnarumme</t>
  </si>
  <si>
    <t>Žoga je na koncu prišla do Tielemansa, ki je meril z roba kazenskega prostora, nastreljal Williana Pacha, od katerega se je žoga srečno odbila za hrbet Donnarumme.</t>
  </si>
  <si>
    <t>Williana Pacha</t>
  </si>
  <si>
    <t>Žoga</t>
  </si>
  <si>
    <t>Kvaratskhelie</t>
  </si>
  <si>
    <t>Protinapad domačih se je začel po napaki Kvaratskhelie.</t>
  </si>
  <si>
    <t>Vitinha je sprožil z razdalje, vendar daleč od vrat domačih.</t>
  </si>
  <si>
    <t>Rashford</t>
  </si>
  <si>
    <t>Zadel je Ezri Konsa, pred tem pa je nevarno zapretil še Rashford!</t>
  </si>
  <si>
    <t>Ezri Konsa</t>
  </si>
  <si>
    <t>Zadel</t>
  </si>
  <si>
    <t>Dobri obeti za domače navijače ...
Tielemans je streljal z glavo, izjemno se je izkazal Donnarumma, ki je poskrbel, da PSG v skupnem seštevku še naprej vodi, a zgolj še za zadetek!</t>
  </si>
  <si>
    <t>Tielemans</t>
  </si>
  <si>
    <t>Z igrišča sta morala Amadou Onana in John McGinn, ki je zadel za 2:2.
Potem ko je v prvem polčasu deloval dokaj izgubljen, je v nadaljevanju povsem spremneil svoj obraz. Bleda obramba Parižanov ima z njim izjemne težave.</t>
  </si>
  <si>
    <t>John McGinn</t>
  </si>
  <si>
    <t>Amadou Onana</t>
  </si>
  <si>
    <t>Marco Asensia</t>
  </si>
  <si>
    <t>Vstopila sta Jacob Ramsey in Marco Asensia, ki je posojen pra iz PSG-ja.</t>
  </si>
  <si>
    <t>Jacob Ramsey</t>
  </si>
  <si>
    <t>Koliko</t>
  </si>
  <si>
    <t>Koliko opozoril še potrebujejo Parižani, da se bodo končno prebudili?</t>
  </si>
  <si>
    <t>Blaugrana</t>
  </si>
  <si>
    <t>Tudi na drugi tekmi še ni vse odločeno, Borussia trenutno vodi proti Barceloni s 3:1. V skupnem izidu ima Blaugrana dva gola prednosti.</t>
  </si>
  <si>
    <t>Vprašanje, ali imajo levi še dovolj energije za veliki preobrat in vsaj podaljške.</t>
  </si>
  <si>
    <t>Sijajna</t>
  </si>
  <si>
    <t>Sijajna povratna tekma se je končala s 3:2 v korist Aston Ville, ki je ob polčasu zaostajala z 1:2. Po dveh hitrih golih v nadaljevanju je izgledalo, da bi levom lahko uspel preobrat, a jim je na koncu zmanjkalo moči.</t>
  </si>
  <si>
    <t>Pot Angležev v Ligi prvakov se končuje, a si za prikazano zaslužijo vse pohvale.</t>
  </si>
  <si>
    <t>Pot Angležev</t>
  </si>
  <si>
    <t>Ville</t>
  </si>
  <si>
    <t>Zgolj en sicer zares odličen polčas Ville je bil premalo za uspeh.</t>
  </si>
  <si>
    <t>Zgolj</t>
  </si>
  <si>
    <t>PSG je na koncu zasluženo napredoval v polfinale.</t>
  </si>
  <si>
    <t>Borussii Dortmund</t>
  </si>
  <si>
    <t>Ta je sicer izgubila z 1:3 pri Borussii Dortmund, vendar je bila zajetna prednost štirih golov s prve tekme dovolj velika.</t>
  </si>
  <si>
    <t>Ostanite v</t>
  </si>
  <si>
    <t>Ostanite v naši družbi.</t>
  </si>
  <si>
    <t>Izid, Liga prvakov, četrtfinale, povratna tekmi: Aston Villa - PSG  3:2(1:2)  /1:3* Tielemans 35., McGinn 55., Konsa 57.; Hakimi 12., mendes 27.*prva tekma
Na Kanalu A in VOYO pravkar poteka studijski del po srečanju, nato pa si boste lahko ogledali še vrhunce druge tekme med Borussio Dortmund in Barcelono.</t>
  </si>
  <si>
    <t>Borussio Dortmund</t>
  </si>
  <si>
    <t>Konsa 57.</t>
  </si>
  <si>
    <t>Liga prvakov</t>
  </si>
  <si>
    <t>PSG se je tako, tudi z malce sreče, le uvrstil med štiri v Evropi.</t>
  </si>
  <si>
    <t>Zadnjo</t>
  </si>
  <si>
    <t>Zadnjo priložnost je že v sodnikovem dodatku zapravilIan Maatsen.</t>
  </si>
  <si>
    <t>Marcus Rashford</t>
  </si>
  <si>
    <t>Z asistenco se je izkazal Marcus Rashford.</t>
  </si>
  <si>
    <t>Konsanatančno</t>
  </si>
  <si>
    <t>Najprej je v 56. minutiJohn McGinnsilovito streljal z roba kazenskega prostora in zadel zgornji desni kot, dobro minuto kasneje pa jeEzri Konsanatančno meril v spodnji desni kot in vlil upanje angleškim navijačem.</t>
  </si>
  <si>
    <t>Donnarummo</t>
  </si>
  <si>
    <t>Za strel z večje oddaljenosti se je odločil John McGinn in presenetil Donnarummo.</t>
  </si>
  <si>
    <t>Za strel z</t>
  </si>
  <si>
    <t>Nato pa 55. minuta in velik žarek upanja za nogometaše iz Birminghama.</t>
  </si>
  <si>
    <t>Vsaj</t>
  </si>
  <si>
    <t>Vsaj v prvih minutah.</t>
  </si>
  <si>
    <t>Nadaljevanje</t>
  </si>
  <si>
    <t>Nadaljevanje je bilo na moč podobno začetku tekme.</t>
  </si>
  <si>
    <t>Gianluigija Donnarummo</t>
  </si>
  <si>
    <t>Belgijec je z diagonalnim strelom premagal vratarja Parižanov Italijana Gianluigija Donnarummo.</t>
  </si>
  <si>
    <t>Belgijec</t>
  </si>
  <si>
    <t>Angleže</t>
  </si>
  <si>
    <t>Na veliko veselje prepolnega domačega stadiona Villa Park je še pred koncem prvega dela Jurij Tielemans poskrbel za zadetek upanja za Angleže (1:2).</t>
  </si>
  <si>
    <t>Park</t>
  </si>
  <si>
    <t>Pisala se je 27. minuta, ko je Portugalec Nuno Mendes protinapad zaključil z natančnim strelom z roba kazenskega prostora, žoga pa se je od vratnice odbila v mrežo.</t>
  </si>
  <si>
    <t>Portugalec</t>
  </si>
  <si>
    <t>Otočanom</t>
  </si>
  <si>
    <t>Prejeti zadetek je blagodejno vplival na Francoze, ki so se dodatno sprostili in še bolj uspešno držali žogo v svojih nogah, kontrolirali tekmo in tako dajali le malo možnosti Otočanom.</t>
  </si>
  <si>
    <t>Po podaji z leve strani, je vratar Aston Ville Emiliano Martinez sicer branil, toda do odbitka je prišel Achraf Hakimi, ki je z natančnim strelom poskrbel za vodstvo Parižanov.</t>
  </si>
  <si>
    <t>Emiliano Martinez</t>
  </si>
  <si>
    <t>Marcus Rashford je izgubil žogo in gostje so krenili v bliskovit protinapad.</t>
  </si>
  <si>
    <t>PSG je povedel v 12. minuti.</t>
  </si>
  <si>
    <t>Otočani dali</t>
  </si>
  <si>
    <t>So pa Otočani dali vedeti, da verjamejo v preobrat in da bodo skušali hitro priti do rezultatske prednosti.</t>
  </si>
  <si>
    <t>Angleži so po napovedih in prilčakovanju že v uvodnih minutah uprizorili nalet na gostujoča vrata, toda napetih situacij pred golom Parižanov ni bilo.</t>
  </si>
  <si>
    <t>To sezono so v Ligi prvakov na svojem stadionu prejeli le dva gola, na petih tekmah pa so slavili štirikrat in enkrat remizirali.</t>
  </si>
  <si>
    <t>Birmingham</t>
  </si>
  <si>
    <t>V Birmingham so se po 17 zmagah na zadnjih 18 obračunih v vseh tekmovanjih podali z lepo popotnico, a Angleži so stavili predvsem na prednost domače zelenice.</t>
  </si>
  <si>
    <t>Ligi prvakov</t>
  </si>
  <si>
    <t>Parižani so si na domači sceni že zagotovili naslov francoskih prvakov, vse moči pa so lahko usmerili v lov na prvo lovoriko v nogometni Ligi prvakov.</t>
  </si>
  <si>
    <t>Jurij Tielemans je še v prvem polčasu zmanjšal zaostanek, za napeto končnico pa sta poskrbela John McGinn in Ezri Konsa, toda do epskega zasuka je domačim zmanjkal en gol (3:2).</t>
  </si>
  <si>
    <t>Jurij Tielemans</t>
  </si>
  <si>
    <t>Otok</t>
  </si>
  <si>
    <t>Parižani so na Otok prinesli dva gola prednosti in bili sredi prvega dela v vodstvu dveh zadetkov, tako da je kazalo na njihovo gladko napredovanje.</t>
  </si>
  <si>
    <t>Na povratni tekmi četrtfinala nogometne Lige prvakov sta se na Villa Parku udarila Aston Villa in PSG.</t>
  </si>
  <si>
    <t>Villa Parku</t>
  </si>
  <si>
    <t>Riccardo Calafiori</t>
  </si>
  <si>
    <t>Pri Arsenalu prvega obračuna z Realom zaradi poškodb zagotovo ne bodo dočakali Gabriel Jesus (poškodba kolena), Takehiro Tomiyasu (poškodba kolena), Kai Havertz(poškodba stegenske mišice) in Riccardo Calafiori (poškodba kolena).</t>
  </si>
  <si>
    <t>Arsenal_se_osredotoča_le_na_Ligo_prvakov__Saka_se_</t>
  </si>
  <si>
    <t>Takehiro Tomiyasu</t>
  </si>
  <si>
    <t>Gabriel Jesus</t>
  </si>
  <si>
    <t>Pri zgolj</t>
  </si>
  <si>
    <t>Pri zgolj 23 letih starosti je v dresu članskega moštva Arsenala zaigral že na 250 tekmah in dosegel 83 golov in 73 asistenc.</t>
  </si>
  <si>
    <t>Sledila</t>
  </si>
  <si>
    <t>Sledila je najdaljša odsotnost zaradi poškodbe v njegovi mladi karieri, saj ni zaigral na kar 20 obračunih Arsenala.</t>
  </si>
  <si>
    <t>Aprenašali</t>
  </si>
  <si>
    <t>To pomeni, da bo pred prvim obračunom četrtfinala Lige prvakov z Realom, ki ga bomo naKanalu Aprenašali v torek 8. aprila, Saka za seboj imel že dva obračuna, saj bodo Londončani igrali tudi v soboto v gosteh proti Evertonu.</t>
  </si>
  <si>
    <t>Mikel Artetaje</t>
  </si>
  <si>
    <t>Mikel Artetaje na novinarski konferenci pred obračunom angleškega prvenstva s Fulhamom v torek dejal, da boBukayo Sakaproti mestnim tekmecem najverjetneje zaigral.</t>
  </si>
  <si>
    <t>Real Madridu</t>
  </si>
  <si>
    <t>Trener Arsenala Mikel Arteta je potrdil, da se Bukayo Saka vrača na igrišča pred četrtfinalnim obračunom Lige prvakov proti Real Madridu.</t>
  </si>
  <si>
    <t>Lige prvakov proti</t>
  </si>
  <si>
    <t>Francijo</t>
  </si>
  <si>
    <t>Chatellier se je kmalu nato preselil v Francijo.</t>
  </si>
  <si>
    <t>Aretiran_nekdanji_ljubljanski_budistični_vodja</t>
  </si>
  <si>
    <t>Chatellier se je kmalu</t>
  </si>
  <si>
    <t>Dnevnika</t>
  </si>
  <si>
    <t>Sodni izvedenec je po poročanju Dnevnika ocenil, da je obtoženi dobrega zdravja, sodni senat pa je na podlagi tega odredil pripor.
Chatellierja so leta 2012 priprli zaradi suma spolnega napada na osebo, mlajšo od 15 let. Na prostost so ga spustili, ko je domnevni oškodovanec zoper njega umaknil ovadbo.</t>
  </si>
  <si>
    <t>Sodni</t>
  </si>
  <si>
    <t>Na vsako vabilo se je iz rodne Francije odzval z zdravniškim opravičilom.</t>
  </si>
  <si>
    <t>Ronan Chatellier</t>
  </si>
  <si>
    <t>Nekdanji ljubljanski budistični vodja Ronan Chatellier je odsotnost na glavni obravnavi doslej vseskozi argumentiral s slabim zdravstvenim stanjem.</t>
  </si>
  <si>
    <t>vodstvomVesne Romje</t>
  </si>
  <si>
    <t>Sodni senat pod vodstvomVesne Romje zaradi zagotovitve navzočnosti na glavni obravnavi marca odločil, da izda evropski nalog za prijetje, 6. maja pa ga je slovenska policija uvrstila na seznam iskanih oseb. Kot so pojasnili na Generalni policijski postaji, so ga aretirali prejšnji teden.</t>
  </si>
  <si>
    <t>Okrožno sodišče</t>
  </si>
  <si>
    <t>Chatellier oziroma Lama Šenpen Rinpoče se že več let izogiba organom pregona, Okrožno sodišče v Ljubljani je razpisalo že več narokov zaradi očitkov o kršitvi spolne nedotakljivosti z zlorabo položaja.</t>
  </si>
  <si>
    <t>Chatellier</t>
  </si>
  <si>
    <t>Nekdanjega ljubljanskega budističnega vodjo Ronana Chatellierja so na podlagi evropskega naloga za prijetje aretirali v Franciji.</t>
  </si>
  <si>
    <t>Ronana Chatellierja</t>
  </si>
  <si>
    <t>Nica Harrisona</t>
  </si>
  <si>
    <t>Le redki pa so odločitev športnega direktorja Mavericksov Nica Harrisona pohvalili in izrazili odobravanje. "</t>
  </si>
  <si>
    <t>Anonimna_anketa__Igralci_lige_NBA_brez_dlake_na_je</t>
  </si>
  <si>
    <t>Anthony Davis</t>
  </si>
  <si>
    <t>In to, kako pomemben je, je jasno že z dejstvom, da nihče ni govoril o tem, da je igralec, kot je Anthony Davis, šel k Mavsom,"pa je o pomenu Slovenca dejal tretji.</t>
  </si>
  <si>
    <t>Mavsov</t>
  </si>
  <si>
    <t>"Poglejte na to z vidika navijačev Mavsov: popolnoma so ga podpirali, bil je odličen predstavnik mesta Dallas ... in ga menjajo.</t>
  </si>
  <si>
    <t>Zato prestopa ne razumem pod nobenim pogojem," spet drugi razmišlja o obrambni igri Dončića.</t>
  </si>
  <si>
    <t>Zato prestopa ne</t>
  </si>
  <si>
    <t>Luki</t>
  </si>
  <si>
    <t>In pri Luki to, kar počne v napadu, nadomesti veliko tega, kar ne počne v obrambi.</t>
  </si>
  <si>
    <t>MVP</t>
  </si>
  <si>
    <t>Imajo fanta, ki je kandidat za MVP, pa mu sploh ne povejo, preden mu naredijo nekaj takega."</t>
  </si>
  <si>
    <t>V Teksasu so izpostavili predvsem ne najboljšo fizično pripravljenost in vrzeli v obrambni igri, to pa se številnim izmed vprašanih ne zdi dovolj, da bi se odločili za takšno potezo. "</t>
  </si>
  <si>
    <t>Poleg odločitve same so bili košarkarji presenečeni tudi nad tem, kako je vodstvo Dallasa izpeljalo menjavo, in nad njihovimi izgovori, zakaj so se odločili menjati Dončića.</t>
  </si>
  <si>
    <t>Dončićeve</t>
  </si>
  <si>
    <t>Dolgoročno gledano je to morda bolje za Lakerse zaradi Dončićeve starosti,"še razmišljajo anketiranci.</t>
  </si>
  <si>
    <t>Lakerse</t>
  </si>
  <si>
    <t>Dallas</t>
  </si>
  <si>
    <t>""Če hoče Dallas zdaj zmagati, to ni slaba poteza.</t>
  </si>
  <si>
    <t>To je tisto, kar je iskal Dallas, in vemo, da Luka Dončić to ne more biti.</t>
  </si>
  <si>
    <t>Dolgoročno gledano so jo bolje odnesli Lakersi in glede na vse, kar se je zgodilo, se jim je menjava bolje izšla tudi kratkoročno.</t>
  </si>
  <si>
    <t>Davis</t>
  </si>
  <si>
    <t>"Menim, da je Dallas kratkoročno dobil dobro menjavo, potem pa se je Davis poškodoval.</t>
  </si>
  <si>
    <t>LeBron</t>
  </si>
  <si>
    <t>""Jezerniki že imajo svojo novo zvezdo, ker se bo LeBron James čez leto ali dve upokojil, Dallas pa je želel zmagati zdaj in so potrebovali še enega obrambnega igralca.</t>
  </si>
  <si>
    <t>Mavsi</t>
  </si>
  <si>
    <t>Lakersi so dva koraka boljši z Dončićem, Davis pa se bo odlično ujemal z Mavsi.</t>
  </si>
  <si>
    <t>Strinjajo se, da so Mavericksi z Davisom dobili odličnega obrambnega igralca, a se zavedajo, da se je dolgoročno gledano menjava bolj izplačala Lakersom. "</t>
  </si>
  <si>
    <t>Davisom</t>
  </si>
  <si>
    <t>Mavericksi</t>
  </si>
  <si>
    <t>Odlična</t>
  </si>
  <si>
    <t>Odlična."</t>
  </si>
  <si>
    <t>Odločitev Lakersov</t>
  </si>
  <si>
    <t>Odločitev Lakersov?</t>
  </si>
  <si>
    <t>Neumna</t>
  </si>
  <si>
    <t>Neumna.</t>
  </si>
  <si>
    <t>Luka</t>
  </si>
  <si>
    <t>Luka je generacijski igralec," še menijo košarkarji, nekdo pa je menjavo povzel z naslednjimi besedami: "Odločitev Mavsov?</t>
  </si>
  <si>
    <t>Zadržati bi ga morali</t>
  </si>
  <si>
    <t>Zadržati bi ga morali.</t>
  </si>
  <si>
    <t>Morali</t>
  </si>
  <si>
    <t>Morali bi poskušati dobiti veliko več.</t>
  </si>
  <si>
    <t>Ampak nikoli ne bi zamenjal takšnega igralca in tako mladega.</t>
  </si>
  <si>
    <t>Če Mavsi verjamejo, da je to tisto, kar so morali storiti, v redu.</t>
  </si>
  <si>
    <t>Mogoče</t>
  </si>
  <si>
    <t>Dončić je verjetno najboljši igralec v ligi NBA naslednjih 15 let. Mogoče se je nekaj dogajalo v ozadju, česar nismo razumeli, a je nerazumljivo." "</t>
  </si>
  <si>
    <t>Anketiranci</t>
  </si>
  <si>
    <t>Anketiranci niso skrivali, da v menjavi niso videli smisla. "</t>
  </si>
  <si>
    <t>Spet</t>
  </si>
  <si>
    <t>Spet drugi je dejal, da je to 'bogokletstvo', tretji je odločitev označil za 'idiotsko', četrti za 'psihotično'.</t>
  </si>
  <si>
    <t>Ekipa iz Dallasa je namreč v LA poslala svojega prvega igralca Dončića, ob njem pa še Maxija Kleberja in Markieffa Morrisa, dobili pa so Anthonyja Davisa in Maxa Christieja ter izbor prvega kroga nabora leta 2029. Strinjajo se, da se igralca, kot je Luka Dončić, ne menja, sploh pa ne za tako majhno ceno."</t>
  </si>
  <si>
    <t>Strinjajo</t>
  </si>
  <si>
    <t>Maxa Christieja</t>
  </si>
  <si>
    <t>Anthonyja Davisa</t>
  </si>
  <si>
    <t>Markieffa Morrisa</t>
  </si>
  <si>
    <t>Maxija Kleberja</t>
  </si>
  <si>
    <t>LA</t>
  </si>
  <si>
    <t>Ekipa</t>
  </si>
  <si>
    <t>Zaveš</t>
  </si>
  <si>
    <t>Sploh nisem vedel, kako to sprejeti, ker se je zgodilo tako hitro ... Presenetilo me je. Zaveš se, da nihče ni nedotakljiv,"je menjava dala misliti tretjemu izmed vprašanih.</t>
  </si>
  <si>
    <t>Je pa zagotovo nekaj, zaradi česar so tudi zvezdniki in igralci lige NBA nervozni,"se je prelomnosti trenutka zavedal drugi. "</t>
  </si>
  <si>
    <t>To kaže, kako čudno NBA vodi to tekmovanje," je bil kritičen eden izmed vprašanih.</t>
  </si>
  <si>
    <t>'Če lahko menjajo Dončića, je kdo sploh varen? '</t>
  </si>
  <si>
    <t>Michael Jackson</t>
  </si>
  <si>
    <t>Tako kot na primer, ko je umrl Michael Jackson, ali ko so se zgodili napadi 11. septembra."</t>
  </si>
  <si>
    <t>Ko sem izvedel</t>
  </si>
  <si>
    <t>Ko sem izvedel, sem igral na tekmi, povedal mi je navijač, ki je sedel ob igrišču.</t>
  </si>
  <si>
    <t>Ligi NBA</t>
  </si>
  <si>
    <t>Vsi pa se zavedajo, da je šlo za potezo zgodovinskih razsežnosti v Ligi NBA. "</t>
  </si>
  <si>
    <t>Mislil sem, da NBA to počne, da bi si dvignila gledanost. "</t>
  </si>
  <si>
    <t>Spet drugi so bili prepričani, da gre za šalo: "To je najbolj nora poteza, kar sem jih kdaj videl pri prestopu.</t>
  </si>
  <si>
    <t>"Svojemu dekletu sem rekel, naj prižge ESPN in ves čas sem gledal televizijo.</t>
  </si>
  <si>
    <t>Dončićevem</t>
  </si>
  <si>
    <t>Večina igralcev novici o Dončićevem prestopu, ki jo je kot prvi javnosti sporočil ameriški športni novinar ESPN-a Shams Charania, sprva ni verjela.</t>
  </si>
  <si>
    <t>Nista pa se mogla izogniti najbolj šokantni novici v modernejši zgodovini lige NBA, prestopuLuke Dončićaiz Dallas Mavericks k ekipi Los Angeles Lakers.</t>
  </si>
  <si>
    <t>Novinarja spletnega portala The Athletic Sam Amick in Josh Robbins sta tako kot vsako leto po koncu rednega dela sezone izvedla anketo, v kateri igralce lige NBA anonimno sprašujeta o mnenju glede najkoristnejšega igralca (MVP), podcenjenih in precenjenih košarkarjih, odločitvah lige in drugih perečih tem.</t>
  </si>
  <si>
    <t>Josh Robbins</t>
  </si>
  <si>
    <t>Njihovi</t>
  </si>
  <si>
    <t>Njihovi odgovori niso razočarali.</t>
  </si>
  <si>
    <t>Letos sta poleg že ustaljenih vprašanj, med drugim tega, kdo si zasluži nagrado za najkoristnejšega igralca rednega dela sezone, košarkarje vprašala tudi za mnenje o zgodovinski menjavi, ki je Luko Dončića iz Dallas Mavericks poslala v Los Angeles Lakers.</t>
  </si>
  <si>
    <t>Luko Dončića</t>
  </si>
  <si>
    <t>Letos</t>
  </si>
  <si>
    <t>Lige NBA</t>
  </si>
  <si>
    <t>Novinarja portala The Athletic sta po rednem delu sezone opravila letno anonimno anketo med igralci Lige NBA.</t>
  </si>
  <si>
    <t>Vseh 32 (članic Nata) se tukaj osredotoča na to, kako braniti ozemlje Nata pred Rusi, našo dolgoročno grožnjo, ki bo prisotna tudi po tem, ko bo, upam, dosežen dogovor o Ukrajini," je še dodal.</t>
  </si>
  <si>
    <t>Ameriški_vojaki_na_poti_domov__10_000_naj_bi_jih_š</t>
  </si>
  <si>
    <t>Prepričan je tudi, da carine, ki jih je ameriški predsednik Donald Trump v sredo uvedel na večino uvoza v ZDA, ne bodo negativno vplivale na zasedanje ministrov. "</t>
  </si>
  <si>
    <t>Pri tem je sicer priznal, da Washington zdaj svojo pozornost vse bolj usmerja na Kitajsko in druge države ter da se mora Evropa na to pripraviti, je poročala francoska tiskovna agencija AFP.</t>
  </si>
  <si>
    <t>Pri tem je sicer</t>
  </si>
  <si>
    <t>"Ne načrtujejo, da bi nenadoma zmanjšali svojo prisotnost v Evropi," je v četrtek dejal generalni sekretar zveze Nato Mark Rutte, ki je tudi prepričan, da ZDA ostajajo zavezane Natu.</t>
  </si>
  <si>
    <t>Analitiki</t>
  </si>
  <si>
    <t>Analitiki se bojijo, da bi takšna poteza lahko spodbudila pripravljenost Moskve na vmešavanje v Evropo.</t>
  </si>
  <si>
    <t>Poljskem</t>
  </si>
  <si>
    <t>Po napovedih naj bi zmanjšali zlasti število vojakov v Romuniji in na Poljskem.</t>
  </si>
  <si>
    <t>Vzhodne Evrope</t>
  </si>
  <si>
    <t>O točnem številu vojakov, ki naj bi jih umaknili iz Vzhodne Evrope, naj bi sicer pristojni še razpravljali.</t>
  </si>
  <si>
    <t>Omenjeno število je del napotitve 20.000 pripadnikov ameriške vojske, ki jo je za okrepitev vzhodnega krila Nata po ruskem napadu na Ukrajino leta 2022 odobril takratni predsednik ZDA Joe Biden.</t>
  </si>
  <si>
    <t>Zmanjšali naj bi zlasti število pripadnikov v Romuniji in na Poljskem.</t>
  </si>
  <si>
    <t>Romuniji</t>
  </si>
  <si>
    <t>Zmanjšali</t>
  </si>
  <si>
    <t>Pentagon razmišlja o umiku do 10.000 vojakov iz Vzhodne Evrope, danes ob sklicevanju na šest ameriških in evropskih uradnikov poroča ameriška televizija NBC News.</t>
  </si>
  <si>
    <t>Pentagon</t>
  </si>
  <si>
    <t>Američanov</t>
  </si>
  <si>
    <t>Generalni sekretar zveze Nato Mark Rutte je prejšnji četrtek nenaden umik Američanov sicer zanikal.</t>
  </si>
  <si>
    <t>Pentagon razmišlja o umiku do 10.000 vojakov iz Vzhodne Evrope, poroča NBC News.</t>
  </si>
  <si>
    <t>Španec</t>
  </si>
  <si>
    <t>Počutim se, kot da sanjam," je po enem največjih uspehov v karieri s širokim nasmeškom na obrazu dejal 29-letni Španec.</t>
  </si>
  <si>
    <t>Alex_Marquez___Počutim_se__kot_da_sanjam_</t>
  </si>
  <si>
    <t>Marca Marqueza</t>
  </si>
  <si>
    <t>Če je bila še pred začetkom dirkaškega konca tedna v Jerezu večina oči uprtih v Marca Marqueza, je slavo požel njegov mlajši brat Alex, ki se je veselil krstne zmage v razredu motoGP.</t>
  </si>
  <si>
    <t>Na tekmah Lakersov sicer navadno ne manjka zvezdniških imen.</t>
  </si>
  <si>
    <t>Adele_po_dolgem_času_zopet_v_javnosti__na_tekmi_na</t>
  </si>
  <si>
    <t>Pevka je bila prisotna že na Dončićevem prvencem v dresu Lakersov februarja letos.</t>
  </si>
  <si>
    <t>Čeprav so Lakersi izgubili za 22 točk, je bila Adele vseeno dobro razpoložena.</t>
  </si>
  <si>
    <t>Minnesote Timberwolvesov</t>
  </si>
  <si>
    <t>Na velikonočno soboto sta se tako udeležila tekme Los Angeles Lakersov, za katere igra tudi Luka Dončić, in Minnesote Timberwolvesov.</t>
  </si>
  <si>
    <t>Los Angeles Lakersov</t>
  </si>
  <si>
    <t>zaročencemRichem Paulom</t>
  </si>
  <si>
    <t>In čeprav je res skorajda ni mogoče ujeti, pa so izjeme košarkarske tekme, ki se jih na vsake toliko udeleži s svojim zaročencemRichem Paulom, sicer športnim agentom.</t>
  </si>
  <si>
    <t>Izjemo je storila na košarkarski tekmi Los Angeles Lakersov in Minnesote Timberwolvesov, na kateri je poleg kopice drugih zvezdnikov navijala za slovenskega asa Luko Dončića.</t>
  </si>
  <si>
    <t>Izjemo</t>
  </si>
  <si>
    <t>Adele</t>
  </si>
  <si>
    <t>Po zaključku koncertov v sklopu njenega zadnjega albuma je pevko Adele le redko mogoče ujeti v javnosti.</t>
  </si>
  <si>
    <t>Sorodni članki Kmalu odgovor, kje v prestolnici je vročina najhujša Tropske noči, kjer jih prej ni bilo: koliko bolj vroča so poletja v Sloveniji? '</t>
  </si>
  <si>
    <t>9_Raziskovalci_opozarjajo__zaradi_vročine_se_lahko_h</t>
  </si>
  <si>
    <t>Sorodni članki Kmalu</t>
  </si>
  <si>
    <t>Biljah</t>
  </si>
  <si>
    <t>Število vročih dni v Sloveniji narašča nekje za dva do pet dni na desetletje, najvišje število vročih dni je bilo leta 2022 v Biljah, kar 86. To pomeni praktično celotno poletje.</t>
  </si>
  <si>
    <t>Kot je pojasnila Pogačarjeva, se poleti temperatura praktično povsod po Sloveniji dviga za 0,4 stopinje Celzija na desetletje (podatki za obdobje 1951–2020), kar je nekoliko več kot v ostalih letnih časih.</t>
  </si>
  <si>
    <t>Pogačarjeva</t>
  </si>
  <si>
    <t>Univerze v Ljubljani</t>
  </si>
  <si>
    <t>Njihov vpliv je lahko zelo obremenilen za ljudi, pa tudi živali in rastline, je za naš portal opozorila Tjaša Pogačar z Biotehniške fakultete Univerze v Ljubljani.</t>
  </si>
  <si>
    <t>Biotehniške fakultete</t>
  </si>
  <si>
    <t>Tjaša Pogačar</t>
  </si>
  <si>
    <t>Vedno intenzivnejši vročinski valoviKot smo že pisali, se vročinski valovi v Sloveniji spreminjajo v vseh svojih karakteristikah, saj postajajo intenzivnejši, daljši in pogostejši.</t>
  </si>
  <si>
    <t>Starejši</t>
  </si>
  <si>
    <t>Starejši ljudje namreč običajno tudi pijejo manj tekočine kot mlajši.</t>
  </si>
  <si>
    <t>Peter Van Den Hazel</t>
  </si>
  <si>
    <t>Peter Van Den Hazel je nizozemski zdravnik, ki se je specializiral za vpliv okolja na zdravje in se že več kot 30 let ukvarja z okoljskimi in zdravstvenimi vprašanji, v zadnjem desetletju pa tudi s podnebnimi spremembami.</t>
  </si>
  <si>
    <t>Kako vročina</t>
  </si>
  <si>
    <t>Kako vročina vpliva na naše zdravje?</t>
  </si>
  <si>
    <t>loc</t>
  </si>
  <si>
    <t>Arizona</t>
  </si>
  <si>
    <t>Višja biološka starost od kronološke je povezana s povečanim tveganjem za bolezni in prezgodnjo smrtjo.icon-expandVročinski val v Indiji FOTO: APZ a potrebe raziskave so raziskovalci analizirali vzorce krvi, zbrane v šestletnem obdobju od leta 2010 do 2016. V raziskavi so sodelovali tudi udeleženci iz vročih regij, kot je Arizona.</t>
  </si>
  <si>
    <t>Indiji</t>
  </si>
  <si>
    <t>Raziskovalci</t>
  </si>
  <si>
    <t>Raziskovalci z Univerze Južne Kalifornije so preučili podatke več kot 3600 ljudi, starih 56 let in več iz celotne ZDA, in primerjali njihove biološke markerje s temperaturnimi vzorci v njihovih lokalnih okoljih.</t>
  </si>
  <si>
    <t>Filip Stawowy</t>
  </si>
  <si>
    <t>Seznam vseh borb, ki si jih boste lahko ogledali na VOYO: Srednja kategorija: Piotr Kuberski – Tomasz Romanowski (za naslov začasnega prvaka)Velterska kategorija: Tymoteusz Lopaczyk – Oskar Szczepaniak Ženska slamnata kategorija: Ewelina Wožniak – Sofiia Bagishvili Poltežka kategorija: Maciej Rožanski – Bartosz Leško Poltežka kategorija: Krzysztof Glowacki – Jordan Nandor Poltežka kategorija: Sergiusz Zajac – Michal Dreczkowski Lahka kategorija: Bartlomiej Kopera –Szymon Karolczyk (deljena sodniška odločitev) Srednja kategorija: Damian Mieczkowski –Bartosz Kurek (tehnični nokavt) Težka kategorija: Marek Samociuk– Filip Stawowy (soglasna sodniška odločitev)</t>
  </si>
  <si>
    <t>9_Kdo_bo_začasni_prvak_srednje_kategorije__Kuberski_</t>
  </si>
  <si>
    <t>Bartosz Kurek</t>
  </si>
  <si>
    <t>Srednja kategorija</t>
  </si>
  <si>
    <t>Szymon Karolczyk</t>
  </si>
  <si>
    <t>Bartlomiej Kopera</t>
  </si>
  <si>
    <t>Michal Dreczkowski</t>
  </si>
  <si>
    <t>Bartosz Leško</t>
  </si>
  <si>
    <t>Oskar Szczepaniak</t>
  </si>
  <si>
    <t>Tymoteusz Lopaczyk</t>
  </si>
  <si>
    <t>Tomasz Romanowski</t>
  </si>
  <si>
    <t>Pawla Pawlaka</t>
  </si>
  <si>
    <t>Tudi zanj bo borba v Gorzowu še kako pomembna, saj bi z zmago postal začasni prvak srednje kategorije in si tako prislužil pravico znova izzvati aktualnega prvakaPawla Pawlaka, proti kateremu je borbo za naslov prvaka pred skoraj dvema letoma sicer že izgubil.</t>
  </si>
  <si>
    <t>Gorzowu</t>
  </si>
  <si>
    <t>Tomaszu Romanowskemu</t>
  </si>
  <si>
    <t>36-letni Piotr Kuberski velja za enega najboljših poljskih borcev, ki se niso borili za katero izmed večjih svetovnih organizacij, a bo moral svoj status upravičiti proti veteranu Tomaszu Romanowskemu.</t>
  </si>
  <si>
    <t>KSW 104 si lahko v živo ogledate na VOYO.</t>
  </si>
  <si>
    <t>KSW</t>
  </si>
  <si>
    <t>V soboto zvečer je namreč na sporedu že tretji borilni spektakel organizacije KSW v letu 2025. KSW 104 gosti Gorwoz, kjer se bosta v glavni borbi večera za naslov prvaka srednje kategorije pomerila veterana poljskega MMA-ja Piotr Kuberski in Tomasz Romanowski.</t>
  </si>
  <si>
    <t>Piotr Kuberski</t>
  </si>
  <si>
    <t>Gorwoz</t>
  </si>
  <si>
    <t>MMA organizacija</t>
  </si>
  <si>
    <t>Največja evropska MMA organizacija se ne ustavlja.</t>
  </si>
  <si>
    <t>Težko je, pripravljena sem se spet boriti za vrnitev," je še zapisala 29-letna smučarka.</t>
  </si>
  <si>
    <t>9_Je_to_napoved_predčasnega_konca_kariere__Vlhova_vn</t>
  </si>
  <si>
    <t>Olimpijska prvakinja</t>
  </si>
  <si>
    <t>Olimpijska prvakinja v slalomu iz Pekinga 2022 in dobitnica šestih kolajn na svetovnem prvenstvu je imela stalne bolečine zaradi obrabe hrustanca. "</t>
  </si>
  <si>
    <t>Petra Vlhova</t>
  </si>
  <si>
    <t>Operacija je bila edina možnost," je na Instagramu zapisala Petra Vlhova.</t>
  </si>
  <si>
    <t>Instagramu</t>
  </si>
  <si>
    <t>Vsega</t>
  </si>
  <si>
    <t>Vsega 13 mesecev potem, ko je strgala križne vezi, je morala vnovič na operacijo kolena.</t>
  </si>
  <si>
    <t>Slovaška alpska smučarka Petra Vlhova je na poti vrnitve v belo karavano doživela nov hud udarec.</t>
  </si>
  <si>
    <t>Za generalko si je izbral kriterij po Dofineji, a je ob odpovedi nastopa v Kataloniji zelo realno, da ga bomo že prej videli tekmovati.</t>
  </si>
  <si>
    <t>8_Vingegaardov_pretres_možganov_in_velik_spodrsljaj_</t>
  </si>
  <si>
    <t>Tour</t>
  </si>
  <si>
    <t>Jasno je, da je glavni cilj Danca tudi letos Tour de France.</t>
  </si>
  <si>
    <t>Jasno</t>
  </si>
  <si>
    <t>Vingegaard bi se moral v Kataloniji pomeriti sPrimožem Rogličem, a bo na njegovo vrnitev potrebno še počakati.</t>
  </si>
  <si>
    <t>Vingegaard</t>
  </si>
  <si>
    <t>Matteo Jorgenson</t>
  </si>
  <si>
    <t>Danec je do pete etape vodil v skupnem seštevku, nato pa ga je prehitel moštveni kolega Matteo Jorgenson, ki je skupno vodstvo ohranil do cilja.</t>
  </si>
  <si>
    <t>Danec</t>
  </si>
  <si>
    <t>"Po padcu sem bil omotičen in po etapi mi je postalo zelo slabo, bil sem izjemno utrujen, kar se je nadaljevalo še nekaj dni," je v pogovoru za danski B.T. razkril Vingegaard.</t>
  </si>
  <si>
    <t>B.T.</t>
  </si>
  <si>
    <t>Tako zdravniška služba kot tudi ekipa Visma Lease a Bike staJonasu Vingegaardudovolili nadaljevanje dirke, čeprav tega ne bi smeli.</t>
  </si>
  <si>
    <t>Da še zdaleč ni šlo za nedolžen padec, je kasneje razkrilo dejstvo, da je dvakratni zmagovalec dirke po Franciji izpustil kar devet dni treninga, prav tako je moral odpovedati nastop na dirki po Kataloniji.</t>
  </si>
  <si>
    <t>Jonasu Vingegaardud</t>
  </si>
  <si>
    <t>Tako zdravniška služba kot tudi ekipa Visma Lease a Bike sta Jonasu Vingegaardud ovolili nadaljevanje dirke, čeprav tega ne bi smeli.</t>
  </si>
  <si>
    <t>Po padcu danskega zvezdnika na peti etapi Pariz–Nice se je ta vrnil na kolo in prišel do cilja, vendar ga naslednji dan zaradi posledic padca ni bilo na startu šeste etape.</t>
  </si>
  <si>
    <t>Danec je razkril, da poškodba še zdaleč ni bila nedolžna.</t>
  </si>
  <si>
    <t>Nica</t>
  </si>
  <si>
    <t>Jonas Vingegaard bi moral v ponedeljek začeti dirko po Kataloniji, a jo je moral po grdem padcu na preizkušnji od Pariza do Nica izpustiti.</t>
  </si>
  <si>
    <t>Jonas Vingegaard</t>
  </si>
  <si>
    <t>Policija je po večmesečni preiskavi v sredo aretirala žensko in jo obtožila hudega mučenja živali.</t>
  </si>
  <si>
    <t>8_Ker_ni_smela_z_njim_na_letalo__je_psa_utopila_na_s</t>
  </si>
  <si>
    <t>Obdukcija</t>
  </si>
  <si>
    <t>Obdukcija je pokazala, da je šnavcer umrl zaradi utopitve.</t>
  </si>
  <si>
    <t>Hišnik</t>
  </si>
  <si>
    <t>Hišnik je v zabojniku za smeti našel poginulega psa in obvestili pristojne organe.</t>
  </si>
  <si>
    <t>Kolumbijo</t>
  </si>
  <si>
    <t>Kasneje se je ženska vkrcala na let in odpotovala v Kolumbijo.</t>
  </si>
  <si>
    <t>Lawrence</t>
  </si>
  <si>
    <t>Po nekaj minutah pregovarjanja z osebjem se je Lawrence s psom sprehodila do stranišča, okoli 20 minut kasneje pa se je iz prostora vrnila brez svojega hišnega ljubljenčka.</t>
  </si>
  <si>
    <t>Američanka se je decembra skušala s svojim psom vkrcati na let v Kolumbijo, a ji osebje letalskega prevoznika ni dovolilo, da bi se vrkcala s psom zaradi nepopolne papirologije.</t>
  </si>
  <si>
    <t>AP</t>
  </si>
  <si>
    <t>57-letna Alison Lawrence je obtožena povzročitve krute in nepotrebne smrti svojega devetletnega belega šnavcerja Tywinna, poroča AP.</t>
  </si>
  <si>
    <t>Alison Lawrence</t>
  </si>
  <si>
    <t>Orlandu</t>
  </si>
  <si>
    <t>Ženska je utopila svojega majhnega psa na stranišču letališča v Orlandu, potem ko ji letalska družba zaradi težav z dokumentacijo ni dovolila, da žival pelje s seboj na letalo.</t>
  </si>
  <si>
    <t>Romane Tomc</t>
  </si>
  <si>
    <t>Glasovalo je 504 ljudi, ki so ocenili, da so poleg zmagovalne izjave najbolj seksistične še izjave urologa Ljuba Breskvarja, youtuberja Dina Hajderovića, nekdanjega predsednika uprave Darsa Davida Skornška in evropske poslanke Romane Tomc.</t>
  </si>
  <si>
    <t>8_Bodeča_neža_za_najbolj_seksistično_izjavo_profesor</t>
  </si>
  <si>
    <t>Davida Skornška</t>
  </si>
  <si>
    <t>Dina Hajderovića</t>
  </si>
  <si>
    <t>Ljuba Breskvarja</t>
  </si>
  <si>
    <t>Glasovalo</t>
  </si>
  <si>
    <t>Rdečih</t>
  </si>
  <si>
    <t>Delovna skupina Rdečih zor in uredništva spol.si je v spletno glasovanje, ki je potekalo med 17. februarjem in 2. marcem letos, predlagala 20 izjav.</t>
  </si>
  <si>
    <t>Saksida</t>
  </si>
  <si>
    <t>V utemeljitvi so dodali, da Saksida predpostavlja, da v nasprotju s fanti dekleta v šolskem okolju niso zdolgočasena in željna izzivov.</t>
  </si>
  <si>
    <t>Kot so utemeljitev organizatorjev povzeli na spletnem portalu spol.si, je v pogovoru o bralni pismenosti slovenskih šolark/jev, ki je padla pod povprečje Organizacije za gospodarsko sodelovanje in razvoj (OECD), pri vprašanju razlike v pismenosti Saksida dejal, da je šolski sistem preveč "dekliški" in da so za fante potrebne prilagoditve.</t>
  </si>
  <si>
    <t>Rdeče zore</t>
  </si>
  <si>
    <t>In prav z njo si je "prislužil" bodečo nežo, ki so jo v petek podelili v okviru 26. mednarodnega feminističnega in kvirovskega festivala Rdeče zore.</t>
  </si>
  <si>
    <t>Radiu Ars</t>
  </si>
  <si>
    <t>Zgornjo izjavo je 28. februarja lani v oddaji Literarna matineja na Radiu Ars izjavil literarni zgodovinar in predavatelj na pedagoških fakultetah v Ljubljani in Kopru Igor Saksida.</t>
  </si>
  <si>
    <t>Pričakujemo</t>
  </si>
  <si>
    <t>Pričakujemo, da se bodo fantje usedli, tako kot kaka marljiva deklica – upam, da ne zvenim preveč stereotipno, pa vendarle gre za model, ne gre za realno stanje – damo jim besedilo, oni morajo neke naloge, ki jih ne zanimajo, reševati in seveda, če so morda dekleta nekoliko bolj ubogljiva, fantje pa v tem ne vidijo izziva, se tu lahko pojavijo razlogi za razliko.</t>
  </si>
  <si>
    <t>Kot so pojasnili v kolektivu Rdeče zore in uredništvu spletnega portala spol.si, je s tem, ko je šolski sistem ocenil kot preveč "dekliški", dekleta potisnil v pasivno vlogo.</t>
  </si>
  <si>
    <t>Kako bodo</t>
  </si>
  <si>
    <t>Kako bodo spremembe, do katerih prihaja na pobudo lokalnih prebivalcev, videti v praksi?</t>
  </si>
  <si>
    <t>7_Vstop_z_gorenjske_smeri_v_prestolnico__kako_bodo_s</t>
  </si>
  <si>
    <t>Številne</t>
  </si>
  <si>
    <t>Številne poti v naseljih Medno, Stanežiče in Dvor, ki so jih vozniki do zdaj uporabljali, da bi se izognili gneči, bodo namreč postale enosmerne.</t>
  </si>
  <si>
    <t>Gneča, hupanje in prometni kaos so realnost mnogih voznikov, ki se dnevno vozijo v Ljubljano.</t>
  </si>
  <si>
    <t>WWF</t>
  </si>
  <si>
    <t>WWF je pobudo skupaj s partnerji začel leta 2007 v avstralskem Sydneyju, od takrat pa je zrasla v eno največjih ljudskih gibanj za zaščito okolja.</t>
  </si>
  <si>
    <t>7_Ugasnile_bodo_luči_v_uri_za_Zemljo</t>
  </si>
  <si>
    <t>Ob tem so v organizaciji Svetovni sklad za naravo (WWF) znova pozvali k opuščanju fosilnih goriv, ki onesnažujejo Zemljo in so glavni vzrok za naštete stvari, ter pozvali k uporabi obnovljivih virov energije.</t>
  </si>
  <si>
    <t>Luči bodo</t>
  </si>
  <si>
    <t>Luči bodo ugasnili tudi na nekaterih največjih svetovnih znamenitostih.</t>
  </si>
  <si>
    <t>Bili smo</t>
  </si>
  <si>
    <t>Bili smo priča zgodovinsko največjim požarom, nevihtam in sušam,"so zapisali pred današnjo 19. izvedbo največjega svetovnega okoljskega gibanja.</t>
  </si>
  <si>
    <t>Ura za Zemljo</t>
  </si>
  <si>
    <t>Ura za Zemljo bo letos po svetu združila milijone ljudi v podporo planetu.</t>
  </si>
  <si>
    <t>Zdržal</t>
  </si>
  <si>
    <t>Zdržal je do konca in v cilju postal pri kolesar v zgodovini, ki je na tej dirki slavil dvakrat zapored.</t>
  </si>
  <si>
    <t>7_Pogačar_grdo_padel_v_jarek__nato_zmagal_krvav_in_p</t>
  </si>
  <si>
    <t>Pidcockovem zavetrju</t>
  </si>
  <si>
    <t>Dolgo je Pogačar vozil v Pidcockovem zavetrju, 18 kilometrov pred koncem pa je napadel tudi njega in mu uspešno pobegnil.</t>
  </si>
  <si>
    <t>Britanec</t>
  </si>
  <si>
    <t>Britanec se je kljub odlični formi in vodilnem položaju odločil upočasniti in počakati Slovenca.</t>
  </si>
  <si>
    <t>Ni kazal resnih posledic, njegov tempo je bil odličen in 40 kilometrov pred koncem je ujel Swifta, ki je zaostajal za Pidcockom.</t>
  </si>
  <si>
    <t>Kljub resnim odrgninam na levi strani telesa se je Slovenec pobral in pognal za Swiftom in Pidcockom.</t>
  </si>
  <si>
    <t>Urška Žigar</t>
  </si>
  <si>
    <t>Zanimivo je, da je Pogačarjeva partnerka Urška Žigar tisti dan na tej dirki odstopila na istem delu dirke, imenovanem Monteaperti.</t>
  </si>
  <si>
    <t>Zanimivo</t>
  </si>
  <si>
    <t>Vsi so čakali na njegov napad, a Pogačar je na enem od ovinkov grdo padel in zdrsnil v jarek.</t>
  </si>
  <si>
    <t>Sieni</t>
  </si>
  <si>
    <t>Tadej Pogačarje bil po mnenju stavnic z naskokom prvi favorit za zmago na Strade Bianche s startom in ciljem v Sieni.</t>
  </si>
  <si>
    <t>Tadej</t>
  </si>
  <si>
    <t>Toma Pidcocka</t>
  </si>
  <si>
    <t>18 kilometrov pred koncem je vodilnega Toma Pidcocka napadel in mu pobegnil.</t>
  </si>
  <si>
    <t>Pogačar se je kljub resnim odrgninam na levi strani telesa hitro pobral in pognal za ubežnikoma.</t>
  </si>
  <si>
    <t>Tadej Pogačar je s svojo tretjo zmago na prestižni klasiki belih cest (Strade Bianche) v Toskani postal sploh prvi kolesar v zgodovini, ki je to preizkušnjo osvojil v majici svetovnega prvaka.</t>
  </si>
  <si>
    <t>1. poskus</t>
  </si>
  <si>
    <t>2. poskus</t>
  </si>
  <si>
    <t>3. poskus</t>
  </si>
  <si>
    <t>4. poskus</t>
  </si>
  <si>
    <t>5. poskus</t>
  </si>
  <si>
    <t>FORGET SECOND NAME</t>
  </si>
  <si>
    <t>????</t>
  </si>
  <si>
    <t>Inštitut 8. marec</t>
  </si>
  <si>
    <t>Garmisch-Partenkirchnu</t>
  </si>
  <si>
    <t>Res lep zaključek svetovnega prvenstva,"pa je dogajanje pospremil selektor Robert Hrgota.</t>
  </si>
  <si>
    <t>Robert Hrgota</t>
  </si>
  <si>
    <t>La Primavere</t>
  </si>
  <si>
    <t>POVPREČJE</t>
  </si>
  <si>
    <t>SKUPNO</t>
  </si>
  <si>
    <t>EMPTY CELLS</t>
  </si>
  <si>
    <t>Trumpovem</t>
  </si>
  <si>
    <t>X</t>
  </si>
  <si>
    <t>Grozd obrambne industrije Slovenije</t>
  </si>
  <si>
    <t>Rheinmetall</t>
  </si>
  <si>
    <t>Kopru</t>
  </si>
  <si>
    <t>Vrtovec</t>
  </si>
  <si>
    <t>Generalni policijski upravi</t>
  </si>
  <si>
    <t>Roubaixu</t>
  </si>
  <si>
    <t>Mathieu van der Poel</t>
  </si>
  <si>
    <t>van der Poel</t>
  </si>
  <si>
    <t>Komendi</t>
  </si>
  <si>
    <t>Mathieuju van der Poelu</t>
  </si>
  <si>
    <t>Anže Lanišekje</t>
  </si>
  <si>
    <t>Benny Blanco</t>
  </si>
  <si>
    <t>Michaela (Miša) Koplova</t>
  </si>
  <si>
    <t>Rusija za svoje ozemlje šteje leta 2014 nezakonito priključeni ukrajinski polotok Krim, pa tudi delno zasedene regije Lugansk, Doneck, Zaporožje in Herson, ki si jih je priključila po invaziji na Ukrajino leta 2022.</t>
  </si>
  <si>
    <t>Papež Frančišek</t>
  </si>
  <si>
    <t>Bežigrada</t>
  </si>
  <si>
    <t>Svobode</t>
  </si>
  <si>
    <t>Laniškovega</t>
  </si>
  <si>
    <t>DARS</t>
  </si>
  <si>
    <t>Vrat proti Triglavu</t>
  </si>
  <si>
    <t>Kot primer so navedli, da ne morejo izvajati nadzora nad vožnjo skozi rdečo luč, uporabo varnostnega pasu ali mobilnega telefona med vožnjo, če kršitve zaznajo iz vozila, saj z rumeno lučjo na službenem vozilu nimajo pooblastil za zaustavljanje vozil. "</t>
  </si>
  <si>
    <t>"Država</t>
  </si>
  <si>
    <t>Ponavljam</t>
  </si>
  <si>
    <t>Izid</t>
  </si>
  <si>
    <t>Skupina Socialistrski</t>
  </si>
  <si>
    <t>Prav</t>
  </si>
  <si>
    <t>Kot je poudarila, so ženske v vseh družbah bolj socialno ogrožena skupina in še vedno glavne nosilke skrbstvenega dela za gospodinjstvo, otroke in ostarele starše. "</t>
  </si>
  <si>
    <t>"Boriti</t>
  </si>
  <si>
    <t>Vsak drugi je pri teh letih bil že vsaj dvakrat opit, vsak četrti pa ga pije na tedenski ravni. "</t>
  </si>
  <si>
    <t>"Približno</t>
  </si>
  <si>
    <t>Risi</t>
  </si>
  <si>
    <t>Sodni proces po novem ne sme trajati več kot šest ur dnevno, prav tako so predvideni redni 15-minutnimi odmori.</t>
  </si>
  <si>
    <t>Leto</t>
  </si>
  <si>
    <t>Komisija Zbornice</t>
  </si>
  <si>
    <t>"Ugotovljene</t>
  </si>
  <si>
    <t>Strokovnih</t>
  </si>
  <si>
    <t>Mladi satiri s koničastimi ušesi igrajo na dvojno flavto, medtem ko eden od njih daruje vino.</t>
  </si>
  <si>
    <t>Mladi</t>
  </si>
  <si>
    <t>"Stephen Collins</t>
  </si>
  <si>
    <t>"Prehitro</t>
  </si>
  <si>
    <t>"Pomaga jim s toplo besedo, objemom, podporo, jih opogumlja in jim vliva optimizem za spoprijemanje z boleznijo.</t>
  </si>
  <si>
    <t>"Pomaga</t>
  </si>
  <si>
    <t>Prav zaradi tega so takrat otok razglasili za preveč nevarnega za ljudi.</t>
  </si>
  <si>
    <t>Leto pozneje je na svetovnem prvenstvu v istem kraju osvojila še bronasto medaljo v smuku, nato pa je zaradi poškodovanega kolena za več kot pet let prekinila kariero.</t>
  </si>
  <si>
    <t>"Na zadnji tekmi sezone sem dobesedno dala vse svoje moči.</t>
  </si>
  <si>
    <t>"Na</t>
  </si>
  <si>
    <t>Najboljši slovenski skakalec v skupnem seštevku zime Anže Lanišek je s 132,5 metra po prvi seriji sedmi.</t>
  </si>
  <si>
    <t>Do konca sezone jo moramo vzdrževati in mogoče še malo dvigniti," je razplet tekme za Radio televizijo Slovenija pospremil Lanišek.</t>
  </si>
  <si>
    <t>vožnje:"Znižanje</t>
  </si>
  <si>
    <t>"Teoretično</t>
  </si>
  <si>
    <t>Barron Trump polni naslovnice medijev, odkar je postal študent.</t>
  </si>
  <si>
    <t>Njegove</t>
  </si>
  <si>
    <t>"Osredotoča</t>
  </si>
  <si>
    <t>"Doživel</t>
  </si>
  <si>
    <t>"Okoliščine</t>
  </si>
  <si>
    <t>Zatrdil</t>
  </si>
  <si>
    <t>Specializirano</t>
  </si>
  <si>
    <t>"Dober</t>
  </si>
  <si>
    <t>Sklepni</t>
  </si>
  <si>
    <t>Trumpovega</t>
  </si>
  <si>
    <t>Taoiseach Micheál Martin</t>
  </si>
  <si>
    <t>Grozd</t>
  </si>
  <si>
    <t>POMANKLJIV PRIIMEK</t>
  </si>
  <si>
    <t>Radio televizijo Slovenija</t>
  </si>
  <si>
    <t>num_rows</t>
  </si>
  <si>
    <t>pravilno zaznane</t>
  </si>
  <si>
    <t>Vrata bazilike so bila že drugo noč</t>
  </si>
  <si>
    <t>Kar 15 policijskih vozil in dva helikopterja je lovilo črnega mercedesa, ki je pred možmi v modrem bežal z več kot 250 kilometri na uro.</t>
  </si>
  <si>
    <t>Prav tako so se risi krajši čas hranili s plenom na območjih, ki so pod večjim vplivom človeka.</t>
  </si>
  <si>
    <t>Ko je spoznala drugega</t>
  </si>
  <si>
    <t>Najvišja kazen</t>
  </si>
  <si>
    <t>Domus</t>
  </si>
  <si>
    <t>Ko postavljaš eno nogo pred</t>
  </si>
  <si>
    <t>T. i.</t>
  </si>
  <si>
    <t>Kar čutil sem, da se bo zgodilo nekaj velikega.</t>
  </si>
  <si>
    <t>Fa</t>
  </si>
  <si>
    <t>Slovenskega državnega holdinga</t>
  </si>
  <si>
    <t>POMANKLJIV</t>
  </si>
  <si>
    <t>POMANKLJIVO IN LABEL</t>
  </si>
  <si>
    <t>Zveza strokovnih društev medicinskih sester, babic in zdravstvenih tehnikov Slovenije</t>
  </si>
  <si>
    <t>Komisija Zbornice – Zveze</t>
  </si>
  <si>
    <t>Bosne in Hercegovine</t>
  </si>
  <si>
    <t xml:space="preserve">POMANJKLIVO </t>
  </si>
  <si>
    <t>PREVEČ</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</si>
</sst>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11"/>
      <color theme="1"/>
      <name val="Aptos Narrow"/>
      <family val="2"/>
      <scheme val="minor"/>
    </font>
  </fonts>
  <fills count="4">
    <fill>
      <patternFill patternType="none"/>
    </fill>
    <fill>
      <patternFill patternType="gray125"/>
    </fill>
    <fill>
      <patternFill patternType="solid">
        <fgColor rgb="FFFFFF00"/>
        <bgColor indexed="64"/>
      </patternFill>
    </fill>
    <fill>
      <patternFill patternType="solid">
        <fgColor theme="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7">
    <xf numFmtId="0" fontId="0" fillId="0" borderId="0" xfId="0"/>
    <xf numFmtId="0" fontId="0" fillId="0" borderId="0" xfId="0" applyAlignment="1">
      <alignment wrapText="1"/>
    </xf>
    <xf numFmtId="0" fontId="0" fillId="2" borderId="0" xfId="0" applyFill="1"/>
    <xf numFmtId="0" fontId="0" fillId="3" borderId="0" xfId="0" applyFill="1"/>
    <xf numFmtId="0" fontId="0" fillId="0" borderId="0" xfId="0" applyNumberFormat="1"/>
    <xf numFmtId="0" fontId="0" fillId="0" borderId="0" xfId="0" applyNumberFormat="1" applyAlignment="1">
      <alignment wrapText="1"/>
    </xf>
    <xf numFmtId="9" fontId="0" fillId="0" borderId="0" xfId="1" applyFont="1"/>
  </cellXfs>
  <cellStyles count="2">
    <cellStyle name="Normal" xfId="0" builtinId="0"/>
    <cellStyle name="Per cent" xfId="1" builtinId="5"/>
  </cellStyles>
  <dxfs count="29">
    <dxf>
      <numFmt numFmtId="0" formatCode="General"/>
      <alignment horizontal="general" vertical="bottom" textRotation="0" wrapText="1" indent="0" justifyLastLine="0" shrinkToFit="0" readingOrder="0"/>
    </dxf>
    <dxf>
      <numFmt numFmtId="0" formatCode="General"/>
    </dxf>
    <dxf>
      <numFmt numFmtId="0" formatCode="General"/>
    </dxf>
    <dxf>
      <numFmt numFmtId="0" formatCode="General"/>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dxf>
    <dxf>
      <numFmt numFmtId="0" formatCode="General"/>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dxf>
    <dxf>
      <numFmt numFmtId="0" formatCode="General"/>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7A837FE7-0E7C-43DD-9066-1042BDAC1BF6}" autoFormatId="16" applyNumberFormats="0" applyBorderFormats="0" applyFontFormats="0" applyPatternFormats="0" applyAlignmentFormats="0" applyWidthHeightFormats="0">
  <queryTableRefresh nextId="8" unboundColumnsRight="1">
    <queryTableFields count="7">
      <queryTableField id="1" name="doc_id" tableColumnId="1"/>
      <queryTableField id="2" name="sentence" tableColumnId="2"/>
      <queryTableField id="3" name="entity_text" tableColumnId="3"/>
      <queryTableField id="4" name="start_char" tableColumnId="4"/>
      <queryTableField id="5" name="end_char" tableColumnId="5"/>
      <queryTableField id="6" name="pred_label" tableColumnId="6"/>
      <queryTableField id="7" dataBound="0"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2E85DD99-8AE2-46BD-9EB8-36FD9C8C0660}" autoFormatId="16" applyNumberFormats="0" applyBorderFormats="0" applyFontFormats="0" applyPatternFormats="0" applyAlignmentFormats="0" applyWidthHeightFormats="0">
  <queryTableRefresh nextId="8" unboundColumnsRight="1">
    <queryTableFields count="7">
      <queryTableField id="1" name="doc_id" tableColumnId="1"/>
      <queryTableField id="2" name="sentence" tableColumnId="2"/>
      <queryTableField id="3" name="entity_text" tableColumnId="3"/>
      <queryTableField id="4" name="start_char" tableColumnId="4"/>
      <queryTableField id="5" name="end_char" tableColumnId="5"/>
      <queryTableField id="6" name="pred_label" tableColumnId="6"/>
      <queryTableField id="7" dataBound="0" tableColumnId="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055780B-AC21-45A0-98E6-D3407789204C}" name="errorlog9__2" displayName="errorlog9__2" ref="A1:G1214" tableType="queryTable" totalsRowShown="0">
  <autoFilter ref="A1:G1214" xr:uid="{A055780B-AC21-45A0-98E6-D3407789204C}"/>
  <sortState xmlns:xlrd2="http://schemas.microsoft.com/office/spreadsheetml/2017/richdata2" ref="A2:G1214">
    <sortCondition ref="A2:A1214"/>
    <sortCondition ref="B2:B1214"/>
  </sortState>
  <tableColumns count="7">
    <tableColumn id="1" xr3:uid="{DFA9F3F8-72E6-44C3-B86C-EA495C442583}" uniqueName="1" name="doc_id" queryTableFieldId="1" dataDxfId="2"/>
    <tableColumn id="2" xr3:uid="{BD5642EE-B55A-4B2C-9FC0-01AE24D376B4}" uniqueName="2" name="sentence" queryTableFieldId="2" dataDxfId="0"/>
    <tableColumn id="3" xr3:uid="{BC45AB91-B0A4-46FE-A769-940A5683302A}" uniqueName="3" name="entity_text" queryTableFieldId="3" dataDxfId="1"/>
    <tableColumn id="4" xr3:uid="{23D7AF9A-A8A0-4B67-BD6D-12C433EDF425}" uniqueName="4" name="start_char" queryTableFieldId="4"/>
    <tableColumn id="5" xr3:uid="{3BF54A84-9685-4CF3-9A82-DBDBE8772C54}" uniqueName="5" name="end_char" queryTableFieldId="5"/>
    <tableColumn id="6" xr3:uid="{223B4894-C3D1-40CD-8A3A-72110FBB0255}" uniqueName="6" name="pred_label" queryTableFieldId="6" dataDxfId="4"/>
    <tableColumn id="7" xr3:uid="{75C3F8A2-D835-4311-B111-67AF75CE5E77}" uniqueName="7" name="ERROR" queryTableFieldId="7" dataDxfId="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7E60959-43BF-4A19-A169-DDD2E1D9F590}" name="errorlog9" displayName="errorlog9" ref="A1:G1246" tableType="queryTable" totalsRowShown="0">
  <autoFilter ref="A1:G1246" xr:uid="{F7E60959-43BF-4A19-A169-DDD2E1D9F590}"/>
  <tableColumns count="7">
    <tableColumn id="1" xr3:uid="{BCFF9788-7B90-4A7C-8EB8-9A3B430C453D}" uniqueName="1" name="doc_id" queryTableFieldId="1" dataDxfId="7"/>
    <tableColumn id="2" xr3:uid="{FBEDDF02-62C2-4545-A7CB-E4909D625B3D}" uniqueName="2" name="sentence" queryTableFieldId="2" dataDxfId="5"/>
    <tableColumn id="3" xr3:uid="{430213CA-3E58-441D-AE02-EDE4C2C1A81F}" uniqueName="3" name="entity_text" queryTableFieldId="3" dataDxfId="6"/>
    <tableColumn id="4" xr3:uid="{24F82E0F-4F37-4105-B599-18FFDB0A3DDF}" uniqueName="4" name="start_char" queryTableFieldId="4"/>
    <tableColumn id="5" xr3:uid="{0AB4AC93-585E-4D61-AEBC-3E28C026EE18}" uniqueName="5" name="end_char" queryTableFieldId="5"/>
    <tableColumn id="6" xr3:uid="{5450D929-8778-4FAF-91B7-C3B76A9D63C0}" uniqueName="6" name="pred_label" queryTableFieldId="6" dataDxfId="9"/>
    <tableColumn id="7" xr3:uid="{88D146BA-D14D-47AF-96ED-0E5DA0FE5D8E}" uniqueName="7" name="ERROR" queryTableFieldId="7" dataDxfId="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18110EE-A47F-4FF9-AB6C-DEF187B403BC}" name="Table2" displayName="Table2" ref="A1:G1253" totalsRowShown="0">
  <autoFilter ref="A1:G1253" xr:uid="{618110EE-A47F-4FF9-AB6C-DEF187B403BC}">
    <filterColumn colId="6">
      <filters>
        <filter val="FN"/>
      </filters>
    </filterColumn>
  </autoFilter>
  <tableColumns count="7">
    <tableColumn id="1" xr3:uid="{F160642B-3E55-448A-9DFB-A66AEEEE1FD0}" name="doc_id"/>
    <tableColumn id="2" xr3:uid="{2189C795-3D77-4B45-A0A0-FBF6630EF0E2}" name="sentence"/>
    <tableColumn id="3" xr3:uid="{1E8D3A45-DEAE-4A77-B3CD-CC5FC3F9E29A}" name="entity_text"/>
    <tableColumn id="4" xr3:uid="{54708FF7-083E-4CCE-9F73-622A21540AC9}" name="start_char"/>
    <tableColumn id="5" xr3:uid="{BEEDDBDE-129D-42BB-9DA2-AD17240CBFBF}" name="end_char"/>
    <tableColumn id="6" xr3:uid="{DE96B69C-0A63-4629-A557-446E6AB14907}" name="pred_label"/>
    <tableColumn id="7" xr3:uid="{D6D77F61-FD95-46D6-88E9-D538BE271BFD}" name="ERROR"/>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8607F99-6CAE-436F-A602-4CB61B30DA79}" name="errorlog7" displayName="errorlog7" ref="A1:G1186" totalsRowShown="0">
  <autoFilter ref="A1:G1186" xr:uid="{68DF8927-0C85-4B00-B078-6B0090471297}"/>
  <tableColumns count="7">
    <tableColumn id="1" xr3:uid="{3622E5F3-FC5C-40F0-8429-401DDFCC4D63}" name="doc_id" dataDxfId="28"/>
    <tableColumn id="2" xr3:uid="{5CBD84D9-69BF-4F7B-8BD2-0FA01F4921A2}" name="sentence" dataDxfId="27"/>
    <tableColumn id="3" xr3:uid="{9EB926FA-9B4A-436A-86CE-D02804CE4678}" name="entity_text" dataDxfId="26"/>
    <tableColumn id="4" xr3:uid="{01A931A8-19D3-4228-80B7-D82588C7CBAC}" name="start_char"/>
    <tableColumn id="5" xr3:uid="{BEF588C8-721A-46EA-8DA5-8D298294FD35}" name="end_char"/>
    <tableColumn id="6" xr3:uid="{8BE52CCB-F95F-495A-BB98-A6D7E990888F}" name="pred_label" dataDxfId="25"/>
    <tableColumn id="7" xr3:uid="{E7E9A3C9-1EDD-44DA-ADF4-23835D3515B7}" name="ERROR" dataDxfId="2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3C1CBE3-8469-453F-9B27-D3E76656631F}" name="errorlog6_28" displayName="errorlog6_28" ref="A1:G1344" totalsRowShown="0">
  <autoFilter ref="A1:G1344" xr:uid="{73C1CBE3-8469-453F-9B27-D3E76656631F}"/>
  <sortState xmlns:xlrd2="http://schemas.microsoft.com/office/spreadsheetml/2017/richdata2" ref="A2:G1290">
    <sortCondition ref="A2:A1290"/>
    <sortCondition ref="B2:B1290"/>
  </sortState>
  <tableColumns count="7">
    <tableColumn id="1" xr3:uid="{ED205D7D-2F18-447B-B306-977DA558F890}" name="doc_id" dataDxfId="23"/>
    <tableColumn id="2" xr3:uid="{09BE4FE5-4A12-4E34-819D-2FECA7E8BB66}" name="sentence" dataDxfId="22"/>
    <tableColumn id="3" xr3:uid="{E8D238B4-DB4D-417E-A6A0-183A096BD5DC}" name="entity_text" dataDxfId="21"/>
    <tableColumn id="4" xr3:uid="{064E6B46-0B51-40FA-A58F-DCA73CA11D40}" name="start_char"/>
    <tableColumn id="5" xr3:uid="{858EB9A0-C5F1-4B3F-B671-E7AE42B86020}" name="end_char"/>
    <tableColumn id="6" xr3:uid="{F99F9B2D-ECF1-4AF5-B3D1-EFD3E72CBCC0}" name="pred_label" dataDxfId="20"/>
    <tableColumn id="7" xr3:uid="{8B1BF5EF-AF58-4AFF-9CFB-4B76BD4F54F8}" name="ERROR" dataDxfId="19"/>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BE7A1CD-05EB-487F-B19E-423CF1DFE40D}" name="errorlog67" displayName="errorlog67" ref="A1:G1126" totalsRowShown="0">
  <autoFilter ref="A1:G1126" xr:uid="{5BE7A1CD-05EB-487F-B19E-423CF1DFE40D}"/>
  <sortState xmlns:xlrd2="http://schemas.microsoft.com/office/spreadsheetml/2017/richdata2" ref="A2:G1126">
    <sortCondition ref="A2:A1126"/>
    <sortCondition ref="B2:B1126"/>
  </sortState>
  <tableColumns count="7">
    <tableColumn id="1" xr3:uid="{70FC21B0-B617-4718-B740-D6224C43BCCC}" name="doc_id" dataDxfId="18"/>
    <tableColumn id="2" xr3:uid="{EF3C28CB-8CBB-4DCE-B288-20F0B772669C}" name="sentence" dataDxfId="17"/>
    <tableColumn id="3" xr3:uid="{C29A7174-5B42-4A6F-91AF-C3E0136ABFCE}" name="entity_text" dataDxfId="16"/>
    <tableColumn id="4" xr3:uid="{26955FD2-E042-428B-BB5A-70FA33CCE669}" name="start_char"/>
    <tableColumn id="5" xr3:uid="{2830C310-2A14-4727-833E-CFD27FBB7893}" name="end_char"/>
    <tableColumn id="6" xr3:uid="{D5C7900E-FBC6-4CCA-8729-2192CF9182E5}" name="pred_label" dataDxfId="15"/>
    <tableColumn id="7" xr3:uid="{2AD8F0B4-8FDB-4E04-B131-6585FD286623}" name="ERROR" dataDxfId="14"/>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0A07A6-B64C-4D3D-9E2D-DDA3AEDE3AF6}" name="error_log5" displayName="error_log5" ref="A1:G2855" totalsRowShown="0">
  <autoFilter ref="A1:G2855" xr:uid="{880A4F0C-C02D-4167-A76B-84F8343BD120}"/>
  <tableColumns count="7">
    <tableColumn id="1" xr3:uid="{DE9A8CCA-889E-4718-9BB3-ABA34EDF73A2}" name="doc_id" dataDxfId="13"/>
    <tableColumn id="2" xr3:uid="{3F760F3F-770B-41C2-83EF-CD533523EF22}" name="sentence" dataDxfId="12"/>
    <tableColumn id="3" xr3:uid="{6723885C-AAD2-4CB2-84E4-EF51F12664A7}" name="entity_text" dataDxfId="11"/>
    <tableColumn id="4" xr3:uid="{3AD5642C-AF13-4CE8-B2AB-1EB9316CE94A}" name="start_char"/>
    <tableColumn id="5" xr3:uid="{177B1F31-547E-4126-A5EC-410CA3FB5445}" name="end_char"/>
    <tableColumn id="6" xr3:uid="{D4A1E374-2F8D-49AE-882A-CD2913E57185}" name="pred_label" dataDxfId="10"/>
    <tableColumn id="8" xr3:uid="{6872351C-9502-4964-9A72-AB6EF7175D9F}" name="ERROR"/>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C2A2F-E78F-4C02-B8FB-828258AFA51E}">
  <dimension ref="A1:J1214"/>
  <sheetViews>
    <sheetView tabSelected="1" topLeftCell="A945" workbookViewId="0">
      <selection activeCell="A955" sqref="A955:XFD955"/>
    </sheetView>
  </sheetViews>
  <sheetFormatPr defaultRowHeight="14.25" x14ac:dyDescent="0.45"/>
  <cols>
    <col min="1" max="1" width="49.265625" bestFit="1" customWidth="1"/>
    <col min="2" max="2" width="80.53125" style="1" bestFit="1" customWidth="1"/>
    <col min="3" max="3" width="37.33203125" bestFit="1" customWidth="1"/>
    <col min="4" max="4" width="10.9296875" bestFit="1" customWidth="1"/>
    <col min="5" max="5" width="10.265625" bestFit="1" customWidth="1"/>
    <col min="6" max="6" width="11.3984375" bestFit="1" customWidth="1"/>
  </cols>
  <sheetData>
    <row r="1" spans="1:10" x14ac:dyDescent="0.45">
      <c r="A1" t="s">
        <v>0</v>
      </c>
      <c r="B1" s="1" t="s">
        <v>1</v>
      </c>
      <c r="C1" t="s">
        <v>2</v>
      </c>
      <c r="D1" t="s">
        <v>3</v>
      </c>
      <c r="E1" t="s">
        <v>4</v>
      </c>
      <c r="F1" t="s">
        <v>5</v>
      </c>
      <c r="G1" t="s">
        <v>1929</v>
      </c>
    </row>
    <row r="2" spans="1:10" ht="28.5" x14ac:dyDescent="0.45">
      <c r="A2" s="4" t="s">
        <v>6</v>
      </c>
      <c r="B2" s="5" t="s">
        <v>22</v>
      </c>
      <c r="C2" s="4" t="s">
        <v>8</v>
      </c>
      <c r="D2">
        <v>44</v>
      </c>
      <c r="E2">
        <v>46</v>
      </c>
      <c r="F2" s="4" t="s">
        <v>9</v>
      </c>
      <c r="G2" s="4"/>
      <c r="I2">
        <f>COUNTIF(G:G, "FP")</f>
        <v>50</v>
      </c>
      <c r="J2" t="s">
        <v>68</v>
      </c>
    </row>
    <row r="3" spans="1:10" ht="28.5" x14ac:dyDescent="0.45">
      <c r="A3" s="4" t="s">
        <v>6</v>
      </c>
      <c r="B3" s="5" t="s">
        <v>22</v>
      </c>
      <c r="C3" s="4" t="s">
        <v>23</v>
      </c>
      <c r="D3">
        <v>58</v>
      </c>
      <c r="E3">
        <v>61</v>
      </c>
      <c r="F3" s="4" t="s">
        <v>13</v>
      </c>
      <c r="G3" s="4"/>
      <c r="I3">
        <f>COUNTIF(G:G, "LABEL")</f>
        <v>12</v>
      </c>
      <c r="J3" t="s">
        <v>113</v>
      </c>
    </row>
    <row r="4" spans="1:10" ht="28.5" x14ac:dyDescent="0.45">
      <c r="A4" s="4" t="s">
        <v>6</v>
      </c>
      <c r="B4" s="5" t="s">
        <v>22</v>
      </c>
      <c r="C4" s="4" t="s">
        <v>24</v>
      </c>
      <c r="D4">
        <v>146</v>
      </c>
      <c r="E4">
        <v>154</v>
      </c>
      <c r="F4" s="4" t="s">
        <v>9</v>
      </c>
      <c r="G4" s="4"/>
      <c r="I4">
        <f>COUNTIF(G:G, "FN")</f>
        <v>41</v>
      </c>
      <c r="J4" t="s">
        <v>1930</v>
      </c>
    </row>
    <row r="5" spans="1:10" ht="28.5" x14ac:dyDescent="0.45">
      <c r="A5" s="4" t="s">
        <v>6</v>
      </c>
      <c r="B5" s="5" t="s">
        <v>22</v>
      </c>
      <c r="C5" s="4" t="s">
        <v>17</v>
      </c>
      <c r="D5">
        <v>188</v>
      </c>
      <c r="E5">
        <v>201</v>
      </c>
      <c r="F5" s="4" t="s">
        <v>11</v>
      </c>
      <c r="G5" s="4"/>
    </row>
    <row r="6" spans="1:10" ht="28.5" x14ac:dyDescent="0.45">
      <c r="A6" s="4" t="s">
        <v>6</v>
      </c>
      <c r="B6" s="5" t="s">
        <v>38</v>
      </c>
      <c r="C6" s="4" t="s">
        <v>39</v>
      </c>
      <c r="D6">
        <v>92</v>
      </c>
      <c r="E6">
        <v>107</v>
      </c>
      <c r="F6" s="4" t="s">
        <v>11</v>
      </c>
      <c r="G6" s="4"/>
    </row>
    <row r="7" spans="1:10" ht="28.5" x14ac:dyDescent="0.45">
      <c r="A7" s="4" t="s">
        <v>6</v>
      </c>
      <c r="B7" s="5" t="s">
        <v>38</v>
      </c>
      <c r="C7" s="4" t="s">
        <v>3896</v>
      </c>
      <c r="D7">
        <v>115</v>
      </c>
      <c r="E7">
        <v>139</v>
      </c>
      <c r="F7" s="4" t="s">
        <v>11</v>
      </c>
      <c r="G7" s="4"/>
    </row>
    <row r="8" spans="1:10" ht="28.5" x14ac:dyDescent="0.45">
      <c r="A8" s="4" t="s">
        <v>6</v>
      </c>
      <c r="B8" s="5" t="s">
        <v>38</v>
      </c>
      <c r="C8" s="4" t="s">
        <v>42</v>
      </c>
      <c r="D8">
        <v>151</v>
      </c>
      <c r="E8">
        <v>172</v>
      </c>
      <c r="F8" s="4" t="s">
        <v>13</v>
      </c>
      <c r="G8" s="4"/>
    </row>
    <row r="9" spans="1:10" ht="28.5" x14ac:dyDescent="0.45">
      <c r="A9" s="4" t="s">
        <v>6</v>
      </c>
      <c r="B9" s="5" t="s">
        <v>38</v>
      </c>
      <c r="C9" s="4" t="s">
        <v>43</v>
      </c>
      <c r="D9">
        <v>173</v>
      </c>
      <c r="E9">
        <v>185</v>
      </c>
      <c r="F9" s="4" t="s">
        <v>11</v>
      </c>
      <c r="G9" s="4"/>
    </row>
    <row r="10" spans="1:10" ht="28.5" x14ac:dyDescent="0.45">
      <c r="A10" s="4" t="s">
        <v>6</v>
      </c>
      <c r="B10" s="5" t="s">
        <v>54</v>
      </c>
      <c r="C10" s="4" t="s">
        <v>55</v>
      </c>
      <c r="D10">
        <v>0</v>
      </c>
      <c r="E10">
        <v>7</v>
      </c>
      <c r="F10" s="4" t="s">
        <v>13</v>
      </c>
      <c r="G10" s="4"/>
    </row>
    <row r="11" spans="1:10" ht="28.5" x14ac:dyDescent="0.45">
      <c r="A11" s="4" t="s">
        <v>6</v>
      </c>
      <c r="B11" s="5" t="s">
        <v>36</v>
      </c>
      <c r="C11" s="4" t="s">
        <v>37</v>
      </c>
      <c r="D11">
        <v>0</v>
      </c>
      <c r="E11">
        <v>17</v>
      </c>
      <c r="F11" s="4" t="s">
        <v>9</v>
      </c>
      <c r="G11" s="4"/>
    </row>
    <row r="12" spans="1:10" ht="28.5" x14ac:dyDescent="0.45">
      <c r="A12" s="4" t="s">
        <v>6</v>
      </c>
      <c r="B12" s="5" t="s">
        <v>36</v>
      </c>
      <c r="C12" s="4" t="s">
        <v>8</v>
      </c>
      <c r="D12">
        <v>88</v>
      </c>
      <c r="E12">
        <v>90</v>
      </c>
      <c r="F12" s="4" t="s">
        <v>9</v>
      </c>
      <c r="G12" s="4"/>
    </row>
    <row r="13" spans="1:10" ht="28.5" x14ac:dyDescent="0.45">
      <c r="A13" s="4" t="s">
        <v>6</v>
      </c>
      <c r="B13" s="5" t="s">
        <v>36</v>
      </c>
      <c r="C13" s="4" t="s">
        <v>23</v>
      </c>
      <c r="D13">
        <v>134</v>
      </c>
      <c r="E13">
        <v>137</v>
      </c>
      <c r="F13" s="4" t="s">
        <v>13</v>
      </c>
      <c r="G13" s="4"/>
    </row>
    <row r="14" spans="1:10" x14ac:dyDescent="0.45">
      <c r="A14" s="4" t="s">
        <v>6</v>
      </c>
      <c r="B14" s="5" t="s">
        <v>2190</v>
      </c>
      <c r="C14" s="4" t="s">
        <v>14</v>
      </c>
      <c r="D14">
        <v>6</v>
      </c>
      <c r="E14">
        <v>14</v>
      </c>
      <c r="F14" s="4" t="s">
        <v>15</v>
      </c>
      <c r="G14" s="4"/>
    </row>
    <row r="15" spans="1:10" x14ac:dyDescent="0.45">
      <c r="A15" s="4" t="s">
        <v>6</v>
      </c>
      <c r="B15" s="5" t="s">
        <v>32</v>
      </c>
      <c r="C15" s="4" t="s">
        <v>8</v>
      </c>
      <c r="D15">
        <v>70</v>
      </c>
      <c r="E15">
        <v>72</v>
      </c>
      <c r="F15" s="4" t="s">
        <v>9</v>
      </c>
      <c r="G15" s="4"/>
    </row>
    <row r="16" spans="1:10" x14ac:dyDescent="0.45">
      <c r="A16" s="4" t="s">
        <v>6</v>
      </c>
      <c r="B16" s="5" t="s">
        <v>20</v>
      </c>
      <c r="C16" s="4" t="s">
        <v>21</v>
      </c>
      <c r="D16">
        <v>18</v>
      </c>
      <c r="E16">
        <v>23</v>
      </c>
      <c r="F16" s="4" t="s">
        <v>11</v>
      </c>
      <c r="G16" s="4"/>
    </row>
    <row r="17" spans="1:7" ht="28.5" x14ac:dyDescent="0.45">
      <c r="A17" s="4" t="s">
        <v>6</v>
      </c>
      <c r="B17" s="5" t="s">
        <v>25</v>
      </c>
      <c r="C17" s="4" t="s">
        <v>8</v>
      </c>
      <c r="D17">
        <v>29</v>
      </c>
      <c r="E17">
        <v>31</v>
      </c>
      <c r="F17" s="4" t="s">
        <v>9</v>
      </c>
      <c r="G17" s="4"/>
    </row>
    <row r="18" spans="1:7" ht="28.5" x14ac:dyDescent="0.45">
      <c r="A18" s="4" t="s">
        <v>6</v>
      </c>
      <c r="B18" s="5" t="s">
        <v>25</v>
      </c>
      <c r="C18" s="4" t="s">
        <v>26</v>
      </c>
      <c r="D18">
        <v>129</v>
      </c>
      <c r="E18">
        <v>141</v>
      </c>
      <c r="F18" s="4" t="s">
        <v>11</v>
      </c>
      <c r="G18" s="4"/>
    </row>
    <row r="19" spans="1:7" ht="42.75" x14ac:dyDescent="0.45">
      <c r="A19" s="4" t="s">
        <v>6</v>
      </c>
      <c r="B19" s="5" t="s">
        <v>44</v>
      </c>
      <c r="C19" s="4" t="s">
        <v>8</v>
      </c>
      <c r="D19">
        <v>32</v>
      </c>
      <c r="E19">
        <v>34</v>
      </c>
      <c r="F19" s="4" t="s">
        <v>9</v>
      </c>
      <c r="G19" s="4"/>
    </row>
    <row r="20" spans="1:7" ht="42.75" x14ac:dyDescent="0.45">
      <c r="A20" s="4" t="s">
        <v>6</v>
      </c>
      <c r="B20" s="5" t="s">
        <v>44</v>
      </c>
      <c r="C20" s="4" t="s">
        <v>45</v>
      </c>
      <c r="D20">
        <v>55</v>
      </c>
      <c r="E20">
        <v>66</v>
      </c>
      <c r="F20" s="4" t="s">
        <v>11</v>
      </c>
      <c r="G20" s="4"/>
    </row>
    <row r="21" spans="1:7" ht="42.75" x14ac:dyDescent="0.45">
      <c r="A21" s="4" t="s">
        <v>6</v>
      </c>
      <c r="B21" s="5" t="s">
        <v>44</v>
      </c>
      <c r="C21" s="4" t="s">
        <v>46</v>
      </c>
      <c r="D21">
        <v>101</v>
      </c>
      <c r="E21">
        <v>114</v>
      </c>
      <c r="F21" s="4" t="s">
        <v>11</v>
      </c>
      <c r="G21" s="4"/>
    </row>
    <row r="22" spans="1:7" ht="42.75" x14ac:dyDescent="0.45">
      <c r="A22" s="4" t="s">
        <v>6</v>
      </c>
      <c r="B22" s="5" t="s">
        <v>44</v>
      </c>
      <c r="C22" s="4" t="s">
        <v>47</v>
      </c>
      <c r="D22">
        <v>163</v>
      </c>
      <c r="E22">
        <v>180</v>
      </c>
      <c r="F22" s="4" t="s">
        <v>9</v>
      </c>
      <c r="G22" s="4"/>
    </row>
    <row r="23" spans="1:7" ht="42.75" x14ac:dyDescent="0.45">
      <c r="A23" s="4" t="s">
        <v>6</v>
      </c>
      <c r="B23" s="5" t="s">
        <v>44</v>
      </c>
      <c r="C23" s="4" t="s">
        <v>48</v>
      </c>
      <c r="D23">
        <v>181</v>
      </c>
      <c r="E23">
        <v>201</v>
      </c>
      <c r="F23" s="4" t="s">
        <v>11</v>
      </c>
      <c r="G23" s="4"/>
    </row>
    <row r="24" spans="1:7" ht="42.75" x14ac:dyDescent="0.45">
      <c r="A24" s="4" t="s">
        <v>6</v>
      </c>
      <c r="B24" s="5" t="s">
        <v>44</v>
      </c>
      <c r="C24" s="4" t="s">
        <v>10</v>
      </c>
      <c r="D24">
        <v>205</v>
      </c>
      <c r="E24">
        <v>211</v>
      </c>
      <c r="F24" s="4" t="s">
        <v>11</v>
      </c>
      <c r="G24" s="4"/>
    </row>
    <row r="25" spans="1:7" ht="28.5" x14ac:dyDescent="0.45">
      <c r="A25" s="4" t="s">
        <v>6</v>
      </c>
      <c r="B25" s="5" t="s">
        <v>56</v>
      </c>
      <c r="C25" s="4" t="s">
        <v>19</v>
      </c>
      <c r="D25">
        <v>99</v>
      </c>
      <c r="E25">
        <v>109</v>
      </c>
      <c r="F25" s="4" t="s">
        <v>13</v>
      </c>
      <c r="G25" s="4"/>
    </row>
    <row r="26" spans="1:7" ht="28.5" x14ac:dyDescent="0.45">
      <c r="A26" s="4" t="s">
        <v>6</v>
      </c>
      <c r="B26" s="5" t="s">
        <v>57</v>
      </c>
      <c r="C26" s="4" t="s">
        <v>34</v>
      </c>
      <c r="D26">
        <v>0</v>
      </c>
      <c r="E26">
        <v>6</v>
      </c>
      <c r="F26" s="4" t="s">
        <v>11</v>
      </c>
      <c r="G26" s="4"/>
    </row>
    <row r="27" spans="1:7" ht="28.5" x14ac:dyDescent="0.45">
      <c r="A27" s="4" t="s">
        <v>6</v>
      </c>
      <c r="B27" s="5" t="s">
        <v>57</v>
      </c>
      <c r="C27" s="4" t="s">
        <v>55</v>
      </c>
      <c r="D27">
        <v>23</v>
      </c>
      <c r="E27">
        <v>30</v>
      </c>
      <c r="F27" s="4" t="s">
        <v>13</v>
      </c>
      <c r="G27" s="4"/>
    </row>
    <row r="28" spans="1:7" ht="42.75" x14ac:dyDescent="0.45">
      <c r="A28" s="4" t="s">
        <v>6</v>
      </c>
      <c r="B28" s="5" t="s">
        <v>33</v>
      </c>
      <c r="C28" s="4" t="s">
        <v>34</v>
      </c>
      <c r="D28">
        <v>0</v>
      </c>
      <c r="E28">
        <v>6</v>
      </c>
      <c r="F28" s="4" t="s">
        <v>11</v>
      </c>
      <c r="G28" s="4"/>
    </row>
    <row r="29" spans="1:7" ht="42.75" x14ac:dyDescent="0.45">
      <c r="A29" s="4" t="s">
        <v>6</v>
      </c>
      <c r="B29" s="5" t="s">
        <v>33</v>
      </c>
      <c r="C29" s="4" t="s">
        <v>3834</v>
      </c>
      <c r="F29" s="4" t="s">
        <v>15</v>
      </c>
      <c r="G29" s="4" t="s">
        <v>1930</v>
      </c>
    </row>
    <row r="30" spans="1:7" x14ac:dyDescent="0.45">
      <c r="A30" s="4" t="s">
        <v>6</v>
      </c>
      <c r="B30" s="5" t="s">
        <v>16</v>
      </c>
      <c r="C30" s="4" t="s">
        <v>17</v>
      </c>
      <c r="D30">
        <v>52</v>
      </c>
      <c r="E30">
        <v>65</v>
      </c>
      <c r="F30" s="4" t="s">
        <v>11</v>
      </c>
      <c r="G30" s="4"/>
    </row>
    <row r="31" spans="1:7" ht="28.5" x14ac:dyDescent="0.45">
      <c r="A31" s="4" t="s">
        <v>6</v>
      </c>
      <c r="B31" s="5" t="s">
        <v>18</v>
      </c>
      <c r="C31" s="4" t="s">
        <v>8</v>
      </c>
      <c r="D31">
        <v>26</v>
      </c>
      <c r="E31">
        <v>28</v>
      </c>
      <c r="F31" s="4" t="s">
        <v>9</v>
      </c>
      <c r="G31" s="4"/>
    </row>
    <row r="32" spans="1:7" ht="28.5" x14ac:dyDescent="0.45">
      <c r="A32" s="4" t="s">
        <v>6</v>
      </c>
      <c r="B32" s="5" t="s">
        <v>18</v>
      </c>
      <c r="C32" s="4" t="s">
        <v>8</v>
      </c>
      <c r="D32">
        <v>121</v>
      </c>
      <c r="E32">
        <v>123</v>
      </c>
      <c r="F32" s="4" t="s">
        <v>9</v>
      </c>
      <c r="G32" s="4"/>
    </row>
    <row r="33" spans="1:7" ht="28.5" x14ac:dyDescent="0.45">
      <c r="A33" s="4" t="s">
        <v>6</v>
      </c>
      <c r="B33" s="5" t="s">
        <v>18</v>
      </c>
      <c r="C33" s="4" t="s">
        <v>19</v>
      </c>
      <c r="D33">
        <v>124</v>
      </c>
      <c r="E33">
        <v>134</v>
      </c>
      <c r="F33" s="4" t="s">
        <v>13</v>
      </c>
      <c r="G33" s="4"/>
    </row>
    <row r="34" spans="1:7" ht="28.5" x14ac:dyDescent="0.45">
      <c r="A34" s="4" t="s">
        <v>6</v>
      </c>
      <c r="B34" s="5" t="s">
        <v>30</v>
      </c>
      <c r="C34" s="4" t="s">
        <v>3835</v>
      </c>
      <c r="D34">
        <v>62</v>
      </c>
      <c r="E34">
        <v>63</v>
      </c>
      <c r="F34" s="4" t="s">
        <v>9</v>
      </c>
      <c r="G34" s="4" t="s">
        <v>1930</v>
      </c>
    </row>
    <row r="35" spans="1:7" ht="28.5" x14ac:dyDescent="0.45">
      <c r="A35" s="4" t="s">
        <v>6</v>
      </c>
      <c r="B35" s="5" t="s">
        <v>30</v>
      </c>
      <c r="C35" s="4" t="s">
        <v>3895</v>
      </c>
      <c r="D35">
        <v>79</v>
      </c>
      <c r="E35">
        <v>89</v>
      </c>
      <c r="F35" s="4" t="s">
        <v>15</v>
      </c>
      <c r="G35" s="4" t="s">
        <v>1930</v>
      </c>
    </row>
    <row r="36" spans="1:7" ht="28.5" x14ac:dyDescent="0.45">
      <c r="A36" s="4" t="s">
        <v>6</v>
      </c>
      <c r="B36" s="5" t="s">
        <v>30</v>
      </c>
      <c r="C36" s="4" t="s">
        <v>31</v>
      </c>
      <c r="D36">
        <v>101</v>
      </c>
      <c r="E36">
        <v>112</v>
      </c>
      <c r="F36" s="4" t="s">
        <v>11</v>
      </c>
      <c r="G36" s="4"/>
    </row>
    <row r="37" spans="1:7" ht="28.5" x14ac:dyDescent="0.45">
      <c r="A37" s="4" t="s">
        <v>6</v>
      </c>
      <c r="B37" s="5" t="s">
        <v>29</v>
      </c>
      <c r="C37" s="4" t="s">
        <v>10</v>
      </c>
      <c r="D37">
        <v>0</v>
      </c>
      <c r="E37">
        <v>6</v>
      </c>
      <c r="F37" s="4" t="s">
        <v>11</v>
      </c>
      <c r="G37" s="4"/>
    </row>
    <row r="38" spans="1:7" ht="42.75" x14ac:dyDescent="0.45">
      <c r="A38" s="4" t="s">
        <v>6</v>
      </c>
      <c r="B38" s="5" t="s">
        <v>2189</v>
      </c>
      <c r="C38" s="4" t="s">
        <v>53</v>
      </c>
      <c r="D38">
        <v>143</v>
      </c>
      <c r="E38">
        <v>147</v>
      </c>
      <c r="F38" s="4" t="s">
        <v>9</v>
      </c>
      <c r="G38" s="4"/>
    </row>
    <row r="39" spans="1:7" x14ac:dyDescent="0.45">
      <c r="A39" s="4" t="s">
        <v>6</v>
      </c>
      <c r="B39" s="5" t="s">
        <v>35</v>
      </c>
      <c r="C39" s="4" t="s">
        <v>28</v>
      </c>
      <c r="D39">
        <v>45</v>
      </c>
      <c r="E39">
        <v>53</v>
      </c>
      <c r="F39" s="4" t="s">
        <v>15</v>
      </c>
      <c r="G39" s="4"/>
    </row>
    <row r="40" spans="1:7" ht="28.5" x14ac:dyDescent="0.45">
      <c r="A40" s="4" t="s">
        <v>6</v>
      </c>
      <c r="B40" s="5" t="s">
        <v>27</v>
      </c>
      <c r="C40" s="4" t="s">
        <v>28</v>
      </c>
      <c r="D40">
        <v>21</v>
      </c>
      <c r="E40">
        <v>29</v>
      </c>
      <c r="F40" s="4" t="s">
        <v>15</v>
      </c>
      <c r="G40" s="4"/>
    </row>
    <row r="41" spans="1:7" ht="28.5" x14ac:dyDescent="0.45">
      <c r="A41" s="4" t="s">
        <v>6</v>
      </c>
      <c r="B41" s="5" t="s">
        <v>27</v>
      </c>
      <c r="C41" s="4" t="s">
        <v>8</v>
      </c>
      <c r="D41">
        <v>37</v>
      </c>
      <c r="E41">
        <v>39</v>
      </c>
      <c r="F41" s="4" t="s">
        <v>9</v>
      </c>
      <c r="G41" s="4"/>
    </row>
    <row r="42" spans="1:7" ht="28.5" x14ac:dyDescent="0.45">
      <c r="A42" s="4" t="s">
        <v>6</v>
      </c>
      <c r="B42" s="5" t="s">
        <v>27</v>
      </c>
      <c r="C42" s="4" t="s">
        <v>19</v>
      </c>
      <c r="D42">
        <v>103</v>
      </c>
      <c r="E42">
        <v>113</v>
      </c>
      <c r="F42" s="4" t="s">
        <v>13</v>
      </c>
      <c r="G42" s="4"/>
    </row>
    <row r="43" spans="1:7" ht="42.75" x14ac:dyDescent="0.45">
      <c r="A43" s="4" t="s">
        <v>6</v>
      </c>
      <c r="B43" s="5" t="s">
        <v>49</v>
      </c>
      <c r="C43" s="4" t="s">
        <v>26</v>
      </c>
      <c r="D43">
        <v>20</v>
      </c>
      <c r="E43">
        <v>32</v>
      </c>
      <c r="F43" s="4" t="s">
        <v>11</v>
      </c>
      <c r="G43" s="4"/>
    </row>
    <row r="44" spans="1:7" ht="42.75" x14ac:dyDescent="0.45">
      <c r="A44" s="4" t="s">
        <v>6</v>
      </c>
      <c r="B44" s="5" t="s">
        <v>49</v>
      </c>
      <c r="C44" s="4" t="s">
        <v>34</v>
      </c>
      <c r="D44">
        <v>69</v>
      </c>
      <c r="E44">
        <v>75</v>
      </c>
      <c r="F44" s="4" t="s">
        <v>11</v>
      </c>
      <c r="G44" s="4"/>
    </row>
    <row r="45" spans="1:7" ht="42.75" x14ac:dyDescent="0.45">
      <c r="A45" s="4" t="s">
        <v>6</v>
      </c>
      <c r="B45" s="5" t="s">
        <v>49</v>
      </c>
      <c r="C45" s="4" t="s">
        <v>50</v>
      </c>
      <c r="D45">
        <v>170</v>
      </c>
      <c r="E45">
        <v>185</v>
      </c>
      <c r="F45" s="4" t="s">
        <v>11</v>
      </c>
      <c r="G45" s="4"/>
    </row>
    <row r="46" spans="1:7" ht="42.75" x14ac:dyDescent="0.45">
      <c r="A46" s="4" t="s">
        <v>6</v>
      </c>
      <c r="B46" s="5" t="s">
        <v>49</v>
      </c>
      <c r="C46" s="4" t="s">
        <v>51</v>
      </c>
      <c r="D46">
        <v>189</v>
      </c>
      <c r="E46">
        <v>198</v>
      </c>
      <c r="F46" s="4" t="s">
        <v>15</v>
      </c>
      <c r="G46" s="4"/>
    </row>
    <row r="47" spans="1:7" ht="42.75" x14ac:dyDescent="0.45">
      <c r="A47" s="4" t="s">
        <v>58</v>
      </c>
      <c r="B47" s="5" t="s">
        <v>90</v>
      </c>
      <c r="C47" s="4" t="s">
        <v>91</v>
      </c>
      <c r="D47">
        <v>200</v>
      </c>
      <c r="E47">
        <v>207</v>
      </c>
      <c r="F47" s="4" t="s">
        <v>11</v>
      </c>
      <c r="G47" s="4"/>
    </row>
    <row r="48" spans="1:7" ht="28.5" x14ac:dyDescent="0.45">
      <c r="A48" s="4" t="s">
        <v>58</v>
      </c>
      <c r="B48" s="5" t="s">
        <v>63</v>
      </c>
      <c r="C48" s="4" t="s">
        <v>64</v>
      </c>
      <c r="D48">
        <v>12</v>
      </c>
      <c r="E48">
        <v>20</v>
      </c>
      <c r="F48" s="4" t="s">
        <v>9</v>
      </c>
      <c r="G48" s="4"/>
    </row>
    <row r="49" spans="1:7" x14ac:dyDescent="0.45">
      <c r="A49" s="4" t="s">
        <v>58</v>
      </c>
      <c r="B49" s="5" t="s">
        <v>74</v>
      </c>
      <c r="C49" s="4" t="s">
        <v>75</v>
      </c>
      <c r="D49">
        <v>0</v>
      </c>
      <c r="E49">
        <v>6</v>
      </c>
      <c r="F49" s="4" t="s">
        <v>11</v>
      </c>
      <c r="G49" s="4"/>
    </row>
    <row r="50" spans="1:7" ht="28.5" x14ac:dyDescent="0.45">
      <c r="A50" s="4" t="s">
        <v>58</v>
      </c>
      <c r="B50" s="5" t="s">
        <v>93</v>
      </c>
      <c r="C50" s="4" t="s">
        <v>94</v>
      </c>
      <c r="D50">
        <v>38</v>
      </c>
      <c r="E50">
        <v>46</v>
      </c>
      <c r="F50" s="4" t="s">
        <v>11</v>
      </c>
      <c r="G50" s="4"/>
    </row>
    <row r="51" spans="1:7" ht="28.5" x14ac:dyDescent="0.45">
      <c r="A51" s="4" t="s">
        <v>58</v>
      </c>
      <c r="B51" s="5" t="s">
        <v>79</v>
      </c>
      <c r="C51" s="4" t="s">
        <v>80</v>
      </c>
      <c r="D51">
        <v>105</v>
      </c>
      <c r="E51">
        <v>111</v>
      </c>
      <c r="F51" s="4" t="s">
        <v>11</v>
      </c>
      <c r="G51" s="4"/>
    </row>
    <row r="52" spans="1:7" ht="42.75" x14ac:dyDescent="0.45">
      <c r="A52" s="4" t="s">
        <v>58</v>
      </c>
      <c r="B52" s="5" t="s">
        <v>76</v>
      </c>
      <c r="C52" s="4" t="s">
        <v>77</v>
      </c>
      <c r="D52">
        <v>186</v>
      </c>
      <c r="E52">
        <v>202</v>
      </c>
      <c r="F52" s="4" t="s">
        <v>11</v>
      </c>
      <c r="G52" s="4"/>
    </row>
    <row r="53" spans="1:7" ht="42.75" x14ac:dyDescent="0.45">
      <c r="A53" s="4" t="s">
        <v>58</v>
      </c>
      <c r="B53" s="5" t="s">
        <v>76</v>
      </c>
      <c r="C53" s="4" t="s">
        <v>78</v>
      </c>
      <c r="D53">
        <v>204</v>
      </c>
      <c r="E53">
        <v>210</v>
      </c>
      <c r="F53" s="4" t="s">
        <v>9</v>
      </c>
      <c r="G53" s="4"/>
    </row>
    <row r="54" spans="1:7" ht="57" x14ac:dyDescent="0.45">
      <c r="A54" s="4" t="s">
        <v>58</v>
      </c>
      <c r="B54" s="5" t="s">
        <v>69</v>
      </c>
      <c r="C54" s="4" t="s">
        <v>70</v>
      </c>
      <c r="D54">
        <v>285</v>
      </c>
      <c r="E54">
        <v>300</v>
      </c>
      <c r="F54" s="4" t="s">
        <v>11</v>
      </c>
      <c r="G54" s="4"/>
    </row>
    <row r="55" spans="1:7" ht="57" x14ac:dyDescent="0.45">
      <c r="A55" s="4" t="s">
        <v>58</v>
      </c>
      <c r="B55" s="5" t="s">
        <v>69</v>
      </c>
      <c r="C55" s="4" t="s">
        <v>71</v>
      </c>
      <c r="D55">
        <v>303</v>
      </c>
      <c r="E55">
        <v>330</v>
      </c>
      <c r="F55" s="4" t="s">
        <v>9</v>
      </c>
      <c r="G55" s="4"/>
    </row>
    <row r="56" spans="1:7" ht="28.5" x14ac:dyDescent="0.45">
      <c r="A56" s="4" t="s">
        <v>58</v>
      </c>
      <c r="B56" s="5" t="s">
        <v>83</v>
      </c>
      <c r="C56" s="4" t="s">
        <v>84</v>
      </c>
      <c r="D56">
        <v>8</v>
      </c>
      <c r="E56">
        <v>27</v>
      </c>
      <c r="F56" s="4" t="s">
        <v>13</v>
      </c>
      <c r="G56" s="4"/>
    </row>
    <row r="57" spans="1:7" ht="28.5" x14ac:dyDescent="0.45">
      <c r="A57" s="4" t="s">
        <v>58</v>
      </c>
      <c r="B57" s="5" t="s">
        <v>83</v>
      </c>
      <c r="C57" s="4" t="s">
        <v>85</v>
      </c>
      <c r="D57">
        <v>139</v>
      </c>
      <c r="E57">
        <v>155</v>
      </c>
      <c r="F57" s="4" t="s">
        <v>11</v>
      </c>
      <c r="G57" s="4"/>
    </row>
    <row r="58" spans="1:7" x14ac:dyDescent="0.45">
      <c r="A58" s="4" t="s">
        <v>58</v>
      </c>
      <c r="B58" s="5" t="s">
        <v>81</v>
      </c>
      <c r="C58" s="4" t="s">
        <v>82</v>
      </c>
      <c r="D58">
        <v>87</v>
      </c>
      <c r="E58">
        <v>102</v>
      </c>
      <c r="F58" s="4" t="s">
        <v>13</v>
      </c>
      <c r="G58" s="4"/>
    </row>
    <row r="59" spans="1:7" x14ac:dyDescent="0.45">
      <c r="A59" s="4" t="s">
        <v>58</v>
      </c>
      <c r="B59" s="5" t="s">
        <v>72</v>
      </c>
      <c r="C59" s="4" t="s">
        <v>73</v>
      </c>
      <c r="D59">
        <v>54</v>
      </c>
      <c r="E59">
        <v>67</v>
      </c>
      <c r="F59" s="4" t="s">
        <v>11</v>
      </c>
      <c r="G59" s="4"/>
    </row>
    <row r="60" spans="1:7" ht="28.5" x14ac:dyDescent="0.45">
      <c r="A60" s="4" t="s">
        <v>58</v>
      </c>
      <c r="B60" s="5" t="s">
        <v>92</v>
      </c>
      <c r="C60" s="4" t="s">
        <v>80</v>
      </c>
      <c r="D60">
        <v>18</v>
      </c>
      <c r="E60">
        <v>24</v>
      </c>
      <c r="F60" s="4" t="s">
        <v>11</v>
      </c>
      <c r="G60" s="4"/>
    </row>
    <row r="61" spans="1:7" ht="28.5" x14ac:dyDescent="0.45">
      <c r="A61" s="4" t="s">
        <v>58</v>
      </c>
      <c r="B61" s="5" t="s">
        <v>61</v>
      </c>
      <c r="C61" s="4" t="s">
        <v>62</v>
      </c>
      <c r="D61">
        <v>134</v>
      </c>
      <c r="E61">
        <v>142</v>
      </c>
      <c r="F61" s="4" t="s">
        <v>9</v>
      </c>
      <c r="G61" s="4"/>
    </row>
    <row r="62" spans="1:7" x14ac:dyDescent="0.45">
      <c r="A62" s="4" t="s">
        <v>58</v>
      </c>
      <c r="B62" s="5" t="s">
        <v>86</v>
      </c>
      <c r="C62" s="4" t="s">
        <v>87</v>
      </c>
      <c r="D62">
        <v>14</v>
      </c>
      <c r="E62">
        <v>20</v>
      </c>
      <c r="F62" s="4" t="s">
        <v>9</v>
      </c>
      <c r="G62" s="4"/>
    </row>
    <row r="63" spans="1:7" ht="28.5" x14ac:dyDescent="0.45">
      <c r="A63" s="4" t="s">
        <v>58</v>
      </c>
      <c r="B63" s="5" t="s">
        <v>88</v>
      </c>
      <c r="C63" s="4" t="s">
        <v>89</v>
      </c>
      <c r="D63">
        <v>26</v>
      </c>
      <c r="E63">
        <v>35</v>
      </c>
      <c r="F63" s="4" t="s">
        <v>13</v>
      </c>
      <c r="G63" s="4"/>
    </row>
    <row r="64" spans="1:7" ht="42.75" x14ac:dyDescent="0.45">
      <c r="A64" s="4" t="s">
        <v>95</v>
      </c>
      <c r="B64" s="5" t="s">
        <v>125</v>
      </c>
      <c r="C64" s="4" t="s">
        <v>97</v>
      </c>
      <c r="D64">
        <v>119</v>
      </c>
      <c r="E64">
        <v>128</v>
      </c>
      <c r="F64" s="4" t="s">
        <v>13</v>
      </c>
      <c r="G64" s="4"/>
    </row>
    <row r="65" spans="1:7" ht="42.75" x14ac:dyDescent="0.45">
      <c r="A65" s="4" t="s">
        <v>95</v>
      </c>
      <c r="B65" s="5" t="s">
        <v>125</v>
      </c>
      <c r="C65" s="4" t="s">
        <v>126</v>
      </c>
      <c r="D65">
        <v>168</v>
      </c>
      <c r="E65">
        <v>182</v>
      </c>
      <c r="F65" s="4" t="s">
        <v>11</v>
      </c>
      <c r="G65" s="4"/>
    </row>
    <row r="66" spans="1:7" ht="42.75" x14ac:dyDescent="0.45">
      <c r="A66" s="4" t="s">
        <v>95</v>
      </c>
      <c r="B66" s="5" t="s">
        <v>125</v>
      </c>
      <c r="C66" s="4" t="s">
        <v>127</v>
      </c>
      <c r="D66">
        <v>186</v>
      </c>
      <c r="E66">
        <v>192</v>
      </c>
      <c r="F66" s="4" t="s">
        <v>9</v>
      </c>
      <c r="G66" s="4" t="s">
        <v>1930</v>
      </c>
    </row>
    <row r="67" spans="1:7" ht="42.75" x14ac:dyDescent="0.45">
      <c r="A67" s="4" t="s">
        <v>95</v>
      </c>
      <c r="B67" s="5" t="s">
        <v>125</v>
      </c>
      <c r="C67" s="4" t="s">
        <v>124</v>
      </c>
      <c r="D67">
        <v>213</v>
      </c>
      <c r="E67">
        <v>222</v>
      </c>
      <c r="F67" s="4" t="s">
        <v>13</v>
      </c>
      <c r="G67" s="4"/>
    </row>
    <row r="68" spans="1:7" ht="28.5" x14ac:dyDescent="0.45">
      <c r="A68" s="4" t="s">
        <v>95</v>
      </c>
      <c r="B68" s="5" t="s">
        <v>2283</v>
      </c>
      <c r="C68" s="4" t="s">
        <v>109</v>
      </c>
      <c r="D68">
        <v>125</v>
      </c>
      <c r="E68">
        <v>137</v>
      </c>
      <c r="F68" s="4" t="s">
        <v>11</v>
      </c>
      <c r="G68" s="4"/>
    </row>
    <row r="69" spans="1:7" ht="28.5" x14ac:dyDescent="0.45">
      <c r="A69" s="4" t="s">
        <v>95</v>
      </c>
      <c r="B69" s="5" t="s">
        <v>123</v>
      </c>
      <c r="C69" s="4" t="s">
        <v>3897</v>
      </c>
      <c r="D69">
        <v>31</v>
      </c>
      <c r="E69">
        <v>36</v>
      </c>
      <c r="F69" s="4" t="s">
        <v>9</v>
      </c>
      <c r="G69" s="4" t="s">
        <v>1930</v>
      </c>
    </row>
    <row r="70" spans="1:7" ht="28.5" x14ac:dyDescent="0.45">
      <c r="A70" s="4" t="s">
        <v>95</v>
      </c>
      <c r="B70" s="5" t="s">
        <v>123</v>
      </c>
      <c r="C70" s="4" t="s">
        <v>124</v>
      </c>
      <c r="D70">
        <v>57</v>
      </c>
      <c r="E70">
        <v>66</v>
      </c>
      <c r="F70" s="4" t="s">
        <v>13</v>
      </c>
      <c r="G70" s="4"/>
    </row>
    <row r="71" spans="1:7" ht="28.5" x14ac:dyDescent="0.45">
      <c r="A71" s="4" t="s">
        <v>95</v>
      </c>
      <c r="B71" s="5" t="s">
        <v>103</v>
      </c>
      <c r="C71" s="4" t="s">
        <v>115</v>
      </c>
      <c r="D71">
        <v>9</v>
      </c>
      <c r="E71">
        <v>17</v>
      </c>
      <c r="F71" s="4" t="s">
        <v>9</v>
      </c>
      <c r="G71" s="4"/>
    </row>
    <row r="72" spans="1:7" ht="28.5" x14ac:dyDescent="0.45">
      <c r="A72" s="4" t="s">
        <v>95</v>
      </c>
      <c r="B72" s="5" t="s">
        <v>103</v>
      </c>
      <c r="C72" s="4" t="s">
        <v>104</v>
      </c>
      <c r="D72">
        <v>18</v>
      </c>
      <c r="E72">
        <v>37</v>
      </c>
      <c r="F72" s="4" t="s">
        <v>11</v>
      </c>
      <c r="G72" s="4"/>
    </row>
    <row r="73" spans="1:7" x14ac:dyDescent="0.45">
      <c r="A73" s="4" t="s">
        <v>95</v>
      </c>
      <c r="B73" s="5" t="s">
        <v>121</v>
      </c>
      <c r="C73" s="4" t="s">
        <v>122</v>
      </c>
      <c r="D73">
        <v>0</v>
      </c>
      <c r="E73">
        <v>13</v>
      </c>
      <c r="F73" s="4" t="s">
        <v>11</v>
      </c>
      <c r="G73" s="4"/>
    </row>
    <row r="74" spans="1:7" x14ac:dyDescent="0.45">
      <c r="A74" s="4" t="s">
        <v>95</v>
      </c>
      <c r="B74" s="5" t="s">
        <v>121</v>
      </c>
      <c r="C74" s="4" t="s">
        <v>111</v>
      </c>
      <c r="D74">
        <v>32</v>
      </c>
      <c r="E74">
        <v>35</v>
      </c>
      <c r="F74" s="4" t="s">
        <v>9</v>
      </c>
      <c r="G74" s="4"/>
    </row>
    <row r="75" spans="1:7" ht="42.75" x14ac:dyDescent="0.45">
      <c r="A75" s="4" t="s">
        <v>95</v>
      </c>
      <c r="B75" s="5" t="s">
        <v>110</v>
      </c>
      <c r="C75" s="4" t="s">
        <v>111</v>
      </c>
      <c r="D75">
        <v>66</v>
      </c>
      <c r="E75">
        <v>69</v>
      </c>
      <c r="F75" s="4" t="s">
        <v>9</v>
      </c>
      <c r="G75" s="4"/>
    </row>
    <row r="76" spans="1:7" ht="42.75" x14ac:dyDescent="0.45">
      <c r="A76" s="4" t="s">
        <v>95</v>
      </c>
      <c r="B76" s="5" t="s">
        <v>110</v>
      </c>
      <c r="C76" s="4" t="s">
        <v>3837</v>
      </c>
      <c r="F76" s="4" t="s">
        <v>9</v>
      </c>
      <c r="G76" s="4" t="s">
        <v>1930</v>
      </c>
    </row>
    <row r="77" spans="1:7" ht="42.75" x14ac:dyDescent="0.45">
      <c r="A77" s="4" t="s">
        <v>95</v>
      </c>
      <c r="B77" s="5" t="s">
        <v>110</v>
      </c>
      <c r="C77" s="4" t="s">
        <v>112</v>
      </c>
      <c r="F77" s="4" t="s">
        <v>9</v>
      </c>
      <c r="G77" s="4" t="s">
        <v>1930</v>
      </c>
    </row>
    <row r="78" spans="1:7" ht="42.75" x14ac:dyDescent="0.45">
      <c r="A78" s="4" t="s">
        <v>95</v>
      </c>
      <c r="B78" s="5" t="s">
        <v>118</v>
      </c>
      <c r="C78" s="4" t="s">
        <v>2249</v>
      </c>
      <c r="D78">
        <v>0</v>
      </c>
      <c r="E78">
        <v>10</v>
      </c>
      <c r="F78" s="4" t="s">
        <v>9</v>
      </c>
      <c r="G78" s="4" t="s">
        <v>68</v>
      </c>
    </row>
    <row r="79" spans="1:7" ht="42.75" x14ac:dyDescent="0.45">
      <c r="A79" s="4" t="s">
        <v>95</v>
      </c>
      <c r="B79" s="5" t="s">
        <v>118</v>
      </c>
      <c r="C79" s="4" t="s">
        <v>119</v>
      </c>
      <c r="F79" s="4" t="s">
        <v>9</v>
      </c>
      <c r="G79" s="4" t="s">
        <v>1930</v>
      </c>
    </row>
    <row r="80" spans="1:7" ht="28.5" x14ac:dyDescent="0.45">
      <c r="A80" s="4" t="s">
        <v>95</v>
      </c>
      <c r="B80" s="5" t="s">
        <v>105</v>
      </c>
      <c r="C80" s="4" t="s">
        <v>107</v>
      </c>
      <c r="D80">
        <v>19</v>
      </c>
      <c r="E80">
        <v>28</v>
      </c>
      <c r="F80" s="4" t="s">
        <v>13</v>
      </c>
      <c r="G80" s="4"/>
    </row>
    <row r="81" spans="1:7" ht="28.5" x14ac:dyDescent="0.45">
      <c r="A81" s="4" t="s">
        <v>95</v>
      </c>
      <c r="B81" s="5" t="s">
        <v>128</v>
      </c>
      <c r="C81" s="4" t="s">
        <v>129</v>
      </c>
      <c r="D81">
        <v>61</v>
      </c>
      <c r="E81">
        <v>73</v>
      </c>
      <c r="F81" s="4" t="s">
        <v>11</v>
      </c>
      <c r="G81" s="4"/>
    </row>
    <row r="82" spans="1:7" ht="28.5" x14ac:dyDescent="0.45">
      <c r="A82" s="4" t="s">
        <v>95</v>
      </c>
      <c r="B82" s="5" t="s">
        <v>99</v>
      </c>
      <c r="C82" s="4" t="s">
        <v>101</v>
      </c>
      <c r="D82">
        <v>150</v>
      </c>
      <c r="E82">
        <v>166</v>
      </c>
      <c r="F82" s="4" t="s">
        <v>9</v>
      </c>
      <c r="G82" s="4" t="s">
        <v>1930</v>
      </c>
    </row>
    <row r="83" spans="1:7" ht="28.5" x14ac:dyDescent="0.45">
      <c r="A83" s="4" t="s">
        <v>95</v>
      </c>
      <c r="B83" s="5" t="s">
        <v>99</v>
      </c>
      <c r="C83" s="4" t="s">
        <v>3912</v>
      </c>
      <c r="F83" s="4" t="s">
        <v>9</v>
      </c>
      <c r="G83" s="4" t="s">
        <v>1930</v>
      </c>
    </row>
    <row r="84" spans="1:7" ht="28.5" x14ac:dyDescent="0.45">
      <c r="A84" s="4" t="s">
        <v>95</v>
      </c>
      <c r="B84" s="5" t="s">
        <v>99</v>
      </c>
      <c r="C84" s="4" t="s">
        <v>102</v>
      </c>
      <c r="D84">
        <v>178</v>
      </c>
      <c r="E84">
        <v>191</v>
      </c>
      <c r="F84" s="4" t="s">
        <v>9</v>
      </c>
      <c r="G84" s="4"/>
    </row>
    <row r="85" spans="1:7" ht="42.75" x14ac:dyDescent="0.45">
      <c r="A85" s="4" t="s">
        <v>95</v>
      </c>
      <c r="B85" s="5" t="s">
        <v>114</v>
      </c>
      <c r="C85" s="4" t="s">
        <v>115</v>
      </c>
      <c r="D85">
        <v>195</v>
      </c>
      <c r="E85">
        <v>203</v>
      </c>
      <c r="F85" s="4" t="s">
        <v>9</v>
      </c>
      <c r="G85" s="4"/>
    </row>
    <row r="86" spans="1:7" ht="42.75" x14ac:dyDescent="0.45">
      <c r="A86" s="4" t="s">
        <v>95</v>
      </c>
      <c r="B86" s="5" t="s">
        <v>114</v>
      </c>
      <c r="C86" s="4" t="s">
        <v>104</v>
      </c>
      <c r="D86">
        <v>204</v>
      </c>
      <c r="E86">
        <v>223</v>
      </c>
      <c r="F86" s="4" t="s">
        <v>11</v>
      </c>
      <c r="G86" s="4"/>
    </row>
    <row r="87" spans="1:7" ht="28.5" x14ac:dyDescent="0.45">
      <c r="A87" s="4" t="s">
        <v>1083</v>
      </c>
      <c r="B87" s="5" t="s">
        <v>1129</v>
      </c>
      <c r="C87" s="4" t="s">
        <v>1130</v>
      </c>
      <c r="D87">
        <v>66</v>
      </c>
      <c r="E87">
        <v>81</v>
      </c>
      <c r="F87" s="4" t="s">
        <v>13</v>
      </c>
      <c r="G87" s="4"/>
    </row>
    <row r="88" spans="1:7" ht="28.5" x14ac:dyDescent="0.45">
      <c r="A88" s="4" t="s">
        <v>1083</v>
      </c>
      <c r="B88" s="5" t="s">
        <v>1129</v>
      </c>
      <c r="C88" s="4" t="s">
        <v>1006</v>
      </c>
      <c r="D88">
        <v>120</v>
      </c>
      <c r="E88">
        <v>128</v>
      </c>
      <c r="F88" s="4" t="s">
        <v>13</v>
      </c>
      <c r="G88" s="4"/>
    </row>
    <row r="89" spans="1:7" ht="28.5" x14ac:dyDescent="0.45">
      <c r="A89" s="4" t="s">
        <v>1083</v>
      </c>
      <c r="B89" s="5" t="s">
        <v>1120</v>
      </c>
      <c r="C89" s="4" t="s">
        <v>2268</v>
      </c>
      <c r="D89">
        <v>0</v>
      </c>
      <c r="E89">
        <v>8</v>
      </c>
      <c r="F89" s="4" t="s">
        <v>11</v>
      </c>
      <c r="G89" s="4"/>
    </row>
    <row r="90" spans="1:7" ht="28.5" x14ac:dyDescent="0.45">
      <c r="A90" s="4" t="s">
        <v>1083</v>
      </c>
      <c r="B90" s="5" t="s">
        <v>1120</v>
      </c>
      <c r="C90" s="4" t="s">
        <v>1121</v>
      </c>
      <c r="D90">
        <v>15</v>
      </c>
      <c r="E90">
        <v>29</v>
      </c>
      <c r="F90" s="4" t="s">
        <v>11</v>
      </c>
      <c r="G90" s="4"/>
    </row>
    <row r="91" spans="1:7" ht="42.75" x14ac:dyDescent="0.45">
      <c r="A91" s="4" t="s">
        <v>1083</v>
      </c>
      <c r="B91" s="5" t="s">
        <v>1091</v>
      </c>
      <c r="C91" s="4" t="s">
        <v>997</v>
      </c>
      <c r="D91">
        <v>19</v>
      </c>
      <c r="E91">
        <v>26</v>
      </c>
      <c r="F91" s="4" t="s">
        <v>13</v>
      </c>
      <c r="G91" s="4"/>
    </row>
    <row r="92" spans="1:7" ht="42.75" x14ac:dyDescent="0.45">
      <c r="A92" s="4" t="s">
        <v>1083</v>
      </c>
      <c r="B92" s="5" t="s">
        <v>1091</v>
      </c>
      <c r="C92" s="4" t="s">
        <v>1006</v>
      </c>
      <c r="D92">
        <v>62</v>
      </c>
      <c r="E92">
        <v>70</v>
      </c>
      <c r="F92" s="4" t="s">
        <v>13</v>
      </c>
      <c r="G92" s="4"/>
    </row>
    <row r="93" spans="1:7" ht="28.5" x14ac:dyDescent="0.45">
      <c r="A93" s="4" t="s">
        <v>1083</v>
      </c>
      <c r="B93" s="5" t="s">
        <v>1126</v>
      </c>
      <c r="C93" s="4" t="s">
        <v>1096</v>
      </c>
      <c r="D93">
        <v>29</v>
      </c>
      <c r="E93">
        <v>35</v>
      </c>
      <c r="F93" s="4" t="s">
        <v>13</v>
      </c>
      <c r="G93" s="4"/>
    </row>
    <row r="94" spans="1:7" ht="28.5" x14ac:dyDescent="0.45">
      <c r="A94" s="4" t="s">
        <v>1083</v>
      </c>
      <c r="B94" s="5" t="s">
        <v>2028</v>
      </c>
      <c r="C94" s="4" t="s">
        <v>969</v>
      </c>
      <c r="D94">
        <v>60</v>
      </c>
      <c r="E94">
        <v>74</v>
      </c>
      <c r="F94" s="4" t="s">
        <v>11</v>
      </c>
      <c r="G94" s="4"/>
    </row>
    <row r="95" spans="1:7" ht="28.5" x14ac:dyDescent="0.45">
      <c r="A95" s="4" t="s">
        <v>1083</v>
      </c>
      <c r="B95" s="5" t="s">
        <v>2028</v>
      </c>
      <c r="C95" s="4" t="s">
        <v>1005</v>
      </c>
      <c r="D95">
        <v>92</v>
      </c>
      <c r="E95">
        <v>98</v>
      </c>
      <c r="F95" s="4" t="s">
        <v>13</v>
      </c>
      <c r="G95" s="4"/>
    </row>
    <row r="96" spans="1:7" ht="28.5" x14ac:dyDescent="0.45">
      <c r="A96" s="4" t="s">
        <v>1083</v>
      </c>
      <c r="B96" s="5" t="s">
        <v>2028</v>
      </c>
      <c r="C96" s="4" t="s">
        <v>1006</v>
      </c>
      <c r="D96">
        <v>126</v>
      </c>
      <c r="E96">
        <v>134</v>
      </c>
      <c r="F96" s="4" t="s">
        <v>13</v>
      </c>
      <c r="G96" s="4"/>
    </row>
    <row r="97" spans="1:7" ht="28.5" x14ac:dyDescent="0.45">
      <c r="A97" s="4" t="s">
        <v>1083</v>
      </c>
      <c r="B97" s="5" t="s">
        <v>1100</v>
      </c>
      <c r="C97" s="4" t="s">
        <v>1101</v>
      </c>
      <c r="D97">
        <v>12</v>
      </c>
      <c r="E97">
        <v>18</v>
      </c>
      <c r="F97" s="4" t="s">
        <v>13</v>
      </c>
      <c r="G97" s="4"/>
    </row>
    <row r="98" spans="1:7" ht="28.5" x14ac:dyDescent="0.45">
      <c r="A98" s="4" t="s">
        <v>1083</v>
      </c>
      <c r="B98" s="5" t="s">
        <v>1100</v>
      </c>
      <c r="C98" s="4" t="s">
        <v>1097</v>
      </c>
      <c r="D98">
        <v>51</v>
      </c>
      <c r="E98">
        <v>60</v>
      </c>
      <c r="F98" s="4" t="s">
        <v>13</v>
      </c>
      <c r="G98" s="4"/>
    </row>
    <row r="99" spans="1:7" ht="42.75" x14ac:dyDescent="0.45">
      <c r="A99" s="4" t="s">
        <v>1083</v>
      </c>
      <c r="B99" s="5" t="s">
        <v>1113</v>
      </c>
      <c r="C99" s="4" t="s">
        <v>1114</v>
      </c>
      <c r="D99">
        <v>43</v>
      </c>
      <c r="E99">
        <v>49</v>
      </c>
      <c r="F99" s="4" t="s">
        <v>9</v>
      </c>
      <c r="G99" s="4"/>
    </row>
    <row r="100" spans="1:7" x14ac:dyDescent="0.45">
      <c r="A100" s="4" t="s">
        <v>1083</v>
      </c>
      <c r="B100" s="5" t="s">
        <v>1131</v>
      </c>
      <c r="C100" s="4" t="s">
        <v>1132</v>
      </c>
      <c r="D100">
        <v>0</v>
      </c>
      <c r="E100">
        <v>16</v>
      </c>
      <c r="F100" s="4" t="s">
        <v>13</v>
      </c>
      <c r="G100" s="4"/>
    </row>
    <row r="101" spans="1:7" ht="57" x14ac:dyDescent="0.45">
      <c r="A101" s="4" t="s">
        <v>1083</v>
      </c>
      <c r="B101" s="5" t="s">
        <v>1092</v>
      </c>
      <c r="C101" s="4" t="s">
        <v>1093</v>
      </c>
      <c r="D101">
        <v>0</v>
      </c>
      <c r="E101">
        <v>6</v>
      </c>
      <c r="F101" s="4" t="s">
        <v>13</v>
      </c>
      <c r="G101" s="4"/>
    </row>
    <row r="102" spans="1:7" ht="57" x14ac:dyDescent="0.45">
      <c r="A102" s="4" t="s">
        <v>1083</v>
      </c>
      <c r="B102" s="5" t="s">
        <v>1092</v>
      </c>
      <c r="C102" s="4" t="s">
        <v>965</v>
      </c>
      <c r="D102">
        <v>196</v>
      </c>
      <c r="E102">
        <v>204</v>
      </c>
      <c r="F102" s="4" t="s">
        <v>13</v>
      </c>
      <c r="G102" s="4"/>
    </row>
    <row r="103" spans="1:7" ht="57" x14ac:dyDescent="0.45">
      <c r="A103" s="4" t="s">
        <v>1083</v>
      </c>
      <c r="B103" s="5" t="s">
        <v>1092</v>
      </c>
      <c r="C103" s="4" t="s">
        <v>1099</v>
      </c>
      <c r="D103">
        <v>216</v>
      </c>
      <c r="E103">
        <v>224</v>
      </c>
      <c r="F103" s="4" t="s">
        <v>13</v>
      </c>
      <c r="G103" s="4"/>
    </row>
    <row r="104" spans="1:7" ht="28.5" x14ac:dyDescent="0.45">
      <c r="A104" s="4" t="s">
        <v>1083</v>
      </c>
      <c r="B104" s="5" t="s">
        <v>1134</v>
      </c>
      <c r="C104" s="4" t="s">
        <v>1135</v>
      </c>
      <c r="D104">
        <v>17</v>
      </c>
      <c r="E104">
        <v>33</v>
      </c>
      <c r="F104" s="4" t="s">
        <v>11</v>
      </c>
      <c r="G104" s="4"/>
    </row>
    <row r="105" spans="1:7" ht="28.5" x14ac:dyDescent="0.45">
      <c r="A105" s="4" t="s">
        <v>1083</v>
      </c>
      <c r="B105" s="5" t="s">
        <v>1122</v>
      </c>
      <c r="C105" s="4" t="s">
        <v>1124</v>
      </c>
      <c r="D105">
        <v>175</v>
      </c>
      <c r="E105">
        <v>180</v>
      </c>
      <c r="F105" s="4" t="s">
        <v>13</v>
      </c>
      <c r="G105" s="4"/>
    </row>
    <row r="106" spans="1:7" ht="28.5" x14ac:dyDescent="0.45">
      <c r="A106" s="4" t="s">
        <v>1083</v>
      </c>
      <c r="B106" s="5" t="s">
        <v>1122</v>
      </c>
      <c r="C106" s="4" t="s">
        <v>1125</v>
      </c>
      <c r="D106">
        <v>184</v>
      </c>
      <c r="E106">
        <v>192</v>
      </c>
      <c r="F106" s="4" t="s">
        <v>13</v>
      </c>
      <c r="G106" s="4"/>
    </row>
    <row r="107" spans="1:7" ht="28.5" x14ac:dyDescent="0.45">
      <c r="A107" s="4" t="s">
        <v>1083</v>
      </c>
      <c r="B107" s="5" t="s">
        <v>1089</v>
      </c>
      <c r="C107" s="4" t="s">
        <v>1006</v>
      </c>
      <c r="D107">
        <v>127</v>
      </c>
      <c r="E107">
        <v>135</v>
      </c>
      <c r="F107" s="4" t="s">
        <v>13</v>
      </c>
      <c r="G107" s="4"/>
    </row>
    <row r="108" spans="1:7" ht="28.5" x14ac:dyDescent="0.45">
      <c r="A108" s="4" t="s">
        <v>1083</v>
      </c>
      <c r="B108" s="5" t="s">
        <v>1089</v>
      </c>
      <c r="C108" s="4" t="s">
        <v>999</v>
      </c>
      <c r="D108">
        <v>169</v>
      </c>
      <c r="E108">
        <v>172</v>
      </c>
      <c r="F108" s="4" t="s">
        <v>9</v>
      </c>
      <c r="G108" s="4"/>
    </row>
    <row r="109" spans="1:7" ht="42.75" x14ac:dyDescent="0.45">
      <c r="A109" s="4" t="s">
        <v>1083</v>
      </c>
      <c r="B109" s="5" t="s">
        <v>1117</v>
      </c>
      <c r="C109" s="4" t="s">
        <v>1088</v>
      </c>
      <c r="D109">
        <v>126</v>
      </c>
      <c r="E109">
        <v>134</v>
      </c>
      <c r="F109" s="4" t="s">
        <v>13</v>
      </c>
      <c r="G109" s="4"/>
    </row>
    <row r="110" spans="1:7" x14ac:dyDescent="0.45">
      <c r="A110" s="4" t="s">
        <v>1083</v>
      </c>
      <c r="B110" s="5" t="s">
        <v>1102</v>
      </c>
      <c r="C110" s="4" t="s">
        <v>1103</v>
      </c>
      <c r="D110">
        <v>22</v>
      </c>
      <c r="E110">
        <v>42</v>
      </c>
      <c r="F110" s="4" t="s">
        <v>11</v>
      </c>
      <c r="G110" s="4"/>
    </row>
    <row r="111" spans="1:7" x14ac:dyDescent="0.45">
      <c r="A111" s="4" t="s">
        <v>1083</v>
      </c>
      <c r="B111" s="5" t="s">
        <v>1102</v>
      </c>
      <c r="C111" s="4" t="s">
        <v>1104</v>
      </c>
      <c r="D111">
        <v>58</v>
      </c>
      <c r="E111">
        <v>66</v>
      </c>
      <c r="F111" s="4" t="s">
        <v>13</v>
      </c>
      <c r="G111" s="4"/>
    </row>
    <row r="112" spans="1:7" x14ac:dyDescent="0.45">
      <c r="A112" s="4" t="s">
        <v>1083</v>
      </c>
      <c r="B112" s="5" t="s">
        <v>1102</v>
      </c>
      <c r="C112" s="4" t="s">
        <v>1105</v>
      </c>
      <c r="D112">
        <v>69</v>
      </c>
      <c r="E112">
        <v>76</v>
      </c>
      <c r="F112" s="4" t="s">
        <v>13</v>
      </c>
      <c r="G112" s="4"/>
    </row>
    <row r="113" spans="1:7" ht="28.5" x14ac:dyDescent="0.45">
      <c r="A113" s="4" t="s">
        <v>1083</v>
      </c>
      <c r="B113" s="5" t="s">
        <v>1133</v>
      </c>
      <c r="C113" s="4" t="s">
        <v>694</v>
      </c>
      <c r="D113">
        <v>58</v>
      </c>
      <c r="E113">
        <v>61</v>
      </c>
      <c r="F113" s="4" t="s">
        <v>9</v>
      </c>
      <c r="G113" s="4"/>
    </row>
    <row r="114" spans="1:7" ht="28.5" x14ac:dyDescent="0.45">
      <c r="A114" s="4" t="s">
        <v>1083</v>
      </c>
      <c r="B114" s="5" t="s">
        <v>1119</v>
      </c>
      <c r="C114" s="4" t="s">
        <v>1097</v>
      </c>
      <c r="D114">
        <v>60</v>
      </c>
      <c r="E114">
        <v>69</v>
      </c>
      <c r="F114" s="4" t="s">
        <v>13</v>
      </c>
      <c r="G114" s="4"/>
    </row>
    <row r="115" spans="1:7" ht="28.5" x14ac:dyDescent="0.45">
      <c r="A115" s="4" t="s">
        <v>1083</v>
      </c>
      <c r="B115" s="5" t="s">
        <v>1090</v>
      </c>
      <c r="C115" s="4" t="s">
        <v>1006</v>
      </c>
      <c r="D115">
        <v>135</v>
      </c>
      <c r="E115">
        <v>143</v>
      </c>
      <c r="F115" s="4" t="s">
        <v>13</v>
      </c>
      <c r="G115" s="4"/>
    </row>
    <row r="116" spans="1:7" x14ac:dyDescent="0.45">
      <c r="A116" s="4" t="s">
        <v>1083</v>
      </c>
      <c r="B116" s="5" t="s">
        <v>1127</v>
      </c>
      <c r="C116" s="4" t="s">
        <v>1128</v>
      </c>
      <c r="D116">
        <v>2</v>
      </c>
      <c r="E116">
        <v>9</v>
      </c>
      <c r="F116" s="4" t="s">
        <v>13</v>
      </c>
      <c r="G116" s="4"/>
    </row>
    <row r="117" spans="1:7" x14ac:dyDescent="0.45">
      <c r="A117" s="4" t="s">
        <v>1083</v>
      </c>
      <c r="B117" s="5" t="s">
        <v>1127</v>
      </c>
      <c r="C117" s="4" t="s">
        <v>988</v>
      </c>
      <c r="D117">
        <v>18</v>
      </c>
      <c r="E117">
        <v>24</v>
      </c>
      <c r="F117" s="4" t="s">
        <v>13</v>
      </c>
      <c r="G117" s="4"/>
    </row>
    <row r="118" spans="1:7" ht="28.5" x14ac:dyDescent="0.45">
      <c r="A118" s="4" t="s">
        <v>1083</v>
      </c>
      <c r="B118" s="5" t="s">
        <v>1106</v>
      </c>
      <c r="C118" s="4" t="s">
        <v>1107</v>
      </c>
      <c r="D118">
        <v>0</v>
      </c>
      <c r="E118">
        <v>8</v>
      </c>
      <c r="F118" s="4" t="s">
        <v>11</v>
      </c>
      <c r="G118" s="4"/>
    </row>
    <row r="119" spans="1:7" ht="28.5" x14ac:dyDescent="0.45">
      <c r="A119" s="4" t="s">
        <v>1083</v>
      </c>
      <c r="B119" s="5" t="s">
        <v>1106</v>
      </c>
      <c r="C119" s="4" t="s">
        <v>1108</v>
      </c>
      <c r="D119">
        <v>74</v>
      </c>
      <c r="E119">
        <v>83</v>
      </c>
      <c r="F119" s="4" t="s">
        <v>13</v>
      </c>
      <c r="G119" s="4"/>
    </row>
    <row r="120" spans="1:7" ht="28.5" x14ac:dyDescent="0.45">
      <c r="A120" s="4" t="s">
        <v>1138</v>
      </c>
      <c r="B120" s="5" t="s">
        <v>1147</v>
      </c>
      <c r="C120" s="4" t="s">
        <v>1141</v>
      </c>
      <c r="D120">
        <v>0</v>
      </c>
      <c r="E120">
        <v>21</v>
      </c>
      <c r="F120" s="4" t="s">
        <v>11</v>
      </c>
      <c r="G120" s="4"/>
    </row>
    <row r="121" spans="1:7" ht="28.5" x14ac:dyDescent="0.45">
      <c r="A121" s="4" t="s">
        <v>1138</v>
      </c>
      <c r="B121" s="5" t="s">
        <v>1151</v>
      </c>
      <c r="C121" s="4" t="s">
        <v>2026</v>
      </c>
      <c r="D121">
        <v>21</v>
      </c>
      <c r="E121">
        <v>38</v>
      </c>
      <c r="F121" s="4" t="s">
        <v>11</v>
      </c>
      <c r="G121" s="4"/>
    </row>
    <row r="122" spans="1:7" ht="28.5" x14ac:dyDescent="0.45">
      <c r="A122" s="4" t="s">
        <v>1138</v>
      </c>
      <c r="B122" s="5" t="s">
        <v>1173</v>
      </c>
      <c r="C122" s="4" t="s">
        <v>1174</v>
      </c>
      <c r="D122">
        <v>86</v>
      </c>
      <c r="E122">
        <v>106</v>
      </c>
      <c r="F122" s="4" t="s">
        <v>11</v>
      </c>
      <c r="G122" s="4"/>
    </row>
    <row r="123" spans="1:7" ht="28.5" x14ac:dyDescent="0.45">
      <c r="A123" s="4" t="s">
        <v>1138</v>
      </c>
      <c r="B123" s="5" t="s">
        <v>1173</v>
      </c>
      <c r="C123" s="4" t="s">
        <v>109</v>
      </c>
      <c r="D123">
        <v>155</v>
      </c>
      <c r="E123">
        <v>167</v>
      </c>
      <c r="F123" s="4" t="s">
        <v>11</v>
      </c>
      <c r="G123" s="4"/>
    </row>
    <row r="124" spans="1:7" ht="85.5" x14ac:dyDescent="0.45">
      <c r="A124" s="4" t="s">
        <v>1138</v>
      </c>
      <c r="B124" s="5" t="s">
        <v>1157</v>
      </c>
      <c r="C124" s="4" t="s">
        <v>1158</v>
      </c>
      <c r="D124">
        <v>31</v>
      </c>
      <c r="E124">
        <v>41</v>
      </c>
      <c r="F124" s="4" t="s">
        <v>11</v>
      </c>
      <c r="G124" s="4"/>
    </row>
    <row r="125" spans="1:7" ht="85.5" x14ac:dyDescent="0.45">
      <c r="A125" s="4" t="s">
        <v>1138</v>
      </c>
      <c r="B125" s="5" t="s">
        <v>1157</v>
      </c>
      <c r="C125" s="4" t="s">
        <v>1159</v>
      </c>
      <c r="D125">
        <v>54</v>
      </c>
      <c r="E125">
        <v>68</v>
      </c>
      <c r="F125" s="4" t="s">
        <v>11</v>
      </c>
      <c r="G125" s="4"/>
    </row>
    <row r="126" spans="1:7" ht="85.5" x14ac:dyDescent="0.45">
      <c r="A126" s="4" t="s">
        <v>1138</v>
      </c>
      <c r="B126" s="5" t="s">
        <v>1157</v>
      </c>
      <c r="C126" s="4" t="s">
        <v>1160</v>
      </c>
      <c r="D126">
        <v>84</v>
      </c>
      <c r="E126">
        <v>97</v>
      </c>
      <c r="F126" s="4" t="s">
        <v>11</v>
      </c>
      <c r="G126" s="4"/>
    </row>
    <row r="127" spans="1:7" ht="85.5" x14ac:dyDescent="0.45">
      <c r="A127" s="4" t="s">
        <v>1138</v>
      </c>
      <c r="B127" s="5" t="s">
        <v>1157</v>
      </c>
      <c r="C127" s="4" t="s">
        <v>1161</v>
      </c>
      <c r="D127">
        <v>126</v>
      </c>
      <c r="E127">
        <v>140</v>
      </c>
      <c r="F127" s="4" t="s">
        <v>11</v>
      </c>
      <c r="G127" s="4"/>
    </row>
    <row r="128" spans="1:7" ht="85.5" x14ac:dyDescent="0.45">
      <c r="A128" s="4" t="s">
        <v>1138</v>
      </c>
      <c r="B128" s="5" t="s">
        <v>1157</v>
      </c>
      <c r="C128" s="4" t="s">
        <v>1162</v>
      </c>
      <c r="D128">
        <v>156</v>
      </c>
      <c r="E128">
        <v>168</v>
      </c>
      <c r="F128" s="4" t="s">
        <v>11</v>
      </c>
      <c r="G128" s="4"/>
    </row>
    <row r="129" spans="1:7" ht="85.5" x14ac:dyDescent="0.45">
      <c r="A129" s="4" t="s">
        <v>1138</v>
      </c>
      <c r="B129" s="5" t="s">
        <v>1157</v>
      </c>
      <c r="C129" s="4" t="s">
        <v>1163</v>
      </c>
      <c r="D129">
        <v>190</v>
      </c>
      <c r="E129">
        <v>205</v>
      </c>
      <c r="F129" s="4" t="s">
        <v>9</v>
      </c>
      <c r="G129" s="4"/>
    </row>
    <row r="130" spans="1:7" ht="85.5" x14ac:dyDescent="0.45">
      <c r="A130" s="4" t="s">
        <v>1138</v>
      </c>
      <c r="B130" s="5" t="s">
        <v>1157</v>
      </c>
      <c r="C130" s="4" t="s">
        <v>1164</v>
      </c>
      <c r="D130">
        <v>206</v>
      </c>
      <c r="E130">
        <v>218</v>
      </c>
      <c r="F130" s="4" t="s">
        <v>11</v>
      </c>
      <c r="G130" s="4"/>
    </row>
    <row r="131" spans="1:7" ht="85.5" x14ac:dyDescent="0.45">
      <c r="A131" s="4" t="s">
        <v>1138</v>
      </c>
      <c r="B131" s="5" t="s">
        <v>1157</v>
      </c>
      <c r="C131" s="4" t="s">
        <v>1165</v>
      </c>
      <c r="D131">
        <v>222</v>
      </c>
      <c r="E131">
        <v>237</v>
      </c>
      <c r="F131" s="4" t="s">
        <v>11</v>
      </c>
      <c r="G131" s="4"/>
    </row>
    <row r="132" spans="1:7" ht="85.5" x14ac:dyDescent="0.45">
      <c r="A132" s="4" t="s">
        <v>1138</v>
      </c>
      <c r="B132" s="5" t="s">
        <v>1157</v>
      </c>
      <c r="C132" s="4" t="s">
        <v>1166</v>
      </c>
      <c r="D132">
        <v>251</v>
      </c>
      <c r="E132">
        <v>261</v>
      </c>
      <c r="F132" s="4" t="s">
        <v>9</v>
      </c>
      <c r="G132" s="4"/>
    </row>
    <row r="133" spans="1:7" ht="85.5" x14ac:dyDescent="0.45">
      <c r="A133" s="4" t="s">
        <v>1138</v>
      </c>
      <c r="B133" s="5" t="s">
        <v>1157</v>
      </c>
      <c r="C133" s="4" t="s">
        <v>1167</v>
      </c>
      <c r="D133">
        <v>262</v>
      </c>
      <c r="E133">
        <v>284</v>
      </c>
      <c r="F133" s="4" t="s">
        <v>11</v>
      </c>
      <c r="G133" s="4"/>
    </row>
    <row r="134" spans="1:7" ht="85.5" x14ac:dyDescent="0.45">
      <c r="A134" s="4" t="s">
        <v>1138</v>
      </c>
      <c r="B134" s="5" t="s">
        <v>1157</v>
      </c>
      <c r="C134" s="4" t="s">
        <v>1168</v>
      </c>
      <c r="D134">
        <v>310</v>
      </c>
      <c r="E134">
        <v>327</v>
      </c>
      <c r="F134" s="4" t="s">
        <v>11</v>
      </c>
      <c r="G134" s="4"/>
    </row>
    <row r="135" spans="1:7" ht="85.5" x14ac:dyDescent="0.45">
      <c r="A135" s="4" t="s">
        <v>1138</v>
      </c>
      <c r="B135" s="5" t="s">
        <v>1157</v>
      </c>
      <c r="C135" s="4" t="s">
        <v>1169</v>
      </c>
      <c r="D135">
        <v>350</v>
      </c>
      <c r="E135">
        <v>363</v>
      </c>
      <c r="F135" s="4" t="s">
        <v>11</v>
      </c>
      <c r="G135" s="4"/>
    </row>
    <row r="136" spans="1:7" ht="85.5" x14ac:dyDescent="0.45">
      <c r="A136" s="4" t="s">
        <v>1138</v>
      </c>
      <c r="B136" s="5" t="s">
        <v>1157</v>
      </c>
      <c r="C136" s="4" t="s">
        <v>1170</v>
      </c>
      <c r="D136">
        <v>400</v>
      </c>
      <c r="E136">
        <v>410</v>
      </c>
      <c r="F136" s="4" t="s">
        <v>11</v>
      </c>
      <c r="G136" s="4"/>
    </row>
    <row r="137" spans="1:7" ht="85.5" x14ac:dyDescent="0.45">
      <c r="A137" s="4" t="s">
        <v>1138</v>
      </c>
      <c r="B137" s="5" t="s">
        <v>1157</v>
      </c>
      <c r="C137" s="4" t="s">
        <v>1171</v>
      </c>
      <c r="D137">
        <v>433</v>
      </c>
      <c r="E137">
        <v>448</v>
      </c>
      <c r="F137" s="4" t="s">
        <v>11</v>
      </c>
      <c r="G137" s="4"/>
    </row>
    <row r="138" spans="1:7" ht="85.5" x14ac:dyDescent="0.45">
      <c r="A138" s="4" t="s">
        <v>1138</v>
      </c>
      <c r="B138" s="5" t="s">
        <v>1157</v>
      </c>
      <c r="C138" s="4" t="s">
        <v>1172</v>
      </c>
      <c r="D138">
        <v>486</v>
      </c>
      <c r="E138">
        <v>499</v>
      </c>
      <c r="F138" s="4" t="s">
        <v>11</v>
      </c>
      <c r="G138" s="4"/>
    </row>
    <row r="139" spans="1:7" ht="28.5" x14ac:dyDescent="0.45">
      <c r="A139" s="4" t="s">
        <v>1138</v>
      </c>
      <c r="B139" s="5" t="s">
        <v>2027</v>
      </c>
      <c r="C139" s="4" t="s">
        <v>1142</v>
      </c>
      <c r="D139">
        <v>7</v>
      </c>
      <c r="E139">
        <v>11</v>
      </c>
      <c r="F139" s="4" t="s">
        <v>9</v>
      </c>
      <c r="G139" s="4"/>
    </row>
    <row r="140" spans="1:7" ht="28.5" x14ac:dyDescent="0.45">
      <c r="A140" s="4" t="s">
        <v>1138</v>
      </c>
      <c r="B140" s="5" t="s">
        <v>2027</v>
      </c>
      <c r="C140" s="4" t="s">
        <v>1143</v>
      </c>
      <c r="D140">
        <v>17</v>
      </c>
      <c r="E140">
        <v>50</v>
      </c>
      <c r="F140" s="4" t="s">
        <v>13</v>
      </c>
      <c r="G140" s="4"/>
    </row>
    <row r="141" spans="1:7" ht="28.5" x14ac:dyDescent="0.45">
      <c r="A141" s="4" t="s">
        <v>1138</v>
      </c>
      <c r="B141" s="5" t="s">
        <v>2027</v>
      </c>
      <c r="C141" s="4" t="s">
        <v>1146</v>
      </c>
      <c r="D141">
        <v>170</v>
      </c>
      <c r="E141">
        <v>191</v>
      </c>
      <c r="F141" s="4" t="s">
        <v>11</v>
      </c>
      <c r="G141" s="4"/>
    </row>
    <row r="142" spans="1:7" x14ac:dyDescent="0.45">
      <c r="A142" s="4" t="s">
        <v>1138</v>
      </c>
      <c r="B142" s="5" t="s">
        <v>1155</v>
      </c>
      <c r="C142" s="4" t="s">
        <v>2266</v>
      </c>
      <c r="D142">
        <v>9</v>
      </c>
      <c r="E142">
        <v>17</v>
      </c>
      <c r="F142" s="4" t="s">
        <v>67</v>
      </c>
      <c r="G142" s="4"/>
    </row>
    <row r="143" spans="1:7" x14ac:dyDescent="0.45">
      <c r="A143" s="4" t="s">
        <v>1175</v>
      </c>
      <c r="B143" s="5" t="s">
        <v>1182</v>
      </c>
      <c r="C143" s="4" t="s">
        <v>1183</v>
      </c>
      <c r="D143">
        <v>0</v>
      </c>
      <c r="E143">
        <v>19</v>
      </c>
      <c r="F143" s="4" t="s">
        <v>9</v>
      </c>
      <c r="G143" s="4"/>
    </row>
    <row r="144" spans="1:7" x14ac:dyDescent="0.45">
      <c r="A144" s="4" t="s">
        <v>1175</v>
      </c>
      <c r="B144" s="5" t="s">
        <v>2024</v>
      </c>
      <c r="C144" s="4" t="s">
        <v>1177</v>
      </c>
      <c r="D144">
        <v>86</v>
      </c>
      <c r="E144">
        <v>90</v>
      </c>
      <c r="F144" s="4" t="s">
        <v>13</v>
      </c>
      <c r="G144" s="4"/>
    </row>
    <row r="145" spans="1:7" ht="28.5" x14ac:dyDescent="0.45">
      <c r="A145" s="4" t="s">
        <v>1175</v>
      </c>
      <c r="B145" s="5" t="s">
        <v>1178</v>
      </c>
      <c r="C145" s="4" t="s">
        <v>1179</v>
      </c>
      <c r="D145">
        <v>59</v>
      </c>
      <c r="E145">
        <v>65</v>
      </c>
      <c r="F145" s="4" t="s">
        <v>13</v>
      </c>
      <c r="G145" s="4"/>
    </row>
    <row r="146" spans="1:7" ht="28.5" x14ac:dyDescent="0.45">
      <c r="A146" s="4" t="s">
        <v>1175</v>
      </c>
      <c r="B146" s="5" t="s">
        <v>1193</v>
      </c>
      <c r="C146" s="4" t="s">
        <v>1195</v>
      </c>
      <c r="D146">
        <v>55</v>
      </c>
      <c r="E146">
        <v>70</v>
      </c>
      <c r="F146" s="4" t="s">
        <v>9</v>
      </c>
      <c r="G146" s="4"/>
    </row>
    <row r="147" spans="1:7" ht="28.5" x14ac:dyDescent="0.45">
      <c r="A147" s="4" t="s">
        <v>1175</v>
      </c>
      <c r="B147" s="5" t="s">
        <v>1187</v>
      </c>
      <c r="C147" s="4" t="s">
        <v>1189</v>
      </c>
      <c r="D147">
        <v>77</v>
      </c>
      <c r="E147">
        <v>80</v>
      </c>
      <c r="F147" s="4" t="s">
        <v>11</v>
      </c>
      <c r="G147" s="4"/>
    </row>
    <row r="148" spans="1:7" ht="28.5" x14ac:dyDescent="0.45">
      <c r="A148" s="4" t="s">
        <v>1175</v>
      </c>
      <c r="B148" s="5" t="s">
        <v>1184</v>
      </c>
      <c r="C148" s="4" t="s">
        <v>1185</v>
      </c>
      <c r="D148">
        <v>38</v>
      </c>
      <c r="E148">
        <v>42</v>
      </c>
      <c r="F148" s="4" t="s">
        <v>13</v>
      </c>
      <c r="G148" s="4"/>
    </row>
    <row r="149" spans="1:7" ht="28.5" x14ac:dyDescent="0.45">
      <c r="A149" s="4" t="s">
        <v>1175</v>
      </c>
      <c r="B149" s="5" t="s">
        <v>1184</v>
      </c>
      <c r="C149" s="4" t="s">
        <v>1186</v>
      </c>
      <c r="D149">
        <v>45</v>
      </c>
      <c r="E149">
        <v>59</v>
      </c>
      <c r="F149" s="4" t="s">
        <v>13</v>
      </c>
      <c r="G149" s="4"/>
    </row>
    <row r="150" spans="1:7" x14ac:dyDescent="0.45">
      <c r="A150" s="4" t="s">
        <v>1175</v>
      </c>
      <c r="B150" s="5" t="s">
        <v>2022</v>
      </c>
      <c r="C150" s="4" t="s">
        <v>2021</v>
      </c>
      <c r="D150">
        <v>74</v>
      </c>
      <c r="E150">
        <v>89</v>
      </c>
      <c r="F150" s="4" t="s">
        <v>9</v>
      </c>
      <c r="G150" s="4"/>
    </row>
    <row r="151" spans="1:7" x14ac:dyDescent="0.45">
      <c r="A151" s="4" t="s">
        <v>1175</v>
      </c>
      <c r="B151" s="5" t="s">
        <v>1190</v>
      </c>
      <c r="C151" s="4" t="s">
        <v>1191</v>
      </c>
      <c r="D151">
        <v>31</v>
      </c>
      <c r="E151">
        <v>35</v>
      </c>
      <c r="F151" s="4" t="s">
        <v>9</v>
      </c>
      <c r="G151" s="4"/>
    </row>
    <row r="152" spans="1:7" x14ac:dyDescent="0.45">
      <c r="A152" s="4" t="s">
        <v>148</v>
      </c>
      <c r="B152" s="5" t="s">
        <v>157</v>
      </c>
      <c r="C152" s="4" t="s">
        <v>158</v>
      </c>
      <c r="D152">
        <v>25</v>
      </c>
      <c r="E152">
        <v>32</v>
      </c>
      <c r="F152" s="4" t="s">
        <v>11</v>
      </c>
      <c r="G152" s="4"/>
    </row>
    <row r="153" spans="1:7" x14ac:dyDescent="0.45">
      <c r="A153" s="4" t="s">
        <v>148</v>
      </c>
      <c r="B153" s="5" t="s">
        <v>2177</v>
      </c>
      <c r="C153" s="4" t="s">
        <v>2176</v>
      </c>
      <c r="D153">
        <v>0</v>
      </c>
      <c r="E153">
        <v>5</v>
      </c>
      <c r="F153" s="4" t="s">
        <v>13</v>
      </c>
      <c r="G153" s="4" t="s">
        <v>68</v>
      </c>
    </row>
    <row r="154" spans="1:7" ht="28.5" x14ac:dyDescent="0.45">
      <c r="A154" s="4" t="s">
        <v>148</v>
      </c>
      <c r="B154" s="5" t="s">
        <v>159</v>
      </c>
      <c r="C154" s="4" t="s">
        <v>160</v>
      </c>
      <c r="D154">
        <v>78</v>
      </c>
      <c r="E154">
        <v>86</v>
      </c>
      <c r="F154" s="4" t="s">
        <v>67</v>
      </c>
      <c r="G154" s="4"/>
    </row>
    <row r="155" spans="1:7" x14ac:dyDescent="0.45">
      <c r="A155" s="4" t="s">
        <v>148</v>
      </c>
      <c r="B155" s="5" t="s">
        <v>162</v>
      </c>
      <c r="C155" s="4" t="s">
        <v>160</v>
      </c>
      <c r="D155">
        <v>0</v>
      </c>
      <c r="E155">
        <v>8</v>
      </c>
      <c r="F155" s="4" t="s">
        <v>67</v>
      </c>
      <c r="G155" s="4"/>
    </row>
    <row r="156" spans="1:7" ht="28.5" x14ac:dyDescent="0.45">
      <c r="A156" s="4" t="s">
        <v>148</v>
      </c>
      <c r="B156" s="5" t="s">
        <v>161</v>
      </c>
      <c r="C156" s="4" t="s">
        <v>152</v>
      </c>
      <c r="D156">
        <v>127</v>
      </c>
      <c r="E156">
        <v>141</v>
      </c>
      <c r="F156" s="4" t="s">
        <v>13</v>
      </c>
      <c r="G156" s="4"/>
    </row>
    <row r="157" spans="1:7" ht="28.5" x14ac:dyDescent="0.45">
      <c r="A157" s="4" t="s">
        <v>148</v>
      </c>
      <c r="B157" s="5" t="s">
        <v>2180</v>
      </c>
      <c r="C157" s="4" t="s">
        <v>151</v>
      </c>
      <c r="D157">
        <v>0</v>
      </c>
      <c r="E157">
        <v>13</v>
      </c>
      <c r="F157" t="s">
        <v>11</v>
      </c>
      <c r="G157" t="s">
        <v>1930</v>
      </c>
    </row>
    <row r="158" spans="1:7" ht="28.5" x14ac:dyDescent="0.45">
      <c r="A158" s="4" t="s">
        <v>148</v>
      </c>
      <c r="B158" s="5" t="s">
        <v>2180</v>
      </c>
      <c r="C158" s="4" t="s">
        <v>152</v>
      </c>
      <c r="D158">
        <v>50</v>
      </c>
      <c r="E158">
        <v>64</v>
      </c>
      <c r="F158" s="4" t="s">
        <v>13</v>
      </c>
      <c r="G158" s="4"/>
    </row>
    <row r="159" spans="1:7" x14ac:dyDescent="0.45">
      <c r="A159" s="4" t="s">
        <v>148</v>
      </c>
      <c r="B159" s="5" t="s">
        <v>153</v>
      </c>
      <c r="C159" s="4" t="s">
        <v>154</v>
      </c>
      <c r="D159">
        <v>50</v>
      </c>
      <c r="E159">
        <v>57</v>
      </c>
      <c r="F159" s="4" t="s">
        <v>13</v>
      </c>
      <c r="G159" s="4"/>
    </row>
    <row r="160" spans="1:7" x14ac:dyDescent="0.45">
      <c r="A160" s="4" t="s">
        <v>148</v>
      </c>
      <c r="B160" s="5" t="s">
        <v>153</v>
      </c>
      <c r="C160" s="4" t="s">
        <v>151</v>
      </c>
      <c r="D160">
        <v>64</v>
      </c>
      <c r="E160">
        <v>77</v>
      </c>
      <c r="F160" s="4" t="s">
        <v>11</v>
      </c>
      <c r="G160" s="4"/>
    </row>
    <row r="161" spans="1:7" ht="28.5" x14ac:dyDescent="0.45">
      <c r="A161" s="4" t="s">
        <v>148</v>
      </c>
      <c r="B161" s="5" t="s">
        <v>163</v>
      </c>
      <c r="C161" s="4" t="s">
        <v>164</v>
      </c>
      <c r="D161">
        <v>112</v>
      </c>
      <c r="E161">
        <v>120</v>
      </c>
      <c r="F161" s="4" t="s">
        <v>13</v>
      </c>
      <c r="G161" s="4"/>
    </row>
    <row r="162" spans="1:7" ht="28.5" x14ac:dyDescent="0.45">
      <c r="A162" s="4" t="s">
        <v>130</v>
      </c>
      <c r="B162" s="5" t="s">
        <v>134</v>
      </c>
      <c r="C162" s="4" t="s">
        <v>135</v>
      </c>
      <c r="D162">
        <v>0</v>
      </c>
      <c r="E162">
        <v>12</v>
      </c>
      <c r="F162" s="4" t="s">
        <v>11</v>
      </c>
      <c r="G162" s="4"/>
    </row>
    <row r="163" spans="1:7" x14ac:dyDescent="0.45">
      <c r="A163" s="4" t="s">
        <v>130</v>
      </c>
      <c r="B163" s="5" t="s">
        <v>132</v>
      </c>
      <c r="C163" s="4" t="s">
        <v>133</v>
      </c>
      <c r="D163">
        <v>0</v>
      </c>
      <c r="E163">
        <v>8</v>
      </c>
      <c r="F163" s="4" t="s">
        <v>11</v>
      </c>
      <c r="G163" s="4" t="s">
        <v>68</v>
      </c>
    </row>
    <row r="164" spans="1:7" ht="42.75" x14ac:dyDescent="0.45">
      <c r="A164" s="4" t="s">
        <v>136</v>
      </c>
      <c r="B164" s="5" t="s">
        <v>147</v>
      </c>
      <c r="C164" s="4" t="s">
        <v>77</v>
      </c>
      <c r="D164">
        <v>215</v>
      </c>
      <c r="E164">
        <v>231</v>
      </c>
      <c r="F164" s="4" t="s">
        <v>11</v>
      </c>
      <c r="G164" s="4"/>
    </row>
    <row r="165" spans="1:7" ht="42.75" x14ac:dyDescent="0.45">
      <c r="A165" s="4" t="s">
        <v>136</v>
      </c>
      <c r="B165" s="5" t="s">
        <v>2181</v>
      </c>
      <c r="C165" s="4" t="s">
        <v>140</v>
      </c>
      <c r="D165">
        <v>80</v>
      </c>
      <c r="E165">
        <v>99</v>
      </c>
      <c r="F165" s="4" t="s">
        <v>11</v>
      </c>
      <c r="G165" s="4"/>
    </row>
    <row r="166" spans="1:7" ht="42.75" x14ac:dyDescent="0.45">
      <c r="A166" s="4" t="s">
        <v>136</v>
      </c>
      <c r="B166" s="5" t="s">
        <v>2181</v>
      </c>
      <c r="C166" s="4" t="s">
        <v>82</v>
      </c>
      <c r="D166">
        <v>121</v>
      </c>
      <c r="E166">
        <v>136</v>
      </c>
      <c r="F166" s="4" t="s">
        <v>13</v>
      </c>
      <c r="G166" s="4"/>
    </row>
    <row r="167" spans="1:7" ht="28.5" x14ac:dyDescent="0.45">
      <c r="A167" s="4" t="s">
        <v>136</v>
      </c>
      <c r="B167" s="5" t="s">
        <v>88</v>
      </c>
      <c r="C167" s="4" t="s">
        <v>89</v>
      </c>
      <c r="D167">
        <v>26</v>
      </c>
      <c r="E167">
        <v>35</v>
      </c>
      <c r="F167" s="4" t="s">
        <v>13</v>
      </c>
      <c r="G167" s="4"/>
    </row>
    <row r="168" spans="1:7" x14ac:dyDescent="0.45">
      <c r="A168" s="4" t="s">
        <v>165</v>
      </c>
      <c r="B168" s="5" t="s">
        <v>187</v>
      </c>
      <c r="C168" s="4" t="s">
        <v>175</v>
      </c>
      <c r="D168">
        <v>35</v>
      </c>
      <c r="E168">
        <v>45</v>
      </c>
      <c r="F168" s="4" t="s">
        <v>13</v>
      </c>
      <c r="G168" s="4"/>
    </row>
    <row r="169" spans="1:7" x14ac:dyDescent="0.45">
      <c r="A169" s="4" t="s">
        <v>165</v>
      </c>
      <c r="B169" s="5" t="s">
        <v>187</v>
      </c>
      <c r="C169" s="4" t="s">
        <v>188</v>
      </c>
      <c r="D169">
        <v>58</v>
      </c>
      <c r="E169">
        <v>74</v>
      </c>
      <c r="F169" s="4" t="s">
        <v>11</v>
      </c>
      <c r="G169" s="4"/>
    </row>
    <row r="170" spans="1:7" x14ac:dyDescent="0.45">
      <c r="A170" s="4" t="s">
        <v>165</v>
      </c>
      <c r="B170" s="5" t="s">
        <v>174</v>
      </c>
      <c r="C170" s="4" t="s">
        <v>175</v>
      </c>
      <c r="D170">
        <v>9</v>
      </c>
      <c r="E170">
        <v>19</v>
      </c>
      <c r="F170" s="4" t="s">
        <v>13</v>
      </c>
      <c r="G170" s="4"/>
    </row>
    <row r="171" spans="1:7" x14ac:dyDescent="0.45">
      <c r="A171" s="4" t="s">
        <v>165</v>
      </c>
      <c r="B171" s="5" t="s">
        <v>174</v>
      </c>
      <c r="C171" s="4" t="s">
        <v>176</v>
      </c>
      <c r="D171">
        <v>23</v>
      </c>
      <c r="E171">
        <v>32</v>
      </c>
      <c r="F171" s="4" t="s">
        <v>13</v>
      </c>
      <c r="G171" s="4"/>
    </row>
    <row r="172" spans="1:7" ht="28.5" x14ac:dyDescent="0.45">
      <c r="A172" s="4" t="s">
        <v>165</v>
      </c>
      <c r="B172" s="5" t="s">
        <v>177</v>
      </c>
      <c r="C172" s="4" t="s">
        <v>178</v>
      </c>
      <c r="D172">
        <v>10</v>
      </c>
      <c r="E172">
        <v>19</v>
      </c>
      <c r="F172" s="4" t="s">
        <v>13</v>
      </c>
      <c r="G172" s="4"/>
    </row>
    <row r="173" spans="1:7" ht="28.5" x14ac:dyDescent="0.45">
      <c r="A173" s="4" t="s">
        <v>165</v>
      </c>
      <c r="B173" s="5" t="s">
        <v>177</v>
      </c>
      <c r="C173" s="4" t="s">
        <v>97</v>
      </c>
      <c r="D173">
        <v>109</v>
      </c>
      <c r="E173">
        <v>118</v>
      </c>
      <c r="F173" s="4" t="s">
        <v>13</v>
      </c>
      <c r="G173" s="4"/>
    </row>
    <row r="174" spans="1:7" x14ac:dyDescent="0.45">
      <c r="A174" s="4" t="s">
        <v>165</v>
      </c>
      <c r="B174" s="5" t="s">
        <v>2171</v>
      </c>
      <c r="C174" s="4" t="s">
        <v>2170</v>
      </c>
      <c r="D174">
        <v>0</v>
      </c>
      <c r="E174">
        <v>3</v>
      </c>
      <c r="F174" s="4" t="s">
        <v>13</v>
      </c>
      <c r="G174" s="4" t="s">
        <v>68</v>
      </c>
    </row>
    <row r="175" spans="1:7" ht="57" x14ac:dyDescent="0.45">
      <c r="A175" s="4" t="s">
        <v>165</v>
      </c>
      <c r="B175" s="5" t="s">
        <v>189</v>
      </c>
      <c r="C175" s="4" t="s">
        <v>23</v>
      </c>
      <c r="D175">
        <v>118</v>
      </c>
      <c r="E175">
        <v>121</v>
      </c>
      <c r="F175" s="4" t="s">
        <v>13</v>
      </c>
      <c r="G175" s="4"/>
    </row>
    <row r="176" spans="1:7" ht="57" x14ac:dyDescent="0.45">
      <c r="A176" s="4" t="s">
        <v>165</v>
      </c>
      <c r="B176" s="5" t="s">
        <v>189</v>
      </c>
      <c r="C176" s="4" t="s">
        <v>190</v>
      </c>
      <c r="D176">
        <v>123</v>
      </c>
      <c r="E176">
        <v>129</v>
      </c>
      <c r="F176" s="4" t="s">
        <v>13</v>
      </c>
      <c r="G176" s="4"/>
    </row>
    <row r="177" spans="1:7" ht="57" x14ac:dyDescent="0.45">
      <c r="A177" s="4" t="s">
        <v>165</v>
      </c>
      <c r="B177" s="5" t="s">
        <v>189</v>
      </c>
      <c r="C177" s="4" t="s">
        <v>191</v>
      </c>
      <c r="D177">
        <v>133</v>
      </c>
      <c r="E177">
        <v>139</v>
      </c>
      <c r="F177" s="4" t="s">
        <v>13</v>
      </c>
      <c r="G177" s="4" t="s">
        <v>1930</v>
      </c>
    </row>
    <row r="178" spans="1:7" ht="57" x14ac:dyDescent="0.45">
      <c r="A178" s="4" t="s">
        <v>165</v>
      </c>
      <c r="B178" s="5" t="s">
        <v>189</v>
      </c>
      <c r="C178" s="4" t="s">
        <v>192</v>
      </c>
      <c r="D178">
        <v>193</v>
      </c>
      <c r="E178">
        <v>200</v>
      </c>
      <c r="F178" s="4" t="s">
        <v>13</v>
      </c>
      <c r="G178" s="4" t="s">
        <v>1930</v>
      </c>
    </row>
    <row r="179" spans="1:7" ht="57" x14ac:dyDescent="0.45">
      <c r="A179" s="4" t="s">
        <v>165</v>
      </c>
      <c r="B179" s="5" t="s">
        <v>189</v>
      </c>
      <c r="C179" s="4" t="s">
        <v>193</v>
      </c>
      <c r="D179">
        <v>223</v>
      </c>
      <c r="E179">
        <v>228</v>
      </c>
      <c r="F179" s="4" t="s">
        <v>13</v>
      </c>
      <c r="G179" s="4" t="s">
        <v>1930</v>
      </c>
    </row>
    <row r="180" spans="1:7" ht="57" x14ac:dyDescent="0.45">
      <c r="A180" s="4" t="s">
        <v>165</v>
      </c>
      <c r="B180" s="5" t="s">
        <v>189</v>
      </c>
      <c r="C180" s="4" t="s">
        <v>195</v>
      </c>
      <c r="D180">
        <v>303</v>
      </c>
      <c r="E180">
        <v>308</v>
      </c>
      <c r="F180" s="4" t="s">
        <v>13</v>
      </c>
      <c r="G180" s="4" t="s">
        <v>1930</v>
      </c>
    </row>
    <row r="181" spans="1:7" ht="57" x14ac:dyDescent="0.45">
      <c r="A181" s="4" t="s">
        <v>165</v>
      </c>
      <c r="B181" s="5" t="s">
        <v>189</v>
      </c>
      <c r="C181" s="4" t="s">
        <v>196</v>
      </c>
      <c r="D181">
        <v>390</v>
      </c>
      <c r="E181">
        <v>397</v>
      </c>
      <c r="F181" s="4" t="s">
        <v>13</v>
      </c>
      <c r="G181" s="4" t="s">
        <v>1930</v>
      </c>
    </row>
    <row r="182" spans="1:7" ht="57" x14ac:dyDescent="0.45">
      <c r="A182" s="4" t="s">
        <v>165</v>
      </c>
      <c r="B182" s="5" t="s">
        <v>189</v>
      </c>
      <c r="C182" s="4" t="s">
        <v>194</v>
      </c>
      <c r="D182">
        <v>267</v>
      </c>
      <c r="E182">
        <v>273</v>
      </c>
      <c r="F182" s="4" t="s">
        <v>13</v>
      </c>
      <c r="G182" s="4"/>
    </row>
    <row r="183" spans="1:7" ht="28.5" x14ac:dyDescent="0.45">
      <c r="A183" s="4" t="s">
        <v>165</v>
      </c>
      <c r="B183" s="5" t="s">
        <v>2174</v>
      </c>
      <c r="C183" s="4" t="s">
        <v>184</v>
      </c>
      <c r="D183">
        <v>11</v>
      </c>
      <c r="E183">
        <v>19</v>
      </c>
      <c r="F183" s="4" t="s">
        <v>13</v>
      </c>
      <c r="G183" s="4"/>
    </row>
    <row r="184" spans="1:7" ht="28.5" x14ac:dyDescent="0.45">
      <c r="A184" s="4" t="s">
        <v>165</v>
      </c>
      <c r="B184" s="5" t="s">
        <v>2174</v>
      </c>
      <c r="C184" s="4" t="s">
        <v>185</v>
      </c>
      <c r="D184">
        <v>141</v>
      </c>
      <c r="E184">
        <v>147</v>
      </c>
      <c r="F184" s="4" t="s">
        <v>9</v>
      </c>
      <c r="G184" s="4"/>
    </row>
    <row r="185" spans="1:7" ht="28.5" x14ac:dyDescent="0.45">
      <c r="A185" s="4" t="s">
        <v>165</v>
      </c>
      <c r="B185" s="5" t="s">
        <v>2174</v>
      </c>
      <c r="C185" s="4" t="s">
        <v>186</v>
      </c>
      <c r="D185">
        <v>151</v>
      </c>
      <c r="E185">
        <v>159</v>
      </c>
      <c r="F185" s="4" t="s">
        <v>9</v>
      </c>
      <c r="G185" s="4"/>
    </row>
    <row r="186" spans="1:7" ht="28.5" x14ac:dyDescent="0.45">
      <c r="A186" s="4" t="s">
        <v>165</v>
      </c>
      <c r="B186" s="5" t="s">
        <v>2175</v>
      </c>
      <c r="C186" s="4" t="s">
        <v>168</v>
      </c>
      <c r="D186">
        <v>77</v>
      </c>
      <c r="E186">
        <v>85</v>
      </c>
      <c r="F186" s="4" t="s">
        <v>13</v>
      </c>
      <c r="G186" s="4"/>
    </row>
    <row r="187" spans="1:7" ht="28.5" x14ac:dyDescent="0.45">
      <c r="A187" s="4" t="s">
        <v>165</v>
      </c>
      <c r="B187" s="5" t="s">
        <v>2175</v>
      </c>
      <c r="C187" s="4" t="s">
        <v>169</v>
      </c>
      <c r="D187">
        <v>140</v>
      </c>
      <c r="E187">
        <v>146</v>
      </c>
      <c r="F187" s="4" t="s">
        <v>9</v>
      </c>
      <c r="G187" s="4"/>
    </row>
    <row r="188" spans="1:7" ht="28.5" x14ac:dyDescent="0.45">
      <c r="A188" s="4" t="s">
        <v>165</v>
      </c>
      <c r="B188" s="5" t="s">
        <v>2175</v>
      </c>
      <c r="C188" s="4" t="s">
        <v>170</v>
      </c>
      <c r="D188">
        <v>147</v>
      </c>
      <c r="E188">
        <v>159</v>
      </c>
      <c r="F188" s="4" t="s">
        <v>67</v>
      </c>
      <c r="G188" s="4"/>
    </row>
    <row r="189" spans="1:7" ht="28.5" x14ac:dyDescent="0.45">
      <c r="A189" s="4" t="s">
        <v>165</v>
      </c>
      <c r="B189" s="5" t="s">
        <v>181</v>
      </c>
      <c r="C189" s="4" t="s">
        <v>182</v>
      </c>
      <c r="D189">
        <v>12</v>
      </c>
      <c r="E189">
        <v>19</v>
      </c>
      <c r="F189" s="4" t="s">
        <v>67</v>
      </c>
      <c r="G189" s="4" t="s">
        <v>113</v>
      </c>
    </row>
    <row r="190" spans="1:7" ht="28.5" x14ac:dyDescent="0.45">
      <c r="A190" s="4" t="s">
        <v>165</v>
      </c>
      <c r="B190" s="5" t="s">
        <v>2173</v>
      </c>
      <c r="C190" s="4" t="s">
        <v>2172</v>
      </c>
      <c r="D190">
        <v>108</v>
      </c>
      <c r="E190">
        <v>110</v>
      </c>
      <c r="F190" s="4" t="s">
        <v>9</v>
      </c>
      <c r="G190" s="4"/>
    </row>
    <row r="191" spans="1:7" ht="28.5" x14ac:dyDescent="0.45">
      <c r="A191" s="4" t="s">
        <v>165</v>
      </c>
      <c r="B191" s="5" t="s">
        <v>171</v>
      </c>
      <c r="C191" s="4" t="s">
        <v>172</v>
      </c>
      <c r="D191">
        <v>95</v>
      </c>
      <c r="E191">
        <v>105</v>
      </c>
      <c r="F191" s="4" t="s">
        <v>11</v>
      </c>
      <c r="G191" s="4"/>
    </row>
    <row r="192" spans="1:7" ht="28.5" x14ac:dyDescent="0.45">
      <c r="A192" s="4" t="s">
        <v>165</v>
      </c>
      <c r="B192" s="5" t="s">
        <v>171</v>
      </c>
      <c r="C192" s="4" t="s">
        <v>173</v>
      </c>
      <c r="D192">
        <v>147</v>
      </c>
      <c r="E192">
        <v>155</v>
      </c>
      <c r="F192" s="4" t="s">
        <v>13</v>
      </c>
      <c r="G192" s="4"/>
    </row>
    <row r="193" spans="1:7" ht="42.75" x14ac:dyDescent="0.45">
      <c r="A193" s="4" t="s">
        <v>165</v>
      </c>
      <c r="B193" s="5" t="s">
        <v>179</v>
      </c>
      <c r="C193" s="4" t="s">
        <v>2141</v>
      </c>
      <c r="D193">
        <v>0</v>
      </c>
      <c r="E193">
        <v>4</v>
      </c>
      <c r="F193" s="4" t="s">
        <v>13</v>
      </c>
      <c r="G193" s="4" t="s">
        <v>68</v>
      </c>
    </row>
    <row r="194" spans="1:7" ht="42.75" x14ac:dyDescent="0.45">
      <c r="A194" s="4" t="s">
        <v>165</v>
      </c>
      <c r="B194" s="5" t="s">
        <v>179</v>
      </c>
      <c r="C194" s="4" t="s">
        <v>180</v>
      </c>
      <c r="D194">
        <v>93</v>
      </c>
      <c r="E194">
        <v>112</v>
      </c>
      <c r="F194" s="4" t="s">
        <v>11</v>
      </c>
      <c r="G194" s="4"/>
    </row>
    <row r="195" spans="1:7" ht="42.75" x14ac:dyDescent="0.45">
      <c r="A195" s="4" t="s">
        <v>165</v>
      </c>
      <c r="B195" s="5" t="s">
        <v>179</v>
      </c>
      <c r="C195" s="4" t="s">
        <v>172</v>
      </c>
      <c r="D195">
        <v>285</v>
      </c>
      <c r="E195">
        <v>295</v>
      </c>
      <c r="F195" s="4" t="s">
        <v>11</v>
      </c>
      <c r="G195" s="4"/>
    </row>
    <row r="196" spans="1:7" ht="28.5" x14ac:dyDescent="0.45">
      <c r="A196" s="4" t="s">
        <v>197</v>
      </c>
      <c r="B196" s="5" t="s">
        <v>202</v>
      </c>
      <c r="C196" s="4" t="s">
        <v>204</v>
      </c>
      <c r="D196">
        <v>99</v>
      </c>
      <c r="E196">
        <v>117</v>
      </c>
      <c r="F196" s="4" t="s">
        <v>9</v>
      </c>
      <c r="G196" s="4"/>
    </row>
    <row r="197" spans="1:7" ht="28.5" x14ac:dyDescent="0.45">
      <c r="A197" s="4" t="s">
        <v>197</v>
      </c>
      <c r="B197" s="5" t="s">
        <v>202</v>
      </c>
      <c r="C197" s="4" t="s">
        <v>204</v>
      </c>
      <c r="D197">
        <v>99</v>
      </c>
      <c r="E197">
        <v>117</v>
      </c>
      <c r="F197" s="4" t="s">
        <v>9</v>
      </c>
      <c r="G197" s="4"/>
    </row>
    <row r="198" spans="1:7" ht="28.5" x14ac:dyDescent="0.45">
      <c r="A198" t="s">
        <v>197</v>
      </c>
      <c r="B198" s="1" t="s">
        <v>2166</v>
      </c>
      <c r="C198" t="s">
        <v>3850</v>
      </c>
      <c r="D198">
        <v>0</v>
      </c>
      <c r="E198">
        <v>15</v>
      </c>
      <c r="F198" t="s">
        <v>11</v>
      </c>
      <c r="G198" t="s">
        <v>1930</v>
      </c>
    </row>
    <row r="199" spans="1:7" ht="28.5" x14ac:dyDescent="0.45">
      <c r="A199" s="4" t="s">
        <v>197</v>
      </c>
      <c r="B199" s="5" t="s">
        <v>2166</v>
      </c>
      <c r="C199" s="4" t="s">
        <v>201</v>
      </c>
      <c r="D199">
        <v>128</v>
      </c>
      <c r="E199">
        <v>136</v>
      </c>
      <c r="F199" s="4" t="s">
        <v>13</v>
      </c>
      <c r="G199" s="4"/>
    </row>
    <row r="200" spans="1:7" ht="28.5" x14ac:dyDescent="0.45">
      <c r="A200" s="4" t="s">
        <v>197</v>
      </c>
      <c r="B200" s="5" t="s">
        <v>205</v>
      </c>
      <c r="C200" s="4" t="s">
        <v>209</v>
      </c>
      <c r="D200">
        <v>0</v>
      </c>
      <c r="E200">
        <v>5</v>
      </c>
      <c r="F200" s="4" t="s">
        <v>11</v>
      </c>
      <c r="G200" s="4"/>
    </row>
    <row r="201" spans="1:7" ht="28.5" x14ac:dyDescent="0.45">
      <c r="A201" s="4" t="s">
        <v>197</v>
      </c>
      <c r="B201" s="5" t="s">
        <v>205</v>
      </c>
      <c r="C201" s="4" t="s">
        <v>200</v>
      </c>
      <c r="D201">
        <v>124</v>
      </c>
      <c r="E201">
        <v>131</v>
      </c>
      <c r="F201" s="4" t="s">
        <v>13</v>
      </c>
      <c r="G201" s="4"/>
    </row>
    <row r="202" spans="1:7" ht="28.5" x14ac:dyDescent="0.45">
      <c r="A202" s="4" t="s">
        <v>197</v>
      </c>
      <c r="B202" s="5" t="s">
        <v>205</v>
      </c>
      <c r="C202" s="4" t="s">
        <v>207</v>
      </c>
      <c r="F202" s="4" t="s">
        <v>11</v>
      </c>
      <c r="G202" s="4" t="s">
        <v>1930</v>
      </c>
    </row>
    <row r="203" spans="1:7" ht="28.5" x14ac:dyDescent="0.45">
      <c r="A203" s="4" t="s">
        <v>197</v>
      </c>
      <c r="B203" s="5" t="s">
        <v>212</v>
      </c>
      <c r="C203" s="4" t="s">
        <v>213</v>
      </c>
      <c r="D203">
        <v>0</v>
      </c>
      <c r="E203">
        <v>8</v>
      </c>
      <c r="F203" s="4" t="s">
        <v>15</v>
      </c>
      <c r="G203" s="4"/>
    </row>
    <row r="204" spans="1:7" ht="28.5" x14ac:dyDescent="0.45">
      <c r="A204" s="4" t="s">
        <v>197</v>
      </c>
      <c r="B204" s="5" t="s">
        <v>208</v>
      </c>
      <c r="C204" s="4" t="s">
        <v>199</v>
      </c>
      <c r="D204">
        <v>0</v>
      </c>
      <c r="E204">
        <v>7</v>
      </c>
      <c r="F204" s="4" t="s">
        <v>13</v>
      </c>
      <c r="G204" s="4"/>
    </row>
    <row r="205" spans="1:7" ht="28.5" x14ac:dyDescent="0.45">
      <c r="A205" s="4" t="s">
        <v>197</v>
      </c>
      <c r="B205" s="5" t="s">
        <v>208</v>
      </c>
      <c r="C205" s="4" t="s">
        <v>209</v>
      </c>
      <c r="D205">
        <v>46</v>
      </c>
      <c r="E205">
        <v>51</v>
      </c>
      <c r="F205" s="4" t="s">
        <v>11</v>
      </c>
      <c r="G205" s="4"/>
    </row>
    <row r="206" spans="1:7" ht="28.5" x14ac:dyDescent="0.45">
      <c r="A206" s="4" t="s">
        <v>197</v>
      </c>
      <c r="B206" s="5" t="s">
        <v>2165</v>
      </c>
      <c r="C206" s="4" t="s">
        <v>2164</v>
      </c>
      <c r="D206">
        <v>0</v>
      </c>
      <c r="E206">
        <v>10</v>
      </c>
      <c r="F206" s="4" t="s">
        <v>67</v>
      </c>
      <c r="G206" s="4"/>
    </row>
    <row r="207" spans="1:7" x14ac:dyDescent="0.45">
      <c r="A207" s="4" t="s">
        <v>214</v>
      </c>
      <c r="B207" s="5" t="s">
        <v>242</v>
      </c>
      <c r="C207" s="4" t="s">
        <v>243</v>
      </c>
      <c r="D207">
        <v>23</v>
      </c>
      <c r="E207">
        <v>29</v>
      </c>
      <c r="F207" s="4" t="s">
        <v>11</v>
      </c>
      <c r="G207" s="4"/>
    </row>
    <row r="208" spans="1:7" x14ac:dyDescent="0.45">
      <c r="A208" s="4" t="s">
        <v>214</v>
      </c>
      <c r="B208" s="5" t="s">
        <v>257</v>
      </c>
      <c r="C208" s="4" t="s">
        <v>258</v>
      </c>
      <c r="D208">
        <v>0</v>
      </c>
      <c r="E208">
        <v>4</v>
      </c>
      <c r="F208" s="4" t="s">
        <v>9</v>
      </c>
      <c r="G208" s="4"/>
    </row>
    <row r="209" spans="1:7" ht="28.5" x14ac:dyDescent="0.45">
      <c r="A209" s="4" t="s">
        <v>214</v>
      </c>
      <c r="B209" s="5" t="s">
        <v>264</v>
      </c>
      <c r="C209" s="4" t="s">
        <v>258</v>
      </c>
      <c r="D209">
        <v>0</v>
      </c>
      <c r="E209">
        <v>4</v>
      </c>
      <c r="F209" s="4" t="s">
        <v>9</v>
      </c>
      <c r="G209" s="4"/>
    </row>
    <row r="210" spans="1:7" ht="28.5" x14ac:dyDescent="0.45">
      <c r="A210" s="4" t="s">
        <v>214</v>
      </c>
      <c r="B210" s="5" t="s">
        <v>264</v>
      </c>
      <c r="C210" s="4" t="s">
        <v>226</v>
      </c>
      <c r="D210">
        <v>89</v>
      </c>
      <c r="E210">
        <v>99</v>
      </c>
      <c r="F210" s="4" t="s">
        <v>9</v>
      </c>
      <c r="G210" s="4"/>
    </row>
    <row r="211" spans="1:7" ht="28.5" x14ac:dyDescent="0.45">
      <c r="A211" s="4" t="s">
        <v>214</v>
      </c>
      <c r="B211" s="5" t="s">
        <v>264</v>
      </c>
      <c r="C211" s="4" t="s">
        <v>265</v>
      </c>
      <c r="D211">
        <v>118</v>
      </c>
      <c r="E211">
        <v>137</v>
      </c>
      <c r="F211" s="4" t="s">
        <v>11</v>
      </c>
      <c r="G211" s="4"/>
    </row>
    <row r="212" spans="1:7" ht="42.75" x14ac:dyDescent="0.45">
      <c r="A212" s="4" t="s">
        <v>214</v>
      </c>
      <c r="B212" s="5" t="s">
        <v>246</v>
      </c>
      <c r="C212" s="4" t="s">
        <v>248</v>
      </c>
      <c r="D212">
        <v>44</v>
      </c>
      <c r="E212">
        <v>63</v>
      </c>
      <c r="F212" s="4" t="s">
        <v>11</v>
      </c>
      <c r="G212" s="4"/>
    </row>
    <row r="213" spans="1:7" ht="42.75" x14ac:dyDescent="0.45">
      <c r="A213" s="4" t="s">
        <v>214</v>
      </c>
      <c r="B213" s="5" t="s">
        <v>246</v>
      </c>
      <c r="C213" s="4" t="s">
        <v>243</v>
      </c>
      <c r="D213">
        <v>184</v>
      </c>
      <c r="E213">
        <v>190</v>
      </c>
      <c r="F213" s="4" t="s">
        <v>11</v>
      </c>
      <c r="G213" s="4"/>
    </row>
    <row r="214" spans="1:7" ht="57" x14ac:dyDescent="0.45">
      <c r="A214" s="4" t="s">
        <v>214</v>
      </c>
      <c r="B214" s="5" t="s">
        <v>249</v>
      </c>
      <c r="C214" s="4" t="s">
        <v>248</v>
      </c>
      <c r="D214">
        <v>44</v>
      </c>
      <c r="E214">
        <v>63</v>
      </c>
      <c r="F214" s="4" t="s">
        <v>11</v>
      </c>
      <c r="G214" s="4"/>
    </row>
    <row r="215" spans="1:7" ht="57" x14ac:dyDescent="0.45">
      <c r="A215" s="4" t="s">
        <v>214</v>
      </c>
      <c r="B215" s="5" t="s">
        <v>249</v>
      </c>
      <c r="C215" s="4" t="s">
        <v>250</v>
      </c>
      <c r="D215">
        <v>161</v>
      </c>
      <c r="E215">
        <v>170</v>
      </c>
      <c r="F215" s="4" t="s">
        <v>9</v>
      </c>
      <c r="G215" s="4"/>
    </row>
    <row r="216" spans="1:7" ht="57" x14ac:dyDescent="0.45">
      <c r="A216" s="4" t="s">
        <v>214</v>
      </c>
      <c r="B216" s="5" t="s">
        <v>249</v>
      </c>
      <c r="C216" s="4" t="s">
        <v>251</v>
      </c>
      <c r="D216">
        <v>219</v>
      </c>
      <c r="E216">
        <v>228</v>
      </c>
      <c r="F216" s="4" t="s">
        <v>9</v>
      </c>
      <c r="G216" s="4"/>
    </row>
    <row r="217" spans="1:7" x14ac:dyDescent="0.45">
      <c r="A217" s="4" t="s">
        <v>214</v>
      </c>
      <c r="B217" s="5" t="s">
        <v>244</v>
      </c>
      <c r="C217" s="4" t="s">
        <v>245</v>
      </c>
      <c r="D217">
        <v>70</v>
      </c>
      <c r="E217">
        <v>83</v>
      </c>
      <c r="F217" s="4" t="s">
        <v>11</v>
      </c>
      <c r="G217" s="4"/>
    </row>
    <row r="218" spans="1:7" x14ac:dyDescent="0.45">
      <c r="A218" s="4" t="s">
        <v>214</v>
      </c>
      <c r="B218" s="5" t="s">
        <v>244</v>
      </c>
      <c r="C218" s="4" t="s">
        <v>245</v>
      </c>
      <c r="D218">
        <v>70</v>
      </c>
      <c r="E218">
        <v>83</v>
      </c>
      <c r="F218" s="4" t="s">
        <v>11</v>
      </c>
      <c r="G218" s="4"/>
    </row>
    <row r="219" spans="1:7" ht="28.5" x14ac:dyDescent="0.45">
      <c r="A219" s="4" t="s">
        <v>214</v>
      </c>
      <c r="B219" s="5" t="s">
        <v>232</v>
      </c>
      <c r="C219" s="4" t="s">
        <v>233</v>
      </c>
      <c r="D219">
        <v>25</v>
      </c>
      <c r="E219">
        <v>42</v>
      </c>
      <c r="F219" s="4" t="s">
        <v>11</v>
      </c>
      <c r="G219" s="4"/>
    </row>
    <row r="220" spans="1:7" ht="28.5" x14ac:dyDescent="0.45">
      <c r="A220" s="4" t="s">
        <v>214</v>
      </c>
      <c r="B220" s="5" t="s">
        <v>232</v>
      </c>
      <c r="C220" s="4" t="s">
        <v>234</v>
      </c>
      <c r="D220">
        <v>50</v>
      </c>
      <c r="E220">
        <v>57</v>
      </c>
      <c r="F220" s="4" t="s">
        <v>11</v>
      </c>
      <c r="G220" s="4"/>
    </row>
    <row r="221" spans="1:7" ht="28.5" x14ac:dyDescent="0.45">
      <c r="A221" s="4" t="s">
        <v>214</v>
      </c>
      <c r="B221" s="5" t="s">
        <v>232</v>
      </c>
      <c r="C221" s="4" t="s">
        <v>235</v>
      </c>
      <c r="D221">
        <v>147</v>
      </c>
      <c r="E221">
        <v>161</v>
      </c>
      <c r="F221" s="4" t="s">
        <v>11</v>
      </c>
      <c r="G221" s="4"/>
    </row>
    <row r="222" spans="1:7" x14ac:dyDescent="0.45">
      <c r="A222" s="4" t="s">
        <v>214</v>
      </c>
      <c r="B222" s="5" t="s">
        <v>239</v>
      </c>
      <c r="C222" s="4" t="s">
        <v>240</v>
      </c>
      <c r="D222">
        <v>0</v>
      </c>
      <c r="E222">
        <v>11</v>
      </c>
      <c r="F222" s="4" t="s">
        <v>11</v>
      </c>
      <c r="G222" s="4"/>
    </row>
    <row r="223" spans="1:7" ht="28.5" x14ac:dyDescent="0.45">
      <c r="A223" s="4" t="s">
        <v>214</v>
      </c>
      <c r="B223" s="5" t="s">
        <v>2162</v>
      </c>
      <c r="C223" s="4" t="s">
        <v>217</v>
      </c>
      <c r="D223">
        <v>0</v>
      </c>
      <c r="E223">
        <v>15</v>
      </c>
      <c r="F223" s="4" t="s">
        <v>9</v>
      </c>
      <c r="G223" s="4"/>
    </row>
    <row r="224" spans="1:7" ht="28.5" x14ac:dyDescent="0.45">
      <c r="A224" s="4" t="s">
        <v>214</v>
      </c>
      <c r="B224" s="5" t="s">
        <v>2162</v>
      </c>
      <c r="C224" s="4" t="s">
        <v>222</v>
      </c>
      <c r="F224" s="4" t="s">
        <v>9</v>
      </c>
      <c r="G224" s="4" t="s">
        <v>1930</v>
      </c>
    </row>
    <row r="225" spans="1:7" ht="42.75" x14ac:dyDescent="0.45">
      <c r="A225" s="4" t="s">
        <v>214</v>
      </c>
      <c r="B225" s="5" t="s">
        <v>236</v>
      </c>
      <c r="C225" s="4" t="s">
        <v>237</v>
      </c>
      <c r="D225">
        <v>101</v>
      </c>
      <c r="E225">
        <v>116</v>
      </c>
      <c r="F225" s="4" t="s">
        <v>9</v>
      </c>
      <c r="G225" s="4"/>
    </row>
    <row r="226" spans="1:7" ht="42.75" x14ac:dyDescent="0.45">
      <c r="A226" s="4" t="s">
        <v>214</v>
      </c>
      <c r="B226" s="5" t="s">
        <v>236</v>
      </c>
      <c r="C226" s="4" t="s">
        <v>238</v>
      </c>
      <c r="D226">
        <v>176</v>
      </c>
      <c r="E226">
        <v>190</v>
      </c>
      <c r="F226" s="4" t="s">
        <v>11</v>
      </c>
      <c r="G226" s="4"/>
    </row>
    <row r="227" spans="1:7" ht="28.5" x14ac:dyDescent="0.45">
      <c r="A227" s="4" t="s">
        <v>214</v>
      </c>
      <c r="B227" s="5" t="s">
        <v>2163</v>
      </c>
      <c r="C227" s="4" t="s">
        <v>216</v>
      </c>
      <c r="F227" s="4" t="s">
        <v>9</v>
      </c>
      <c r="G227" s="4" t="s">
        <v>1930</v>
      </c>
    </row>
    <row r="228" spans="1:7" ht="28.5" x14ac:dyDescent="0.45">
      <c r="A228" s="4" t="s">
        <v>214</v>
      </c>
      <c r="B228" s="5" t="s">
        <v>2163</v>
      </c>
      <c r="C228" s="4" t="s">
        <v>220</v>
      </c>
      <c r="D228">
        <v>67</v>
      </c>
      <c r="E228">
        <v>79</v>
      </c>
      <c r="F228" s="4" t="s">
        <v>9</v>
      </c>
      <c r="G228" s="4"/>
    </row>
    <row r="229" spans="1:7" x14ac:dyDescent="0.45">
      <c r="A229" s="4" t="s">
        <v>214</v>
      </c>
      <c r="B229" s="5" t="s">
        <v>225</v>
      </c>
      <c r="C229" s="4" t="s">
        <v>226</v>
      </c>
      <c r="D229">
        <v>0</v>
      </c>
      <c r="E229">
        <v>10</v>
      </c>
      <c r="F229" s="4" t="s">
        <v>9</v>
      </c>
      <c r="G229" s="4"/>
    </row>
    <row r="230" spans="1:7" x14ac:dyDescent="0.45">
      <c r="A230" s="4" t="s">
        <v>214</v>
      </c>
      <c r="B230" s="5" t="s">
        <v>225</v>
      </c>
      <c r="C230" s="4" t="s">
        <v>227</v>
      </c>
      <c r="D230">
        <v>61</v>
      </c>
      <c r="E230">
        <v>68</v>
      </c>
      <c r="F230" s="4" t="s">
        <v>9</v>
      </c>
      <c r="G230" s="4"/>
    </row>
    <row r="231" spans="1:7" x14ac:dyDescent="0.45">
      <c r="A231" s="4" t="s">
        <v>214</v>
      </c>
      <c r="B231" s="5" t="s">
        <v>225</v>
      </c>
      <c r="C231" s="4" t="s">
        <v>226</v>
      </c>
      <c r="D231">
        <v>0</v>
      </c>
      <c r="E231">
        <v>10</v>
      </c>
      <c r="F231" s="4" t="s">
        <v>9</v>
      </c>
      <c r="G231" s="4"/>
    </row>
    <row r="232" spans="1:7" x14ac:dyDescent="0.45">
      <c r="A232" s="4" t="s">
        <v>214</v>
      </c>
      <c r="B232" s="5" t="s">
        <v>225</v>
      </c>
      <c r="C232" s="4" t="s">
        <v>227</v>
      </c>
      <c r="D232">
        <v>61</v>
      </c>
      <c r="E232">
        <v>68</v>
      </c>
      <c r="F232" s="4" t="s">
        <v>9</v>
      </c>
      <c r="G232" s="4"/>
    </row>
    <row r="233" spans="1:7" ht="28.5" x14ac:dyDescent="0.45">
      <c r="A233" s="4" t="s">
        <v>214</v>
      </c>
      <c r="B233" s="5" t="s">
        <v>271</v>
      </c>
      <c r="C233" s="4" t="s">
        <v>272</v>
      </c>
      <c r="D233">
        <v>113</v>
      </c>
      <c r="E233">
        <v>123</v>
      </c>
      <c r="F233" s="4" t="s">
        <v>11</v>
      </c>
      <c r="G233" s="4"/>
    </row>
    <row r="234" spans="1:7" ht="42.75" x14ac:dyDescent="0.45">
      <c r="A234" s="4" t="s">
        <v>214</v>
      </c>
      <c r="B234" s="5" t="s">
        <v>261</v>
      </c>
      <c r="C234" s="4" t="s">
        <v>260</v>
      </c>
      <c r="F234" s="4" t="s">
        <v>11</v>
      </c>
      <c r="G234" s="4" t="s">
        <v>1930</v>
      </c>
    </row>
    <row r="235" spans="1:7" ht="42.75" x14ac:dyDescent="0.45">
      <c r="A235" s="4" t="s">
        <v>214</v>
      </c>
      <c r="B235" s="5" t="s">
        <v>261</v>
      </c>
      <c r="C235" s="4" t="s">
        <v>262</v>
      </c>
      <c r="D235">
        <v>103</v>
      </c>
      <c r="E235">
        <v>122</v>
      </c>
      <c r="F235" s="4" t="s">
        <v>11</v>
      </c>
      <c r="G235" s="4"/>
    </row>
    <row r="236" spans="1:7" ht="42.75" x14ac:dyDescent="0.45">
      <c r="A236" s="4" t="s">
        <v>214</v>
      </c>
      <c r="B236" s="5" t="s">
        <v>261</v>
      </c>
      <c r="C236" s="4" t="s">
        <v>263</v>
      </c>
      <c r="D236">
        <v>178</v>
      </c>
      <c r="E236">
        <v>192</v>
      </c>
      <c r="F236" s="4" t="s">
        <v>11</v>
      </c>
      <c r="G236" s="4"/>
    </row>
    <row r="237" spans="1:7" x14ac:dyDescent="0.45">
      <c r="A237" s="4" t="s">
        <v>214</v>
      </c>
      <c r="B237" s="5" t="s">
        <v>254</v>
      </c>
      <c r="C237" s="4" t="s">
        <v>255</v>
      </c>
      <c r="D237">
        <v>21</v>
      </c>
      <c r="E237">
        <v>43</v>
      </c>
      <c r="F237" s="4" t="s">
        <v>11</v>
      </c>
      <c r="G237" s="4" t="s">
        <v>3913</v>
      </c>
    </row>
    <row r="238" spans="1:7" ht="28.5" x14ac:dyDescent="0.45">
      <c r="A238" s="4" t="s">
        <v>214</v>
      </c>
      <c r="B238" s="5" t="s">
        <v>228</v>
      </c>
      <c r="C238" s="4" t="s">
        <v>216</v>
      </c>
      <c r="F238" s="4" t="s">
        <v>9</v>
      </c>
      <c r="G238" s="4" t="s">
        <v>1930</v>
      </c>
    </row>
    <row r="239" spans="1:7" ht="28.5" x14ac:dyDescent="0.45">
      <c r="A239" s="4" t="s">
        <v>214</v>
      </c>
      <c r="B239" s="5" t="s">
        <v>228</v>
      </c>
      <c r="C239" s="4" t="s">
        <v>229</v>
      </c>
      <c r="D239">
        <v>18</v>
      </c>
      <c r="E239">
        <v>27</v>
      </c>
      <c r="F239" s="4" t="s">
        <v>11</v>
      </c>
      <c r="G239" s="4"/>
    </row>
    <row r="240" spans="1:7" ht="28.5" x14ac:dyDescent="0.45">
      <c r="A240" s="4" t="s">
        <v>214</v>
      </c>
      <c r="B240" s="5" t="s">
        <v>221</v>
      </c>
      <c r="C240" s="4" t="s">
        <v>222</v>
      </c>
      <c r="D240">
        <v>34</v>
      </c>
      <c r="E240">
        <v>53</v>
      </c>
      <c r="F240" s="4" t="s">
        <v>9</v>
      </c>
      <c r="G240" s="4"/>
    </row>
    <row r="241" spans="1:7" x14ac:dyDescent="0.45">
      <c r="A241" s="4" t="s">
        <v>214</v>
      </c>
      <c r="B241" s="5" t="s">
        <v>224</v>
      </c>
      <c r="C241" s="4" t="s">
        <v>217</v>
      </c>
      <c r="D241">
        <v>37</v>
      </c>
      <c r="E241">
        <v>52</v>
      </c>
      <c r="F241" s="4" t="s">
        <v>9</v>
      </c>
      <c r="G241" s="4"/>
    </row>
    <row r="242" spans="1:7" x14ac:dyDescent="0.45">
      <c r="A242" s="4" t="s">
        <v>214</v>
      </c>
      <c r="B242" s="5" t="s">
        <v>253</v>
      </c>
      <c r="C242" s="4" t="s">
        <v>217</v>
      </c>
      <c r="D242">
        <v>40</v>
      </c>
      <c r="E242">
        <v>55</v>
      </c>
      <c r="F242" s="4" t="s">
        <v>9</v>
      </c>
      <c r="G242" s="4"/>
    </row>
    <row r="243" spans="1:7" ht="28.5" x14ac:dyDescent="0.45">
      <c r="A243" s="4" t="s">
        <v>214</v>
      </c>
      <c r="B243" s="5" t="s">
        <v>266</v>
      </c>
      <c r="C243" s="4" t="s">
        <v>267</v>
      </c>
      <c r="D243">
        <v>46</v>
      </c>
      <c r="E243">
        <v>61</v>
      </c>
      <c r="F243" s="4" t="s">
        <v>11</v>
      </c>
      <c r="G243" s="4"/>
    </row>
    <row r="244" spans="1:7" ht="28.5" x14ac:dyDescent="0.45">
      <c r="A244" s="4" t="s">
        <v>214</v>
      </c>
      <c r="B244" s="5" t="s">
        <v>266</v>
      </c>
      <c r="C244" s="4" t="s">
        <v>269</v>
      </c>
      <c r="D244">
        <v>96</v>
      </c>
      <c r="E244">
        <v>105</v>
      </c>
      <c r="F244" s="4" t="s">
        <v>11</v>
      </c>
      <c r="G244" s="4"/>
    </row>
    <row r="245" spans="1:7" ht="28.5" x14ac:dyDescent="0.45">
      <c r="A245" s="4" t="s">
        <v>214</v>
      </c>
      <c r="B245" s="5" t="s">
        <v>266</v>
      </c>
      <c r="C245" s="4" t="s">
        <v>270</v>
      </c>
      <c r="D245">
        <v>134</v>
      </c>
      <c r="E245">
        <v>141</v>
      </c>
      <c r="F245" s="4" t="s">
        <v>67</v>
      </c>
      <c r="G245" s="4"/>
    </row>
    <row r="246" spans="1:7" ht="28.5" x14ac:dyDescent="0.45">
      <c r="A246" s="4" t="s">
        <v>307</v>
      </c>
      <c r="B246" s="5" t="s">
        <v>320</v>
      </c>
      <c r="C246" s="4" t="s">
        <v>309</v>
      </c>
      <c r="D246">
        <v>137</v>
      </c>
      <c r="E246">
        <v>151</v>
      </c>
      <c r="F246" s="4" t="s">
        <v>11</v>
      </c>
      <c r="G246" s="4"/>
    </row>
    <row r="247" spans="1:7" x14ac:dyDescent="0.45">
      <c r="A247" s="4" t="s">
        <v>307</v>
      </c>
      <c r="B247" s="5" t="s">
        <v>2157</v>
      </c>
      <c r="C247" s="4" t="s">
        <v>309</v>
      </c>
      <c r="D247">
        <v>0</v>
      </c>
      <c r="E247">
        <v>14</v>
      </c>
      <c r="F247" s="4" t="s">
        <v>11</v>
      </c>
      <c r="G247" s="4"/>
    </row>
    <row r="248" spans="1:7" x14ac:dyDescent="0.45">
      <c r="A248" s="4" t="s">
        <v>307</v>
      </c>
      <c r="B248" s="5" t="s">
        <v>2157</v>
      </c>
      <c r="C248" s="4" t="s">
        <v>311</v>
      </c>
      <c r="D248">
        <v>83</v>
      </c>
      <c r="E248">
        <v>96</v>
      </c>
      <c r="F248" s="4" t="s">
        <v>11</v>
      </c>
      <c r="G248" s="4"/>
    </row>
    <row r="249" spans="1:7" ht="28.5" x14ac:dyDescent="0.45">
      <c r="A249" s="4" t="s">
        <v>307</v>
      </c>
      <c r="B249" s="5" t="s">
        <v>315</v>
      </c>
      <c r="C249" s="4" t="s">
        <v>316</v>
      </c>
      <c r="D249">
        <v>0</v>
      </c>
      <c r="E249">
        <v>16</v>
      </c>
      <c r="F249" s="4" t="s">
        <v>11</v>
      </c>
      <c r="G249" s="4"/>
    </row>
    <row r="250" spans="1:7" ht="28.5" x14ac:dyDescent="0.45">
      <c r="A250" s="4" t="s">
        <v>307</v>
      </c>
      <c r="B250" s="5" t="s">
        <v>315</v>
      </c>
      <c r="C250" s="4" t="s">
        <v>317</v>
      </c>
      <c r="D250">
        <v>35</v>
      </c>
      <c r="E250">
        <v>49</v>
      </c>
      <c r="F250" s="4" t="s">
        <v>11</v>
      </c>
      <c r="G250" s="4"/>
    </row>
    <row r="251" spans="1:7" ht="28.5" x14ac:dyDescent="0.45">
      <c r="A251" s="4" t="s">
        <v>307</v>
      </c>
      <c r="B251" s="5" t="s">
        <v>313</v>
      </c>
      <c r="C251" s="4" t="s">
        <v>314</v>
      </c>
      <c r="D251">
        <v>120</v>
      </c>
      <c r="E251">
        <v>127</v>
      </c>
      <c r="F251" s="4" t="s">
        <v>11</v>
      </c>
      <c r="G251" s="4"/>
    </row>
    <row r="252" spans="1:7" ht="42.75" x14ac:dyDescent="0.45">
      <c r="A252" s="4" t="s">
        <v>307</v>
      </c>
      <c r="B252" s="5" t="s">
        <v>322</v>
      </c>
      <c r="C252" s="4" t="s">
        <v>314</v>
      </c>
      <c r="D252">
        <v>34</v>
      </c>
      <c r="E252">
        <v>41</v>
      </c>
      <c r="F252" s="4" t="s">
        <v>11</v>
      </c>
      <c r="G252" s="4"/>
    </row>
    <row r="253" spans="1:7" ht="42.75" x14ac:dyDescent="0.45">
      <c r="A253" s="4" t="s">
        <v>307</v>
      </c>
      <c r="B253" s="5" t="s">
        <v>322</v>
      </c>
      <c r="C253" s="4" t="s">
        <v>311</v>
      </c>
      <c r="D253">
        <v>122</v>
      </c>
      <c r="E253">
        <v>135</v>
      </c>
      <c r="F253" s="4" t="s">
        <v>11</v>
      </c>
      <c r="G253" s="4"/>
    </row>
    <row r="254" spans="1:7" ht="28.5" x14ac:dyDescent="0.45">
      <c r="A254" s="4" t="s">
        <v>307</v>
      </c>
      <c r="B254" s="5" t="s">
        <v>321</v>
      </c>
      <c r="C254" s="4" t="s">
        <v>309</v>
      </c>
      <c r="D254">
        <v>197</v>
      </c>
      <c r="E254">
        <v>211</v>
      </c>
      <c r="F254" s="4" t="s">
        <v>11</v>
      </c>
      <c r="G254" s="4"/>
    </row>
    <row r="255" spans="1:7" ht="28.5" x14ac:dyDescent="0.45">
      <c r="A255" s="4" t="s">
        <v>307</v>
      </c>
      <c r="B255" s="5" t="s">
        <v>318</v>
      </c>
      <c r="C255" s="4" t="s">
        <v>319</v>
      </c>
      <c r="D255">
        <v>111</v>
      </c>
      <c r="E255">
        <v>117</v>
      </c>
      <c r="F255" s="4" t="s">
        <v>11</v>
      </c>
      <c r="G255" s="4"/>
    </row>
    <row r="256" spans="1:7" ht="28.5" x14ac:dyDescent="0.45">
      <c r="A256" s="4" t="s">
        <v>307</v>
      </c>
      <c r="B256" s="5" t="s">
        <v>324</v>
      </c>
      <c r="C256" s="4" t="s">
        <v>326</v>
      </c>
      <c r="D256">
        <v>124</v>
      </c>
      <c r="E256">
        <v>131</v>
      </c>
      <c r="F256" s="4" t="s">
        <v>67</v>
      </c>
      <c r="G256" s="4"/>
    </row>
    <row r="257" spans="1:7" ht="28.5" x14ac:dyDescent="0.45">
      <c r="A257" s="4" t="s">
        <v>327</v>
      </c>
      <c r="B257" s="5" t="s">
        <v>359</v>
      </c>
      <c r="C257" s="4" t="s">
        <v>360</v>
      </c>
      <c r="D257">
        <v>103</v>
      </c>
      <c r="E257">
        <v>109</v>
      </c>
      <c r="F257" s="4" t="s">
        <v>11</v>
      </c>
      <c r="G257" s="4"/>
    </row>
    <row r="258" spans="1:7" x14ac:dyDescent="0.45">
      <c r="A258" s="4" t="s">
        <v>327</v>
      </c>
      <c r="B258" s="5" t="s">
        <v>331</v>
      </c>
      <c r="C258" s="4" t="s">
        <v>329</v>
      </c>
      <c r="D258">
        <v>18</v>
      </c>
      <c r="E258">
        <v>24</v>
      </c>
      <c r="F258" s="4" t="s">
        <v>9</v>
      </c>
      <c r="G258" s="4"/>
    </row>
    <row r="259" spans="1:7" x14ac:dyDescent="0.45">
      <c r="A259" s="4" t="s">
        <v>327</v>
      </c>
      <c r="B259" s="5" t="s">
        <v>340</v>
      </c>
      <c r="C259" s="4" t="s">
        <v>341</v>
      </c>
      <c r="D259">
        <v>0</v>
      </c>
      <c r="E259">
        <v>7</v>
      </c>
      <c r="F259" s="4" t="s">
        <v>11</v>
      </c>
      <c r="G259" s="4" t="s">
        <v>68</v>
      </c>
    </row>
    <row r="260" spans="1:7" x14ac:dyDescent="0.45">
      <c r="A260" s="4" t="s">
        <v>327</v>
      </c>
      <c r="B260" s="5" t="s">
        <v>2276</v>
      </c>
      <c r="C260" s="4" t="s">
        <v>329</v>
      </c>
      <c r="D260">
        <v>0</v>
      </c>
      <c r="E260">
        <v>6</v>
      </c>
      <c r="F260" s="4" t="s">
        <v>9</v>
      </c>
      <c r="G260" s="4"/>
    </row>
    <row r="261" spans="1:7" x14ac:dyDescent="0.45">
      <c r="A261" s="4" t="s">
        <v>327</v>
      </c>
      <c r="B261" s="5" t="s">
        <v>361</v>
      </c>
      <c r="C261" s="4" t="s">
        <v>362</v>
      </c>
      <c r="D261">
        <v>37</v>
      </c>
      <c r="E261">
        <v>42</v>
      </c>
      <c r="F261" s="4" t="s">
        <v>11</v>
      </c>
      <c r="G261" s="4"/>
    </row>
    <row r="262" spans="1:7" x14ac:dyDescent="0.45">
      <c r="A262" s="4" t="s">
        <v>327</v>
      </c>
      <c r="B262" s="5" t="s">
        <v>361</v>
      </c>
      <c r="C262" s="4" t="s">
        <v>363</v>
      </c>
      <c r="D262">
        <v>53</v>
      </c>
      <c r="E262">
        <v>59</v>
      </c>
      <c r="F262" s="4" t="s">
        <v>11</v>
      </c>
      <c r="G262" s="4"/>
    </row>
    <row r="263" spans="1:7" ht="28.5" x14ac:dyDescent="0.45">
      <c r="A263" s="4" t="s">
        <v>327</v>
      </c>
      <c r="B263" s="5" t="s">
        <v>2140</v>
      </c>
      <c r="C263" s="4" t="s">
        <v>329</v>
      </c>
      <c r="D263">
        <v>50</v>
      </c>
      <c r="E263">
        <v>56</v>
      </c>
      <c r="F263" s="4" t="s">
        <v>9</v>
      </c>
      <c r="G263" s="4"/>
    </row>
    <row r="264" spans="1:7" x14ac:dyDescent="0.45">
      <c r="A264" s="4" t="s">
        <v>327</v>
      </c>
      <c r="B264" s="5" t="s">
        <v>346</v>
      </c>
      <c r="C264" s="4" t="s">
        <v>347</v>
      </c>
      <c r="D264">
        <v>59</v>
      </c>
      <c r="E264">
        <v>66</v>
      </c>
      <c r="F264" s="4" t="s">
        <v>11</v>
      </c>
      <c r="G264" s="4"/>
    </row>
    <row r="265" spans="1:7" x14ac:dyDescent="0.45">
      <c r="A265" s="4" t="s">
        <v>327</v>
      </c>
      <c r="B265" s="5" t="s">
        <v>334</v>
      </c>
      <c r="C265" s="4" t="s">
        <v>336</v>
      </c>
      <c r="D265">
        <v>72</v>
      </c>
      <c r="E265">
        <v>83</v>
      </c>
      <c r="F265" s="4" t="s">
        <v>11</v>
      </c>
      <c r="G265" s="4"/>
    </row>
    <row r="266" spans="1:7" x14ac:dyDescent="0.45">
      <c r="A266" s="4" t="s">
        <v>327</v>
      </c>
      <c r="B266" s="5" t="s">
        <v>356</v>
      </c>
      <c r="C266" s="4" t="s">
        <v>357</v>
      </c>
      <c r="D266">
        <v>45</v>
      </c>
      <c r="E266">
        <v>52</v>
      </c>
      <c r="F266" s="4" t="s">
        <v>9</v>
      </c>
      <c r="G266" s="4"/>
    </row>
    <row r="267" spans="1:7" x14ac:dyDescent="0.45">
      <c r="A267" s="4" t="s">
        <v>327</v>
      </c>
      <c r="B267" s="5" t="s">
        <v>342</v>
      </c>
      <c r="C267" s="4" t="s">
        <v>343</v>
      </c>
      <c r="D267">
        <v>0</v>
      </c>
      <c r="E267">
        <v>5</v>
      </c>
      <c r="F267" s="4" t="s">
        <v>11</v>
      </c>
      <c r="G267" s="4" t="s">
        <v>68</v>
      </c>
    </row>
    <row r="268" spans="1:7" x14ac:dyDescent="0.45">
      <c r="A268" s="4" t="s">
        <v>327</v>
      </c>
      <c r="B268" s="5" t="s">
        <v>2143</v>
      </c>
      <c r="C268" s="4" t="s">
        <v>353</v>
      </c>
      <c r="D268">
        <v>82</v>
      </c>
      <c r="E268">
        <v>93</v>
      </c>
      <c r="F268" s="4" t="s">
        <v>11</v>
      </c>
      <c r="G268" s="4"/>
    </row>
    <row r="269" spans="1:7" ht="28.5" x14ac:dyDescent="0.45">
      <c r="A269" s="4" t="s">
        <v>327</v>
      </c>
      <c r="B269" s="5" t="s">
        <v>348</v>
      </c>
      <c r="C269" s="4" t="s">
        <v>350</v>
      </c>
      <c r="D269">
        <v>55</v>
      </c>
      <c r="E269">
        <v>90</v>
      </c>
      <c r="F269" s="4" t="s">
        <v>67</v>
      </c>
      <c r="G269" s="4"/>
    </row>
    <row r="270" spans="1:7" ht="28.5" x14ac:dyDescent="0.45">
      <c r="A270" s="4" t="s">
        <v>327</v>
      </c>
      <c r="B270" s="5" t="s">
        <v>348</v>
      </c>
      <c r="C270" s="4" t="s">
        <v>351</v>
      </c>
      <c r="D270">
        <v>97</v>
      </c>
      <c r="E270">
        <v>126</v>
      </c>
      <c r="F270" s="4" t="s">
        <v>67</v>
      </c>
      <c r="G270" s="4"/>
    </row>
    <row r="271" spans="1:7" x14ac:dyDescent="0.45">
      <c r="A271" s="4" t="s">
        <v>327</v>
      </c>
      <c r="B271" s="5" t="s">
        <v>2145</v>
      </c>
      <c r="C271" s="4" t="s">
        <v>2238</v>
      </c>
      <c r="D271">
        <v>0</v>
      </c>
      <c r="E271">
        <v>9</v>
      </c>
      <c r="F271" s="4" t="s">
        <v>13</v>
      </c>
      <c r="G271" s="4" t="s">
        <v>68</v>
      </c>
    </row>
    <row r="272" spans="1:7" x14ac:dyDescent="0.45">
      <c r="A272" s="4" t="s">
        <v>327</v>
      </c>
      <c r="B272" s="5" t="s">
        <v>2142</v>
      </c>
      <c r="C272" s="4" t="s">
        <v>2141</v>
      </c>
      <c r="D272">
        <v>0</v>
      </c>
      <c r="E272">
        <v>4</v>
      </c>
      <c r="F272" s="4" t="s">
        <v>13</v>
      </c>
      <c r="G272" s="4" t="s">
        <v>68</v>
      </c>
    </row>
    <row r="273" spans="1:7" ht="28.5" x14ac:dyDescent="0.45">
      <c r="A273" s="4" t="s">
        <v>365</v>
      </c>
      <c r="B273" s="5" t="s">
        <v>382</v>
      </c>
      <c r="C273" s="4" t="s">
        <v>367</v>
      </c>
      <c r="D273">
        <v>67</v>
      </c>
      <c r="E273">
        <v>71</v>
      </c>
      <c r="F273" s="4" t="s">
        <v>9</v>
      </c>
      <c r="G273" s="4"/>
    </row>
    <row r="274" spans="1:7" x14ac:dyDescent="0.45">
      <c r="A274" s="4" t="s">
        <v>365</v>
      </c>
      <c r="B274" s="5" t="s">
        <v>385</v>
      </c>
      <c r="C274" s="4" t="s">
        <v>386</v>
      </c>
      <c r="D274">
        <v>12</v>
      </c>
      <c r="E274">
        <v>16</v>
      </c>
      <c r="F274" s="4" t="s">
        <v>9</v>
      </c>
      <c r="G274" s="4"/>
    </row>
    <row r="275" spans="1:7" x14ac:dyDescent="0.45">
      <c r="A275" s="4" t="s">
        <v>365</v>
      </c>
      <c r="B275" s="5" t="s">
        <v>390</v>
      </c>
      <c r="C275" s="4" t="s">
        <v>367</v>
      </c>
      <c r="D275">
        <v>27</v>
      </c>
      <c r="E275">
        <v>31</v>
      </c>
      <c r="F275" s="4" t="s">
        <v>9</v>
      </c>
      <c r="G275" s="4"/>
    </row>
    <row r="276" spans="1:7" x14ac:dyDescent="0.45">
      <c r="A276" s="4" t="s">
        <v>365</v>
      </c>
      <c r="B276" s="5" t="s">
        <v>390</v>
      </c>
      <c r="C276" s="4" t="s">
        <v>370</v>
      </c>
      <c r="D276">
        <v>34</v>
      </c>
      <c r="E276">
        <v>39</v>
      </c>
      <c r="F276" s="4" t="s">
        <v>9</v>
      </c>
      <c r="G276" s="4"/>
    </row>
    <row r="277" spans="1:7" ht="28.5" x14ac:dyDescent="0.45">
      <c r="A277" s="4" t="s">
        <v>365</v>
      </c>
      <c r="B277" s="5" t="s">
        <v>387</v>
      </c>
      <c r="C277" s="4" t="s">
        <v>388</v>
      </c>
      <c r="D277">
        <v>0</v>
      </c>
      <c r="E277">
        <v>13</v>
      </c>
      <c r="F277" s="4" t="s">
        <v>11</v>
      </c>
      <c r="G277" s="4"/>
    </row>
    <row r="278" spans="1:7" ht="28.5" x14ac:dyDescent="0.45">
      <c r="A278" s="4" t="s">
        <v>365</v>
      </c>
      <c r="B278" s="5" t="s">
        <v>387</v>
      </c>
      <c r="C278" s="4" t="s">
        <v>389</v>
      </c>
      <c r="D278">
        <v>59</v>
      </c>
      <c r="E278">
        <v>75</v>
      </c>
      <c r="F278" s="4" t="s">
        <v>11</v>
      </c>
      <c r="G278" s="4"/>
    </row>
    <row r="279" spans="1:7" x14ac:dyDescent="0.45">
      <c r="A279" s="4" t="s">
        <v>365</v>
      </c>
      <c r="B279" s="5" t="s">
        <v>375</v>
      </c>
      <c r="C279" s="4" t="s">
        <v>367</v>
      </c>
      <c r="D279">
        <v>0</v>
      </c>
      <c r="E279">
        <v>4</v>
      </c>
      <c r="F279" s="4" t="s">
        <v>9</v>
      </c>
      <c r="G279" s="4"/>
    </row>
    <row r="280" spans="1:7" x14ac:dyDescent="0.45">
      <c r="A280" s="4" t="s">
        <v>365</v>
      </c>
      <c r="B280" s="5" t="s">
        <v>373</v>
      </c>
      <c r="C280" s="4" t="s">
        <v>374</v>
      </c>
      <c r="D280">
        <v>0</v>
      </c>
      <c r="E280">
        <v>7</v>
      </c>
      <c r="F280" s="4" t="s">
        <v>9</v>
      </c>
      <c r="G280" s="4" t="s">
        <v>113</v>
      </c>
    </row>
    <row r="281" spans="1:7" ht="28.5" x14ac:dyDescent="0.45">
      <c r="A281" s="4" t="s">
        <v>365</v>
      </c>
      <c r="B281" s="5" t="s">
        <v>379</v>
      </c>
      <c r="C281" s="4" t="s">
        <v>381</v>
      </c>
      <c r="D281">
        <v>130</v>
      </c>
      <c r="E281">
        <v>137</v>
      </c>
      <c r="F281" s="4" t="s">
        <v>9</v>
      </c>
      <c r="G281" s="4"/>
    </row>
    <row r="282" spans="1:7" ht="28.5" x14ac:dyDescent="0.45">
      <c r="A282" s="4" t="s">
        <v>365</v>
      </c>
      <c r="B282" s="5" t="s">
        <v>371</v>
      </c>
      <c r="C282" s="4" t="s">
        <v>372</v>
      </c>
      <c r="D282">
        <v>97</v>
      </c>
      <c r="E282">
        <v>110</v>
      </c>
      <c r="F282" s="4" t="s">
        <v>11</v>
      </c>
      <c r="G282" s="4"/>
    </row>
    <row r="283" spans="1:7" ht="28.5" x14ac:dyDescent="0.45">
      <c r="A283" s="4" t="s">
        <v>365</v>
      </c>
      <c r="B283" s="5" t="s">
        <v>377</v>
      </c>
      <c r="C283" s="4" t="s">
        <v>368</v>
      </c>
      <c r="D283">
        <v>38</v>
      </c>
      <c r="E283">
        <v>44</v>
      </c>
      <c r="F283" s="4" t="s">
        <v>9</v>
      </c>
      <c r="G283" s="4"/>
    </row>
    <row r="284" spans="1:7" ht="28.5" x14ac:dyDescent="0.45">
      <c r="A284" s="4" t="s">
        <v>365</v>
      </c>
      <c r="B284" s="5" t="s">
        <v>377</v>
      </c>
      <c r="C284" s="4" t="s">
        <v>369</v>
      </c>
      <c r="D284">
        <v>54</v>
      </c>
      <c r="E284">
        <v>65</v>
      </c>
      <c r="F284" s="4" t="s">
        <v>13</v>
      </c>
      <c r="G284" s="4"/>
    </row>
    <row r="285" spans="1:7" x14ac:dyDescent="0.45">
      <c r="A285" s="4" t="s">
        <v>365</v>
      </c>
      <c r="B285" s="5" t="s">
        <v>2139</v>
      </c>
      <c r="C285" s="4" t="s">
        <v>369</v>
      </c>
      <c r="D285">
        <v>49</v>
      </c>
      <c r="E285">
        <v>60</v>
      </c>
      <c r="F285" s="4" t="s">
        <v>13</v>
      </c>
      <c r="G285" s="4"/>
    </row>
    <row r="286" spans="1:7" x14ac:dyDescent="0.45">
      <c r="A286" s="4" t="s">
        <v>365</v>
      </c>
      <c r="B286" s="5" t="s">
        <v>2139</v>
      </c>
      <c r="C286" s="4" t="s">
        <v>367</v>
      </c>
      <c r="D286">
        <v>69</v>
      </c>
      <c r="E286">
        <v>73</v>
      </c>
      <c r="F286" s="4" t="s">
        <v>9</v>
      </c>
      <c r="G286" s="4"/>
    </row>
    <row r="287" spans="1:7" x14ac:dyDescent="0.45">
      <c r="A287" s="4" t="s">
        <v>365</v>
      </c>
      <c r="B287" s="5" t="s">
        <v>2139</v>
      </c>
      <c r="C287" s="4" t="s">
        <v>370</v>
      </c>
      <c r="D287">
        <v>77</v>
      </c>
      <c r="E287">
        <v>82</v>
      </c>
      <c r="F287" s="4" t="s">
        <v>9</v>
      </c>
      <c r="G287" s="4"/>
    </row>
    <row r="288" spans="1:7" ht="28.5" x14ac:dyDescent="0.45">
      <c r="A288" s="4" t="s">
        <v>286</v>
      </c>
      <c r="B288" s="5" t="s">
        <v>293</v>
      </c>
      <c r="C288" s="4" t="s">
        <v>199</v>
      </c>
      <c r="D288">
        <v>55</v>
      </c>
      <c r="E288">
        <v>62</v>
      </c>
      <c r="F288" s="4" t="s">
        <v>13</v>
      </c>
      <c r="G288" s="4"/>
    </row>
    <row r="289" spans="1:7" x14ac:dyDescent="0.45">
      <c r="A289" s="4" t="s">
        <v>286</v>
      </c>
      <c r="B289" s="5" t="s">
        <v>2243</v>
      </c>
      <c r="C289" s="4" t="s">
        <v>288</v>
      </c>
      <c r="D289">
        <v>30</v>
      </c>
      <c r="E289">
        <v>39</v>
      </c>
      <c r="F289" s="4" t="s">
        <v>11</v>
      </c>
      <c r="G289" s="4"/>
    </row>
    <row r="290" spans="1:7" ht="28.5" x14ac:dyDescent="0.45">
      <c r="A290" s="4" t="s">
        <v>286</v>
      </c>
      <c r="B290" s="5" t="s">
        <v>294</v>
      </c>
      <c r="C290" s="4" t="s">
        <v>2279</v>
      </c>
      <c r="D290">
        <v>0</v>
      </c>
      <c r="E290">
        <v>5</v>
      </c>
      <c r="F290" s="4" t="s">
        <v>11</v>
      </c>
      <c r="G290" s="4" t="s">
        <v>68</v>
      </c>
    </row>
    <row r="291" spans="1:7" ht="28.5" x14ac:dyDescent="0.45">
      <c r="A291" s="4" t="s">
        <v>286</v>
      </c>
      <c r="B291" s="5" t="s">
        <v>294</v>
      </c>
      <c r="C291" s="4" t="s">
        <v>296</v>
      </c>
      <c r="F291" s="4" t="s">
        <v>13</v>
      </c>
      <c r="G291" s="4" t="s">
        <v>3914</v>
      </c>
    </row>
    <row r="292" spans="1:7" ht="42.75" x14ac:dyDescent="0.45">
      <c r="A292" s="4" t="s">
        <v>286</v>
      </c>
      <c r="B292" s="5" t="s">
        <v>302</v>
      </c>
      <c r="C292" s="4" t="s">
        <v>303</v>
      </c>
      <c r="D292">
        <v>149</v>
      </c>
      <c r="E292">
        <v>165</v>
      </c>
      <c r="F292" s="4" t="s">
        <v>11</v>
      </c>
      <c r="G292" s="4"/>
    </row>
    <row r="293" spans="1:7" ht="42.75" x14ac:dyDescent="0.45">
      <c r="A293" s="4" t="s">
        <v>286</v>
      </c>
      <c r="B293" s="5" t="s">
        <v>302</v>
      </c>
      <c r="C293" s="4" t="s">
        <v>304</v>
      </c>
      <c r="D293">
        <v>194</v>
      </c>
      <c r="E293">
        <v>216</v>
      </c>
      <c r="F293" s="4" t="s">
        <v>11</v>
      </c>
      <c r="G293" s="4"/>
    </row>
    <row r="294" spans="1:7" x14ac:dyDescent="0.45">
      <c r="A294" s="4" t="s">
        <v>286</v>
      </c>
      <c r="B294" s="5" t="s">
        <v>305</v>
      </c>
      <c r="C294" s="4" t="s">
        <v>10</v>
      </c>
      <c r="D294">
        <v>15</v>
      </c>
      <c r="E294">
        <v>21</v>
      </c>
      <c r="F294" s="4" t="s">
        <v>11</v>
      </c>
      <c r="G294" s="4"/>
    </row>
    <row r="295" spans="1:7" x14ac:dyDescent="0.45">
      <c r="A295" s="4" t="s">
        <v>286</v>
      </c>
      <c r="B295" s="5" t="s">
        <v>305</v>
      </c>
      <c r="C295" s="4" t="s">
        <v>306</v>
      </c>
      <c r="D295">
        <v>25</v>
      </c>
      <c r="E295">
        <v>29</v>
      </c>
      <c r="F295" s="4" t="s">
        <v>13</v>
      </c>
      <c r="G295" s="4"/>
    </row>
    <row r="296" spans="1:7" x14ac:dyDescent="0.45">
      <c r="A296" s="4" t="s">
        <v>286</v>
      </c>
      <c r="B296" s="5" t="s">
        <v>2160</v>
      </c>
      <c r="C296" s="4" t="s">
        <v>290</v>
      </c>
      <c r="D296">
        <v>11</v>
      </c>
      <c r="E296">
        <v>24</v>
      </c>
      <c r="F296" s="4" t="s">
        <v>13</v>
      </c>
      <c r="G296" s="4"/>
    </row>
    <row r="297" spans="1:7" x14ac:dyDescent="0.45">
      <c r="A297" s="4" t="s">
        <v>286</v>
      </c>
      <c r="B297" s="5" t="s">
        <v>2160</v>
      </c>
      <c r="C297" s="4" t="s">
        <v>288</v>
      </c>
      <c r="D297">
        <v>38</v>
      </c>
      <c r="E297">
        <v>47</v>
      </c>
      <c r="F297" s="4" t="s">
        <v>11</v>
      </c>
      <c r="G297" s="4"/>
    </row>
    <row r="298" spans="1:7" ht="28.5" x14ac:dyDescent="0.45">
      <c r="A298" s="4" t="s">
        <v>286</v>
      </c>
      <c r="B298" s="5" t="s">
        <v>300</v>
      </c>
      <c r="C298" s="4" t="s">
        <v>301</v>
      </c>
      <c r="D298">
        <v>23</v>
      </c>
      <c r="E298">
        <v>41</v>
      </c>
      <c r="F298" s="4" t="s">
        <v>13</v>
      </c>
      <c r="G298" s="4"/>
    </row>
    <row r="299" spans="1:7" ht="28.5" x14ac:dyDescent="0.45">
      <c r="A299" s="4" t="s">
        <v>286</v>
      </c>
      <c r="B299" s="5" t="s">
        <v>300</v>
      </c>
      <c r="C299" s="4" t="s">
        <v>299</v>
      </c>
      <c r="D299">
        <v>81</v>
      </c>
      <c r="E299">
        <v>90</v>
      </c>
      <c r="F299" s="4" t="s">
        <v>11</v>
      </c>
      <c r="G299" s="4"/>
    </row>
    <row r="300" spans="1:7" ht="28.5" x14ac:dyDescent="0.45">
      <c r="A300" s="4" t="s">
        <v>286</v>
      </c>
      <c r="B300" s="5" t="s">
        <v>298</v>
      </c>
      <c r="C300" s="4" t="s">
        <v>299</v>
      </c>
      <c r="D300">
        <v>20</v>
      </c>
      <c r="E300">
        <v>29</v>
      </c>
      <c r="F300" s="4" t="s">
        <v>11</v>
      </c>
      <c r="G300" s="4"/>
    </row>
    <row r="301" spans="1:7" x14ac:dyDescent="0.45">
      <c r="A301" s="4" t="s">
        <v>286</v>
      </c>
      <c r="B301" s="5" t="s">
        <v>2159</v>
      </c>
      <c r="C301" s="4" t="s">
        <v>3902</v>
      </c>
      <c r="D301">
        <v>0</v>
      </c>
      <c r="E301">
        <v>35</v>
      </c>
      <c r="F301" s="4" t="s">
        <v>67</v>
      </c>
      <c r="G301" s="4" t="s">
        <v>68</v>
      </c>
    </row>
    <row r="302" spans="1:7" ht="28.5" x14ac:dyDescent="0.45">
      <c r="A302" t="s">
        <v>391</v>
      </c>
      <c r="B302" s="1" t="s">
        <v>2137</v>
      </c>
      <c r="C302" t="s">
        <v>393</v>
      </c>
      <c r="D302">
        <v>15</v>
      </c>
      <c r="E302">
        <v>39</v>
      </c>
      <c r="F302" t="s">
        <v>9</v>
      </c>
      <c r="G302" t="s">
        <v>1930</v>
      </c>
    </row>
    <row r="303" spans="1:7" ht="28.5" x14ac:dyDescent="0.45">
      <c r="A303" s="4" t="s">
        <v>391</v>
      </c>
      <c r="B303" s="5" t="s">
        <v>2137</v>
      </c>
      <c r="C303" s="4" t="s">
        <v>395</v>
      </c>
      <c r="D303">
        <v>55</v>
      </c>
      <c r="E303">
        <v>60</v>
      </c>
      <c r="F303" s="4" t="s">
        <v>13</v>
      </c>
      <c r="G303" s="4"/>
    </row>
    <row r="304" spans="1:7" ht="28.5" x14ac:dyDescent="0.45">
      <c r="A304" t="s">
        <v>391</v>
      </c>
      <c r="B304" s="5" t="s">
        <v>396</v>
      </c>
      <c r="C304" t="s">
        <v>393</v>
      </c>
      <c r="D304">
        <v>15</v>
      </c>
      <c r="E304">
        <v>39</v>
      </c>
      <c r="F304" t="s">
        <v>9</v>
      </c>
      <c r="G304" t="s">
        <v>1930</v>
      </c>
    </row>
    <row r="305" spans="1:7" ht="28.5" x14ac:dyDescent="0.45">
      <c r="A305" s="4" t="s">
        <v>391</v>
      </c>
      <c r="B305" s="5" t="s">
        <v>396</v>
      </c>
      <c r="C305" s="4" t="s">
        <v>395</v>
      </c>
      <c r="D305">
        <v>121</v>
      </c>
      <c r="E305">
        <v>126</v>
      </c>
      <c r="F305" s="4" t="s">
        <v>13</v>
      </c>
      <c r="G305" s="4"/>
    </row>
    <row r="306" spans="1:7" ht="28.5" x14ac:dyDescent="0.45">
      <c r="A306" s="4" t="s">
        <v>391</v>
      </c>
      <c r="B306" s="5" t="s">
        <v>399</v>
      </c>
      <c r="C306" s="4" t="s">
        <v>400</v>
      </c>
      <c r="D306">
        <v>186</v>
      </c>
      <c r="E306">
        <v>201</v>
      </c>
      <c r="F306" s="4" t="s">
        <v>9</v>
      </c>
      <c r="G306" s="4"/>
    </row>
    <row r="307" spans="1:7" x14ac:dyDescent="0.45">
      <c r="A307" s="4" t="s">
        <v>391</v>
      </c>
      <c r="B307" s="5" t="s">
        <v>401</v>
      </c>
      <c r="C307" s="4" t="s">
        <v>402</v>
      </c>
      <c r="D307">
        <v>61</v>
      </c>
      <c r="E307">
        <v>76</v>
      </c>
      <c r="F307" s="4" t="s">
        <v>9</v>
      </c>
      <c r="G307" s="4"/>
    </row>
    <row r="308" spans="1:7" x14ac:dyDescent="0.45">
      <c r="A308" s="4" t="s">
        <v>391</v>
      </c>
      <c r="B308" s="5" t="s">
        <v>397</v>
      </c>
      <c r="C308" s="4" t="s">
        <v>398</v>
      </c>
      <c r="D308">
        <v>62</v>
      </c>
      <c r="E308">
        <v>73</v>
      </c>
      <c r="F308" s="4" t="s">
        <v>9</v>
      </c>
      <c r="G308" s="4"/>
    </row>
    <row r="309" spans="1:7" ht="42.75" x14ac:dyDescent="0.45">
      <c r="A309" s="4" t="s">
        <v>403</v>
      </c>
      <c r="B309" s="5" t="s">
        <v>444</v>
      </c>
      <c r="C309" s="4" t="s">
        <v>445</v>
      </c>
      <c r="D309">
        <v>60</v>
      </c>
      <c r="E309">
        <v>75</v>
      </c>
      <c r="F309" s="4" t="s">
        <v>9</v>
      </c>
      <c r="G309" s="4"/>
    </row>
    <row r="310" spans="1:7" ht="42.75" x14ac:dyDescent="0.45">
      <c r="A310" s="4" t="s">
        <v>403</v>
      </c>
      <c r="B310" s="5" t="s">
        <v>444</v>
      </c>
      <c r="C310" s="4" t="s">
        <v>78</v>
      </c>
      <c r="D310">
        <v>79</v>
      </c>
      <c r="E310">
        <v>85</v>
      </c>
      <c r="F310" s="4" t="s">
        <v>9</v>
      </c>
      <c r="G310" s="4"/>
    </row>
    <row r="311" spans="1:7" ht="42.75" x14ac:dyDescent="0.45">
      <c r="A311" s="4" t="s">
        <v>403</v>
      </c>
      <c r="B311" s="5" t="s">
        <v>444</v>
      </c>
      <c r="C311" s="4" t="s">
        <v>446</v>
      </c>
      <c r="D311">
        <v>154</v>
      </c>
      <c r="E311">
        <v>169</v>
      </c>
      <c r="F311" s="4" t="s">
        <v>9</v>
      </c>
      <c r="G311" s="4"/>
    </row>
    <row r="312" spans="1:7" ht="28.5" x14ac:dyDescent="0.45">
      <c r="A312" s="4" t="s">
        <v>403</v>
      </c>
      <c r="B312" s="5" t="s">
        <v>2121</v>
      </c>
      <c r="C312" s="4" t="s">
        <v>442</v>
      </c>
      <c r="D312">
        <v>0</v>
      </c>
      <c r="E312">
        <v>8</v>
      </c>
      <c r="F312" s="4" t="s">
        <v>67</v>
      </c>
      <c r="G312" s="4" t="s">
        <v>68</v>
      </c>
    </row>
    <row r="313" spans="1:7" ht="28.5" x14ac:dyDescent="0.45">
      <c r="A313" s="4" t="s">
        <v>403</v>
      </c>
      <c r="B313" s="5" t="s">
        <v>2121</v>
      </c>
      <c r="C313" s="4" t="s">
        <v>442</v>
      </c>
      <c r="D313">
        <v>43</v>
      </c>
      <c r="E313">
        <v>51</v>
      </c>
      <c r="F313" s="4" t="s">
        <v>68</v>
      </c>
      <c r="G313" s="4"/>
    </row>
    <row r="314" spans="1:7" x14ac:dyDescent="0.45">
      <c r="A314" s="4" t="s">
        <v>403</v>
      </c>
      <c r="B314" s="5" t="s">
        <v>449</v>
      </c>
      <c r="C314" s="4" t="s">
        <v>448</v>
      </c>
      <c r="D314">
        <v>0</v>
      </c>
      <c r="E314">
        <v>3</v>
      </c>
      <c r="F314" s="4" t="s">
        <v>68</v>
      </c>
      <c r="G314" s="4"/>
    </row>
    <row r="315" spans="1:7" ht="28.5" x14ac:dyDescent="0.45">
      <c r="A315" s="4" t="s">
        <v>403</v>
      </c>
      <c r="B315" s="5" t="s">
        <v>416</v>
      </c>
      <c r="C315" s="4" t="s">
        <v>2126</v>
      </c>
      <c r="D315">
        <v>0</v>
      </c>
      <c r="E315">
        <v>11</v>
      </c>
      <c r="F315" s="4" t="s">
        <v>9</v>
      </c>
      <c r="G315" s="4"/>
    </row>
    <row r="316" spans="1:7" x14ac:dyDescent="0.45">
      <c r="A316" s="4" t="s">
        <v>403</v>
      </c>
      <c r="B316" s="5" t="s">
        <v>409</v>
      </c>
      <c r="C316" s="4" t="s">
        <v>410</v>
      </c>
      <c r="D316">
        <v>0</v>
      </c>
      <c r="E316">
        <v>7</v>
      </c>
      <c r="F316" s="4" t="s">
        <v>9</v>
      </c>
      <c r="G316" s="4" t="s">
        <v>68</v>
      </c>
    </row>
    <row r="317" spans="1:7" x14ac:dyDescent="0.45">
      <c r="A317" s="4" t="s">
        <v>403</v>
      </c>
      <c r="B317" s="5" t="s">
        <v>437</v>
      </c>
      <c r="C317" s="4" t="s">
        <v>438</v>
      </c>
      <c r="D317">
        <v>0</v>
      </c>
      <c r="E317">
        <v>22</v>
      </c>
      <c r="F317" s="4" t="s">
        <v>9</v>
      </c>
      <c r="G317" s="4"/>
    </row>
    <row r="318" spans="1:7" x14ac:dyDescent="0.45">
      <c r="A318" s="4" t="s">
        <v>403</v>
      </c>
      <c r="B318" s="5" t="s">
        <v>2133</v>
      </c>
      <c r="C318" s="4" t="s">
        <v>2132</v>
      </c>
      <c r="D318">
        <v>0</v>
      </c>
      <c r="E318">
        <v>6</v>
      </c>
      <c r="F318" s="4" t="s">
        <v>11</v>
      </c>
      <c r="G318" s="4" t="s">
        <v>68</v>
      </c>
    </row>
    <row r="319" spans="1:7" ht="28.5" x14ac:dyDescent="0.45">
      <c r="A319" s="4" t="s">
        <v>403</v>
      </c>
      <c r="B319" s="5" t="s">
        <v>2124</v>
      </c>
      <c r="C319" s="4" t="s">
        <v>428</v>
      </c>
      <c r="D319">
        <v>0</v>
      </c>
      <c r="E319">
        <v>9</v>
      </c>
      <c r="F319" s="4" t="s">
        <v>9</v>
      </c>
      <c r="G319" s="4" t="s">
        <v>68</v>
      </c>
    </row>
    <row r="320" spans="1:7" x14ac:dyDescent="0.45">
      <c r="A320" s="4" t="s">
        <v>403</v>
      </c>
      <c r="B320" s="5" t="s">
        <v>429</v>
      </c>
      <c r="C320" s="4" t="s">
        <v>430</v>
      </c>
      <c r="D320">
        <v>0</v>
      </c>
      <c r="E320">
        <v>10</v>
      </c>
      <c r="F320" s="4" t="s">
        <v>11</v>
      </c>
      <c r="G320" s="4" t="s">
        <v>68</v>
      </c>
    </row>
    <row r="321" spans="1:7" ht="28.5" x14ac:dyDescent="0.45">
      <c r="A321" s="4" t="s">
        <v>403</v>
      </c>
      <c r="B321" s="5" t="s">
        <v>459</v>
      </c>
      <c r="C321" s="4" t="s">
        <v>460</v>
      </c>
      <c r="D321">
        <v>61</v>
      </c>
      <c r="E321">
        <v>71</v>
      </c>
      <c r="F321" s="4" t="s">
        <v>11</v>
      </c>
      <c r="G321" s="4"/>
    </row>
    <row r="322" spans="1:7" ht="28.5" x14ac:dyDescent="0.45">
      <c r="A322" s="4" t="s">
        <v>403</v>
      </c>
      <c r="B322" s="5" t="s">
        <v>463</v>
      </c>
      <c r="C322" s="4" t="s">
        <v>464</v>
      </c>
      <c r="D322">
        <v>25</v>
      </c>
      <c r="E322">
        <v>38</v>
      </c>
      <c r="F322" s="4" t="s">
        <v>11</v>
      </c>
      <c r="G322" s="4"/>
    </row>
    <row r="323" spans="1:7" ht="28.5" x14ac:dyDescent="0.45">
      <c r="A323" s="4" t="s">
        <v>403</v>
      </c>
      <c r="B323" s="5" t="s">
        <v>463</v>
      </c>
      <c r="C323" s="4" t="s">
        <v>465</v>
      </c>
      <c r="D323">
        <v>107</v>
      </c>
      <c r="E323">
        <v>119</v>
      </c>
      <c r="F323" s="4" t="s">
        <v>9</v>
      </c>
      <c r="G323" s="4"/>
    </row>
    <row r="324" spans="1:7" ht="28.5" x14ac:dyDescent="0.45">
      <c r="A324" s="4" t="s">
        <v>403</v>
      </c>
      <c r="B324" s="5" t="s">
        <v>439</v>
      </c>
      <c r="C324" s="4" t="s">
        <v>440</v>
      </c>
      <c r="D324">
        <v>25</v>
      </c>
      <c r="E324">
        <v>34</v>
      </c>
      <c r="F324" s="4" t="s">
        <v>13</v>
      </c>
      <c r="G324" s="4"/>
    </row>
    <row r="325" spans="1:7" ht="28.5" x14ac:dyDescent="0.45">
      <c r="A325" s="4" t="s">
        <v>403</v>
      </c>
      <c r="B325" s="5" t="s">
        <v>2120</v>
      </c>
      <c r="C325" s="4" t="s">
        <v>458</v>
      </c>
      <c r="D325">
        <v>132</v>
      </c>
      <c r="E325">
        <v>140</v>
      </c>
      <c r="F325" s="4" t="s">
        <v>11</v>
      </c>
      <c r="G325" s="4"/>
    </row>
    <row r="326" spans="1:7" ht="28.5" x14ac:dyDescent="0.45">
      <c r="A326" s="4" t="s">
        <v>403</v>
      </c>
      <c r="B326" s="5" t="s">
        <v>2234</v>
      </c>
      <c r="C326" s="4" t="s">
        <v>2233</v>
      </c>
      <c r="D326">
        <v>0</v>
      </c>
      <c r="E326">
        <v>8</v>
      </c>
      <c r="F326" s="4" t="s">
        <v>11</v>
      </c>
      <c r="G326" s="4" t="s">
        <v>68</v>
      </c>
    </row>
    <row r="327" spans="1:7" ht="28.5" x14ac:dyDescent="0.45">
      <c r="A327" s="4" t="s">
        <v>403</v>
      </c>
      <c r="B327" s="5" t="s">
        <v>452</v>
      </c>
      <c r="C327" s="4" t="s">
        <v>453</v>
      </c>
      <c r="D327">
        <v>26</v>
      </c>
      <c r="E327">
        <v>32</v>
      </c>
      <c r="F327" s="4" t="s">
        <v>9</v>
      </c>
      <c r="G327" s="4"/>
    </row>
    <row r="328" spans="1:7" ht="28.5" x14ac:dyDescent="0.45">
      <c r="A328" s="4" t="s">
        <v>403</v>
      </c>
      <c r="B328" s="5" t="s">
        <v>452</v>
      </c>
      <c r="C328" s="4" t="s">
        <v>454</v>
      </c>
      <c r="D328">
        <v>58</v>
      </c>
      <c r="E328">
        <v>69</v>
      </c>
      <c r="F328" s="4" t="s">
        <v>11</v>
      </c>
      <c r="G328" s="4"/>
    </row>
    <row r="329" spans="1:7" ht="28.5" x14ac:dyDescent="0.45">
      <c r="A329" s="4" t="s">
        <v>403</v>
      </c>
      <c r="B329" s="5" t="s">
        <v>461</v>
      </c>
      <c r="C329" s="4" t="s">
        <v>462</v>
      </c>
      <c r="D329">
        <v>52</v>
      </c>
      <c r="E329">
        <v>66</v>
      </c>
      <c r="F329" s="4" t="s">
        <v>11</v>
      </c>
      <c r="G329" s="4"/>
    </row>
    <row r="330" spans="1:7" x14ac:dyDescent="0.45">
      <c r="A330" s="4" t="s">
        <v>403</v>
      </c>
      <c r="B330" s="5" t="s">
        <v>466</v>
      </c>
      <c r="C330" s="4" t="s">
        <v>3861</v>
      </c>
      <c r="D330">
        <v>0</v>
      </c>
      <c r="E330">
        <v>4</v>
      </c>
      <c r="F330" s="4" t="s">
        <v>13</v>
      </c>
      <c r="G330" s="4" t="s">
        <v>68</v>
      </c>
    </row>
    <row r="331" spans="1:7" x14ac:dyDescent="0.45">
      <c r="A331" s="4" t="s">
        <v>403</v>
      </c>
      <c r="B331" s="5" t="s">
        <v>466</v>
      </c>
      <c r="C331" s="4" t="s">
        <v>434</v>
      </c>
      <c r="F331" s="4" t="s">
        <v>9</v>
      </c>
      <c r="G331" s="4" t="s">
        <v>1930</v>
      </c>
    </row>
    <row r="332" spans="1:7" ht="28.5" x14ac:dyDescent="0.45">
      <c r="A332" s="4" t="s">
        <v>403</v>
      </c>
      <c r="B332" s="5" t="s">
        <v>2125</v>
      </c>
      <c r="C332" s="4" t="s">
        <v>422</v>
      </c>
      <c r="D332">
        <v>29</v>
      </c>
      <c r="E332">
        <v>44</v>
      </c>
      <c r="F332" s="4" t="s">
        <v>13</v>
      </c>
      <c r="G332" s="4"/>
    </row>
    <row r="333" spans="1:7" ht="28.5" x14ac:dyDescent="0.45">
      <c r="A333" s="4" t="s">
        <v>403</v>
      </c>
      <c r="B333" s="5" t="s">
        <v>2125</v>
      </c>
      <c r="C333" s="4" t="s">
        <v>423</v>
      </c>
      <c r="D333">
        <v>68</v>
      </c>
      <c r="E333">
        <v>83</v>
      </c>
      <c r="F333" s="4" t="s">
        <v>13</v>
      </c>
      <c r="G333" s="4"/>
    </row>
    <row r="334" spans="1:7" ht="28.5" x14ac:dyDescent="0.45">
      <c r="A334" s="4" t="s">
        <v>403</v>
      </c>
      <c r="B334" s="5" t="s">
        <v>2125</v>
      </c>
      <c r="C334" s="4" t="s">
        <v>424</v>
      </c>
      <c r="D334">
        <v>117</v>
      </c>
      <c r="E334">
        <v>133</v>
      </c>
      <c r="F334" s="4" t="s">
        <v>13</v>
      </c>
      <c r="G334" s="4"/>
    </row>
    <row r="335" spans="1:7" ht="28.5" x14ac:dyDescent="0.45">
      <c r="A335" s="4" t="s">
        <v>403</v>
      </c>
      <c r="B335" s="5" t="s">
        <v>2122</v>
      </c>
      <c r="C335" s="4" t="s">
        <v>3860</v>
      </c>
      <c r="D335">
        <v>0</v>
      </c>
      <c r="E335">
        <v>21</v>
      </c>
      <c r="F335" s="4" t="s">
        <v>11</v>
      </c>
      <c r="G335" s="4"/>
    </row>
    <row r="336" spans="1:7" ht="28.5" x14ac:dyDescent="0.45">
      <c r="A336" s="4" t="s">
        <v>403</v>
      </c>
      <c r="B336" s="5" t="s">
        <v>2122</v>
      </c>
      <c r="C336" s="4" t="s">
        <v>3838</v>
      </c>
      <c r="D336">
        <v>72</v>
      </c>
      <c r="E336">
        <v>77</v>
      </c>
      <c r="F336" s="4" t="s">
        <v>13</v>
      </c>
      <c r="G336" s="4"/>
    </row>
    <row r="337" spans="1:7" ht="28.5" x14ac:dyDescent="0.45">
      <c r="A337" s="4" t="s">
        <v>403</v>
      </c>
      <c r="B337" s="5" t="s">
        <v>419</v>
      </c>
      <c r="C337" s="4" t="s">
        <v>420</v>
      </c>
      <c r="D337">
        <v>0</v>
      </c>
      <c r="E337">
        <v>24</v>
      </c>
      <c r="F337" s="4" t="s">
        <v>9</v>
      </c>
      <c r="G337" s="4"/>
    </row>
    <row r="338" spans="1:7" ht="28.5" x14ac:dyDescent="0.45">
      <c r="A338" s="4" t="s">
        <v>403</v>
      </c>
      <c r="B338" s="5" t="s">
        <v>419</v>
      </c>
      <c r="C338" s="4" t="s">
        <v>176</v>
      </c>
      <c r="D338">
        <v>30</v>
      </c>
      <c r="E338">
        <v>39</v>
      </c>
      <c r="F338" s="4" t="s">
        <v>13</v>
      </c>
      <c r="G338" s="4"/>
    </row>
    <row r="339" spans="1:7" x14ac:dyDescent="0.45">
      <c r="A339" s="4" t="s">
        <v>403</v>
      </c>
      <c r="B339" s="5" t="s">
        <v>451</v>
      </c>
      <c r="C339" s="4" t="s">
        <v>87</v>
      </c>
      <c r="D339">
        <v>28</v>
      </c>
      <c r="E339">
        <v>34</v>
      </c>
      <c r="F339" s="4" t="s">
        <v>9</v>
      </c>
      <c r="G339" s="4"/>
    </row>
    <row r="340" spans="1:7" x14ac:dyDescent="0.45">
      <c r="A340" s="4" t="s">
        <v>403</v>
      </c>
      <c r="B340" s="5" t="s">
        <v>407</v>
      </c>
      <c r="C340" s="4" t="s">
        <v>2131</v>
      </c>
      <c r="D340">
        <v>0</v>
      </c>
      <c r="E340">
        <v>8</v>
      </c>
      <c r="F340" s="4" t="s">
        <v>13</v>
      </c>
      <c r="G340" s="4" t="s">
        <v>68</v>
      </c>
    </row>
    <row r="341" spans="1:7" x14ac:dyDescent="0.45">
      <c r="A341" s="4" t="s">
        <v>403</v>
      </c>
      <c r="B341" s="5" t="s">
        <v>407</v>
      </c>
      <c r="C341" s="4" t="s">
        <v>2130</v>
      </c>
      <c r="D341">
        <v>72</v>
      </c>
      <c r="E341">
        <v>79</v>
      </c>
      <c r="F341" s="4" t="s">
        <v>9</v>
      </c>
      <c r="G341" s="4" t="s">
        <v>68</v>
      </c>
    </row>
    <row r="342" spans="1:7" ht="28.5" x14ac:dyDescent="0.45">
      <c r="A342" s="4" t="s">
        <v>403</v>
      </c>
      <c r="B342" s="5" t="s">
        <v>435</v>
      </c>
      <c r="C342" s="4" t="s">
        <v>176</v>
      </c>
      <c r="D342">
        <v>2</v>
      </c>
      <c r="E342">
        <v>11</v>
      </c>
      <c r="F342" s="4" t="s">
        <v>13</v>
      </c>
      <c r="G342" s="4"/>
    </row>
    <row r="343" spans="1:7" ht="28.5" x14ac:dyDescent="0.45">
      <c r="A343" s="4" t="s">
        <v>403</v>
      </c>
      <c r="B343" s="5" t="s">
        <v>435</v>
      </c>
      <c r="C343" s="4" t="s">
        <v>436</v>
      </c>
      <c r="D343">
        <v>15</v>
      </c>
      <c r="E343">
        <v>23</v>
      </c>
      <c r="F343" s="4" t="s">
        <v>13</v>
      </c>
      <c r="G343" s="4"/>
    </row>
    <row r="344" spans="1:7" ht="28.5" x14ac:dyDescent="0.45">
      <c r="A344" s="4" t="s">
        <v>403</v>
      </c>
      <c r="B344" s="5" t="s">
        <v>413</v>
      </c>
      <c r="C344" s="4" t="s">
        <v>414</v>
      </c>
      <c r="D344">
        <v>47</v>
      </c>
      <c r="E344">
        <v>53</v>
      </c>
      <c r="F344" s="4" t="s">
        <v>13</v>
      </c>
      <c r="G344" s="4"/>
    </row>
    <row r="345" spans="1:7" ht="28.5" x14ac:dyDescent="0.45">
      <c r="A345" s="4" t="s">
        <v>403</v>
      </c>
      <c r="B345" s="5" t="s">
        <v>413</v>
      </c>
      <c r="C345" s="4" t="s">
        <v>8</v>
      </c>
      <c r="D345">
        <v>108</v>
      </c>
      <c r="E345">
        <v>110</v>
      </c>
      <c r="F345" s="4" t="s">
        <v>9</v>
      </c>
      <c r="G345" s="4"/>
    </row>
    <row r="346" spans="1:7" ht="28.5" x14ac:dyDescent="0.45">
      <c r="A346" s="4" t="s">
        <v>403</v>
      </c>
      <c r="B346" s="5" t="s">
        <v>413</v>
      </c>
      <c r="C346" s="4" t="s">
        <v>414</v>
      </c>
      <c r="D346">
        <v>47</v>
      </c>
      <c r="E346">
        <v>53</v>
      </c>
      <c r="F346" s="4" t="s">
        <v>13</v>
      </c>
      <c r="G346" s="4"/>
    </row>
    <row r="347" spans="1:7" ht="28.5" x14ac:dyDescent="0.45">
      <c r="A347" s="4" t="s">
        <v>403</v>
      </c>
      <c r="B347" s="5" t="s">
        <v>413</v>
      </c>
      <c r="C347" s="4" t="s">
        <v>8</v>
      </c>
      <c r="D347">
        <v>108</v>
      </c>
      <c r="E347">
        <v>110</v>
      </c>
      <c r="F347" s="4" t="s">
        <v>9</v>
      </c>
      <c r="G347" s="4"/>
    </row>
    <row r="348" spans="1:7" ht="42.75" x14ac:dyDescent="0.45">
      <c r="A348" s="4" t="s">
        <v>468</v>
      </c>
      <c r="B348" s="5" t="s">
        <v>477</v>
      </c>
      <c r="C348" s="4" t="s">
        <v>478</v>
      </c>
      <c r="D348">
        <v>166</v>
      </c>
      <c r="E348">
        <v>181</v>
      </c>
      <c r="F348" s="4" t="s">
        <v>11</v>
      </c>
      <c r="G348" s="4"/>
    </row>
    <row r="349" spans="1:7" ht="42.75" x14ac:dyDescent="0.45">
      <c r="A349" s="4" t="s">
        <v>468</v>
      </c>
      <c r="B349" s="5" t="s">
        <v>477</v>
      </c>
      <c r="C349" s="4" t="s">
        <v>479</v>
      </c>
      <c r="D349">
        <v>192</v>
      </c>
      <c r="E349">
        <v>204</v>
      </c>
      <c r="F349" s="4" t="s">
        <v>9</v>
      </c>
      <c r="G349" s="4"/>
    </row>
    <row r="350" spans="1:7" ht="28.5" x14ac:dyDescent="0.45">
      <c r="A350" s="4" t="s">
        <v>468</v>
      </c>
      <c r="B350" s="5" t="s">
        <v>2112</v>
      </c>
      <c r="C350" s="4" t="s">
        <v>496</v>
      </c>
      <c r="D350">
        <v>143</v>
      </c>
      <c r="E350">
        <v>157</v>
      </c>
      <c r="F350" s="4" t="s">
        <v>11</v>
      </c>
      <c r="G350" s="4"/>
    </row>
    <row r="351" spans="1:7" x14ac:dyDescent="0.45">
      <c r="A351" s="4" t="s">
        <v>468</v>
      </c>
      <c r="B351" s="5" t="s">
        <v>472</v>
      </c>
      <c r="C351" s="4" t="s">
        <v>474</v>
      </c>
      <c r="D351">
        <v>22</v>
      </c>
      <c r="E351">
        <v>31</v>
      </c>
      <c r="F351" s="4" t="s">
        <v>13</v>
      </c>
      <c r="G351" s="4"/>
    </row>
    <row r="352" spans="1:7" ht="28.5" x14ac:dyDescent="0.45">
      <c r="A352" s="4" t="s">
        <v>468</v>
      </c>
      <c r="B352" s="5" t="s">
        <v>2118</v>
      </c>
      <c r="C352" s="4" t="s">
        <v>97</v>
      </c>
      <c r="D352">
        <v>23</v>
      </c>
      <c r="E352">
        <v>32</v>
      </c>
      <c r="F352" s="4" t="s">
        <v>13</v>
      </c>
      <c r="G352" s="4"/>
    </row>
    <row r="353" spans="1:7" x14ac:dyDescent="0.45">
      <c r="A353" s="4" t="s">
        <v>468</v>
      </c>
      <c r="B353" s="5" t="s">
        <v>470</v>
      </c>
      <c r="C353" s="4" t="s">
        <v>471</v>
      </c>
      <c r="D353">
        <v>0</v>
      </c>
      <c r="E353">
        <v>9</v>
      </c>
      <c r="F353" s="4" t="s">
        <v>9</v>
      </c>
      <c r="G353" s="4" t="s">
        <v>68</v>
      </c>
    </row>
    <row r="354" spans="1:7" x14ac:dyDescent="0.45">
      <c r="A354" s="4" t="s">
        <v>468</v>
      </c>
      <c r="B354" s="5" t="s">
        <v>488</v>
      </c>
      <c r="C354" s="4" t="s">
        <v>124</v>
      </c>
      <c r="D354">
        <v>11</v>
      </c>
      <c r="E354">
        <v>20</v>
      </c>
      <c r="F354" s="4" t="s">
        <v>13</v>
      </c>
      <c r="G354" s="4"/>
    </row>
    <row r="355" spans="1:7" x14ac:dyDescent="0.45">
      <c r="A355" s="4" t="s">
        <v>468</v>
      </c>
      <c r="B355" s="5" t="s">
        <v>475</v>
      </c>
      <c r="C355" s="4" t="s">
        <v>476</v>
      </c>
      <c r="D355">
        <v>83</v>
      </c>
      <c r="E355">
        <v>87</v>
      </c>
      <c r="F355" s="4" t="s">
        <v>11</v>
      </c>
      <c r="G355" s="4"/>
    </row>
    <row r="356" spans="1:7" x14ac:dyDescent="0.45">
      <c r="A356" s="4" t="s">
        <v>468</v>
      </c>
      <c r="B356" s="5" t="s">
        <v>492</v>
      </c>
      <c r="C356" s="4" t="s">
        <v>493</v>
      </c>
      <c r="D356">
        <v>10</v>
      </c>
      <c r="E356">
        <v>24</v>
      </c>
      <c r="F356" s="4" t="s">
        <v>9</v>
      </c>
      <c r="G356" s="4"/>
    </row>
    <row r="357" spans="1:7" ht="28.5" x14ac:dyDescent="0.45">
      <c r="A357" s="4" t="s">
        <v>468</v>
      </c>
      <c r="B357" s="5" t="s">
        <v>2114</v>
      </c>
      <c r="C357" s="4" t="s">
        <v>2115</v>
      </c>
      <c r="D357">
        <v>144</v>
      </c>
      <c r="E357">
        <v>155</v>
      </c>
      <c r="F357" s="4" t="s">
        <v>11</v>
      </c>
      <c r="G357" s="4"/>
    </row>
    <row r="358" spans="1:7" ht="28.5" x14ac:dyDescent="0.45">
      <c r="A358" s="4" t="s">
        <v>468</v>
      </c>
      <c r="B358" s="5" t="s">
        <v>2114</v>
      </c>
      <c r="C358" s="4" t="s">
        <v>487</v>
      </c>
      <c r="D358">
        <v>158</v>
      </c>
      <c r="E358">
        <v>197</v>
      </c>
      <c r="F358" s="4" t="s">
        <v>9</v>
      </c>
      <c r="G358" s="4"/>
    </row>
    <row r="359" spans="1:7" ht="28.5" x14ac:dyDescent="0.45">
      <c r="A359" s="4" t="s">
        <v>468</v>
      </c>
      <c r="B359" s="5" t="s">
        <v>483</v>
      </c>
      <c r="C359" s="4" t="s">
        <v>97</v>
      </c>
      <c r="D359">
        <v>17</v>
      </c>
      <c r="E359">
        <v>26</v>
      </c>
      <c r="F359" s="4" t="s">
        <v>13</v>
      </c>
      <c r="G359" s="4"/>
    </row>
    <row r="360" spans="1:7" ht="28.5" x14ac:dyDescent="0.45">
      <c r="A360" s="4" t="s">
        <v>499</v>
      </c>
      <c r="B360" s="5" t="s">
        <v>503</v>
      </c>
      <c r="C360" s="4" t="s">
        <v>502</v>
      </c>
      <c r="F360" s="4" t="s">
        <v>13</v>
      </c>
      <c r="G360" s="4" t="s">
        <v>1930</v>
      </c>
    </row>
    <row r="361" spans="1:7" ht="28.5" x14ac:dyDescent="0.45">
      <c r="A361" s="4" t="s">
        <v>499</v>
      </c>
      <c r="B361" s="5" t="s">
        <v>503</v>
      </c>
      <c r="C361" s="4" t="s">
        <v>504</v>
      </c>
      <c r="D361">
        <v>96</v>
      </c>
      <c r="E361">
        <v>106</v>
      </c>
      <c r="F361" s="4" t="s">
        <v>13</v>
      </c>
      <c r="G361" s="4"/>
    </row>
    <row r="362" spans="1:7" ht="28.5" x14ac:dyDescent="0.45">
      <c r="A362" s="4" t="s">
        <v>499</v>
      </c>
      <c r="B362" s="5" t="s">
        <v>503</v>
      </c>
      <c r="C362" s="4" t="s">
        <v>505</v>
      </c>
      <c r="D362">
        <v>110</v>
      </c>
      <c r="E362">
        <v>115</v>
      </c>
      <c r="F362" s="4" t="s">
        <v>13</v>
      </c>
      <c r="G362" s="4"/>
    </row>
    <row r="363" spans="1:7" x14ac:dyDescent="0.45">
      <c r="A363" s="4" t="s">
        <v>499</v>
      </c>
      <c r="B363" s="5" t="s">
        <v>515</v>
      </c>
      <c r="C363" s="4" t="s">
        <v>516</v>
      </c>
      <c r="D363">
        <v>0</v>
      </c>
      <c r="E363">
        <v>17</v>
      </c>
      <c r="F363" s="4" t="s">
        <v>9</v>
      </c>
      <c r="G363" s="4"/>
    </row>
    <row r="364" spans="1:7" x14ac:dyDescent="0.45">
      <c r="A364" s="4" t="s">
        <v>499</v>
      </c>
      <c r="B364" s="5" t="s">
        <v>515</v>
      </c>
      <c r="C364" s="4" t="s">
        <v>517</v>
      </c>
      <c r="D364">
        <v>20</v>
      </c>
      <c r="E364">
        <v>27</v>
      </c>
      <c r="F364" s="4" t="s">
        <v>13</v>
      </c>
      <c r="G364" s="4"/>
    </row>
    <row r="365" spans="1:7" ht="28.5" x14ac:dyDescent="0.45">
      <c r="A365" s="4" t="s">
        <v>499</v>
      </c>
      <c r="B365" s="5" t="s">
        <v>3903</v>
      </c>
      <c r="C365" s="4" t="s">
        <v>2170</v>
      </c>
      <c r="D365">
        <v>0</v>
      </c>
      <c r="E365">
        <v>3</v>
      </c>
      <c r="F365" s="4" t="s">
        <v>13</v>
      </c>
      <c r="G365" s="4" t="s">
        <v>68</v>
      </c>
    </row>
    <row r="366" spans="1:7" ht="28.5" x14ac:dyDescent="0.45">
      <c r="A366" s="4" t="s">
        <v>499</v>
      </c>
      <c r="B366" s="5" t="s">
        <v>510</v>
      </c>
      <c r="C366" s="4" t="s">
        <v>511</v>
      </c>
      <c r="D366">
        <v>71</v>
      </c>
      <c r="E366">
        <v>77</v>
      </c>
      <c r="F366" s="4" t="s">
        <v>13</v>
      </c>
      <c r="G366" s="4"/>
    </row>
    <row r="367" spans="1:7" ht="28.5" x14ac:dyDescent="0.45">
      <c r="A367" s="4" t="s">
        <v>499</v>
      </c>
      <c r="B367" s="5" t="s">
        <v>510</v>
      </c>
      <c r="C367" s="4" t="s">
        <v>512</v>
      </c>
      <c r="D367">
        <v>110</v>
      </c>
      <c r="E367">
        <v>117</v>
      </c>
      <c r="F367" s="4" t="s">
        <v>13</v>
      </c>
      <c r="G367" s="4"/>
    </row>
    <row r="368" spans="1:7" x14ac:dyDescent="0.45">
      <c r="A368" s="4" t="s">
        <v>499</v>
      </c>
      <c r="B368" s="5" t="s">
        <v>513</v>
      </c>
      <c r="C368" s="4" t="s">
        <v>514</v>
      </c>
      <c r="D368">
        <v>64</v>
      </c>
      <c r="E368">
        <v>69</v>
      </c>
      <c r="F368" s="4" t="s">
        <v>13</v>
      </c>
      <c r="G368" s="4"/>
    </row>
    <row r="369" spans="1:7" ht="28.5" x14ac:dyDescent="0.45">
      <c r="A369" s="4" t="s">
        <v>499</v>
      </c>
      <c r="B369" s="5" t="s">
        <v>506</v>
      </c>
      <c r="C369" s="4" t="s">
        <v>507</v>
      </c>
      <c r="D369">
        <v>143</v>
      </c>
      <c r="E369">
        <v>147</v>
      </c>
      <c r="F369" s="4" t="s">
        <v>9</v>
      </c>
      <c r="G369" s="4"/>
    </row>
    <row r="370" spans="1:7" x14ac:dyDescent="0.45">
      <c r="A370" s="4" t="s">
        <v>499</v>
      </c>
      <c r="B370" s="5" t="s">
        <v>508</v>
      </c>
      <c r="C370" s="4" t="s">
        <v>509</v>
      </c>
      <c r="D370">
        <v>0</v>
      </c>
      <c r="E370">
        <v>10</v>
      </c>
      <c r="F370" s="4" t="s">
        <v>9</v>
      </c>
      <c r="G370" s="4"/>
    </row>
    <row r="371" spans="1:7" x14ac:dyDescent="0.45">
      <c r="A371" s="4" t="s">
        <v>499</v>
      </c>
      <c r="B371" s="5" t="s">
        <v>2109</v>
      </c>
      <c r="C371" s="4" t="s">
        <v>2108</v>
      </c>
      <c r="D371">
        <v>0</v>
      </c>
      <c r="E371">
        <v>7</v>
      </c>
      <c r="F371" s="4" t="s">
        <v>13</v>
      </c>
      <c r="G371" s="4" t="s">
        <v>68</v>
      </c>
    </row>
    <row r="372" spans="1:7" x14ac:dyDescent="0.45">
      <c r="A372" s="4" t="s">
        <v>518</v>
      </c>
      <c r="B372" s="5" t="s">
        <v>523</v>
      </c>
      <c r="C372" s="4" t="s">
        <v>524</v>
      </c>
      <c r="D372">
        <v>92</v>
      </c>
      <c r="E372">
        <v>98</v>
      </c>
      <c r="F372" s="4" t="s">
        <v>13</v>
      </c>
      <c r="G372" s="4"/>
    </row>
    <row r="373" spans="1:7" x14ac:dyDescent="0.45">
      <c r="A373" s="4" t="s">
        <v>518</v>
      </c>
      <c r="B373" s="5" t="s">
        <v>3904</v>
      </c>
      <c r="C373" s="4" t="s">
        <v>3861</v>
      </c>
      <c r="D373">
        <v>0</v>
      </c>
      <c r="E373">
        <v>4</v>
      </c>
      <c r="F373" s="4" t="s">
        <v>13</v>
      </c>
      <c r="G373" s="4" t="s">
        <v>68</v>
      </c>
    </row>
    <row r="374" spans="1:7" x14ac:dyDescent="0.45">
      <c r="A374" s="4" t="s">
        <v>518</v>
      </c>
      <c r="B374" s="5" t="s">
        <v>528</v>
      </c>
      <c r="C374" s="4" t="s">
        <v>414</v>
      </c>
      <c r="D374">
        <v>30</v>
      </c>
      <c r="E374">
        <v>36</v>
      </c>
      <c r="F374" s="4" t="s">
        <v>13</v>
      </c>
      <c r="G374" s="4"/>
    </row>
    <row r="375" spans="1:7" ht="28.5" x14ac:dyDescent="0.45">
      <c r="A375" s="4" t="s">
        <v>518</v>
      </c>
      <c r="B375" s="5" t="s">
        <v>525</v>
      </c>
      <c r="C375" s="4" t="s">
        <v>89</v>
      </c>
      <c r="D375">
        <v>0</v>
      </c>
      <c r="E375">
        <v>9</v>
      </c>
      <c r="F375" s="4" t="s">
        <v>13</v>
      </c>
      <c r="G375" s="4"/>
    </row>
    <row r="376" spans="1:7" ht="28.5" x14ac:dyDescent="0.45">
      <c r="A376" s="4" t="s">
        <v>518</v>
      </c>
      <c r="B376" s="5" t="s">
        <v>531</v>
      </c>
      <c r="C376" s="4" t="s">
        <v>89</v>
      </c>
      <c r="D376">
        <v>91</v>
      </c>
      <c r="E376">
        <v>100</v>
      </c>
      <c r="F376" s="4" t="s">
        <v>13</v>
      </c>
      <c r="G376" s="4"/>
    </row>
    <row r="377" spans="1:7" ht="42.75" x14ac:dyDescent="0.45">
      <c r="A377" s="4" t="s">
        <v>518</v>
      </c>
      <c r="B377" s="5" t="s">
        <v>529</v>
      </c>
      <c r="C377" s="4" t="s">
        <v>530</v>
      </c>
      <c r="D377">
        <v>50</v>
      </c>
      <c r="E377">
        <v>70</v>
      </c>
      <c r="F377" s="4" t="s">
        <v>67</v>
      </c>
      <c r="G377" s="4"/>
    </row>
    <row r="378" spans="1:7" x14ac:dyDescent="0.45">
      <c r="A378" s="4" t="s">
        <v>518</v>
      </c>
      <c r="B378" s="5" t="s">
        <v>2105</v>
      </c>
      <c r="C378" s="4" t="s">
        <v>522</v>
      </c>
      <c r="D378">
        <v>10</v>
      </c>
      <c r="E378">
        <v>24</v>
      </c>
      <c r="F378" s="4" t="s">
        <v>13</v>
      </c>
      <c r="G378" s="4"/>
    </row>
    <row r="379" spans="1:7" ht="28.5" x14ac:dyDescent="0.45">
      <c r="A379" s="4" t="s">
        <v>518</v>
      </c>
      <c r="B379" s="5" t="s">
        <v>526</v>
      </c>
      <c r="C379" s="4" t="s">
        <v>2274</v>
      </c>
      <c r="D379">
        <v>96</v>
      </c>
      <c r="E379">
        <v>106</v>
      </c>
      <c r="F379" s="4" t="s">
        <v>67</v>
      </c>
      <c r="G379" s="4"/>
    </row>
    <row r="380" spans="1:7" ht="42.75" x14ac:dyDescent="0.45">
      <c r="A380" s="4" t="s">
        <v>532</v>
      </c>
      <c r="B380" s="5" t="s">
        <v>555</v>
      </c>
      <c r="C380" s="4" t="s">
        <v>550</v>
      </c>
      <c r="D380">
        <v>14</v>
      </c>
      <c r="E380">
        <v>23</v>
      </c>
      <c r="F380" s="4" t="s">
        <v>9</v>
      </c>
      <c r="G380" s="4"/>
    </row>
    <row r="381" spans="1:7" ht="42.75" x14ac:dyDescent="0.45">
      <c r="A381" s="4" t="s">
        <v>532</v>
      </c>
      <c r="B381" s="5" t="s">
        <v>555</v>
      </c>
      <c r="C381" s="4" t="s">
        <v>548</v>
      </c>
      <c r="D381">
        <v>44</v>
      </c>
      <c r="E381">
        <v>49</v>
      </c>
      <c r="F381" s="4" t="s">
        <v>11</v>
      </c>
      <c r="G381" s="4"/>
    </row>
    <row r="382" spans="1:7" ht="42.75" x14ac:dyDescent="0.45">
      <c r="A382" s="4" t="s">
        <v>532</v>
      </c>
      <c r="B382" s="5" t="s">
        <v>555</v>
      </c>
      <c r="C382" s="4" t="s">
        <v>556</v>
      </c>
      <c r="D382">
        <v>61</v>
      </c>
      <c r="E382">
        <v>73</v>
      </c>
      <c r="F382" s="4" t="s">
        <v>13</v>
      </c>
      <c r="G382" s="4"/>
    </row>
    <row r="383" spans="1:7" ht="42.75" x14ac:dyDescent="0.45">
      <c r="A383" s="4" t="s">
        <v>532</v>
      </c>
      <c r="B383" s="5" t="s">
        <v>555</v>
      </c>
      <c r="C383" s="4" t="s">
        <v>550</v>
      </c>
      <c r="D383">
        <v>175</v>
      </c>
      <c r="E383">
        <v>184</v>
      </c>
      <c r="F383" s="4" t="s">
        <v>9</v>
      </c>
      <c r="G383" s="4"/>
    </row>
    <row r="384" spans="1:7" ht="28.5" x14ac:dyDescent="0.45">
      <c r="A384" s="4" t="s">
        <v>532</v>
      </c>
      <c r="B384" s="5" t="s">
        <v>2103</v>
      </c>
      <c r="C384" s="4" t="s">
        <v>548</v>
      </c>
      <c r="D384">
        <v>52</v>
      </c>
      <c r="E384">
        <v>57</v>
      </c>
      <c r="F384" s="4" t="s">
        <v>11</v>
      </c>
      <c r="G384" s="4"/>
    </row>
    <row r="385" spans="1:7" x14ac:dyDescent="0.45">
      <c r="A385" s="4" t="s">
        <v>532</v>
      </c>
      <c r="B385" s="5" t="s">
        <v>2104</v>
      </c>
      <c r="C385" s="4" t="s">
        <v>534</v>
      </c>
      <c r="D385">
        <v>20</v>
      </c>
      <c r="E385">
        <v>30</v>
      </c>
      <c r="F385" s="4" t="s">
        <v>11</v>
      </c>
      <c r="G385" s="4"/>
    </row>
    <row r="386" spans="1:7" x14ac:dyDescent="0.45">
      <c r="A386" s="4" t="s">
        <v>532</v>
      </c>
      <c r="B386" s="5" t="s">
        <v>2104</v>
      </c>
      <c r="C386" s="4" t="s">
        <v>535</v>
      </c>
      <c r="D386">
        <v>87</v>
      </c>
      <c r="E386">
        <v>90</v>
      </c>
      <c r="F386" s="4" t="s">
        <v>9</v>
      </c>
      <c r="G386" s="4"/>
    </row>
    <row r="387" spans="1:7" ht="28.5" x14ac:dyDescent="0.45">
      <c r="A387" s="4" t="s">
        <v>532</v>
      </c>
      <c r="B387" s="5" t="s">
        <v>540</v>
      </c>
      <c r="C387" s="4" t="s">
        <v>534</v>
      </c>
      <c r="D387">
        <v>0</v>
      </c>
      <c r="E387">
        <v>10</v>
      </c>
      <c r="F387" s="4" t="s">
        <v>11</v>
      </c>
      <c r="G387" s="4"/>
    </row>
    <row r="388" spans="1:7" ht="28.5" x14ac:dyDescent="0.45">
      <c r="A388" s="4" t="s">
        <v>532</v>
      </c>
      <c r="B388" s="5" t="s">
        <v>540</v>
      </c>
      <c r="C388" s="4" t="s">
        <v>541</v>
      </c>
      <c r="F388" s="4" t="s">
        <v>9</v>
      </c>
      <c r="G388" s="4" t="s">
        <v>1930</v>
      </c>
    </row>
    <row r="389" spans="1:7" x14ac:dyDescent="0.45">
      <c r="A389" s="4" t="s">
        <v>532</v>
      </c>
      <c r="B389" s="5" t="s">
        <v>2099</v>
      </c>
      <c r="C389" s="4" t="s">
        <v>548</v>
      </c>
      <c r="D389">
        <v>19</v>
      </c>
      <c r="E389">
        <v>24</v>
      </c>
      <c r="F389" s="4" t="s">
        <v>11</v>
      </c>
      <c r="G389" s="4"/>
    </row>
    <row r="390" spans="1:7" ht="42.75" x14ac:dyDescent="0.45">
      <c r="A390" s="4" t="s">
        <v>532</v>
      </c>
      <c r="B390" s="5" t="s">
        <v>544</v>
      </c>
      <c r="C390" s="4" t="s">
        <v>545</v>
      </c>
      <c r="D390">
        <v>114</v>
      </c>
      <c r="E390">
        <v>118</v>
      </c>
      <c r="F390" s="4" t="s">
        <v>9</v>
      </c>
      <c r="G390" s="4"/>
    </row>
    <row r="391" spans="1:7" ht="42.75" x14ac:dyDescent="0.45">
      <c r="A391" s="4" t="s">
        <v>532</v>
      </c>
      <c r="B391" s="5" t="s">
        <v>544</v>
      </c>
      <c r="C391" s="4" t="s">
        <v>546</v>
      </c>
      <c r="D391">
        <v>141</v>
      </c>
      <c r="E391">
        <v>147</v>
      </c>
      <c r="F391" s="4" t="s">
        <v>11</v>
      </c>
      <c r="G391" s="4"/>
    </row>
    <row r="392" spans="1:7" ht="28.5" x14ac:dyDescent="0.45">
      <c r="A392" s="4" t="s">
        <v>532</v>
      </c>
      <c r="B392" s="5" t="s">
        <v>536</v>
      </c>
      <c r="C392" s="4" t="s">
        <v>537</v>
      </c>
      <c r="D392">
        <v>40</v>
      </c>
      <c r="E392">
        <v>49</v>
      </c>
      <c r="F392" s="4" t="s">
        <v>9</v>
      </c>
      <c r="G392" s="4"/>
    </row>
    <row r="393" spans="1:7" ht="28.5" x14ac:dyDescent="0.45">
      <c r="A393" s="4" t="s">
        <v>532</v>
      </c>
      <c r="B393" s="5" t="s">
        <v>2102</v>
      </c>
      <c r="C393" s="4" t="s">
        <v>550</v>
      </c>
      <c r="D393">
        <v>8</v>
      </c>
      <c r="E393">
        <v>17</v>
      </c>
      <c r="F393" s="4" t="s">
        <v>9</v>
      </c>
      <c r="G393" s="4"/>
    </row>
    <row r="394" spans="1:7" ht="28.5" x14ac:dyDescent="0.45">
      <c r="A394" s="4" t="s">
        <v>532</v>
      </c>
      <c r="B394" s="5" t="s">
        <v>2102</v>
      </c>
      <c r="C394" s="4" t="s">
        <v>551</v>
      </c>
      <c r="D394">
        <v>18</v>
      </c>
      <c r="E394">
        <v>29</v>
      </c>
      <c r="F394" s="4" t="s">
        <v>11</v>
      </c>
      <c r="G394" s="4"/>
    </row>
    <row r="395" spans="1:7" ht="28.5" x14ac:dyDescent="0.45">
      <c r="A395" s="4" t="s">
        <v>532</v>
      </c>
      <c r="B395" s="5" t="s">
        <v>552</v>
      </c>
      <c r="C395" s="4" t="s">
        <v>553</v>
      </c>
      <c r="D395">
        <v>89</v>
      </c>
      <c r="E395">
        <v>92</v>
      </c>
      <c r="F395" s="4" t="s">
        <v>11</v>
      </c>
      <c r="G395" s="4"/>
    </row>
    <row r="396" spans="1:7" x14ac:dyDescent="0.45">
      <c r="A396" s="4" t="s">
        <v>532</v>
      </c>
      <c r="B396" s="5" t="s">
        <v>554</v>
      </c>
      <c r="C396" s="4" t="s">
        <v>548</v>
      </c>
      <c r="D396">
        <v>35</v>
      </c>
      <c r="E396">
        <v>40</v>
      </c>
      <c r="F396" s="4" t="s">
        <v>11</v>
      </c>
      <c r="G396" s="4"/>
    </row>
    <row r="397" spans="1:7" x14ac:dyDescent="0.45">
      <c r="A397" s="4" t="s">
        <v>532</v>
      </c>
      <c r="B397" s="5" t="s">
        <v>554</v>
      </c>
      <c r="C397" s="4" t="s">
        <v>545</v>
      </c>
      <c r="D397">
        <v>88</v>
      </c>
      <c r="E397">
        <v>92</v>
      </c>
      <c r="F397" s="4" t="s">
        <v>9</v>
      </c>
      <c r="G397" s="4"/>
    </row>
    <row r="398" spans="1:7" ht="28.5" x14ac:dyDescent="0.45">
      <c r="A398" s="4" t="s">
        <v>532</v>
      </c>
      <c r="B398" s="5" t="s">
        <v>542</v>
      </c>
      <c r="C398" s="4" t="s">
        <v>543</v>
      </c>
      <c r="D398">
        <v>85</v>
      </c>
      <c r="E398">
        <v>91</v>
      </c>
      <c r="F398" s="4" t="s">
        <v>11</v>
      </c>
      <c r="G398" s="4"/>
    </row>
    <row r="399" spans="1:7" ht="28.5" x14ac:dyDescent="0.45">
      <c r="A399" s="4" t="s">
        <v>557</v>
      </c>
      <c r="B399" s="5" t="s">
        <v>2098</v>
      </c>
      <c r="C399" s="4" t="s">
        <v>563</v>
      </c>
      <c r="D399">
        <v>12</v>
      </c>
      <c r="E399">
        <v>23</v>
      </c>
      <c r="F399" s="4" t="s">
        <v>11</v>
      </c>
      <c r="G399" s="4"/>
    </row>
    <row r="400" spans="1:7" ht="28.5" x14ac:dyDescent="0.45">
      <c r="A400" s="4" t="s">
        <v>557</v>
      </c>
      <c r="B400" s="5" t="s">
        <v>2098</v>
      </c>
      <c r="C400" s="4" t="s">
        <v>564</v>
      </c>
      <c r="D400">
        <v>77</v>
      </c>
      <c r="E400">
        <v>88</v>
      </c>
      <c r="F400" s="4" t="s">
        <v>13</v>
      </c>
      <c r="G400" s="4"/>
    </row>
    <row r="401" spans="1:7" ht="28.5" x14ac:dyDescent="0.45">
      <c r="A401" s="4" t="s">
        <v>557</v>
      </c>
      <c r="B401" s="5" t="s">
        <v>2098</v>
      </c>
      <c r="C401" s="4" t="s">
        <v>565</v>
      </c>
      <c r="D401">
        <v>92</v>
      </c>
      <c r="E401">
        <v>98</v>
      </c>
      <c r="F401" s="4" t="s">
        <v>13</v>
      </c>
      <c r="G401" s="4"/>
    </row>
    <row r="402" spans="1:7" ht="57" x14ac:dyDescent="0.45">
      <c r="A402" s="4" t="s">
        <v>557</v>
      </c>
      <c r="B402" s="5" t="s">
        <v>566</v>
      </c>
      <c r="C402" s="4" t="s">
        <v>559</v>
      </c>
      <c r="D402">
        <v>0</v>
      </c>
      <c r="E402">
        <v>11</v>
      </c>
      <c r="F402" s="4" t="s">
        <v>67</v>
      </c>
      <c r="G402" s="4"/>
    </row>
    <row r="403" spans="1:7" ht="57" x14ac:dyDescent="0.45">
      <c r="A403" s="4" t="s">
        <v>557</v>
      </c>
      <c r="B403" s="5" t="s">
        <v>566</v>
      </c>
      <c r="C403" s="4" t="s">
        <v>567</v>
      </c>
      <c r="D403">
        <v>12</v>
      </c>
      <c r="E403">
        <v>26</v>
      </c>
      <c r="F403" s="4" t="s">
        <v>11</v>
      </c>
      <c r="G403" s="4"/>
    </row>
    <row r="404" spans="1:7" ht="57" x14ac:dyDescent="0.45">
      <c r="A404" s="4" t="s">
        <v>557</v>
      </c>
      <c r="B404" s="5" t="s">
        <v>566</v>
      </c>
      <c r="C404" s="4" t="s">
        <v>568</v>
      </c>
      <c r="D404">
        <v>79</v>
      </c>
      <c r="E404">
        <v>84</v>
      </c>
      <c r="F404" s="4" t="s">
        <v>67</v>
      </c>
      <c r="G404" s="4"/>
    </row>
    <row r="405" spans="1:7" ht="57" x14ac:dyDescent="0.45">
      <c r="A405" s="4" t="s">
        <v>557</v>
      </c>
      <c r="B405" s="5" t="s">
        <v>566</v>
      </c>
      <c r="C405" s="4" t="s">
        <v>569</v>
      </c>
      <c r="D405">
        <v>85</v>
      </c>
      <c r="E405">
        <v>101</v>
      </c>
      <c r="F405" s="4" t="s">
        <v>11</v>
      </c>
      <c r="G405" s="4"/>
    </row>
    <row r="406" spans="1:7" ht="57" x14ac:dyDescent="0.45">
      <c r="A406" s="4" t="s">
        <v>557</v>
      </c>
      <c r="B406" s="5" t="s">
        <v>566</v>
      </c>
      <c r="C406" s="4" t="s">
        <v>571</v>
      </c>
      <c r="D406">
        <v>127</v>
      </c>
      <c r="E406">
        <v>135</v>
      </c>
      <c r="F406" s="4" t="s">
        <v>13</v>
      </c>
      <c r="G406" s="4"/>
    </row>
    <row r="407" spans="1:7" ht="57" x14ac:dyDescent="0.45">
      <c r="A407" s="4" t="s">
        <v>557</v>
      </c>
      <c r="B407" s="5" t="s">
        <v>566</v>
      </c>
      <c r="C407" s="4" t="s">
        <v>572</v>
      </c>
      <c r="D407">
        <v>196</v>
      </c>
      <c r="E407">
        <v>209</v>
      </c>
      <c r="F407" s="4" t="s">
        <v>11</v>
      </c>
      <c r="G407" s="4"/>
    </row>
    <row r="408" spans="1:7" ht="28.5" x14ac:dyDescent="0.45">
      <c r="A408" s="4" t="s">
        <v>557</v>
      </c>
      <c r="B408" s="5" t="s">
        <v>584</v>
      </c>
      <c r="C408" s="4" t="s">
        <v>107</v>
      </c>
      <c r="D408">
        <v>24</v>
      </c>
      <c r="E408">
        <v>33</v>
      </c>
      <c r="F408" s="4" t="s">
        <v>13</v>
      </c>
      <c r="G408" s="4"/>
    </row>
    <row r="409" spans="1:7" ht="42.75" x14ac:dyDescent="0.45">
      <c r="A409" s="4" t="s">
        <v>557</v>
      </c>
      <c r="B409" s="5" t="s">
        <v>576</v>
      </c>
      <c r="C409" s="4" t="s">
        <v>577</v>
      </c>
      <c r="D409">
        <v>0</v>
      </c>
      <c r="E409">
        <v>6</v>
      </c>
      <c r="F409" s="4" t="s">
        <v>13</v>
      </c>
      <c r="G409" s="4" t="s">
        <v>68</v>
      </c>
    </row>
    <row r="410" spans="1:7" ht="42.75" x14ac:dyDescent="0.45">
      <c r="A410" s="4" t="s">
        <v>557</v>
      </c>
      <c r="B410" s="5" t="s">
        <v>576</v>
      </c>
      <c r="C410" s="4" t="s">
        <v>578</v>
      </c>
      <c r="D410">
        <v>40</v>
      </c>
      <c r="E410">
        <v>48</v>
      </c>
      <c r="F410" s="4" t="s">
        <v>67</v>
      </c>
      <c r="G410" s="4"/>
    </row>
    <row r="411" spans="1:7" ht="42.75" x14ac:dyDescent="0.45">
      <c r="A411" s="4" t="s">
        <v>557</v>
      </c>
      <c r="B411" s="5" t="s">
        <v>576</v>
      </c>
      <c r="C411" s="4" t="s">
        <v>579</v>
      </c>
      <c r="D411">
        <v>49</v>
      </c>
      <c r="E411">
        <v>63</v>
      </c>
      <c r="F411" s="4" t="s">
        <v>11</v>
      </c>
      <c r="G411" s="4"/>
    </row>
    <row r="412" spans="1:7" ht="42.75" x14ac:dyDescent="0.45">
      <c r="A412" s="4" t="s">
        <v>557</v>
      </c>
      <c r="B412" s="5" t="s">
        <v>576</v>
      </c>
      <c r="C412" s="4" t="s">
        <v>559</v>
      </c>
      <c r="D412">
        <v>64</v>
      </c>
      <c r="E412">
        <v>75</v>
      </c>
      <c r="F412" s="4" t="s">
        <v>67</v>
      </c>
      <c r="G412" s="4"/>
    </row>
    <row r="413" spans="1:7" ht="42.75" x14ac:dyDescent="0.45">
      <c r="A413" s="4" t="s">
        <v>557</v>
      </c>
      <c r="B413" s="5" t="s">
        <v>576</v>
      </c>
      <c r="C413" s="4" t="s">
        <v>580</v>
      </c>
      <c r="D413">
        <v>76</v>
      </c>
      <c r="E413">
        <v>91</v>
      </c>
      <c r="F413" s="4" t="s">
        <v>11</v>
      </c>
      <c r="G413" s="4"/>
    </row>
    <row r="414" spans="1:7" ht="28.5" x14ac:dyDescent="0.45">
      <c r="A414" s="4" t="s">
        <v>557</v>
      </c>
      <c r="B414" s="5" t="s">
        <v>581</v>
      </c>
      <c r="C414" s="4" t="s">
        <v>582</v>
      </c>
      <c r="D414">
        <v>30</v>
      </c>
      <c r="E414">
        <v>46</v>
      </c>
      <c r="F414" s="4" t="s">
        <v>11</v>
      </c>
      <c r="G414" s="4"/>
    </row>
    <row r="415" spans="1:7" ht="28.5" x14ac:dyDescent="0.45">
      <c r="A415" s="4" t="s">
        <v>557</v>
      </c>
      <c r="B415" s="5" t="s">
        <v>583</v>
      </c>
      <c r="C415" s="4" t="s">
        <v>564</v>
      </c>
      <c r="D415">
        <v>94</v>
      </c>
      <c r="E415">
        <v>105</v>
      </c>
      <c r="F415" s="4" t="s">
        <v>13</v>
      </c>
      <c r="G415" s="4"/>
    </row>
    <row r="416" spans="1:7" ht="28.5" x14ac:dyDescent="0.45">
      <c r="A416" s="4" t="s">
        <v>557</v>
      </c>
      <c r="B416" s="5" t="s">
        <v>573</v>
      </c>
      <c r="C416" s="4" t="s">
        <v>574</v>
      </c>
      <c r="D416">
        <v>47</v>
      </c>
      <c r="E416">
        <v>57</v>
      </c>
      <c r="F416" s="4" t="s">
        <v>67</v>
      </c>
      <c r="G416" s="4"/>
    </row>
    <row r="417" spans="1:7" ht="28.5" x14ac:dyDescent="0.45">
      <c r="A417" s="4" t="s">
        <v>557</v>
      </c>
      <c r="B417" s="5" t="s">
        <v>573</v>
      </c>
      <c r="C417" s="4" t="s">
        <v>575</v>
      </c>
      <c r="D417">
        <v>58</v>
      </c>
      <c r="E417">
        <v>84</v>
      </c>
      <c r="F417" s="4" t="s">
        <v>11</v>
      </c>
      <c r="G417" s="4"/>
    </row>
    <row r="418" spans="1:7" ht="42.75" x14ac:dyDescent="0.45">
      <c r="A418" s="4" t="s">
        <v>620</v>
      </c>
      <c r="B418" s="5" t="s">
        <v>633</v>
      </c>
      <c r="C418" s="4" t="s">
        <v>631</v>
      </c>
      <c r="D418">
        <v>98</v>
      </c>
      <c r="E418">
        <v>113</v>
      </c>
      <c r="F418" s="4" t="s">
        <v>11</v>
      </c>
      <c r="G418" s="4"/>
    </row>
    <row r="419" spans="1:7" x14ac:dyDescent="0.45">
      <c r="A419" s="4" t="s">
        <v>620</v>
      </c>
      <c r="B419" s="5" t="s">
        <v>624</v>
      </c>
      <c r="C419" s="4" t="s">
        <v>625</v>
      </c>
      <c r="D419">
        <v>28</v>
      </c>
      <c r="E419">
        <v>31</v>
      </c>
      <c r="F419" s="4" t="s">
        <v>9</v>
      </c>
      <c r="G419" s="4"/>
    </row>
    <row r="420" spans="1:7" x14ac:dyDescent="0.45">
      <c r="A420" s="4" t="s">
        <v>620</v>
      </c>
      <c r="B420" s="5" t="s">
        <v>2088</v>
      </c>
      <c r="C420" s="4" t="s">
        <v>3905</v>
      </c>
      <c r="D420">
        <v>0</v>
      </c>
      <c r="E420">
        <v>22</v>
      </c>
      <c r="F420" s="4" t="s">
        <v>67</v>
      </c>
      <c r="G420" s="4" t="s">
        <v>68</v>
      </c>
    </row>
    <row r="421" spans="1:7" ht="28.5" x14ac:dyDescent="0.45">
      <c r="A421" s="4" t="s">
        <v>620</v>
      </c>
      <c r="B421" s="5" t="s">
        <v>640</v>
      </c>
      <c r="C421" s="4" t="s">
        <v>641</v>
      </c>
      <c r="D421">
        <v>11</v>
      </c>
      <c r="E421">
        <v>14</v>
      </c>
      <c r="F421" s="4" t="s">
        <v>9</v>
      </c>
      <c r="G421" s="4"/>
    </row>
    <row r="422" spans="1:7" ht="28.5" x14ac:dyDescent="0.45">
      <c r="A422" s="4" t="s">
        <v>620</v>
      </c>
      <c r="B422" s="5" t="s">
        <v>640</v>
      </c>
      <c r="C422" s="4" t="s">
        <v>622</v>
      </c>
      <c r="D422">
        <v>69</v>
      </c>
      <c r="E422">
        <v>78</v>
      </c>
      <c r="F422" s="4" t="s">
        <v>13</v>
      </c>
      <c r="G422" s="4"/>
    </row>
    <row r="423" spans="1:7" ht="28.5" x14ac:dyDescent="0.45">
      <c r="A423" s="4" t="s">
        <v>620</v>
      </c>
      <c r="B423" s="5" t="s">
        <v>630</v>
      </c>
      <c r="C423" s="4" t="s">
        <v>3868</v>
      </c>
      <c r="D423">
        <v>0</v>
      </c>
      <c r="E423">
        <v>4</v>
      </c>
      <c r="F423" s="4" t="s">
        <v>11</v>
      </c>
      <c r="G423" s="4" t="s">
        <v>68</v>
      </c>
    </row>
    <row r="424" spans="1:7" ht="28.5" x14ac:dyDescent="0.45">
      <c r="A424" s="4" t="s">
        <v>620</v>
      </c>
      <c r="B424" s="5" t="s">
        <v>630</v>
      </c>
      <c r="C424" s="4" t="s">
        <v>631</v>
      </c>
      <c r="D424">
        <v>16</v>
      </c>
      <c r="E424">
        <v>31</v>
      </c>
      <c r="F424" s="4" t="s">
        <v>11</v>
      </c>
      <c r="G424" s="4"/>
    </row>
    <row r="425" spans="1:7" ht="28.5" x14ac:dyDescent="0.45">
      <c r="A425" s="4" t="s">
        <v>620</v>
      </c>
      <c r="B425" s="5" t="s">
        <v>630</v>
      </c>
      <c r="C425" s="4" t="s">
        <v>625</v>
      </c>
      <c r="D425">
        <v>66</v>
      </c>
      <c r="E425">
        <v>69</v>
      </c>
      <c r="F425" s="4" t="s">
        <v>9</v>
      </c>
      <c r="G425" s="4"/>
    </row>
    <row r="426" spans="1:7" ht="28.5" x14ac:dyDescent="0.45">
      <c r="A426" s="4" t="s">
        <v>620</v>
      </c>
      <c r="B426" s="5" t="s">
        <v>626</v>
      </c>
      <c r="C426" s="4" t="s">
        <v>627</v>
      </c>
      <c r="D426">
        <v>11</v>
      </c>
      <c r="E426">
        <v>36</v>
      </c>
      <c r="F426" s="4" t="s">
        <v>11</v>
      </c>
      <c r="G426" s="4"/>
    </row>
    <row r="427" spans="1:7" x14ac:dyDescent="0.45">
      <c r="A427" s="4" t="s">
        <v>620</v>
      </c>
      <c r="B427" s="5" t="s">
        <v>2087</v>
      </c>
      <c r="C427" s="4" t="s">
        <v>3906</v>
      </c>
      <c r="D427">
        <v>0</v>
      </c>
      <c r="E427">
        <v>14</v>
      </c>
      <c r="F427" s="4" t="s">
        <v>9</v>
      </c>
      <c r="G427" s="4" t="s">
        <v>68</v>
      </c>
    </row>
    <row r="428" spans="1:7" x14ac:dyDescent="0.45">
      <c r="A428" s="4" t="s">
        <v>620</v>
      </c>
      <c r="B428" s="5" t="s">
        <v>638</v>
      </c>
      <c r="C428" s="4" t="s">
        <v>2273</v>
      </c>
      <c r="D428">
        <v>0</v>
      </c>
      <c r="E428">
        <v>31</v>
      </c>
      <c r="F428" s="4" t="s">
        <v>11</v>
      </c>
      <c r="G428" s="4" t="s">
        <v>113</v>
      </c>
    </row>
    <row r="429" spans="1:7" x14ac:dyDescent="0.45">
      <c r="A429" s="4" t="s">
        <v>620</v>
      </c>
      <c r="B429" s="5" t="s">
        <v>632</v>
      </c>
      <c r="C429" s="4" t="s">
        <v>631</v>
      </c>
      <c r="D429">
        <v>34</v>
      </c>
      <c r="E429">
        <v>49</v>
      </c>
      <c r="F429" s="4" t="s">
        <v>11</v>
      </c>
      <c r="G429" s="4"/>
    </row>
    <row r="430" spans="1:7" ht="28.5" x14ac:dyDescent="0.45">
      <c r="A430" s="4" t="s">
        <v>620</v>
      </c>
      <c r="B430" s="5" t="s">
        <v>642</v>
      </c>
      <c r="C430" s="4" t="s">
        <v>631</v>
      </c>
      <c r="D430">
        <v>66</v>
      </c>
      <c r="E430">
        <v>81</v>
      </c>
      <c r="F430" s="4" t="s">
        <v>11</v>
      </c>
      <c r="G430" s="4"/>
    </row>
    <row r="431" spans="1:7" x14ac:dyDescent="0.45">
      <c r="A431" s="4" t="s">
        <v>586</v>
      </c>
      <c r="B431" s="5" t="s">
        <v>605</v>
      </c>
      <c r="C431" s="4" t="s">
        <v>592</v>
      </c>
      <c r="D431">
        <v>9</v>
      </c>
      <c r="E431">
        <v>18</v>
      </c>
      <c r="F431" s="4" t="s">
        <v>11</v>
      </c>
      <c r="G431" s="4"/>
    </row>
    <row r="432" spans="1:7" x14ac:dyDescent="0.45">
      <c r="A432" s="4" t="s">
        <v>586</v>
      </c>
      <c r="B432" s="5" t="s">
        <v>610</v>
      </c>
      <c r="C432" s="4" t="s">
        <v>611</v>
      </c>
      <c r="D432">
        <v>0</v>
      </c>
      <c r="E432">
        <v>6</v>
      </c>
      <c r="F432" s="4" t="s">
        <v>11</v>
      </c>
      <c r="G432" s="4"/>
    </row>
    <row r="433" spans="1:7" x14ac:dyDescent="0.45">
      <c r="A433" s="4" t="s">
        <v>586</v>
      </c>
      <c r="B433" s="5" t="s">
        <v>612</v>
      </c>
      <c r="C433" s="4" t="s">
        <v>611</v>
      </c>
      <c r="D433">
        <v>0</v>
      </c>
      <c r="E433">
        <v>6</v>
      </c>
      <c r="F433" s="4" t="s">
        <v>11</v>
      </c>
      <c r="G433" s="4"/>
    </row>
    <row r="434" spans="1:7" ht="28.5" x14ac:dyDescent="0.45">
      <c r="A434" s="4" t="s">
        <v>586</v>
      </c>
      <c r="B434" s="5" t="s">
        <v>591</v>
      </c>
      <c r="C434" s="4" t="s">
        <v>592</v>
      </c>
      <c r="D434">
        <v>6</v>
      </c>
      <c r="E434">
        <v>15</v>
      </c>
      <c r="F434" s="4" t="s">
        <v>11</v>
      </c>
      <c r="G434" s="4"/>
    </row>
    <row r="435" spans="1:7" x14ac:dyDescent="0.45">
      <c r="A435" s="4" t="s">
        <v>586</v>
      </c>
      <c r="B435" s="5" t="s">
        <v>604</v>
      </c>
      <c r="C435" s="4" t="s">
        <v>592</v>
      </c>
      <c r="D435">
        <v>0</v>
      </c>
      <c r="E435">
        <v>9</v>
      </c>
      <c r="F435" s="4" t="s">
        <v>11</v>
      </c>
      <c r="G435" s="4"/>
    </row>
    <row r="436" spans="1:7" x14ac:dyDescent="0.45">
      <c r="A436" s="4" t="s">
        <v>586</v>
      </c>
      <c r="B436" s="5" t="s">
        <v>617</v>
      </c>
      <c r="C436" s="4" t="s">
        <v>592</v>
      </c>
      <c r="D436">
        <v>0</v>
      </c>
      <c r="E436">
        <v>9</v>
      </c>
      <c r="F436" s="4" t="s">
        <v>11</v>
      </c>
      <c r="G436" s="4"/>
    </row>
    <row r="437" spans="1:7" x14ac:dyDescent="0.45">
      <c r="A437" s="4" t="s">
        <v>586</v>
      </c>
      <c r="B437" s="5" t="s">
        <v>593</v>
      </c>
      <c r="C437" s="4" t="s">
        <v>592</v>
      </c>
      <c r="D437">
        <v>0</v>
      </c>
      <c r="E437">
        <v>9</v>
      </c>
      <c r="F437" s="4" t="s">
        <v>11</v>
      </c>
      <c r="G437" s="4"/>
    </row>
    <row r="438" spans="1:7" ht="28.5" x14ac:dyDescent="0.45">
      <c r="A438" s="4" t="s">
        <v>586</v>
      </c>
      <c r="B438" s="5" t="s">
        <v>614</v>
      </c>
      <c r="C438" s="4" t="s">
        <v>592</v>
      </c>
      <c r="D438">
        <v>0</v>
      </c>
      <c r="E438">
        <v>9</v>
      </c>
      <c r="F438" s="4" t="s">
        <v>11</v>
      </c>
      <c r="G438" s="4"/>
    </row>
    <row r="439" spans="1:7" ht="28.5" x14ac:dyDescent="0.45">
      <c r="A439" s="4" t="s">
        <v>586</v>
      </c>
      <c r="B439" s="5" t="s">
        <v>608</v>
      </c>
      <c r="C439" s="4" t="s">
        <v>601</v>
      </c>
      <c r="D439">
        <v>0</v>
      </c>
      <c r="E439">
        <v>11</v>
      </c>
      <c r="F439" s="4" t="s">
        <v>11</v>
      </c>
      <c r="G439" s="4"/>
    </row>
    <row r="440" spans="1:7" ht="28.5" x14ac:dyDescent="0.45">
      <c r="A440" s="4" t="s">
        <v>586</v>
      </c>
      <c r="B440" s="5" t="s">
        <v>608</v>
      </c>
      <c r="C440" s="4" t="s">
        <v>609</v>
      </c>
      <c r="D440">
        <v>59</v>
      </c>
      <c r="E440">
        <v>73</v>
      </c>
      <c r="F440" s="4" t="s">
        <v>11</v>
      </c>
      <c r="G440" s="4"/>
    </row>
    <row r="441" spans="1:7" ht="28.5" x14ac:dyDescent="0.45">
      <c r="A441" s="4" t="s">
        <v>586</v>
      </c>
      <c r="B441" s="5" t="s">
        <v>608</v>
      </c>
      <c r="C441" s="4" t="s">
        <v>164</v>
      </c>
      <c r="D441">
        <v>83</v>
      </c>
      <c r="E441">
        <v>91</v>
      </c>
      <c r="F441" s="4" t="s">
        <v>13</v>
      </c>
      <c r="G441" s="4"/>
    </row>
    <row r="442" spans="1:7" ht="28.5" x14ac:dyDescent="0.45">
      <c r="A442" s="4" t="s">
        <v>586</v>
      </c>
      <c r="B442" s="5" t="s">
        <v>600</v>
      </c>
      <c r="C442" s="4" t="s">
        <v>601</v>
      </c>
      <c r="D442">
        <v>36</v>
      </c>
      <c r="E442">
        <v>47</v>
      </c>
      <c r="F442" s="4" t="s">
        <v>11</v>
      </c>
      <c r="G442" s="4"/>
    </row>
    <row r="443" spans="1:7" x14ac:dyDescent="0.45">
      <c r="A443" s="4" t="s">
        <v>586</v>
      </c>
      <c r="B443" s="5" t="s">
        <v>594</v>
      </c>
      <c r="C443" s="4" t="s">
        <v>595</v>
      </c>
      <c r="D443">
        <v>0</v>
      </c>
      <c r="E443">
        <v>18</v>
      </c>
      <c r="F443" s="4" t="s">
        <v>11</v>
      </c>
      <c r="G443" s="4"/>
    </row>
    <row r="444" spans="1:7" ht="28.5" x14ac:dyDescent="0.45">
      <c r="A444" s="4" t="s">
        <v>586</v>
      </c>
      <c r="B444" s="5" t="s">
        <v>2095</v>
      </c>
      <c r="C444" s="4" t="s">
        <v>590</v>
      </c>
      <c r="D444">
        <v>83</v>
      </c>
      <c r="E444">
        <v>102</v>
      </c>
      <c r="F444" s="4" t="s">
        <v>11</v>
      </c>
      <c r="G444" s="4"/>
    </row>
    <row r="445" spans="1:7" x14ac:dyDescent="0.45">
      <c r="A445" s="4" t="s">
        <v>586</v>
      </c>
      <c r="B445" s="5" t="s">
        <v>615</v>
      </c>
      <c r="C445" s="4" t="s">
        <v>616</v>
      </c>
      <c r="D445">
        <v>34</v>
      </c>
      <c r="E445">
        <v>51</v>
      </c>
      <c r="F445" s="4" t="s">
        <v>11</v>
      </c>
      <c r="G445" s="4"/>
    </row>
    <row r="446" spans="1:7" x14ac:dyDescent="0.45">
      <c r="A446" s="4" t="s">
        <v>586</v>
      </c>
      <c r="B446" s="5" t="s">
        <v>602</v>
      </c>
      <c r="C446" s="4" t="s">
        <v>603</v>
      </c>
      <c r="D446">
        <v>0</v>
      </c>
      <c r="E446">
        <v>7</v>
      </c>
      <c r="F446" s="4" t="s">
        <v>11</v>
      </c>
      <c r="G446" s="4"/>
    </row>
    <row r="447" spans="1:7" ht="28.5" x14ac:dyDescent="0.45">
      <c r="A447" s="4" t="s">
        <v>586</v>
      </c>
      <c r="B447" s="5" t="s">
        <v>596</v>
      </c>
      <c r="C447" s="4" t="s">
        <v>598</v>
      </c>
      <c r="D447">
        <v>185</v>
      </c>
      <c r="E447">
        <v>199</v>
      </c>
      <c r="F447" s="4" t="s">
        <v>11</v>
      </c>
      <c r="G447" s="4"/>
    </row>
    <row r="448" spans="1:7" ht="28.5" x14ac:dyDescent="0.45">
      <c r="A448" s="4" t="s">
        <v>586</v>
      </c>
      <c r="B448" s="5" t="s">
        <v>613</v>
      </c>
      <c r="C448" s="4" t="s">
        <v>611</v>
      </c>
      <c r="D448">
        <v>108</v>
      </c>
      <c r="E448">
        <v>114</v>
      </c>
      <c r="F448" s="4" t="s">
        <v>11</v>
      </c>
      <c r="G448" s="4"/>
    </row>
    <row r="449" spans="1:7" ht="28.5" x14ac:dyDescent="0.45">
      <c r="A449" s="4" t="s">
        <v>644</v>
      </c>
      <c r="B449" s="5" t="s">
        <v>662</v>
      </c>
      <c r="C449" s="4" t="s">
        <v>2271</v>
      </c>
      <c r="D449">
        <v>62</v>
      </c>
      <c r="E449">
        <v>71</v>
      </c>
      <c r="F449" s="4" t="s">
        <v>11</v>
      </c>
      <c r="G449" s="4" t="s">
        <v>68</v>
      </c>
    </row>
    <row r="450" spans="1:7" ht="28.5" x14ac:dyDescent="0.45">
      <c r="A450" s="4" t="s">
        <v>644</v>
      </c>
      <c r="B450" s="5" t="s">
        <v>666</v>
      </c>
      <c r="C450" s="4" t="s">
        <v>97</v>
      </c>
      <c r="D450">
        <v>172</v>
      </c>
      <c r="E450">
        <v>181</v>
      </c>
      <c r="F450" s="4" t="s">
        <v>13</v>
      </c>
      <c r="G450" s="4"/>
    </row>
    <row r="451" spans="1:7" ht="42.75" x14ac:dyDescent="0.45">
      <c r="A451" s="4" t="s">
        <v>644</v>
      </c>
      <c r="B451" s="5" t="s">
        <v>2082</v>
      </c>
      <c r="C451" s="4" t="s">
        <v>3916</v>
      </c>
      <c r="D451">
        <v>0</v>
      </c>
      <c r="E451">
        <v>17</v>
      </c>
      <c r="F451" s="4" t="s">
        <v>9</v>
      </c>
      <c r="G451" s="4" t="s">
        <v>113</v>
      </c>
    </row>
    <row r="452" spans="1:7" ht="42.75" x14ac:dyDescent="0.45">
      <c r="A452" s="4" t="s">
        <v>644</v>
      </c>
      <c r="B452" s="5" t="s">
        <v>2082</v>
      </c>
      <c r="C452" s="4" t="s">
        <v>659</v>
      </c>
      <c r="D452">
        <v>72</v>
      </c>
      <c r="E452">
        <v>85</v>
      </c>
      <c r="F452" s="4" t="s">
        <v>13</v>
      </c>
      <c r="G452" s="4"/>
    </row>
    <row r="453" spans="1:7" ht="28.5" x14ac:dyDescent="0.45">
      <c r="A453" s="4" t="s">
        <v>644</v>
      </c>
      <c r="B453" s="5" t="s">
        <v>675</v>
      </c>
      <c r="C453" s="4" t="s">
        <v>676</v>
      </c>
      <c r="D453">
        <v>0</v>
      </c>
      <c r="E453">
        <v>10</v>
      </c>
      <c r="F453" s="4" t="s">
        <v>11</v>
      </c>
      <c r="G453" s="4" t="s">
        <v>68</v>
      </c>
    </row>
    <row r="454" spans="1:7" ht="28.5" x14ac:dyDescent="0.45">
      <c r="A454" s="4" t="s">
        <v>644</v>
      </c>
      <c r="B454" s="5" t="s">
        <v>2083</v>
      </c>
      <c r="C454" s="4" t="s">
        <v>655</v>
      </c>
      <c r="D454">
        <v>25</v>
      </c>
      <c r="E454">
        <v>38</v>
      </c>
      <c r="F454" s="4" t="s">
        <v>11</v>
      </c>
      <c r="G454" s="4"/>
    </row>
    <row r="455" spans="1:7" ht="28.5" x14ac:dyDescent="0.45">
      <c r="A455" s="4" t="s">
        <v>644</v>
      </c>
      <c r="B455" s="5" t="s">
        <v>672</v>
      </c>
      <c r="C455" s="4" t="s">
        <v>673</v>
      </c>
      <c r="D455">
        <v>112</v>
      </c>
      <c r="E455">
        <v>148</v>
      </c>
      <c r="F455" s="4" t="s">
        <v>9</v>
      </c>
      <c r="G455" s="4"/>
    </row>
    <row r="456" spans="1:7" x14ac:dyDescent="0.45">
      <c r="A456" s="4" t="s">
        <v>644</v>
      </c>
      <c r="B456" s="5" t="s">
        <v>664</v>
      </c>
      <c r="C456" s="4" t="s">
        <v>655</v>
      </c>
      <c r="D456">
        <v>0</v>
      </c>
      <c r="E456">
        <v>13</v>
      </c>
      <c r="F456" s="4" t="s">
        <v>11</v>
      </c>
      <c r="G456" s="4"/>
    </row>
    <row r="457" spans="1:7" x14ac:dyDescent="0.45">
      <c r="A457" s="4" t="s">
        <v>644</v>
      </c>
      <c r="B457" s="5" t="s">
        <v>670</v>
      </c>
      <c r="C457" s="4" t="s">
        <v>671</v>
      </c>
      <c r="D457">
        <v>0</v>
      </c>
      <c r="E457">
        <v>5</v>
      </c>
      <c r="F457" s="4" t="s">
        <v>11</v>
      </c>
      <c r="G457" s="4" t="s">
        <v>68</v>
      </c>
    </row>
    <row r="458" spans="1:7" ht="28.5" x14ac:dyDescent="0.45">
      <c r="A458" s="4" t="s">
        <v>644</v>
      </c>
      <c r="B458" s="5" t="s">
        <v>2085</v>
      </c>
      <c r="C458" s="4" t="s">
        <v>647</v>
      </c>
      <c r="D458">
        <v>39</v>
      </c>
      <c r="E458">
        <v>52</v>
      </c>
      <c r="F458" s="4" t="s">
        <v>11</v>
      </c>
      <c r="G458" s="4"/>
    </row>
    <row r="459" spans="1:7" ht="28.5" x14ac:dyDescent="0.45">
      <c r="A459" s="4" t="s">
        <v>644</v>
      </c>
      <c r="B459" s="5" t="s">
        <v>674</v>
      </c>
      <c r="C459" s="4" t="s">
        <v>84</v>
      </c>
      <c r="D459">
        <v>68</v>
      </c>
      <c r="E459">
        <v>87</v>
      </c>
      <c r="F459" s="4" t="s">
        <v>13</v>
      </c>
      <c r="G459" s="4"/>
    </row>
    <row r="460" spans="1:7" ht="71.25" x14ac:dyDescent="0.45">
      <c r="A460" s="4" t="s">
        <v>644</v>
      </c>
      <c r="B460" s="5" t="s">
        <v>2084</v>
      </c>
      <c r="C460" s="4" t="s">
        <v>651</v>
      </c>
      <c r="D460">
        <v>0</v>
      </c>
      <c r="E460">
        <v>46</v>
      </c>
      <c r="F460" s="4" t="s">
        <v>9</v>
      </c>
      <c r="G460" s="4"/>
    </row>
    <row r="461" spans="1:7" ht="71.25" x14ac:dyDescent="0.45">
      <c r="A461" s="4" t="s">
        <v>644</v>
      </c>
      <c r="B461" s="5" t="s">
        <v>2084</v>
      </c>
      <c r="C461" s="4" t="s">
        <v>3915</v>
      </c>
      <c r="F461" s="4" t="s">
        <v>9</v>
      </c>
      <c r="G461" s="4" t="s">
        <v>1930</v>
      </c>
    </row>
    <row r="462" spans="1:7" ht="71.25" x14ac:dyDescent="0.45">
      <c r="A462" s="4" t="s">
        <v>644</v>
      </c>
      <c r="B462" s="5" t="s">
        <v>2084</v>
      </c>
      <c r="C462" s="4" t="s">
        <v>653</v>
      </c>
      <c r="F462" s="4" t="s">
        <v>11</v>
      </c>
      <c r="G462" s="4" t="s">
        <v>1930</v>
      </c>
    </row>
    <row r="463" spans="1:7" ht="28.5" x14ac:dyDescent="0.45">
      <c r="A463" s="4" t="s">
        <v>644</v>
      </c>
      <c r="B463" s="5" t="s">
        <v>669</v>
      </c>
      <c r="C463" s="4" t="s">
        <v>649</v>
      </c>
      <c r="D463">
        <v>32</v>
      </c>
      <c r="E463">
        <v>38</v>
      </c>
      <c r="F463" s="4" t="s">
        <v>9</v>
      </c>
      <c r="G463" s="4"/>
    </row>
    <row r="464" spans="1:7" ht="42.75" x14ac:dyDescent="0.45">
      <c r="A464" s="4" t="s">
        <v>678</v>
      </c>
      <c r="B464" s="5" t="s">
        <v>703</v>
      </c>
      <c r="C464" s="4" t="s">
        <v>701</v>
      </c>
      <c r="D464">
        <v>48</v>
      </c>
      <c r="E464">
        <v>56</v>
      </c>
      <c r="F464" s="4" t="s">
        <v>11</v>
      </c>
      <c r="G464" s="4"/>
    </row>
    <row r="465" spans="1:7" ht="42.75" x14ac:dyDescent="0.45">
      <c r="A465" s="4" t="s">
        <v>678</v>
      </c>
      <c r="B465" s="5" t="s">
        <v>687</v>
      </c>
      <c r="C465" s="4" t="s">
        <v>689</v>
      </c>
      <c r="D465">
        <v>94</v>
      </c>
      <c r="E465">
        <v>117</v>
      </c>
      <c r="F465" s="4" t="s">
        <v>11</v>
      </c>
      <c r="G465" s="4"/>
    </row>
    <row r="466" spans="1:7" ht="42.75" x14ac:dyDescent="0.45">
      <c r="A466" s="4" t="s">
        <v>678</v>
      </c>
      <c r="B466" s="5" t="s">
        <v>2074</v>
      </c>
      <c r="C466" s="4" t="s">
        <v>712</v>
      </c>
      <c r="D466">
        <v>0</v>
      </c>
      <c r="E466">
        <v>8</v>
      </c>
      <c r="F466" s="4" t="s">
        <v>11</v>
      </c>
      <c r="G466" s="4"/>
    </row>
    <row r="467" spans="1:7" ht="42.75" x14ac:dyDescent="0.45">
      <c r="A467" s="4" t="s">
        <v>678</v>
      </c>
      <c r="B467" s="5" t="s">
        <v>2074</v>
      </c>
      <c r="C467" s="4" t="s">
        <v>718</v>
      </c>
      <c r="D467">
        <v>255</v>
      </c>
      <c r="E467">
        <v>262</v>
      </c>
      <c r="F467" s="4" t="s">
        <v>13</v>
      </c>
      <c r="G467" s="4"/>
    </row>
    <row r="468" spans="1:7" ht="28.5" x14ac:dyDescent="0.45">
      <c r="A468" s="4" t="s">
        <v>678</v>
      </c>
      <c r="B468" s="5" t="s">
        <v>2077</v>
      </c>
      <c r="C468" s="4" t="s">
        <v>712</v>
      </c>
      <c r="D468">
        <v>0</v>
      </c>
      <c r="E468">
        <v>8</v>
      </c>
      <c r="F468" s="4" t="s">
        <v>11</v>
      </c>
      <c r="G468" s="4"/>
    </row>
    <row r="469" spans="1:7" ht="28.5" x14ac:dyDescent="0.45">
      <c r="A469" s="4" t="s">
        <v>678</v>
      </c>
      <c r="B469" s="5" t="s">
        <v>2077</v>
      </c>
      <c r="C469" s="4" t="s">
        <v>713</v>
      </c>
      <c r="D469">
        <v>181</v>
      </c>
      <c r="E469">
        <v>184</v>
      </c>
      <c r="F469" s="4" t="s">
        <v>9</v>
      </c>
      <c r="G469" s="4"/>
    </row>
    <row r="470" spans="1:7" x14ac:dyDescent="0.45">
      <c r="A470" s="4" t="s">
        <v>678</v>
      </c>
      <c r="B470" s="5" t="s">
        <v>685</v>
      </c>
      <c r="C470" s="4" t="s">
        <v>686</v>
      </c>
      <c r="D470">
        <v>0</v>
      </c>
      <c r="E470">
        <v>10</v>
      </c>
      <c r="F470" s="4" t="s">
        <v>11</v>
      </c>
      <c r="G470" s="4"/>
    </row>
    <row r="471" spans="1:7" x14ac:dyDescent="0.45">
      <c r="A471" s="4" t="s">
        <v>678</v>
      </c>
      <c r="B471" s="5" t="s">
        <v>692</v>
      </c>
      <c r="C471" s="4" t="s">
        <v>686</v>
      </c>
      <c r="D471">
        <v>0</v>
      </c>
      <c r="E471">
        <v>10</v>
      </c>
      <c r="F471" s="4" t="s">
        <v>11</v>
      </c>
      <c r="G471" s="4"/>
    </row>
    <row r="472" spans="1:7" ht="28.5" x14ac:dyDescent="0.45">
      <c r="A472" s="4" t="s">
        <v>678</v>
      </c>
      <c r="B472" s="5" t="s">
        <v>695</v>
      </c>
      <c r="C472" s="4" t="s">
        <v>698</v>
      </c>
      <c r="D472">
        <v>155</v>
      </c>
      <c r="E472">
        <v>158</v>
      </c>
      <c r="F472" s="4" t="s">
        <v>9</v>
      </c>
      <c r="G472" s="4"/>
    </row>
    <row r="473" spans="1:7" x14ac:dyDescent="0.45">
      <c r="A473" s="4" t="s">
        <v>678</v>
      </c>
      <c r="B473" s="5" t="s">
        <v>709</v>
      </c>
      <c r="C473" s="4" t="s">
        <v>710</v>
      </c>
      <c r="D473">
        <v>0</v>
      </c>
      <c r="E473">
        <v>6</v>
      </c>
      <c r="F473" s="4" t="s">
        <v>11</v>
      </c>
      <c r="G473" s="4" t="s">
        <v>68</v>
      </c>
    </row>
    <row r="474" spans="1:7" ht="28.5" x14ac:dyDescent="0.45">
      <c r="A474" s="4" t="s">
        <v>678</v>
      </c>
      <c r="B474" s="5" t="s">
        <v>704</v>
      </c>
      <c r="C474" s="4" t="s">
        <v>682</v>
      </c>
      <c r="D474">
        <v>63</v>
      </c>
      <c r="E474">
        <v>72</v>
      </c>
      <c r="F474" s="4" t="s">
        <v>13</v>
      </c>
      <c r="G474" s="4"/>
    </row>
    <row r="475" spans="1:7" ht="28.5" x14ac:dyDescent="0.45">
      <c r="A475" s="4" t="s">
        <v>678</v>
      </c>
      <c r="B475" s="5" t="s">
        <v>704</v>
      </c>
      <c r="C475" s="4" t="s">
        <v>705</v>
      </c>
      <c r="D475">
        <v>74</v>
      </c>
      <c r="E475">
        <v>80</v>
      </c>
      <c r="F475" s="4" t="s">
        <v>13</v>
      </c>
      <c r="G475" s="4"/>
    </row>
    <row r="476" spans="1:7" x14ac:dyDescent="0.45">
      <c r="A476" s="4" t="s">
        <v>678</v>
      </c>
      <c r="B476" s="5" t="s">
        <v>2075</v>
      </c>
      <c r="C476" s="4" t="s">
        <v>2076</v>
      </c>
      <c r="D476">
        <v>16</v>
      </c>
      <c r="E476">
        <v>31</v>
      </c>
      <c r="F476" s="4" t="s">
        <v>11</v>
      </c>
      <c r="G476" s="4"/>
    </row>
    <row r="477" spans="1:7" x14ac:dyDescent="0.45">
      <c r="A477" s="4" t="s">
        <v>678</v>
      </c>
      <c r="B477" s="5" t="s">
        <v>2075</v>
      </c>
      <c r="C477" s="4" t="s">
        <v>3835</v>
      </c>
      <c r="F477" s="4" t="s">
        <v>9</v>
      </c>
      <c r="G477" s="4" t="s">
        <v>1930</v>
      </c>
    </row>
    <row r="478" spans="1:7" x14ac:dyDescent="0.45">
      <c r="A478" s="4" t="s">
        <v>678</v>
      </c>
      <c r="B478" s="5" t="s">
        <v>2075</v>
      </c>
      <c r="C478" s="4" t="s">
        <v>712</v>
      </c>
      <c r="D478">
        <v>67</v>
      </c>
      <c r="E478">
        <v>75</v>
      </c>
      <c r="F478" s="4" t="s">
        <v>11</v>
      </c>
      <c r="G478" s="4"/>
    </row>
    <row r="479" spans="1:7" ht="28.5" x14ac:dyDescent="0.45">
      <c r="A479" s="4" t="s">
        <v>678</v>
      </c>
      <c r="B479" s="5" t="s">
        <v>707</v>
      </c>
      <c r="C479" s="4" t="s">
        <v>708</v>
      </c>
      <c r="D479">
        <v>0</v>
      </c>
      <c r="E479">
        <v>8</v>
      </c>
      <c r="F479" s="4" t="s">
        <v>67</v>
      </c>
      <c r="G479" s="4" t="s">
        <v>68</v>
      </c>
    </row>
    <row r="480" spans="1:7" x14ac:dyDescent="0.45">
      <c r="A480" s="4" t="s">
        <v>678</v>
      </c>
      <c r="B480" s="5" t="s">
        <v>2078</v>
      </c>
      <c r="C480" s="4" t="s">
        <v>694</v>
      </c>
      <c r="D480">
        <v>96</v>
      </c>
      <c r="E480">
        <v>99</v>
      </c>
      <c r="F480" s="4" t="s">
        <v>9</v>
      </c>
      <c r="G480" s="4"/>
    </row>
    <row r="481" spans="1:7" ht="42.75" x14ac:dyDescent="0.45">
      <c r="A481" s="4" t="s">
        <v>678</v>
      </c>
      <c r="B481" s="5" t="s">
        <v>2079</v>
      </c>
      <c r="C481" s="4" t="s">
        <v>682</v>
      </c>
      <c r="D481">
        <v>48</v>
      </c>
      <c r="E481">
        <v>57</v>
      </c>
      <c r="F481" s="4" t="s">
        <v>13</v>
      </c>
      <c r="G481" s="4"/>
    </row>
    <row r="482" spans="1:7" ht="42.75" x14ac:dyDescent="0.45">
      <c r="A482" s="4" t="s">
        <v>678</v>
      </c>
      <c r="B482" s="5" t="s">
        <v>2079</v>
      </c>
      <c r="C482" s="4" t="s">
        <v>684</v>
      </c>
      <c r="D482">
        <v>227</v>
      </c>
      <c r="E482">
        <v>240</v>
      </c>
      <c r="F482" s="4" t="s">
        <v>11</v>
      </c>
      <c r="G482" s="4"/>
    </row>
    <row r="483" spans="1:7" x14ac:dyDescent="0.45">
      <c r="A483" s="4" t="s">
        <v>678</v>
      </c>
      <c r="B483" s="5" t="s">
        <v>693</v>
      </c>
      <c r="C483" s="4" t="s">
        <v>694</v>
      </c>
      <c r="D483">
        <v>41</v>
      </c>
      <c r="E483">
        <v>44</v>
      </c>
      <c r="F483" s="4" t="s">
        <v>9</v>
      </c>
      <c r="G483" s="4"/>
    </row>
    <row r="484" spans="1:7" ht="42.75" x14ac:dyDescent="0.45">
      <c r="A484" s="4" t="s">
        <v>678</v>
      </c>
      <c r="B484" s="5" t="s">
        <v>714</v>
      </c>
      <c r="C484" s="4" t="s">
        <v>694</v>
      </c>
      <c r="D484">
        <v>230</v>
      </c>
      <c r="E484">
        <v>233</v>
      </c>
      <c r="F484" s="4" t="s">
        <v>9</v>
      </c>
      <c r="G484" s="4"/>
    </row>
    <row r="485" spans="1:7" ht="28.5" x14ac:dyDescent="0.45">
      <c r="A485" s="4" t="s">
        <v>678</v>
      </c>
      <c r="B485" s="5" t="s">
        <v>690</v>
      </c>
      <c r="C485" s="4" t="s">
        <v>691</v>
      </c>
      <c r="D485">
        <v>0</v>
      </c>
      <c r="E485">
        <v>6</v>
      </c>
      <c r="F485" s="4" t="s">
        <v>11</v>
      </c>
      <c r="G485" s="4" t="s">
        <v>68</v>
      </c>
    </row>
    <row r="486" spans="1:7" ht="71.25" x14ac:dyDescent="0.45">
      <c r="A486" s="4" t="s">
        <v>719</v>
      </c>
      <c r="B486" s="5" t="s">
        <v>2071</v>
      </c>
      <c r="C486" s="4" t="s">
        <v>732</v>
      </c>
      <c r="D486">
        <v>286</v>
      </c>
      <c r="E486">
        <v>292</v>
      </c>
      <c r="F486" s="4" t="s">
        <v>11</v>
      </c>
      <c r="G486" s="4"/>
    </row>
    <row r="487" spans="1:7" ht="71.25" x14ac:dyDescent="0.45">
      <c r="A487" s="4" t="s">
        <v>719</v>
      </c>
      <c r="B487" s="5" t="s">
        <v>2071</v>
      </c>
      <c r="C487" s="4" t="s">
        <v>733</v>
      </c>
      <c r="D487">
        <v>409</v>
      </c>
      <c r="E487">
        <v>435</v>
      </c>
      <c r="F487" s="4" t="s">
        <v>13</v>
      </c>
      <c r="G487" s="4" t="s">
        <v>113</v>
      </c>
    </row>
    <row r="488" spans="1:7" ht="71.25" x14ac:dyDescent="0.45">
      <c r="A488" s="4" t="s">
        <v>719</v>
      </c>
      <c r="B488" s="5" t="s">
        <v>2071</v>
      </c>
      <c r="C488" s="4" t="s">
        <v>734</v>
      </c>
      <c r="D488">
        <v>436</v>
      </c>
      <c r="E488">
        <v>455</v>
      </c>
      <c r="F488" s="4" t="s">
        <v>11</v>
      </c>
      <c r="G488" s="4"/>
    </row>
    <row r="489" spans="1:7" ht="42.75" x14ac:dyDescent="0.45">
      <c r="A489" s="4" t="s">
        <v>719</v>
      </c>
      <c r="B489" s="5" t="s">
        <v>735</v>
      </c>
      <c r="C489" s="4" t="s">
        <v>736</v>
      </c>
      <c r="D489">
        <v>179</v>
      </c>
      <c r="E489">
        <v>195</v>
      </c>
      <c r="F489" s="4" t="s">
        <v>15</v>
      </c>
      <c r="G489" s="4"/>
    </row>
    <row r="490" spans="1:7" ht="42.75" x14ac:dyDescent="0.45">
      <c r="A490" s="4" t="s">
        <v>719</v>
      </c>
      <c r="B490" s="5" t="s">
        <v>735</v>
      </c>
      <c r="C490" s="4" t="s">
        <v>738</v>
      </c>
      <c r="D490">
        <v>249</v>
      </c>
      <c r="E490">
        <v>259</v>
      </c>
      <c r="F490" s="4" t="s">
        <v>13</v>
      </c>
      <c r="G490" s="4"/>
    </row>
    <row r="491" spans="1:7" ht="28.5" x14ac:dyDescent="0.45">
      <c r="A491" s="4" t="s">
        <v>719</v>
      </c>
      <c r="B491" s="5" t="s">
        <v>741</v>
      </c>
      <c r="C491" s="4" t="s">
        <v>3907</v>
      </c>
      <c r="D491">
        <v>0</v>
      </c>
      <c r="E491">
        <v>5</v>
      </c>
      <c r="F491" s="4" t="s">
        <v>11</v>
      </c>
      <c r="G491" s="4"/>
    </row>
    <row r="492" spans="1:7" ht="28.5" x14ac:dyDescent="0.45">
      <c r="A492" s="4" t="s">
        <v>719</v>
      </c>
      <c r="B492" s="5" t="s">
        <v>741</v>
      </c>
      <c r="C492" s="4" t="s">
        <v>742</v>
      </c>
      <c r="D492">
        <v>42</v>
      </c>
      <c r="E492">
        <v>50</v>
      </c>
      <c r="F492" s="4" t="s">
        <v>13</v>
      </c>
      <c r="G492" s="4" t="s">
        <v>113</v>
      </c>
    </row>
    <row r="493" spans="1:7" ht="28.5" x14ac:dyDescent="0.45">
      <c r="A493" s="4" t="s">
        <v>719</v>
      </c>
      <c r="B493" s="5" t="s">
        <v>725</v>
      </c>
      <c r="C493" s="4" t="s">
        <v>724</v>
      </c>
      <c r="D493">
        <v>98</v>
      </c>
      <c r="E493">
        <v>105</v>
      </c>
      <c r="F493" s="4" t="s">
        <v>11</v>
      </c>
      <c r="G493" s="4"/>
    </row>
    <row r="494" spans="1:7" ht="28.5" x14ac:dyDescent="0.45">
      <c r="A494" s="4" t="s">
        <v>719</v>
      </c>
      <c r="B494" s="5" t="s">
        <v>2220</v>
      </c>
      <c r="C494" s="4" t="s">
        <v>2219</v>
      </c>
      <c r="D494">
        <v>0</v>
      </c>
      <c r="E494">
        <v>7</v>
      </c>
      <c r="F494" s="4" t="s">
        <v>11</v>
      </c>
      <c r="G494" s="4" t="s">
        <v>68</v>
      </c>
    </row>
    <row r="495" spans="1:7" ht="42.75" x14ac:dyDescent="0.45">
      <c r="A495" s="4" t="s">
        <v>719</v>
      </c>
      <c r="B495" s="5" t="s">
        <v>723</v>
      </c>
      <c r="C495" s="4" t="s">
        <v>724</v>
      </c>
      <c r="D495">
        <v>198</v>
      </c>
      <c r="E495">
        <v>205</v>
      </c>
      <c r="F495" s="4" t="s">
        <v>11</v>
      </c>
      <c r="G495" s="4"/>
    </row>
    <row r="496" spans="1:7" ht="71.25" x14ac:dyDescent="0.45">
      <c r="A496" s="4" t="s">
        <v>719</v>
      </c>
      <c r="B496" s="5" t="s">
        <v>2072</v>
      </c>
      <c r="C496" s="4" t="s">
        <v>730</v>
      </c>
      <c r="D496">
        <v>265</v>
      </c>
      <c r="E496">
        <v>283</v>
      </c>
      <c r="F496" s="4" t="s">
        <v>11</v>
      </c>
      <c r="G496" s="4"/>
    </row>
    <row r="497" spans="1:7" ht="28.5" x14ac:dyDescent="0.45">
      <c r="A497" s="4" t="s">
        <v>719</v>
      </c>
      <c r="B497" s="5" t="s">
        <v>726</v>
      </c>
      <c r="C497" s="4" t="s">
        <v>727</v>
      </c>
      <c r="D497">
        <v>45</v>
      </c>
      <c r="E497">
        <v>52</v>
      </c>
      <c r="F497" s="4" t="s">
        <v>11</v>
      </c>
      <c r="G497" s="4"/>
    </row>
    <row r="498" spans="1:7" ht="28.5" x14ac:dyDescent="0.45">
      <c r="A498" s="4" t="s">
        <v>719</v>
      </c>
      <c r="B498" s="5" t="s">
        <v>726</v>
      </c>
      <c r="C498" s="4" t="s">
        <v>724</v>
      </c>
      <c r="D498">
        <v>158</v>
      </c>
      <c r="E498">
        <v>165</v>
      </c>
      <c r="F498" s="4" t="s">
        <v>11</v>
      </c>
      <c r="G498" s="4"/>
    </row>
    <row r="499" spans="1:7" ht="28.5" x14ac:dyDescent="0.45">
      <c r="A499" s="4" t="s">
        <v>719</v>
      </c>
      <c r="B499" s="5" t="s">
        <v>2073</v>
      </c>
      <c r="C499" s="4" t="s">
        <v>721</v>
      </c>
      <c r="D499">
        <v>38</v>
      </c>
      <c r="E499">
        <v>53</v>
      </c>
      <c r="F499" s="4" t="s">
        <v>67</v>
      </c>
      <c r="G499" s="4"/>
    </row>
    <row r="500" spans="1:7" ht="28.5" x14ac:dyDescent="0.45">
      <c r="A500" s="4" t="s">
        <v>719</v>
      </c>
      <c r="B500" s="5" t="s">
        <v>2073</v>
      </c>
      <c r="C500" s="4" t="s">
        <v>722</v>
      </c>
      <c r="D500">
        <v>56</v>
      </c>
      <c r="E500">
        <v>64</v>
      </c>
      <c r="F500" s="4" t="s">
        <v>13</v>
      </c>
      <c r="G500" s="4"/>
    </row>
    <row r="501" spans="1:7" x14ac:dyDescent="0.45">
      <c r="A501" s="4" t="s">
        <v>743</v>
      </c>
      <c r="B501" s="5" t="s">
        <v>752</v>
      </c>
      <c r="C501" s="4" t="s">
        <v>753</v>
      </c>
      <c r="D501">
        <v>28</v>
      </c>
      <c r="E501">
        <v>38</v>
      </c>
      <c r="F501" s="4" t="s">
        <v>11</v>
      </c>
      <c r="G501" s="4"/>
    </row>
    <row r="502" spans="1:7" x14ac:dyDescent="0.45">
      <c r="A502" s="4" t="s">
        <v>743</v>
      </c>
      <c r="B502" s="5" t="s">
        <v>752</v>
      </c>
      <c r="C502" s="4" t="s">
        <v>754</v>
      </c>
      <c r="D502">
        <v>40</v>
      </c>
      <c r="E502">
        <v>43</v>
      </c>
      <c r="F502" s="4" t="s">
        <v>9</v>
      </c>
      <c r="G502" s="4"/>
    </row>
    <row r="503" spans="1:7" x14ac:dyDescent="0.45">
      <c r="A503" s="4" t="s">
        <v>743</v>
      </c>
      <c r="B503" s="5" t="s">
        <v>2069</v>
      </c>
      <c r="C503" s="4" t="s">
        <v>753</v>
      </c>
      <c r="D503">
        <v>28</v>
      </c>
      <c r="E503">
        <v>38</v>
      </c>
      <c r="F503" s="4" t="s">
        <v>11</v>
      </c>
      <c r="G503" s="4"/>
    </row>
    <row r="504" spans="1:7" x14ac:dyDescent="0.45">
      <c r="A504" s="4" t="s">
        <v>743</v>
      </c>
      <c r="B504" s="5" t="s">
        <v>757</v>
      </c>
      <c r="C504" s="4" t="s">
        <v>760</v>
      </c>
      <c r="D504">
        <v>38</v>
      </c>
      <c r="E504">
        <v>52</v>
      </c>
      <c r="F504" s="4" t="s">
        <v>11</v>
      </c>
      <c r="G504" s="4"/>
    </row>
    <row r="505" spans="1:7" x14ac:dyDescent="0.45">
      <c r="A505" s="4" t="s">
        <v>743</v>
      </c>
      <c r="B505" s="5" t="s">
        <v>757</v>
      </c>
      <c r="C505" s="4" t="s">
        <v>754</v>
      </c>
      <c r="D505">
        <v>54</v>
      </c>
      <c r="E505">
        <v>57</v>
      </c>
      <c r="F505" s="4" t="s">
        <v>9</v>
      </c>
      <c r="G505" s="4"/>
    </row>
    <row r="506" spans="1:7" ht="28.5" x14ac:dyDescent="0.45">
      <c r="A506" s="4" t="s">
        <v>743</v>
      </c>
      <c r="B506" s="5" t="s">
        <v>769</v>
      </c>
      <c r="C506" s="4" t="s">
        <v>770</v>
      </c>
      <c r="D506">
        <v>14</v>
      </c>
      <c r="E506">
        <v>23</v>
      </c>
      <c r="F506" s="4" t="s">
        <v>13</v>
      </c>
      <c r="G506" s="4"/>
    </row>
    <row r="507" spans="1:7" ht="28.5" x14ac:dyDescent="0.45">
      <c r="A507" s="4" t="s">
        <v>743</v>
      </c>
      <c r="B507" s="5" t="s">
        <v>769</v>
      </c>
      <c r="C507" s="4" t="s">
        <v>771</v>
      </c>
      <c r="D507">
        <v>29</v>
      </c>
      <c r="E507">
        <v>36</v>
      </c>
      <c r="F507" s="4" t="s">
        <v>13</v>
      </c>
      <c r="G507" s="4"/>
    </row>
    <row r="508" spans="1:7" ht="28.5" x14ac:dyDescent="0.45">
      <c r="A508" s="4" t="s">
        <v>743</v>
      </c>
      <c r="B508" s="5" t="s">
        <v>762</v>
      </c>
      <c r="C508" s="4" t="s">
        <v>763</v>
      </c>
      <c r="D508">
        <v>58</v>
      </c>
      <c r="E508">
        <v>74</v>
      </c>
      <c r="F508" s="4" t="s">
        <v>11</v>
      </c>
      <c r="G508" s="4"/>
    </row>
    <row r="509" spans="1:7" ht="28.5" x14ac:dyDescent="0.45">
      <c r="A509" s="4" t="s">
        <v>743</v>
      </c>
      <c r="B509" s="5" t="s">
        <v>762</v>
      </c>
      <c r="C509" s="4" t="s">
        <v>765</v>
      </c>
      <c r="D509">
        <v>118</v>
      </c>
      <c r="E509">
        <v>134</v>
      </c>
      <c r="F509" s="4" t="s">
        <v>11</v>
      </c>
      <c r="G509" s="4"/>
    </row>
    <row r="510" spans="1:7" ht="28.5" x14ac:dyDescent="0.45">
      <c r="A510" s="4" t="s">
        <v>743</v>
      </c>
      <c r="B510" s="5" t="s">
        <v>2070</v>
      </c>
      <c r="C510" s="4" t="s">
        <v>747</v>
      </c>
      <c r="D510">
        <v>29</v>
      </c>
      <c r="E510">
        <v>39</v>
      </c>
      <c r="F510" s="4" t="s">
        <v>11</v>
      </c>
      <c r="G510" s="4"/>
    </row>
    <row r="511" spans="1:7" ht="28.5" x14ac:dyDescent="0.45">
      <c r="A511" s="4" t="s">
        <v>743</v>
      </c>
      <c r="B511" s="5" t="s">
        <v>2070</v>
      </c>
      <c r="C511" s="4" t="s">
        <v>748</v>
      </c>
      <c r="D511">
        <v>41</v>
      </c>
      <c r="E511">
        <v>46</v>
      </c>
      <c r="F511" s="4" t="s">
        <v>9</v>
      </c>
      <c r="G511" s="4"/>
    </row>
    <row r="512" spans="1:7" ht="28.5" x14ac:dyDescent="0.45">
      <c r="A512" s="4" t="s">
        <v>743</v>
      </c>
      <c r="B512" s="5" t="s">
        <v>2070</v>
      </c>
      <c r="C512" s="4" t="s">
        <v>524</v>
      </c>
      <c r="D512">
        <v>86</v>
      </c>
      <c r="E512">
        <v>92</v>
      </c>
      <c r="F512" s="4" t="s">
        <v>13</v>
      </c>
      <c r="G512" s="4"/>
    </row>
    <row r="513" spans="1:7" ht="28.5" x14ac:dyDescent="0.45">
      <c r="A513" s="4" t="s">
        <v>743</v>
      </c>
      <c r="B513" s="5" t="s">
        <v>2070</v>
      </c>
      <c r="C513" s="4" t="s">
        <v>749</v>
      </c>
      <c r="D513">
        <v>106</v>
      </c>
      <c r="E513">
        <v>114</v>
      </c>
      <c r="F513" s="4" t="s">
        <v>13</v>
      </c>
      <c r="G513" s="4"/>
    </row>
    <row r="514" spans="1:7" ht="28.5" x14ac:dyDescent="0.45">
      <c r="A514" s="4" t="s">
        <v>743</v>
      </c>
      <c r="B514" s="5" t="s">
        <v>2070</v>
      </c>
      <c r="C514" s="4" t="s">
        <v>750</v>
      </c>
      <c r="D514">
        <v>115</v>
      </c>
      <c r="E514">
        <v>125</v>
      </c>
      <c r="F514" s="4" t="s">
        <v>13</v>
      </c>
      <c r="G514" s="4"/>
    </row>
    <row r="515" spans="1:7" ht="28.5" x14ac:dyDescent="0.45">
      <c r="A515" s="4" t="s">
        <v>743</v>
      </c>
      <c r="B515" s="5" t="s">
        <v>2070</v>
      </c>
      <c r="C515" s="4" t="s">
        <v>751</v>
      </c>
      <c r="D515">
        <v>136</v>
      </c>
      <c r="E515">
        <v>140</v>
      </c>
      <c r="F515" s="4" t="s">
        <v>67</v>
      </c>
      <c r="G515" s="4"/>
    </row>
    <row r="516" spans="1:7" ht="28.5" x14ac:dyDescent="0.45">
      <c r="A516" s="4" t="s">
        <v>743</v>
      </c>
      <c r="B516" s="5" t="s">
        <v>2218</v>
      </c>
      <c r="C516" s="4" t="s">
        <v>747</v>
      </c>
      <c r="D516">
        <v>0</v>
      </c>
      <c r="E516">
        <v>10</v>
      </c>
      <c r="F516" s="4" t="s">
        <v>11</v>
      </c>
      <c r="G516" s="4"/>
    </row>
    <row r="517" spans="1:7" x14ac:dyDescent="0.45">
      <c r="A517" s="4" t="s">
        <v>743</v>
      </c>
      <c r="B517" s="5" t="s">
        <v>772</v>
      </c>
      <c r="C517" s="4" t="s">
        <v>773</v>
      </c>
      <c r="D517">
        <v>22</v>
      </c>
      <c r="E517">
        <v>28</v>
      </c>
      <c r="F517" s="4" t="s">
        <v>11</v>
      </c>
      <c r="G517" s="4"/>
    </row>
    <row r="518" spans="1:7" ht="28.5" x14ac:dyDescent="0.45">
      <c r="A518" s="4" t="s">
        <v>743</v>
      </c>
      <c r="B518" s="5" t="s">
        <v>761</v>
      </c>
      <c r="C518" s="4" t="s">
        <v>751</v>
      </c>
      <c r="D518">
        <v>72</v>
      </c>
      <c r="E518">
        <v>76</v>
      </c>
      <c r="F518" s="4" t="s">
        <v>67</v>
      </c>
      <c r="G518" s="4"/>
    </row>
    <row r="519" spans="1:7" ht="28.5" x14ac:dyDescent="0.45">
      <c r="A519" s="4" t="s">
        <v>774</v>
      </c>
      <c r="B519" s="5" t="s">
        <v>799</v>
      </c>
      <c r="C519" s="4" t="s">
        <v>783</v>
      </c>
      <c r="D519">
        <v>61</v>
      </c>
      <c r="E519">
        <v>71</v>
      </c>
      <c r="F519" s="4" t="s">
        <v>11</v>
      </c>
      <c r="G519" s="4"/>
    </row>
    <row r="520" spans="1:7" ht="28.5" x14ac:dyDescent="0.45">
      <c r="A520" s="4" t="s">
        <v>774</v>
      </c>
      <c r="B520" s="5" t="s">
        <v>799</v>
      </c>
      <c r="C520" s="4" t="s">
        <v>797</v>
      </c>
      <c r="D520">
        <v>115</v>
      </c>
      <c r="E520">
        <v>122</v>
      </c>
      <c r="F520" s="4" t="s">
        <v>67</v>
      </c>
      <c r="G520" s="4"/>
    </row>
    <row r="521" spans="1:7" ht="42.75" x14ac:dyDescent="0.45">
      <c r="A521" s="4" t="s">
        <v>774</v>
      </c>
      <c r="B521" s="5" t="s">
        <v>809</v>
      </c>
      <c r="C521" s="4" t="s">
        <v>810</v>
      </c>
      <c r="D521">
        <v>79</v>
      </c>
      <c r="E521">
        <v>86</v>
      </c>
      <c r="F521" s="4" t="s">
        <v>67</v>
      </c>
      <c r="G521" s="4"/>
    </row>
    <row r="522" spans="1:7" ht="42.75" x14ac:dyDescent="0.45">
      <c r="A522" s="4" t="s">
        <v>774</v>
      </c>
      <c r="B522" s="5" t="s">
        <v>809</v>
      </c>
      <c r="C522" s="4" t="s">
        <v>811</v>
      </c>
      <c r="D522">
        <v>87</v>
      </c>
      <c r="E522">
        <v>101</v>
      </c>
      <c r="F522" s="4" t="s">
        <v>11</v>
      </c>
      <c r="G522" s="4"/>
    </row>
    <row r="523" spans="1:7" ht="42.75" x14ac:dyDescent="0.45">
      <c r="A523" s="4" t="s">
        <v>774</v>
      </c>
      <c r="B523" s="5" t="s">
        <v>809</v>
      </c>
      <c r="C523" s="4" t="s">
        <v>812</v>
      </c>
      <c r="D523">
        <v>142</v>
      </c>
      <c r="E523">
        <v>149</v>
      </c>
      <c r="F523" s="4" t="s">
        <v>13</v>
      </c>
      <c r="G523" s="4"/>
    </row>
    <row r="524" spans="1:7" ht="42.75" x14ac:dyDescent="0.45">
      <c r="A524" s="4" t="s">
        <v>774</v>
      </c>
      <c r="B524" s="5" t="s">
        <v>809</v>
      </c>
      <c r="C524" s="4" t="s">
        <v>813</v>
      </c>
      <c r="D524">
        <v>209</v>
      </c>
      <c r="E524">
        <v>222</v>
      </c>
      <c r="F524" s="4" t="s">
        <v>11</v>
      </c>
      <c r="G524" s="4"/>
    </row>
    <row r="525" spans="1:7" ht="42.75" x14ac:dyDescent="0.45">
      <c r="A525" s="4" t="s">
        <v>774</v>
      </c>
      <c r="B525" s="5" t="s">
        <v>809</v>
      </c>
      <c r="C525" s="4" t="s">
        <v>810</v>
      </c>
      <c r="D525">
        <v>79</v>
      </c>
      <c r="E525">
        <v>86</v>
      </c>
      <c r="F525" s="4" t="s">
        <v>67</v>
      </c>
      <c r="G525" s="4"/>
    </row>
    <row r="526" spans="1:7" ht="42.75" x14ac:dyDescent="0.45">
      <c r="A526" s="4" t="s">
        <v>774</v>
      </c>
      <c r="B526" s="5" t="s">
        <v>809</v>
      </c>
      <c r="C526" s="4" t="s">
        <v>811</v>
      </c>
      <c r="D526">
        <v>87</v>
      </c>
      <c r="E526">
        <v>101</v>
      </c>
      <c r="F526" s="4" t="s">
        <v>11</v>
      </c>
      <c r="G526" s="4"/>
    </row>
    <row r="527" spans="1:7" ht="42.75" x14ac:dyDescent="0.45">
      <c r="A527" s="4" t="s">
        <v>774</v>
      </c>
      <c r="B527" s="5" t="s">
        <v>809</v>
      </c>
      <c r="C527" s="4" t="s">
        <v>812</v>
      </c>
      <c r="D527">
        <v>142</v>
      </c>
      <c r="E527">
        <v>149</v>
      </c>
      <c r="F527" s="4" t="s">
        <v>13</v>
      </c>
      <c r="G527" s="4"/>
    </row>
    <row r="528" spans="1:7" ht="42.75" x14ac:dyDescent="0.45">
      <c r="A528" s="4" t="s">
        <v>774</v>
      </c>
      <c r="B528" s="5" t="s">
        <v>809</v>
      </c>
      <c r="C528" s="4" t="s">
        <v>813</v>
      </c>
      <c r="D528">
        <v>209</v>
      </c>
      <c r="E528">
        <v>222</v>
      </c>
      <c r="F528" s="4" t="s">
        <v>11</v>
      </c>
      <c r="G528" s="4"/>
    </row>
    <row r="529" spans="1:7" ht="28.5" x14ac:dyDescent="0.45">
      <c r="A529" s="4" t="s">
        <v>774</v>
      </c>
      <c r="B529" s="5" t="s">
        <v>800</v>
      </c>
      <c r="C529" s="4" t="s">
        <v>801</v>
      </c>
      <c r="D529">
        <v>29</v>
      </c>
      <c r="E529">
        <v>37</v>
      </c>
      <c r="F529" s="4" t="s">
        <v>67</v>
      </c>
      <c r="G529" s="4"/>
    </row>
    <row r="530" spans="1:7" ht="28.5" x14ac:dyDescent="0.45">
      <c r="A530" s="4" t="s">
        <v>774</v>
      </c>
      <c r="B530" s="5" t="s">
        <v>800</v>
      </c>
      <c r="C530" s="4" t="s">
        <v>802</v>
      </c>
      <c r="D530">
        <v>38</v>
      </c>
      <c r="E530">
        <v>50</v>
      </c>
      <c r="F530" s="4" t="s">
        <v>11</v>
      </c>
      <c r="G530" s="4"/>
    </row>
    <row r="531" spans="1:7" ht="28.5" x14ac:dyDescent="0.45">
      <c r="A531" s="4" t="s">
        <v>774</v>
      </c>
      <c r="B531" s="5" t="s">
        <v>800</v>
      </c>
      <c r="C531" s="4" t="s">
        <v>803</v>
      </c>
      <c r="D531">
        <v>54</v>
      </c>
      <c r="E531">
        <v>62</v>
      </c>
      <c r="F531" s="4" t="s">
        <v>67</v>
      </c>
      <c r="G531" s="4"/>
    </row>
    <row r="532" spans="1:7" ht="28.5" x14ac:dyDescent="0.45">
      <c r="A532" s="4" t="s">
        <v>774</v>
      </c>
      <c r="B532" s="5" t="s">
        <v>800</v>
      </c>
      <c r="C532" s="4" t="s">
        <v>804</v>
      </c>
      <c r="D532">
        <v>63</v>
      </c>
      <c r="E532">
        <v>77</v>
      </c>
      <c r="F532" s="4" t="s">
        <v>11</v>
      </c>
      <c r="G532" s="4"/>
    </row>
    <row r="533" spans="1:7" ht="28.5" x14ac:dyDescent="0.45">
      <c r="A533" s="4" t="s">
        <v>774</v>
      </c>
      <c r="B533" s="5" t="s">
        <v>800</v>
      </c>
      <c r="C533" s="4" t="s">
        <v>805</v>
      </c>
      <c r="D533">
        <v>102</v>
      </c>
      <c r="E533">
        <v>113</v>
      </c>
      <c r="F533" s="4" t="s">
        <v>67</v>
      </c>
      <c r="G533" s="4"/>
    </row>
    <row r="534" spans="1:7" x14ac:dyDescent="0.45">
      <c r="A534" s="4" t="s">
        <v>774</v>
      </c>
      <c r="B534" s="5" t="s">
        <v>806</v>
      </c>
      <c r="C534" s="4" t="s">
        <v>807</v>
      </c>
      <c r="D534">
        <v>9</v>
      </c>
      <c r="E534">
        <v>17</v>
      </c>
      <c r="F534" s="4" t="s">
        <v>67</v>
      </c>
      <c r="G534" s="4"/>
    </row>
    <row r="535" spans="1:7" x14ac:dyDescent="0.45">
      <c r="A535" s="4" t="s">
        <v>774</v>
      </c>
      <c r="B535" s="5" t="s">
        <v>806</v>
      </c>
      <c r="C535" s="4" t="s">
        <v>808</v>
      </c>
      <c r="D535">
        <v>18</v>
      </c>
      <c r="E535">
        <v>30</v>
      </c>
      <c r="F535" s="4" t="s">
        <v>11</v>
      </c>
      <c r="G535" s="4"/>
    </row>
    <row r="536" spans="1:7" x14ac:dyDescent="0.45">
      <c r="A536" s="4" t="s">
        <v>774</v>
      </c>
      <c r="B536" s="5" t="s">
        <v>806</v>
      </c>
      <c r="C536" s="4" t="s">
        <v>783</v>
      </c>
      <c r="D536">
        <v>34</v>
      </c>
      <c r="E536">
        <v>44</v>
      </c>
      <c r="F536" s="4" t="s">
        <v>11</v>
      </c>
      <c r="G536" s="4"/>
    </row>
    <row r="537" spans="1:7" x14ac:dyDescent="0.45">
      <c r="A537" s="4" t="s">
        <v>774</v>
      </c>
      <c r="B537" s="5" t="s">
        <v>806</v>
      </c>
      <c r="C537" s="4" t="s">
        <v>807</v>
      </c>
      <c r="D537">
        <v>9</v>
      </c>
      <c r="E537">
        <v>17</v>
      </c>
      <c r="F537" s="4" t="s">
        <v>67</v>
      </c>
      <c r="G537" s="4"/>
    </row>
    <row r="538" spans="1:7" x14ac:dyDescent="0.45">
      <c r="A538" s="4" t="s">
        <v>774</v>
      </c>
      <c r="B538" s="5" t="s">
        <v>806</v>
      </c>
      <c r="C538" s="4" t="s">
        <v>808</v>
      </c>
      <c r="D538">
        <v>18</v>
      </c>
      <c r="E538">
        <v>30</v>
      </c>
      <c r="F538" s="4" t="s">
        <v>11</v>
      </c>
      <c r="G538" s="4"/>
    </row>
    <row r="539" spans="1:7" x14ac:dyDescent="0.45">
      <c r="A539" s="4" t="s">
        <v>774</v>
      </c>
      <c r="B539" s="5" t="s">
        <v>806</v>
      </c>
      <c r="C539" s="4" t="s">
        <v>783</v>
      </c>
      <c r="D539">
        <v>34</v>
      </c>
      <c r="E539">
        <v>44</v>
      </c>
      <c r="F539" s="4" t="s">
        <v>11</v>
      </c>
      <c r="G539" s="4"/>
    </row>
    <row r="540" spans="1:7" ht="42.75" x14ac:dyDescent="0.45">
      <c r="A540" s="4" t="s">
        <v>774</v>
      </c>
      <c r="B540" s="5" t="s">
        <v>786</v>
      </c>
      <c r="C540" s="4" t="s">
        <v>776</v>
      </c>
      <c r="D540">
        <v>0</v>
      </c>
      <c r="E540">
        <v>11</v>
      </c>
      <c r="F540" s="4" t="s">
        <v>11</v>
      </c>
      <c r="G540" s="4"/>
    </row>
    <row r="541" spans="1:7" ht="42.75" x14ac:dyDescent="0.45">
      <c r="A541" s="4" t="s">
        <v>774</v>
      </c>
      <c r="B541" s="5" t="s">
        <v>819</v>
      </c>
      <c r="C541" s="4" t="s">
        <v>777</v>
      </c>
      <c r="D541">
        <v>0</v>
      </c>
      <c r="E541">
        <v>13</v>
      </c>
      <c r="F541" s="4" t="s">
        <v>11</v>
      </c>
      <c r="G541" s="4"/>
    </row>
    <row r="542" spans="1:7" ht="42.75" x14ac:dyDescent="0.45">
      <c r="A542" s="4" t="s">
        <v>774</v>
      </c>
      <c r="B542" s="5" t="s">
        <v>782</v>
      </c>
      <c r="C542" s="4" t="s">
        <v>783</v>
      </c>
      <c r="D542">
        <v>0</v>
      </c>
      <c r="E542">
        <v>10</v>
      </c>
      <c r="F542" s="4" t="s">
        <v>11</v>
      </c>
      <c r="G542" s="4"/>
    </row>
    <row r="543" spans="1:7" ht="42.75" x14ac:dyDescent="0.45">
      <c r="A543" s="4" t="s">
        <v>774</v>
      </c>
      <c r="B543" s="5" t="s">
        <v>782</v>
      </c>
      <c r="C543" s="4" t="s">
        <v>784</v>
      </c>
      <c r="D543">
        <v>44</v>
      </c>
      <c r="E543">
        <v>52</v>
      </c>
      <c r="F543" s="4" t="s">
        <v>13</v>
      </c>
      <c r="G543" s="4"/>
    </row>
    <row r="544" spans="1:7" ht="42.75" x14ac:dyDescent="0.45">
      <c r="A544" s="4" t="s">
        <v>774</v>
      </c>
      <c r="B544" s="5" t="s">
        <v>782</v>
      </c>
      <c r="C544" s="4" t="s">
        <v>785</v>
      </c>
      <c r="D544">
        <v>121</v>
      </c>
      <c r="E544">
        <v>133</v>
      </c>
      <c r="F544" s="4" t="s">
        <v>11</v>
      </c>
      <c r="G544" s="4"/>
    </row>
    <row r="545" spans="1:7" ht="28.5" x14ac:dyDescent="0.45">
      <c r="A545" s="4" t="s">
        <v>774</v>
      </c>
      <c r="B545" s="5" t="s">
        <v>833</v>
      </c>
      <c r="C545" s="4" t="s">
        <v>835</v>
      </c>
      <c r="D545">
        <v>172</v>
      </c>
      <c r="E545">
        <v>180</v>
      </c>
      <c r="F545" s="4" t="s">
        <v>67</v>
      </c>
      <c r="G545" s="4"/>
    </row>
    <row r="546" spans="1:7" ht="28.5" x14ac:dyDescent="0.45">
      <c r="A546" s="4" t="s">
        <v>774</v>
      </c>
      <c r="B546" s="5" t="s">
        <v>798</v>
      </c>
      <c r="C546" s="4" t="s">
        <v>794</v>
      </c>
      <c r="D546">
        <v>38</v>
      </c>
      <c r="E546">
        <v>45</v>
      </c>
      <c r="F546" s="4" t="s">
        <v>67</v>
      </c>
      <c r="G546" s="4"/>
    </row>
    <row r="547" spans="1:7" x14ac:dyDescent="0.45">
      <c r="A547" s="4" t="s">
        <v>774</v>
      </c>
      <c r="B547" s="5" t="s">
        <v>826</v>
      </c>
      <c r="C547" s="4" t="s">
        <v>815</v>
      </c>
      <c r="D547">
        <v>15</v>
      </c>
      <c r="E547">
        <v>28</v>
      </c>
      <c r="F547" s="4" t="s">
        <v>67</v>
      </c>
      <c r="G547" s="4"/>
    </row>
    <row r="548" spans="1:7" ht="28.5" x14ac:dyDescent="0.45">
      <c r="A548" s="4" t="s">
        <v>774</v>
      </c>
      <c r="B548" s="5" t="s">
        <v>793</v>
      </c>
      <c r="C548" s="4" t="s">
        <v>794</v>
      </c>
      <c r="D548">
        <v>96</v>
      </c>
      <c r="E548">
        <v>103</v>
      </c>
      <c r="F548" s="4" t="s">
        <v>67</v>
      </c>
      <c r="G548" s="4"/>
    </row>
    <row r="549" spans="1:7" ht="28.5" x14ac:dyDescent="0.45">
      <c r="A549" s="4" t="s">
        <v>774</v>
      </c>
      <c r="B549" s="5" t="s">
        <v>793</v>
      </c>
      <c r="C549" s="4" t="s">
        <v>783</v>
      </c>
      <c r="D549">
        <v>137</v>
      </c>
      <c r="E549">
        <v>147</v>
      </c>
      <c r="F549" s="4" t="s">
        <v>11</v>
      </c>
      <c r="G549" s="4"/>
    </row>
    <row r="550" spans="1:7" ht="28.5" x14ac:dyDescent="0.45">
      <c r="A550" s="4" t="s">
        <v>774</v>
      </c>
      <c r="B550" s="5" t="s">
        <v>793</v>
      </c>
      <c r="C550" s="4" t="s">
        <v>795</v>
      </c>
      <c r="D550">
        <v>157</v>
      </c>
      <c r="E550">
        <v>165</v>
      </c>
      <c r="F550" s="4" t="s">
        <v>67</v>
      </c>
      <c r="G550" s="4"/>
    </row>
    <row r="551" spans="1:7" ht="28.5" x14ac:dyDescent="0.45">
      <c r="A551" s="4" t="s">
        <v>774</v>
      </c>
      <c r="B551" s="5" t="s">
        <v>780</v>
      </c>
      <c r="C551" s="4" t="s">
        <v>781</v>
      </c>
      <c r="D551">
        <v>3</v>
      </c>
      <c r="E551">
        <v>12</v>
      </c>
      <c r="F551" s="4" t="s">
        <v>11</v>
      </c>
      <c r="G551" s="4"/>
    </row>
    <row r="552" spans="1:7" ht="28.5" x14ac:dyDescent="0.45">
      <c r="A552" s="4" t="s">
        <v>774</v>
      </c>
      <c r="B552" s="5" t="s">
        <v>780</v>
      </c>
      <c r="C552" s="4" t="s">
        <v>776</v>
      </c>
      <c r="D552">
        <v>117</v>
      </c>
      <c r="E552">
        <v>128</v>
      </c>
      <c r="F552" s="4" t="s">
        <v>11</v>
      </c>
      <c r="G552" s="4"/>
    </row>
    <row r="553" spans="1:7" ht="28.5" x14ac:dyDescent="0.45">
      <c r="A553" s="4" t="s">
        <v>774</v>
      </c>
      <c r="B553" s="5" t="s">
        <v>780</v>
      </c>
      <c r="C553" s="4" t="s">
        <v>777</v>
      </c>
      <c r="D553">
        <v>132</v>
      </c>
      <c r="E553">
        <v>145</v>
      </c>
      <c r="F553" s="4" t="s">
        <v>11</v>
      </c>
      <c r="G553" s="4"/>
    </row>
    <row r="554" spans="1:7" ht="28.5" x14ac:dyDescent="0.45">
      <c r="A554" s="4" t="s">
        <v>774</v>
      </c>
      <c r="B554" s="5" t="s">
        <v>816</v>
      </c>
      <c r="C554" s="4" t="s">
        <v>817</v>
      </c>
      <c r="D554">
        <v>43</v>
      </c>
      <c r="E554">
        <v>50</v>
      </c>
      <c r="F554" s="4" t="s">
        <v>67</v>
      </c>
      <c r="G554" s="4"/>
    </row>
    <row r="555" spans="1:7" ht="28.5" x14ac:dyDescent="0.45">
      <c r="A555" s="4" t="s">
        <v>774</v>
      </c>
      <c r="B555" s="5" t="s">
        <v>816</v>
      </c>
      <c r="C555" s="4" t="s">
        <v>817</v>
      </c>
      <c r="D555">
        <v>43</v>
      </c>
      <c r="E555">
        <v>50</v>
      </c>
      <c r="F555" s="4" t="s">
        <v>67</v>
      </c>
      <c r="G555" s="4"/>
    </row>
    <row r="556" spans="1:7" ht="28.5" x14ac:dyDescent="0.45">
      <c r="A556" s="4" t="s">
        <v>774</v>
      </c>
      <c r="B556" s="5" t="s">
        <v>796</v>
      </c>
      <c r="C556" s="4" t="s">
        <v>797</v>
      </c>
      <c r="D556">
        <v>29</v>
      </c>
      <c r="E556">
        <v>36</v>
      </c>
      <c r="F556" s="4" t="s">
        <v>67</v>
      </c>
      <c r="G556" s="4"/>
    </row>
    <row r="557" spans="1:7" ht="28.5" x14ac:dyDescent="0.45">
      <c r="A557" s="4" t="s">
        <v>774</v>
      </c>
      <c r="B557" s="5" t="s">
        <v>796</v>
      </c>
      <c r="C557" s="4" t="s">
        <v>783</v>
      </c>
      <c r="D557">
        <v>71</v>
      </c>
      <c r="E557">
        <v>81</v>
      </c>
      <c r="F557" s="4" t="s">
        <v>11</v>
      </c>
      <c r="G557" s="4"/>
    </row>
    <row r="558" spans="1:7" x14ac:dyDescent="0.45">
      <c r="A558" s="4" t="s">
        <v>774</v>
      </c>
      <c r="B558" s="5" t="s">
        <v>2066</v>
      </c>
      <c r="C558" s="4" t="s">
        <v>778</v>
      </c>
      <c r="D558">
        <v>63</v>
      </c>
      <c r="E558">
        <v>68</v>
      </c>
      <c r="F558" s="4" t="s">
        <v>13</v>
      </c>
      <c r="G558" s="4"/>
    </row>
    <row r="559" spans="1:7" ht="28.5" x14ac:dyDescent="0.45">
      <c r="A559" s="4" t="s">
        <v>774</v>
      </c>
      <c r="B559" s="5" t="s">
        <v>836</v>
      </c>
      <c r="C559" s="4" t="s">
        <v>838</v>
      </c>
      <c r="D559">
        <v>96</v>
      </c>
      <c r="E559">
        <v>110</v>
      </c>
      <c r="F559" s="4" t="s">
        <v>11</v>
      </c>
      <c r="G559" s="4"/>
    </row>
    <row r="560" spans="1:7" ht="28.5" x14ac:dyDescent="0.45">
      <c r="A560" s="4" t="s">
        <v>774</v>
      </c>
      <c r="B560" s="5" t="s">
        <v>814</v>
      </c>
      <c r="C560" s="4" t="s">
        <v>815</v>
      </c>
      <c r="D560">
        <v>58</v>
      </c>
      <c r="E560">
        <v>71</v>
      </c>
      <c r="F560" s="4" t="s">
        <v>67</v>
      </c>
      <c r="G560" s="4"/>
    </row>
    <row r="561" spans="1:7" ht="28.5" x14ac:dyDescent="0.45">
      <c r="A561" s="4" t="s">
        <v>774</v>
      </c>
      <c r="B561" s="5" t="s">
        <v>814</v>
      </c>
      <c r="C561" s="4" t="s">
        <v>815</v>
      </c>
      <c r="D561">
        <v>58</v>
      </c>
      <c r="E561">
        <v>71</v>
      </c>
      <c r="F561" s="4" t="s">
        <v>67</v>
      </c>
      <c r="G561" s="4"/>
    </row>
    <row r="562" spans="1:7" ht="28.5" x14ac:dyDescent="0.45">
      <c r="A562" s="4" t="s">
        <v>774</v>
      </c>
      <c r="B562" s="5" t="s">
        <v>822</v>
      </c>
      <c r="C562" s="4" t="s">
        <v>823</v>
      </c>
      <c r="D562">
        <v>40</v>
      </c>
      <c r="E562">
        <v>48</v>
      </c>
      <c r="F562" s="4" t="s">
        <v>67</v>
      </c>
      <c r="G562" s="4"/>
    </row>
    <row r="563" spans="1:7" ht="28.5" x14ac:dyDescent="0.45">
      <c r="A563" s="4" t="s">
        <v>774</v>
      </c>
      <c r="B563" s="5" t="s">
        <v>789</v>
      </c>
      <c r="C563" s="4" t="s">
        <v>790</v>
      </c>
      <c r="D563">
        <v>55</v>
      </c>
      <c r="E563">
        <v>62</v>
      </c>
      <c r="F563" s="4" t="s">
        <v>67</v>
      </c>
      <c r="G563" s="4"/>
    </row>
    <row r="564" spans="1:7" ht="28.5" x14ac:dyDescent="0.45">
      <c r="A564" s="4" t="s">
        <v>774</v>
      </c>
      <c r="B564" s="5" t="s">
        <v>789</v>
      </c>
      <c r="C564" s="4" t="s">
        <v>791</v>
      </c>
      <c r="D564">
        <v>63</v>
      </c>
      <c r="E564">
        <v>75</v>
      </c>
      <c r="F564" s="4" t="s">
        <v>11</v>
      </c>
      <c r="G564" s="4"/>
    </row>
    <row r="565" spans="1:7" ht="28.5" x14ac:dyDescent="0.45">
      <c r="A565" s="4" t="s">
        <v>774</v>
      </c>
      <c r="B565" s="5" t="s">
        <v>789</v>
      </c>
      <c r="C565" s="4" t="s">
        <v>792</v>
      </c>
      <c r="D565">
        <v>127</v>
      </c>
      <c r="E565">
        <v>139</v>
      </c>
      <c r="F565" s="4" t="s">
        <v>13</v>
      </c>
      <c r="G565" s="4"/>
    </row>
    <row r="566" spans="1:7" ht="28.5" x14ac:dyDescent="0.45">
      <c r="A566" s="4" t="s">
        <v>774</v>
      </c>
      <c r="B566" s="5" t="s">
        <v>827</v>
      </c>
      <c r="C566" s="4" t="s">
        <v>2065</v>
      </c>
      <c r="D566">
        <v>22</v>
      </c>
      <c r="E566">
        <v>40</v>
      </c>
      <c r="F566" s="4" t="s">
        <v>11</v>
      </c>
      <c r="G566" s="4"/>
    </row>
    <row r="567" spans="1:7" ht="28.5" x14ac:dyDescent="0.45">
      <c r="A567" s="4" t="s">
        <v>774</v>
      </c>
      <c r="B567" s="5" t="s">
        <v>827</v>
      </c>
      <c r="C567" s="4" t="s">
        <v>830</v>
      </c>
      <c r="D567">
        <v>44</v>
      </c>
      <c r="E567">
        <v>51</v>
      </c>
      <c r="F567" s="4" t="s">
        <v>67</v>
      </c>
      <c r="G567" s="4"/>
    </row>
    <row r="568" spans="1:7" ht="28.5" x14ac:dyDescent="0.45">
      <c r="A568" s="4" t="s">
        <v>774</v>
      </c>
      <c r="B568" s="5" t="s">
        <v>827</v>
      </c>
      <c r="C568" s="4" t="s">
        <v>831</v>
      </c>
      <c r="D568">
        <v>52</v>
      </c>
      <c r="E568">
        <v>68</v>
      </c>
      <c r="F568" s="4" t="s">
        <v>11</v>
      </c>
      <c r="G568" s="4"/>
    </row>
    <row r="569" spans="1:7" ht="28.5" x14ac:dyDescent="0.45">
      <c r="A569" s="4" t="s">
        <v>774</v>
      </c>
      <c r="B569" s="5" t="s">
        <v>827</v>
      </c>
      <c r="C569" s="4" t="s">
        <v>2064</v>
      </c>
      <c r="D569">
        <v>120</v>
      </c>
      <c r="E569">
        <v>132</v>
      </c>
      <c r="F569" s="4" t="s">
        <v>11</v>
      </c>
      <c r="G569" s="4"/>
    </row>
    <row r="570" spans="1:7" x14ac:dyDescent="0.45">
      <c r="A570" s="4" t="s">
        <v>840</v>
      </c>
      <c r="B570" s="5" t="s">
        <v>873</v>
      </c>
      <c r="C570" s="4" t="s">
        <v>874</v>
      </c>
      <c r="D570">
        <v>0</v>
      </c>
      <c r="E570">
        <v>10</v>
      </c>
      <c r="F570" s="4" t="s">
        <v>11</v>
      </c>
      <c r="G570" s="4"/>
    </row>
    <row r="571" spans="1:7" ht="42.75" x14ac:dyDescent="0.45">
      <c r="A571" s="4" t="s">
        <v>840</v>
      </c>
      <c r="B571" s="5" t="s">
        <v>870</v>
      </c>
      <c r="C571" s="4" t="s">
        <v>871</v>
      </c>
      <c r="D571">
        <v>25</v>
      </c>
      <c r="E571">
        <v>35</v>
      </c>
      <c r="F571" s="4" t="s">
        <v>11</v>
      </c>
      <c r="G571" s="4"/>
    </row>
    <row r="572" spans="1:7" ht="42.75" x14ac:dyDescent="0.45">
      <c r="A572" s="4" t="s">
        <v>840</v>
      </c>
      <c r="B572" s="5" t="s">
        <v>870</v>
      </c>
      <c r="C572" s="4" t="s">
        <v>850</v>
      </c>
      <c r="D572">
        <v>174</v>
      </c>
      <c r="E572">
        <v>189</v>
      </c>
      <c r="F572" s="4" t="s">
        <v>11</v>
      </c>
      <c r="G572" s="4"/>
    </row>
    <row r="573" spans="1:7" ht="42.75" x14ac:dyDescent="0.45">
      <c r="A573" s="4" t="s">
        <v>840</v>
      </c>
      <c r="B573" s="5" t="s">
        <v>870</v>
      </c>
      <c r="C573" s="4" t="s">
        <v>872</v>
      </c>
      <c r="D573">
        <v>193</v>
      </c>
      <c r="E573">
        <v>205</v>
      </c>
      <c r="F573" s="4" t="s">
        <v>11</v>
      </c>
      <c r="G573" s="4"/>
    </row>
    <row r="574" spans="1:7" ht="42.75" x14ac:dyDescent="0.45">
      <c r="A574" s="4" t="s">
        <v>840</v>
      </c>
      <c r="B574" s="5" t="s">
        <v>846</v>
      </c>
      <c r="C574" s="4" t="s">
        <v>847</v>
      </c>
      <c r="D574">
        <v>33</v>
      </c>
      <c r="E574">
        <v>49</v>
      </c>
      <c r="F574" s="4" t="s">
        <v>11</v>
      </c>
      <c r="G574" s="4"/>
    </row>
    <row r="575" spans="1:7" ht="42.75" x14ac:dyDescent="0.45">
      <c r="A575" s="4" t="s">
        <v>840</v>
      </c>
      <c r="B575" s="5" t="s">
        <v>846</v>
      </c>
      <c r="C575" s="4" t="s">
        <v>848</v>
      </c>
      <c r="D575">
        <v>51</v>
      </c>
      <c r="E575">
        <v>58</v>
      </c>
      <c r="F575" s="4" t="s">
        <v>9</v>
      </c>
      <c r="G575" s="4"/>
    </row>
    <row r="576" spans="1:7" ht="42.75" x14ac:dyDescent="0.45">
      <c r="A576" s="4" t="s">
        <v>840</v>
      </c>
      <c r="B576" s="5" t="s">
        <v>846</v>
      </c>
      <c r="C576" s="4" t="s">
        <v>849</v>
      </c>
      <c r="D576">
        <v>61</v>
      </c>
      <c r="E576">
        <v>71</v>
      </c>
      <c r="F576" s="4" t="s">
        <v>9</v>
      </c>
      <c r="G576" s="4"/>
    </row>
    <row r="577" spans="1:7" ht="42.75" x14ac:dyDescent="0.45">
      <c r="A577" s="4" t="s">
        <v>840</v>
      </c>
      <c r="B577" s="5" t="s">
        <v>846</v>
      </c>
      <c r="C577" s="4" t="s">
        <v>850</v>
      </c>
      <c r="D577">
        <v>184</v>
      </c>
      <c r="E577">
        <v>199</v>
      </c>
      <c r="F577" s="4" t="s">
        <v>11</v>
      </c>
      <c r="G577" s="4"/>
    </row>
    <row r="578" spans="1:7" ht="42.75" x14ac:dyDescent="0.45">
      <c r="A578" s="4" t="s">
        <v>840</v>
      </c>
      <c r="B578" s="5" t="s">
        <v>846</v>
      </c>
      <c r="C578" s="4" t="s">
        <v>851</v>
      </c>
      <c r="D578">
        <v>207</v>
      </c>
      <c r="E578">
        <v>219</v>
      </c>
      <c r="F578" s="4" t="s">
        <v>9</v>
      </c>
      <c r="G578" s="4"/>
    </row>
    <row r="579" spans="1:7" ht="28.5" x14ac:dyDescent="0.45">
      <c r="A579" s="4" t="s">
        <v>840</v>
      </c>
      <c r="B579" s="5" t="s">
        <v>886</v>
      </c>
      <c r="C579" s="4" t="s">
        <v>888</v>
      </c>
      <c r="D579">
        <v>50</v>
      </c>
      <c r="E579">
        <v>59</v>
      </c>
      <c r="F579" s="4" t="s">
        <v>13</v>
      </c>
      <c r="G579" s="4"/>
    </row>
    <row r="580" spans="1:7" ht="28.5" x14ac:dyDescent="0.45">
      <c r="A580" s="4" t="s">
        <v>840</v>
      </c>
      <c r="B580" s="5" t="s">
        <v>886</v>
      </c>
      <c r="C580" s="4" t="s">
        <v>889</v>
      </c>
      <c r="D580">
        <v>124</v>
      </c>
      <c r="E580">
        <v>132</v>
      </c>
      <c r="F580" s="4" t="s">
        <v>13</v>
      </c>
      <c r="G580" s="4"/>
    </row>
    <row r="581" spans="1:7" x14ac:dyDescent="0.45">
      <c r="A581" s="4" t="s">
        <v>840</v>
      </c>
      <c r="B581" s="5" t="s">
        <v>856</v>
      </c>
      <c r="C581" s="4" t="s">
        <v>857</v>
      </c>
      <c r="D581">
        <v>31</v>
      </c>
      <c r="E581">
        <v>40</v>
      </c>
      <c r="F581" s="4" t="s">
        <v>67</v>
      </c>
      <c r="G581" s="4"/>
    </row>
    <row r="582" spans="1:7" ht="28.5" x14ac:dyDescent="0.45">
      <c r="A582" s="4" t="s">
        <v>840</v>
      </c>
      <c r="B582" s="5" t="s">
        <v>875</v>
      </c>
      <c r="C582" s="4" t="s">
        <v>876</v>
      </c>
      <c r="D582">
        <v>55</v>
      </c>
      <c r="E582">
        <v>73</v>
      </c>
      <c r="F582" s="4" t="s">
        <v>67</v>
      </c>
      <c r="G582" s="4"/>
    </row>
    <row r="583" spans="1:7" ht="28.5" x14ac:dyDescent="0.45">
      <c r="A583" s="4" t="s">
        <v>840</v>
      </c>
      <c r="B583" s="5" t="s">
        <v>2063</v>
      </c>
      <c r="C583" s="4" t="s">
        <v>881</v>
      </c>
      <c r="D583">
        <v>23</v>
      </c>
      <c r="E583">
        <v>33</v>
      </c>
      <c r="F583" s="4" t="s">
        <v>13</v>
      </c>
      <c r="G583" s="4"/>
    </row>
    <row r="584" spans="1:7" ht="28.5" x14ac:dyDescent="0.45">
      <c r="A584" s="4" t="s">
        <v>840</v>
      </c>
      <c r="B584" s="5" t="s">
        <v>868</v>
      </c>
      <c r="C584" s="4" t="s">
        <v>869</v>
      </c>
      <c r="D584">
        <v>22</v>
      </c>
      <c r="E584">
        <v>32</v>
      </c>
      <c r="F584" s="4" t="s">
        <v>13</v>
      </c>
      <c r="G584" s="4"/>
    </row>
    <row r="585" spans="1:7" ht="28.5" x14ac:dyDescent="0.45">
      <c r="A585" s="4" t="s">
        <v>840</v>
      </c>
      <c r="B585" s="5" t="s">
        <v>868</v>
      </c>
      <c r="C585" s="4" t="s">
        <v>847</v>
      </c>
      <c r="D585">
        <v>55</v>
      </c>
      <c r="E585">
        <v>71</v>
      </c>
      <c r="F585" s="4" t="s">
        <v>11</v>
      </c>
      <c r="G585" s="4"/>
    </row>
    <row r="586" spans="1:7" ht="28.5" x14ac:dyDescent="0.45">
      <c r="A586" s="4" t="s">
        <v>840</v>
      </c>
      <c r="B586" s="5" t="s">
        <v>867</v>
      </c>
      <c r="C586" s="4" t="s">
        <v>848</v>
      </c>
      <c r="D586">
        <v>107</v>
      </c>
      <c r="E586">
        <v>114</v>
      </c>
      <c r="F586" s="4" t="s">
        <v>9</v>
      </c>
      <c r="G586" s="4"/>
    </row>
    <row r="587" spans="1:7" ht="28.5" x14ac:dyDescent="0.45">
      <c r="A587" s="4" t="s">
        <v>840</v>
      </c>
      <c r="B587" s="5" t="s">
        <v>867</v>
      </c>
      <c r="C587" s="4" t="s">
        <v>2060</v>
      </c>
      <c r="D587">
        <v>115</v>
      </c>
      <c r="E587">
        <v>126</v>
      </c>
      <c r="F587" s="4" t="s">
        <v>9</v>
      </c>
      <c r="G587" s="4"/>
    </row>
    <row r="588" spans="1:7" ht="28.5" x14ac:dyDescent="0.45">
      <c r="A588" s="4" t="s">
        <v>840</v>
      </c>
      <c r="B588" s="5" t="s">
        <v>880</v>
      </c>
      <c r="C588" s="4" t="s">
        <v>857</v>
      </c>
      <c r="D588">
        <v>3</v>
      </c>
      <c r="E588">
        <v>12</v>
      </c>
      <c r="F588" s="4" t="s">
        <v>67</v>
      </c>
      <c r="G588" s="4"/>
    </row>
    <row r="589" spans="1:7" ht="28.5" x14ac:dyDescent="0.45">
      <c r="A589" s="4" t="s">
        <v>840</v>
      </c>
      <c r="B589" s="5" t="s">
        <v>880</v>
      </c>
      <c r="C589" s="4" t="s">
        <v>881</v>
      </c>
      <c r="D589">
        <v>18</v>
      </c>
      <c r="E589">
        <v>28</v>
      </c>
      <c r="F589" s="4" t="s">
        <v>13</v>
      </c>
      <c r="G589" s="4"/>
    </row>
    <row r="590" spans="1:7" ht="28.5" x14ac:dyDescent="0.45">
      <c r="A590" s="4" t="s">
        <v>840</v>
      </c>
      <c r="B590" s="5" t="s">
        <v>880</v>
      </c>
      <c r="C590" s="4" t="s">
        <v>882</v>
      </c>
      <c r="D590">
        <v>32</v>
      </c>
      <c r="E590">
        <v>43</v>
      </c>
      <c r="F590" s="4" t="s">
        <v>11</v>
      </c>
      <c r="G590" s="4"/>
    </row>
    <row r="591" spans="1:7" ht="28.5" x14ac:dyDescent="0.45">
      <c r="A591" s="4" t="s">
        <v>840</v>
      </c>
      <c r="B591" s="5" t="s">
        <v>880</v>
      </c>
      <c r="C591" s="4" t="s">
        <v>854</v>
      </c>
      <c r="D591">
        <v>45</v>
      </c>
      <c r="E591">
        <v>53</v>
      </c>
      <c r="F591" s="4" t="s">
        <v>9</v>
      </c>
      <c r="G591" s="4"/>
    </row>
    <row r="592" spans="1:7" ht="28.5" x14ac:dyDescent="0.45">
      <c r="A592" s="4" t="s">
        <v>840</v>
      </c>
      <c r="B592" s="5" t="s">
        <v>880</v>
      </c>
      <c r="C592" s="4" t="s">
        <v>855</v>
      </c>
      <c r="D592">
        <v>54</v>
      </c>
      <c r="E592">
        <v>68</v>
      </c>
      <c r="F592" s="4" t="s">
        <v>9</v>
      </c>
      <c r="G592" s="4"/>
    </row>
    <row r="593" spans="1:7" ht="28.5" x14ac:dyDescent="0.45">
      <c r="A593" s="4" t="s">
        <v>840</v>
      </c>
      <c r="B593" s="5" t="s">
        <v>880</v>
      </c>
      <c r="C593" s="4" t="s">
        <v>864</v>
      </c>
      <c r="D593">
        <v>71</v>
      </c>
      <c r="E593">
        <v>82</v>
      </c>
      <c r="F593" s="4" t="s">
        <v>11</v>
      </c>
      <c r="G593" s="4"/>
    </row>
    <row r="594" spans="1:7" ht="28.5" x14ac:dyDescent="0.45">
      <c r="A594" s="4" t="s">
        <v>840</v>
      </c>
      <c r="B594" s="5" t="s">
        <v>880</v>
      </c>
      <c r="C594" s="4" t="s">
        <v>883</v>
      </c>
      <c r="D594">
        <v>84</v>
      </c>
      <c r="E594">
        <v>94</v>
      </c>
      <c r="F594" s="4" t="s">
        <v>11</v>
      </c>
      <c r="G594" s="4"/>
    </row>
    <row r="595" spans="1:7" ht="28.5" x14ac:dyDescent="0.45">
      <c r="A595" s="4" t="s">
        <v>840</v>
      </c>
      <c r="B595" s="5" t="s">
        <v>880</v>
      </c>
      <c r="C595" s="4" t="s">
        <v>848</v>
      </c>
      <c r="D595">
        <v>96</v>
      </c>
      <c r="E595">
        <v>103</v>
      </c>
      <c r="F595" s="4" t="s">
        <v>9</v>
      </c>
      <c r="G595" s="4"/>
    </row>
    <row r="596" spans="1:7" ht="28.5" x14ac:dyDescent="0.45">
      <c r="A596" s="4" t="s">
        <v>840</v>
      </c>
      <c r="B596" s="5" t="s">
        <v>880</v>
      </c>
      <c r="C596" s="4" t="s">
        <v>849</v>
      </c>
      <c r="D596">
        <v>104</v>
      </c>
      <c r="E596">
        <v>114</v>
      </c>
      <c r="F596" s="4" t="s">
        <v>9</v>
      </c>
      <c r="G596" s="4"/>
    </row>
    <row r="597" spans="1:7" ht="28.5" x14ac:dyDescent="0.45">
      <c r="A597" s="4" t="s">
        <v>840</v>
      </c>
      <c r="B597" s="5" t="s">
        <v>880</v>
      </c>
      <c r="C597" s="4" t="s">
        <v>884</v>
      </c>
      <c r="D597">
        <v>119</v>
      </c>
      <c r="E597">
        <v>133</v>
      </c>
      <c r="F597" s="4" t="s">
        <v>11</v>
      </c>
      <c r="G597" s="4"/>
    </row>
    <row r="598" spans="1:7" ht="28.5" x14ac:dyDescent="0.45">
      <c r="A598" s="4" t="s">
        <v>840</v>
      </c>
      <c r="B598" s="5" t="s">
        <v>880</v>
      </c>
      <c r="C598" s="4" t="s">
        <v>885</v>
      </c>
      <c r="D598">
        <v>135</v>
      </c>
      <c r="E598">
        <v>153</v>
      </c>
      <c r="F598" s="4" t="s">
        <v>9</v>
      </c>
      <c r="G598" s="4"/>
    </row>
    <row r="599" spans="1:7" x14ac:dyDescent="0.45">
      <c r="A599" s="4" t="s">
        <v>840</v>
      </c>
      <c r="B599" s="5" t="s">
        <v>852</v>
      </c>
      <c r="C599" s="4" t="s">
        <v>853</v>
      </c>
      <c r="D599">
        <v>0</v>
      </c>
      <c r="E599">
        <v>13</v>
      </c>
      <c r="F599" s="4" t="s">
        <v>11</v>
      </c>
      <c r="G599" s="4"/>
    </row>
    <row r="600" spans="1:7" x14ac:dyDescent="0.45">
      <c r="A600" s="4" t="s">
        <v>840</v>
      </c>
      <c r="B600" s="5" t="s">
        <v>852</v>
      </c>
      <c r="C600" s="4" t="s">
        <v>854</v>
      </c>
      <c r="D600">
        <v>15</v>
      </c>
      <c r="E600">
        <v>23</v>
      </c>
      <c r="F600" s="4" t="s">
        <v>9</v>
      </c>
      <c r="G600" s="4"/>
    </row>
    <row r="601" spans="1:7" x14ac:dyDescent="0.45">
      <c r="A601" s="4" t="s">
        <v>840</v>
      </c>
      <c r="B601" s="5" t="s">
        <v>852</v>
      </c>
      <c r="C601" s="4" t="s">
        <v>855</v>
      </c>
      <c r="D601">
        <v>24</v>
      </c>
      <c r="E601">
        <v>38</v>
      </c>
      <c r="F601" s="4" t="s">
        <v>9</v>
      </c>
      <c r="G601" s="4"/>
    </row>
    <row r="602" spans="1:7" x14ac:dyDescent="0.45">
      <c r="A602" s="4" t="s">
        <v>840</v>
      </c>
      <c r="B602" s="5" t="s">
        <v>877</v>
      </c>
      <c r="C602" s="4" t="s">
        <v>853</v>
      </c>
      <c r="D602">
        <v>0</v>
      </c>
      <c r="E602">
        <v>13</v>
      </c>
      <c r="F602" s="4" t="s">
        <v>11</v>
      </c>
      <c r="G602" s="4"/>
    </row>
    <row r="603" spans="1:7" x14ac:dyDescent="0.45">
      <c r="A603" s="4" t="s">
        <v>840</v>
      </c>
      <c r="B603" s="5" t="s">
        <v>858</v>
      </c>
      <c r="C603" s="4" t="s">
        <v>859</v>
      </c>
      <c r="D603">
        <v>43</v>
      </c>
      <c r="E603">
        <v>49</v>
      </c>
      <c r="F603" s="4" t="s">
        <v>13</v>
      </c>
      <c r="G603" s="4"/>
    </row>
    <row r="604" spans="1:7" x14ac:dyDescent="0.45">
      <c r="A604" s="4" t="s">
        <v>840</v>
      </c>
      <c r="B604" s="5" t="s">
        <v>858</v>
      </c>
      <c r="C604" s="4" t="s">
        <v>860</v>
      </c>
      <c r="D604">
        <v>50</v>
      </c>
      <c r="E604">
        <v>57</v>
      </c>
      <c r="F604" s="4" t="s">
        <v>13</v>
      </c>
      <c r="G604" s="4"/>
    </row>
    <row r="605" spans="1:7" ht="28.5" x14ac:dyDescent="0.45">
      <c r="A605" s="4" t="s">
        <v>840</v>
      </c>
      <c r="B605" s="5" t="s">
        <v>861</v>
      </c>
      <c r="C605" s="4" t="s">
        <v>862</v>
      </c>
      <c r="D605">
        <v>14</v>
      </c>
      <c r="E605">
        <v>23</v>
      </c>
      <c r="F605" s="4" t="s">
        <v>11</v>
      </c>
      <c r="G605" s="4"/>
    </row>
    <row r="606" spans="1:7" ht="28.5" x14ac:dyDescent="0.45">
      <c r="A606" s="4" t="s">
        <v>840</v>
      </c>
      <c r="B606" s="5" t="s">
        <v>861</v>
      </c>
      <c r="C606" s="4" t="s">
        <v>863</v>
      </c>
      <c r="D606">
        <v>25</v>
      </c>
      <c r="E606">
        <v>33</v>
      </c>
      <c r="F606" s="4" t="s">
        <v>9</v>
      </c>
      <c r="G606" s="4"/>
    </row>
    <row r="607" spans="1:7" ht="28.5" x14ac:dyDescent="0.45">
      <c r="A607" s="4" t="s">
        <v>840</v>
      </c>
      <c r="B607" s="5" t="s">
        <v>861</v>
      </c>
      <c r="C607" s="4" t="s">
        <v>853</v>
      </c>
      <c r="D607">
        <v>49</v>
      </c>
      <c r="E607">
        <v>62</v>
      </c>
      <c r="F607" s="4" t="s">
        <v>11</v>
      </c>
      <c r="G607" s="4"/>
    </row>
    <row r="608" spans="1:7" ht="28.5" x14ac:dyDescent="0.45">
      <c r="A608" s="4" t="s">
        <v>840</v>
      </c>
      <c r="B608" s="5" t="s">
        <v>861</v>
      </c>
      <c r="C608" s="4" t="s">
        <v>864</v>
      </c>
      <c r="D608">
        <v>92</v>
      </c>
      <c r="E608">
        <v>103</v>
      </c>
      <c r="F608" s="4" t="s">
        <v>11</v>
      </c>
      <c r="G608" s="4"/>
    </row>
    <row r="609" spans="1:7" ht="28.5" x14ac:dyDescent="0.45">
      <c r="A609" s="4" t="s">
        <v>840</v>
      </c>
      <c r="B609" s="5" t="s">
        <v>861</v>
      </c>
      <c r="C609" s="4" t="s">
        <v>865</v>
      </c>
      <c r="D609">
        <v>105</v>
      </c>
      <c r="E609">
        <v>122</v>
      </c>
      <c r="F609" s="4" t="s">
        <v>9</v>
      </c>
      <c r="G609" s="4"/>
    </row>
    <row r="610" spans="1:7" ht="28.5" x14ac:dyDescent="0.45">
      <c r="A610" s="4" t="s">
        <v>840</v>
      </c>
      <c r="B610" s="5" t="s">
        <v>861</v>
      </c>
      <c r="C610" s="4" t="s">
        <v>866</v>
      </c>
      <c r="D610">
        <v>123</v>
      </c>
      <c r="E610">
        <v>126</v>
      </c>
      <c r="F610" s="4" t="s">
        <v>9</v>
      </c>
      <c r="G610" s="4"/>
    </row>
    <row r="611" spans="1:7" ht="28.5" x14ac:dyDescent="0.45">
      <c r="A611" s="4" t="s">
        <v>840</v>
      </c>
      <c r="B611" s="5" t="s">
        <v>878</v>
      </c>
      <c r="C611" s="4" t="s">
        <v>879</v>
      </c>
      <c r="D611">
        <v>38</v>
      </c>
      <c r="E611">
        <v>45</v>
      </c>
      <c r="F611" s="4" t="s">
        <v>11</v>
      </c>
      <c r="G611" s="4"/>
    </row>
    <row r="612" spans="1:7" ht="28.5" x14ac:dyDescent="0.45">
      <c r="A612" s="4" t="s">
        <v>840</v>
      </c>
      <c r="B612" s="5" t="s">
        <v>878</v>
      </c>
      <c r="C612" s="4" t="s">
        <v>843</v>
      </c>
      <c r="D612">
        <v>98</v>
      </c>
      <c r="E612">
        <v>104</v>
      </c>
      <c r="F612" s="4" t="s">
        <v>11</v>
      </c>
      <c r="G612" s="4"/>
    </row>
    <row r="613" spans="1:7" ht="28.5" x14ac:dyDescent="0.45">
      <c r="A613" s="4" t="s">
        <v>890</v>
      </c>
      <c r="B613" s="5" t="s">
        <v>901</v>
      </c>
      <c r="C613" s="4" t="s">
        <v>892</v>
      </c>
      <c r="D613">
        <v>9</v>
      </c>
      <c r="E613">
        <v>16</v>
      </c>
      <c r="F613" s="4" t="s">
        <v>11</v>
      </c>
      <c r="G613" s="4"/>
    </row>
    <row r="614" spans="1:7" ht="28.5" x14ac:dyDescent="0.45">
      <c r="A614" s="4" t="s">
        <v>890</v>
      </c>
      <c r="B614" s="5" t="s">
        <v>901</v>
      </c>
      <c r="C614" s="4" t="s">
        <v>898</v>
      </c>
      <c r="D614">
        <v>108</v>
      </c>
      <c r="E614">
        <v>117</v>
      </c>
      <c r="F614" s="4" t="s">
        <v>13</v>
      </c>
      <c r="G614" s="4"/>
    </row>
    <row r="615" spans="1:7" ht="28.5" x14ac:dyDescent="0.45">
      <c r="A615" s="4" t="s">
        <v>890</v>
      </c>
      <c r="B615" s="5" t="s">
        <v>2059</v>
      </c>
      <c r="C615" s="4" t="s">
        <v>892</v>
      </c>
      <c r="D615">
        <v>16</v>
      </c>
      <c r="E615">
        <v>23</v>
      </c>
      <c r="F615" s="4" t="s">
        <v>11</v>
      </c>
      <c r="G615" s="4"/>
    </row>
    <row r="616" spans="1:7" ht="28.5" x14ac:dyDescent="0.45">
      <c r="A616" s="4" t="s">
        <v>890</v>
      </c>
      <c r="B616" s="5" t="s">
        <v>2059</v>
      </c>
      <c r="C616" s="4" t="s">
        <v>894</v>
      </c>
      <c r="D616">
        <v>67</v>
      </c>
      <c r="E616">
        <v>85</v>
      </c>
      <c r="F616" s="4" t="s">
        <v>9</v>
      </c>
      <c r="G616" s="4"/>
    </row>
    <row r="617" spans="1:7" ht="28.5" x14ac:dyDescent="0.45">
      <c r="A617" s="4" t="s">
        <v>890</v>
      </c>
      <c r="B617" s="5" t="s">
        <v>899</v>
      </c>
      <c r="C617" s="4" t="s">
        <v>900</v>
      </c>
      <c r="D617">
        <v>44</v>
      </c>
      <c r="E617">
        <v>53</v>
      </c>
      <c r="F617" s="4" t="s">
        <v>11</v>
      </c>
      <c r="G617" s="4"/>
    </row>
    <row r="618" spans="1:7" ht="28.5" x14ac:dyDescent="0.45">
      <c r="A618" s="4" t="s">
        <v>890</v>
      </c>
      <c r="B618" s="5" t="s">
        <v>899</v>
      </c>
      <c r="C618" s="4" t="s">
        <v>898</v>
      </c>
      <c r="D618">
        <v>124</v>
      </c>
      <c r="E618">
        <v>133</v>
      </c>
      <c r="F618" s="4" t="s">
        <v>13</v>
      </c>
      <c r="G618" s="4"/>
    </row>
    <row r="619" spans="1:7" ht="28.5" x14ac:dyDescent="0.45">
      <c r="A619" s="4" t="s">
        <v>890</v>
      </c>
      <c r="B619" s="5" t="s">
        <v>906</v>
      </c>
      <c r="C619" s="4" t="s">
        <v>894</v>
      </c>
      <c r="D619">
        <v>34</v>
      </c>
      <c r="E619">
        <v>52</v>
      </c>
      <c r="F619" s="4" t="s">
        <v>9</v>
      </c>
      <c r="G619" s="4"/>
    </row>
    <row r="620" spans="1:7" ht="28.5" x14ac:dyDescent="0.45">
      <c r="A620" s="4" t="s">
        <v>890</v>
      </c>
      <c r="B620" s="5" t="s">
        <v>906</v>
      </c>
      <c r="C620" s="4" t="s">
        <v>907</v>
      </c>
      <c r="D620">
        <v>132</v>
      </c>
      <c r="E620">
        <v>144</v>
      </c>
      <c r="F620" s="4" t="s">
        <v>11</v>
      </c>
      <c r="G620" s="4"/>
    </row>
    <row r="621" spans="1:7" ht="28.5" x14ac:dyDescent="0.45">
      <c r="A621" s="4" t="s">
        <v>890</v>
      </c>
      <c r="B621" s="5" t="s">
        <v>906</v>
      </c>
      <c r="C621" s="4" t="s">
        <v>908</v>
      </c>
      <c r="D621">
        <v>165</v>
      </c>
      <c r="E621">
        <v>184</v>
      </c>
      <c r="F621" s="4" t="s">
        <v>11</v>
      </c>
      <c r="G621" s="4"/>
    </row>
    <row r="622" spans="1:7" ht="42.75" x14ac:dyDescent="0.45">
      <c r="A622" s="4" t="s">
        <v>890</v>
      </c>
      <c r="B622" s="5" t="s">
        <v>895</v>
      </c>
      <c r="C622" s="4" t="s">
        <v>2058</v>
      </c>
      <c r="D622">
        <v>29</v>
      </c>
      <c r="E622">
        <v>55</v>
      </c>
      <c r="F622" s="4" t="s">
        <v>11</v>
      </c>
      <c r="G622" s="4"/>
    </row>
    <row r="623" spans="1:7" ht="28.5" x14ac:dyDescent="0.45">
      <c r="A623" s="4" t="s">
        <v>890</v>
      </c>
      <c r="B623" s="5" t="s">
        <v>2216</v>
      </c>
      <c r="C623" s="4" t="s">
        <v>2054</v>
      </c>
      <c r="D623">
        <v>0</v>
      </c>
      <c r="E623">
        <v>6</v>
      </c>
      <c r="F623" s="4" t="s">
        <v>11</v>
      </c>
      <c r="G623" s="4" t="s">
        <v>68</v>
      </c>
    </row>
    <row r="624" spans="1:7" x14ac:dyDescent="0.45">
      <c r="A624" s="4" t="s">
        <v>890</v>
      </c>
      <c r="B624" s="5" t="s">
        <v>2055</v>
      </c>
      <c r="C624" s="4" t="s">
        <v>2054</v>
      </c>
      <c r="D624">
        <v>0</v>
      </c>
      <c r="E624">
        <v>6</v>
      </c>
      <c r="F624" s="4" t="s">
        <v>9</v>
      </c>
      <c r="G624" s="4" t="s">
        <v>68</v>
      </c>
    </row>
    <row r="625" spans="1:7" ht="28.5" x14ac:dyDescent="0.45">
      <c r="A625" s="4" t="s">
        <v>909</v>
      </c>
      <c r="B625" s="5" t="s">
        <v>934</v>
      </c>
      <c r="C625" s="4" t="s">
        <v>911</v>
      </c>
      <c r="D625">
        <v>106</v>
      </c>
      <c r="E625">
        <v>110</v>
      </c>
      <c r="F625" s="4" t="s">
        <v>9</v>
      </c>
      <c r="G625" s="4"/>
    </row>
    <row r="626" spans="1:7" x14ac:dyDescent="0.45">
      <c r="A626" s="4" t="s">
        <v>909</v>
      </c>
      <c r="B626" s="5" t="s">
        <v>916</v>
      </c>
      <c r="C626" s="4" t="s">
        <v>912</v>
      </c>
      <c r="D626">
        <v>0</v>
      </c>
      <c r="E626">
        <v>17</v>
      </c>
      <c r="F626" s="4" t="s">
        <v>67</v>
      </c>
      <c r="G626" s="4"/>
    </row>
    <row r="627" spans="1:7" x14ac:dyDescent="0.45">
      <c r="A627" s="4" t="s">
        <v>909</v>
      </c>
      <c r="B627" s="5" t="s">
        <v>2053</v>
      </c>
      <c r="C627" s="4" t="s">
        <v>912</v>
      </c>
      <c r="D627">
        <v>40</v>
      </c>
      <c r="E627">
        <v>57</v>
      </c>
      <c r="F627" s="4" t="s">
        <v>67</v>
      </c>
      <c r="G627" s="4"/>
    </row>
    <row r="628" spans="1:7" x14ac:dyDescent="0.45">
      <c r="A628" s="4" t="s">
        <v>909</v>
      </c>
      <c r="B628" s="5" t="s">
        <v>932</v>
      </c>
      <c r="C628" s="4" t="s">
        <v>933</v>
      </c>
      <c r="D628">
        <v>0</v>
      </c>
      <c r="E628">
        <v>9</v>
      </c>
      <c r="F628" s="4" t="s">
        <v>13</v>
      </c>
      <c r="G628" s="4" t="s">
        <v>68</v>
      </c>
    </row>
    <row r="629" spans="1:7" x14ac:dyDescent="0.45">
      <c r="A629" s="4" t="s">
        <v>909</v>
      </c>
      <c r="B629" s="5" t="s">
        <v>913</v>
      </c>
      <c r="C629" s="4" t="s">
        <v>911</v>
      </c>
      <c r="D629">
        <v>18</v>
      </c>
      <c r="E629">
        <v>22</v>
      </c>
      <c r="F629" s="4" t="s">
        <v>9</v>
      </c>
      <c r="G629" s="4"/>
    </row>
    <row r="630" spans="1:7" ht="42.75" x14ac:dyDescent="0.45">
      <c r="A630" s="4" t="s">
        <v>909</v>
      </c>
      <c r="B630" s="5" t="s">
        <v>923</v>
      </c>
      <c r="C630" s="4" t="s">
        <v>176</v>
      </c>
      <c r="F630" s="4" t="s">
        <v>13</v>
      </c>
      <c r="G630" s="4" t="s">
        <v>1930</v>
      </c>
    </row>
    <row r="631" spans="1:7" ht="42.75" x14ac:dyDescent="0.45">
      <c r="A631" s="4" t="s">
        <v>909</v>
      </c>
      <c r="B631" s="5" t="s">
        <v>923</v>
      </c>
      <c r="C631" s="4" t="s">
        <v>924</v>
      </c>
      <c r="D631">
        <v>80</v>
      </c>
      <c r="E631">
        <v>92</v>
      </c>
      <c r="F631" s="4" t="s">
        <v>11</v>
      </c>
      <c r="G631" s="4"/>
    </row>
    <row r="632" spans="1:7" ht="42.75" x14ac:dyDescent="0.45">
      <c r="A632" s="4" t="s">
        <v>909</v>
      </c>
      <c r="B632" s="5" t="s">
        <v>923</v>
      </c>
      <c r="C632" s="4" t="s">
        <v>925</v>
      </c>
      <c r="F632" s="4" t="s">
        <v>11</v>
      </c>
      <c r="G632" s="4" t="s">
        <v>1930</v>
      </c>
    </row>
    <row r="633" spans="1:7" ht="42.75" x14ac:dyDescent="0.45">
      <c r="A633" s="4" t="s">
        <v>909</v>
      </c>
      <c r="B633" s="5" t="s">
        <v>923</v>
      </c>
      <c r="C633" s="4" t="s">
        <v>926</v>
      </c>
      <c r="D633">
        <v>110</v>
      </c>
      <c r="E633">
        <v>122</v>
      </c>
      <c r="F633" s="4" t="s">
        <v>11</v>
      </c>
      <c r="G633" s="4"/>
    </row>
    <row r="634" spans="1:7" ht="42.75" x14ac:dyDescent="0.45">
      <c r="A634" s="4" t="s">
        <v>909</v>
      </c>
      <c r="B634" s="5" t="s">
        <v>923</v>
      </c>
      <c r="C634" s="4" t="s">
        <v>927</v>
      </c>
      <c r="D634">
        <v>140</v>
      </c>
      <c r="E634">
        <v>149</v>
      </c>
      <c r="F634" s="4" t="s">
        <v>13</v>
      </c>
      <c r="G634" s="4"/>
    </row>
    <row r="635" spans="1:7" ht="42.75" x14ac:dyDescent="0.45">
      <c r="A635" s="4" t="s">
        <v>909</v>
      </c>
      <c r="B635" s="5" t="s">
        <v>923</v>
      </c>
      <c r="C635" s="4" t="s">
        <v>928</v>
      </c>
      <c r="F635" s="4" t="s">
        <v>13</v>
      </c>
      <c r="G635" s="4" t="s">
        <v>1930</v>
      </c>
    </row>
    <row r="636" spans="1:7" ht="42.75" x14ac:dyDescent="0.45">
      <c r="A636" s="4" t="s">
        <v>909</v>
      </c>
      <c r="B636" s="5" t="s">
        <v>923</v>
      </c>
      <c r="C636" s="4" t="s">
        <v>929</v>
      </c>
      <c r="F636" s="4" t="s">
        <v>13</v>
      </c>
      <c r="G636" s="4" t="s">
        <v>1930</v>
      </c>
    </row>
    <row r="637" spans="1:7" ht="42.75" x14ac:dyDescent="0.45">
      <c r="A637" s="4" t="s">
        <v>909</v>
      </c>
      <c r="B637" s="5" t="s">
        <v>923</v>
      </c>
      <c r="C637" s="4" t="s">
        <v>930</v>
      </c>
      <c r="F637" s="4" t="s">
        <v>13</v>
      </c>
      <c r="G637" s="4" t="s">
        <v>1930</v>
      </c>
    </row>
    <row r="638" spans="1:7" ht="42.75" x14ac:dyDescent="0.45">
      <c r="A638" s="4" t="s">
        <v>909</v>
      </c>
      <c r="B638" s="5" t="s">
        <v>923</v>
      </c>
      <c r="C638" s="4" t="s">
        <v>931</v>
      </c>
      <c r="F638" s="4" t="s">
        <v>13</v>
      </c>
      <c r="G638" s="4" t="s">
        <v>1930</v>
      </c>
    </row>
    <row r="639" spans="1:7" ht="42.75" x14ac:dyDescent="0.45">
      <c r="A639" s="4" t="s">
        <v>909</v>
      </c>
      <c r="B639" s="5" t="s">
        <v>917</v>
      </c>
      <c r="C639" s="4" t="s">
        <v>124</v>
      </c>
      <c r="D639">
        <v>64</v>
      </c>
      <c r="E639">
        <v>73</v>
      </c>
      <c r="F639" s="4" t="s">
        <v>13</v>
      </c>
      <c r="G639" s="4"/>
    </row>
    <row r="640" spans="1:7" ht="42.75" x14ac:dyDescent="0.45">
      <c r="A640" s="4" t="s">
        <v>909</v>
      </c>
      <c r="B640" s="5" t="s">
        <v>917</v>
      </c>
      <c r="C640" s="4" t="s">
        <v>918</v>
      </c>
      <c r="D640">
        <v>75</v>
      </c>
      <c r="E640">
        <v>82</v>
      </c>
      <c r="F640" s="4" t="s">
        <v>13</v>
      </c>
      <c r="G640" s="4"/>
    </row>
    <row r="641" spans="1:7" ht="42.75" x14ac:dyDescent="0.45">
      <c r="A641" s="4" t="s">
        <v>909</v>
      </c>
      <c r="B641" s="5" t="s">
        <v>917</v>
      </c>
      <c r="C641" s="4" t="s">
        <v>919</v>
      </c>
      <c r="D641">
        <v>84</v>
      </c>
      <c r="E641">
        <v>94</v>
      </c>
      <c r="F641" s="4" t="s">
        <v>13</v>
      </c>
      <c r="G641" s="4"/>
    </row>
    <row r="642" spans="1:7" ht="42.75" x14ac:dyDescent="0.45">
      <c r="A642" s="4" t="s">
        <v>909</v>
      </c>
      <c r="B642" s="5" t="s">
        <v>917</v>
      </c>
      <c r="C642" s="4" t="s">
        <v>920</v>
      </c>
      <c r="D642">
        <v>96</v>
      </c>
      <c r="E642">
        <v>102</v>
      </c>
      <c r="F642" s="4" t="s">
        <v>13</v>
      </c>
      <c r="G642" s="4"/>
    </row>
    <row r="643" spans="1:7" ht="42.75" x14ac:dyDescent="0.45">
      <c r="A643" s="4" t="s">
        <v>909</v>
      </c>
      <c r="B643" s="5" t="s">
        <v>917</v>
      </c>
      <c r="C643" s="4" t="s">
        <v>3917</v>
      </c>
      <c r="D643">
        <v>106</v>
      </c>
      <c r="E643">
        <v>126</v>
      </c>
      <c r="F643" s="4" t="s">
        <v>13</v>
      </c>
      <c r="G643" s="4" t="s">
        <v>3918</v>
      </c>
    </row>
    <row r="644" spans="1:7" x14ac:dyDescent="0.45">
      <c r="A644" s="4" t="s">
        <v>909</v>
      </c>
      <c r="B644" s="5" t="s">
        <v>938</v>
      </c>
      <c r="C644" s="4" t="s">
        <v>911</v>
      </c>
      <c r="D644">
        <v>29</v>
      </c>
      <c r="E644">
        <v>33</v>
      </c>
      <c r="F644" s="4" t="s">
        <v>9</v>
      </c>
      <c r="G644" s="4"/>
    </row>
    <row r="645" spans="1:7" ht="28.5" x14ac:dyDescent="0.45">
      <c r="A645" s="4" t="s">
        <v>909</v>
      </c>
      <c r="B645" s="5" t="s">
        <v>914</v>
      </c>
      <c r="C645" s="4" t="s">
        <v>915</v>
      </c>
      <c r="D645">
        <v>2</v>
      </c>
      <c r="E645">
        <v>24</v>
      </c>
      <c r="F645" s="4" t="s">
        <v>67</v>
      </c>
      <c r="G645" s="4"/>
    </row>
    <row r="646" spans="1:7" ht="28.5" x14ac:dyDescent="0.45">
      <c r="A646" s="4" t="s">
        <v>909</v>
      </c>
      <c r="B646" s="5" t="s">
        <v>914</v>
      </c>
      <c r="C646" s="4" t="s">
        <v>912</v>
      </c>
      <c r="D646">
        <v>77</v>
      </c>
      <c r="E646">
        <v>94</v>
      </c>
      <c r="F646" s="4" t="s">
        <v>67</v>
      </c>
      <c r="G646" s="4"/>
    </row>
    <row r="647" spans="1:7" ht="28.5" x14ac:dyDescent="0.45">
      <c r="A647" s="4" t="s">
        <v>939</v>
      </c>
      <c r="B647" s="5" t="s">
        <v>955</v>
      </c>
      <c r="C647" s="4" t="s">
        <v>953</v>
      </c>
      <c r="D647">
        <v>104</v>
      </c>
      <c r="E647">
        <v>107</v>
      </c>
      <c r="F647" s="4" t="s">
        <v>9</v>
      </c>
      <c r="G647" s="4"/>
    </row>
    <row r="648" spans="1:7" ht="28.5" x14ac:dyDescent="0.45">
      <c r="A648" s="4" t="s">
        <v>939</v>
      </c>
      <c r="B648" s="5" t="s">
        <v>955</v>
      </c>
      <c r="C648" s="4" t="s">
        <v>956</v>
      </c>
      <c r="D648">
        <v>108</v>
      </c>
      <c r="E648">
        <v>119</v>
      </c>
      <c r="F648" s="4" t="s">
        <v>11</v>
      </c>
      <c r="G648" s="4"/>
    </row>
    <row r="649" spans="1:7" ht="28.5" x14ac:dyDescent="0.45">
      <c r="A649" s="4" t="s">
        <v>939</v>
      </c>
      <c r="B649" s="5" t="s">
        <v>950</v>
      </c>
      <c r="C649" s="4" t="s">
        <v>89</v>
      </c>
      <c r="D649">
        <v>3</v>
      </c>
      <c r="E649">
        <v>12</v>
      </c>
      <c r="F649" s="4" t="s">
        <v>13</v>
      </c>
      <c r="G649" s="4"/>
    </row>
    <row r="650" spans="1:7" ht="28.5" x14ac:dyDescent="0.45">
      <c r="A650" s="4" t="s">
        <v>939</v>
      </c>
      <c r="B650" s="5" t="s">
        <v>950</v>
      </c>
      <c r="C650" s="4" t="s">
        <v>951</v>
      </c>
      <c r="D650">
        <v>82</v>
      </c>
      <c r="E650">
        <v>84</v>
      </c>
      <c r="F650" s="4" t="s">
        <v>9</v>
      </c>
      <c r="G650" s="4"/>
    </row>
    <row r="651" spans="1:7" x14ac:dyDescent="0.45">
      <c r="A651" s="4" t="s">
        <v>939</v>
      </c>
      <c r="B651" s="5" t="s">
        <v>942</v>
      </c>
      <c r="C651" s="4" t="s">
        <v>117</v>
      </c>
      <c r="D651">
        <v>0</v>
      </c>
      <c r="E651">
        <v>6</v>
      </c>
      <c r="F651" s="4" t="s">
        <v>13</v>
      </c>
      <c r="G651" s="4"/>
    </row>
    <row r="652" spans="1:7" ht="28.5" x14ac:dyDescent="0.45">
      <c r="A652" s="4" t="s">
        <v>939</v>
      </c>
      <c r="B652" s="5" t="s">
        <v>949</v>
      </c>
      <c r="C652" s="4" t="s">
        <v>89</v>
      </c>
      <c r="D652">
        <v>118</v>
      </c>
      <c r="E652">
        <v>127</v>
      </c>
      <c r="F652" s="4" t="s">
        <v>13</v>
      </c>
      <c r="G652" s="4"/>
    </row>
    <row r="653" spans="1:7" ht="28.5" x14ac:dyDescent="0.45">
      <c r="A653" s="4" t="s">
        <v>939</v>
      </c>
      <c r="B653" s="5" t="s">
        <v>2048</v>
      </c>
      <c r="C653" s="4" t="s">
        <v>2047</v>
      </c>
      <c r="D653">
        <v>157</v>
      </c>
      <c r="E653">
        <v>175</v>
      </c>
      <c r="F653" s="4" t="s">
        <v>11</v>
      </c>
      <c r="G653" s="4"/>
    </row>
    <row r="654" spans="1:7" ht="42.75" x14ac:dyDescent="0.45">
      <c r="A654" s="4" t="s">
        <v>939</v>
      </c>
      <c r="B654" s="5" t="s">
        <v>959</v>
      </c>
      <c r="C654" s="4" t="s">
        <v>124</v>
      </c>
      <c r="D654">
        <v>155</v>
      </c>
      <c r="E654">
        <v>164</v>
      </c>
      <c r="F654" s="4" t="s">
        <v>13</v>
      </c>
      <c r="G654" s="4"/>
    </row>
    <row r="655" spans="1:7" ht="42.75" x14ac:dyDescent="0.45">
      <c r="A655" s="4" t="s">
        <v>939</v>
      </c>
      <c r="B655" s="5" t="s">
        <v>959</v>
      </c>
      <c r="C655" s="4" t="s">
        <v>8</v>
      </c>
      <c r="D655">
        <v>192</v>
      </c>
      <c r="E655">
        <v>194</v>
      </c>
      <c r="F655" s="4" t="s">
        <v>9</v>
      </c>
      <c r="G655" s="4"/>
    </row>
    <row r="656" spans="1:7" x14ac:dyDescent="0.45">
      <c r="A656" s="4" t="s">
        <v>939</v>
      </c>
      <c r="B656" s="5" t="s">
        <v>952</v>
      </c>
      <c r="C656" s="4" t="s">
        <v>953</v>
      </c>
      <c r="D656">
        <v>63</v>
      </c>
      <c r="E656">
        <v>66</v>
      </c>
      <c r="F656" s="4" t="s">
        <v>9</v>
      </c>
      <c r="G656" s="4"/>
    </row>
    <row r="657" spans="1:7" x14ac:dyDescent="0.45">
      <c r="A657" s="4" t="s">
        <v>939</v>
      </c>
      <c r="B657" s="5" t="s">
        <v>952</v>
      </c>
      <c r="C657" s="4" t="s">
        <v>954</v>
      </c>
      <c r="D657">
        <v>83</v>
      </c>
      <c r="E657">
        <v>86</v>
      </c>
      <c r="F657" s="4" t="s">
        <v>9</v>
      </c>
      <c r="G657" s="4"/>
    </row>
    <row r="658" spans="1:7" ht="28.5" x14ac:dyDescent="0.45">
      <c r="A658" s="4" t="s">
        <v>939</v>
      </c>
      <c r="B658" s="5" t="s">
        <v>963</v>
      </c>
      <c r="C658" s="4" t="s">
        <v>964</v>
      </c>
      <c r="D658">
        <v>106</v>
      </c>
      <c r="E658">
        <v>112</v>
      </c>
      <c r="F658" s="4" t="s">
        <v>13</v>
      </c>
      <c r="G658" s="4"/>
    </row>
    <row r="659" spans="1:7" ht="28.5" x14ac:dyDescent="0.45">
      <c r="A659" s="4" t="s">
        <v>939</v>
      </c>
      <c r="B659" s="5" t="s">
        <v>963</v>
      </c>
      <c r="C659" s="4" t="s">
        <v>965</v>
      </c>
      <c r="D659">
        <v>116</v>
      </c>
      <c r="E659">
        <v>124</v>
      </c>
      <c r="F659" s="4" t="s">
        <v>13</v>
      </c>
      <c r="G659" s="4"/>
    </row>
    <row r="660" spans="1:7" ht="42.75" x14ac:dyDescent="0.45">
      <c r="A660" s="4" t="s">
        <v>939</v>
      </c>
      <c r="B660" s="5" t="s">
        <v>2051</v>
      </c>
      <c r="C660" s="4" t="s">
        <v>109</v>
      </c>
      <c r="D660">
        <v>17</v>
      </c>
      <c r="E660">
        <v>29</v>
      </c>
      <c r="F660" s="4" t="s">
        <v>11</v>
      </c>
      <c r="G660" s="4"/>
    </row>
    <row r="661" spans="1:7" ht="28.5" x14ac:dyDescent="0.45">
      <c r="A661" s="4" t="s">
        <v>939</v>
      </c>
      <c r="B661" s="5" t="s">
        <v>974</v>
      </c>
      <c r="C661" s="4" t="s">
        <v>976</v>
      </c>
      <c r="D661">
        <v>13</v>
      </c>
      <c r="E661">
        <v>20</v>
      </c>
      <c r="F661" s="4" t="s">
        <v>9</v>
      </c>
      <c r="G661" s="4"/>
    </row>
    <row r="662" spans="1:7" ht="28.5" x14ac:dyDescent="0.45">
      <c r="A662" s="4" t="s">
        <v>939</v>
      </c>
      <c r="B662" s="5" t="s">
        <v>974</v>
      </c>
      <c r="C662" s="4" t="s">
        <v>946</v>
      </c>
      <c r="D662">
        <v>31</v>
      </c>
      <c r="E662">
        <v>35</v>
      </c>
      <c r="F662" s="4" t="s">
        <v>9</v>
      </c>
      <c r="G662" s="4"/>
    </row>
    <row r="663" spans="1:7" ht="28.5" x14ac:dyDescent="0.45">
      <c r="A663" s="4" t="s">
        <v>939</v>
      </c>
      <c r="B663" s="5" t="s">
        <v>974</v>
      </c>
      <c r="C663" s="4" t="s">
        <v>124</v>
      </c>
      <c r="D663">
        <v>105</v>
      </c>
      <c r="E663">
        <v>114</v>
      </c>
      <c r="F663" s="4" t="s">
        <v>13</v>
      </c>
      <c r="G663" s="4"/>
    </row>
    <row r="664" spans="1:7" ht="28.5" x14ac:dyDescent="0.45">
      <c r="A664" s="4" t="s">
        <v>939</v>
      </c>
      <c r="B664" s="5" t="s">
        <v>973</v>
      </c>
      <c r="C664" s="4" t="s">
        <v>117</v>
      </c>
      <c r="D664">
        <v>59</v>
      </c>
      <c r="E664">
        <v>65</v>
      </c>
      <c r="F664" s="4" t="s">
        <v>13</v>
      </c>
      <c r="G664" s="4"/>
    </row>
    <row r="665" spans="1:7" ht="28.5" x14ac:dyDescent="0.45">
      <c r="A665" s="4" t="s">
        <v>939</v>
      </c>
      <c r="B665" s="5" t="s">
        <v>973</v>
      </c>
      <c r="C665" s="4" t="s">
        <v>971</v>
      </c>
      <c r="D665">
        <v>131</v>
      </c>
      <c r="E665">
        <v>137</v>
      </c>
      <c r="F665" s="4" t="s">
        <v>13</v>
      </c>
      <c r="G665" s="4"/>
    </row>
    <row r="666" spans="1:7" x14ac:dyDescent="0.45">
      <c r="A666" s="4" t="s">
        <v>939</v>
      </c>
      <c r="B666" s="5" t="s">
        <v>977</v>
      </c>
      <c r="C666" s="4" t="s">
        <v>971</v>
      </c>
      <c r="D666">
        <v>94</v>
      </c>
      <c r="E666">
        <v>100</v>
      </c>
      <c r="F666" s="4" t="s">
        <v>13</v>
      </c>
      <c r="G666" s="4"/>
    </row>
    <row r="667" spans="1:7" ht="28.5" x14ac:dyDescent="0.45">
      <c r="A667" s="4" t="s">
        <v>939</v>
      </c>
      <c r="B667" s="5" t="s">
        <v>2050</v>
      </c>
      <c r="C667" s="4" t="s">
        <v>991</v>
      </c>
      <c r="D667">
        <v>76</v>
      </c>
      <c r="E667">
        <v>90</v>
      </c>
      <c r="F667" s="4" t="s">
        <v>11</v>
      </c>
      <c r="G667" s="4"/>
    </row>
    <row r="668" spans="1:7" ht="42.75" x14ac:dyDescent="0.45">
      <c r="A668" s="4" t="s">
        <v>939</v>
      </c>
      <c r="B668" s="5" t="s">
        <v>2052</v>
      </c>
      <c r="C668" s="4" t="s">
        <v>89</v>
      </c>
      <c r="D668">
        <v>0</v>
      </c>
      <c r="E668">
        <v>9</v>
      </c>
      <c r="F668" s="4" t="s">
        <v>13</v>
      </c>
      <c r="G668" s="4"/>
    </row>
    <row r="669" spans="1:7" ht="42.75" x14ac:dyDescent="0.45">
      <c r="A669" s="4" t="s">
        <v>939</v>
      </c>
      <c r="B669" s="5" t="s">
        <v>2052</v>
      </c>
      <c r="C669" s="4" t="s">
        <v>758</v>
      </c>
      <c r="D669">
        <v>33</v>
      </c>
      <c r="E669">
        <v>37</v>
      </c>
      <c r="F669" s="4" t="s">
        <v>9</v>
      </c>
      <c r="G669" s="4"/>
    </row>
    <row r="670" spans="1:7" ht="28.5" x14ac:dyDescent="0.45">
      <c r="A670" s="4" t="s">
        <v>939</v>
      </c>
      <c r="B670" s="5" t="s">
        <v>947</v>
      </c>
      <c r="C670" s="4" t="s">
        <v>89</v>
      </c>
      <c r="D670">
        <v>42</v>
      </c>
      <c r="E670">
        <v>51</v>
      </c>
      <c r="F670" s="4" t="s">
        <v>13</v>
      </c>
      <c r="G670" s="4"/>
    </row>
    <row r="671" spans="1:7" x14ac:dyDescent="0.45">
      <c r="A671" s="4" t="s">
        <v>939</v>
      </c>
      <c r="B671" s="5" t="s">
        <v>972</v>
      </c>
      <c r="C671" s="4" t="s">
        <v>117</v>
      </c>
      <c r="D671">
        <v>54</v>
      </c>
      <c r="E671">
        <v>60</v>
      </c>
      <c r="F671" s="4" t="s">
        <v>13</v>
      </c>
      <c r="G671" s="4"/>
    </row>
    <row r="672" spans="1:7" x14ac:dyDescent="0.45">
      <c r="A672" s="4" t="s">
        <v>939</v>
      </c>
      <c r="B672" s="5" t="s">
        <v>948</v>
      </c>
      <c r="C672" s="4" t="s">
        <v>945</v>
      </c>
      <c r="F672" s="4" t="s">
        <v>9</v>
      </c>
      <c r="G672" s="4" t="s">
        <v>1930</v>
      </c>
    </row>
    <row r="673" spans="1:7" x14ac:dyDescent="0.45">
      <c r="A673" s="4" t="s">
        <v>939</v>
      </c>
      <c r="B673" s="5" t="s">
        <v>948</v>
      </c>
      <c r="C673" s="4" t="s">
        <v>946</v>
      </c>
      <c r="D673">
        <v>37</v>
      </c>
      <c r="E673">
        <v>41</v>
      </c>
      <c r="F673" s="4" t="s">
        <v>9</v>
      </c>
      <c r="G673" s="4"/>
    </row>
    <row r="674" spans="1:7" ht="28.5" x14ac:dyDescent="0.45">
      <c r="A674" s="4" t="s">
        <v>1051</v>
      </c>
      <c r="B674" s="5" t="s">
        <v>1079</v>
      </c>
      <c r="C674" s="4" t="s">
        <v>160</v>
      </c>
      <c r="D674">
        <v>54</v>
      </c>
      <c r="E674">
        <v>62</v>
      </c>
      <c r="F674" s="4" t="s">
        <v>67</v>
      </c>
      <c r="G674" s="4"/>
    </row>
    <row r="675" spans="1:7" ht="28.5" x14ac:dyDescent="0.45">
      <c r="A675" s="4" t="s">
        <v>1051</v>
      </c>
      <c r="B675" s="5" t="s">
        <v>1079</v>
      </c>
      <c r="C675" s="4" t="s">
        <v>154</v>
      </c>
      <c r="D675">
        <v>119</v>
      </c>
      <c r="E675">
        <v>126</v>
      </c>
      <c r="F675" s="4" t="s">
        <v>13</v>
      </c>
      <c r="G675" s="4"/>
    </row>
    <row r="676" spans="1:7" x14ac:dyDescent="0.45">
      <c r="A676" s="4" t="s">
        <v>1051</v>
      </c>
      <c r="B676" s="5" t="s">
        <v>2032</v>
      </c>
      <c r="C676" s="4" t="s">
        <v>158</v>
      </c>
      <c r="D676">
        <v>54</v>
      </c>
      <c r="E676">
        <v>61</v>
      </c>
      <c r="F676" s="4" t="s">
        <v>11</v>
      </c>
      <c r="G676" s="4"/>
    </row>
    <row r="677" spans="1:7" ht="28.5" x14ac:dyDescent="0.45">
      <c r="A677" s="4" t="s">
        <v>1051</v>
      </c>
      <c r="B677" s="5" t="s">
        <v>1064</v>
      </c>
      <c r="C677" s="4" t="s">
        <v>1065</v>
      </c>
      <c r="D677">
        <v>70</v>
      </c>
      <c r="E677">
        <v>85</v>
      </c>
      <c r="F677" s="4" t="s">
        <v>11</v>
      </c>
      <c r="G677" s="4"/>
    </row>
    <row r="678" spans="1:7" ht="28.5" x14ac:dyDescent="0.45">
      <c r="A678" s="4" t="s">
        <v>1051</v>
      </c>
      <c r="B678" s="5" t="s">
        <v>1064</v>
      </c>
      <c r="C678" s="4" t="s">
        <v>1066</v>
      </c>
      <c r="D678">
        <v>89</v>
      </c>
      <c r="E678">
        <v>106</v>
      </c>
      <c r="F678" s="4" t="s">
        <v>11</v>
      </c>
      <c r="G678" s="4"/>
    </row>
    <row r="679" spans="1:7" ht="28.5" x14ac:dyDescent="0.45">
      <c r="A679" s="4" t="s">
        <v>1051</v>
      </c>
      <c r="B679" s="5" t="s">
        <v>1070</v>
      </c>
      <c r="C679" s="4" t="s">
        <v>158</v>
      </c>
      <c r="D679">
        <v>14</v>
      </c>
      <c r="E679">
        <v>21</v>
      </c>
      <c r="F679" s="4" t="s">
        <v>11</v>
      </c>
      <c r="G679" s="4"/>
    </row>
    <row r="680" spans="1:7" ht="28.5" x14ac:dyDescent="0.45">
      <c r="A680" s="4" t="s">
        <v>1051</v>
      </c>
      <c r="B680" s="5" t="s">
        <v>1070</v>
      </c>
      <c r="C680" s="4" t="s">
        <v>1071</v>
      </c>
      <c r="D680">
        <v>109</v>
      </c>
      <c r="E680">
        <v>117</v>
      </c>
      <c r="F680" s="4" t="s">
        <v>67</v>
      </c>
      <c r="G680" s="4"/>
    </row>
    <row r="681" spans="1:7" ht="28.5" x14ac:dyDescent="0.45">
      <c r="A681" s="4" t="s">
        <v>1051</v>
      </c>
      <c r="B681" s="5" t="s">
        <v>1082</v>
      </c>
      <c r="C681" s="4" t="s">
        <v>158</v>
      </c>
      <c r="D681">
        <v>117</v>
      </c>
      <c r="E681">
        <v>124</v>
      </c>
      <c r="F681" s="4" t="s">
        <v>11</v>
      </c>
      <c r="G681" s="4"/>
    </row>
    <row r="682" spans="1:7" ht="28.5" x14ac:dyDescent="0.45">
      <c r="A682" s="4" t="s">
        <v>1051</v>
      </c>
      <c r="B682" s="5" t="s">
        <v>1062</v>
      </c>
      <c r="C682" s="4" t="s">
        <v>1063</v>
      </c>
      <c r="D682">
        <v>0</v>
      </c>
      <c r="E682">
        <v>8</v>
      </c>
      <c r="F682" s="4" t="s">
        <v>67</v>
      </c>
      <c r="G682" s="4"/>
    </row>
    <row r="683" spans="1:7" x14ac:dyDescent="0.45">
      <c r="A683" s="4" t="s">
        <v>1051</v>
      </c>
      <c r="B683" s="5" t="s">
        <v>1053</v>
      </c>
      <c r="C683" s="4" t="s">
        <v>160</v>
      </c>
      <c r="D683">
        <v>0</v>
      </c>
      <c r="E683">
        <v>8</v>
      </c>
      <c r="F683" s="4" t="s">
        <v>67</v>
      </c>
      <c r="G683" s="4"/>
    </row>
    <row r="684" spans="1:7" ht="28.5" x14ac:dyDescent="0.45">
      <c r="A684" s="4" t="s">
        <v>1051</v>
      </c>
      <c r="B684" s="5" t="s">
        <v>1059</v>
      </c>
      <c r="C684" s="4" t="s">
        <v>1060</v>
      </c>
      <c r="D684">
        <v>93</v>
      </c>
      <c r="E684">
        <v>103</v>
      </c>
      <c r="F684" s="4" t="s">
        <v>11</v>
      </c>
      <c r="G684" s="4"/>
    </row>
    <row r="685" spans="1:7" ht="28.5" x14ac:dyDescent="0.45">
      <c r="A685" s="4" t="s">
        <v>1051</v>
      </c>
      <c r="B685" s="5" t="s">
        <v>1059</v>
      </c>
      <c r="C685" s="4" t="s">
        <v>1061</v>
      </c>
      <c r="D685">
        <v>106</v>
      </c>
      <c r="E685">
        <v>119</v>
      </c>
      <c r="F685" s="4" t="s">
        <v>13</v>
      </c>
      <c r="G685" s="4"/>
    </row>
    <row r="686" spans="1:7" x14ac:dyDescent="0.45">
      <c r="A686" s="4" t="s">
        <v>1051</v>
      </c>
      <c r="B686" s="5" t="s">
        <v>1067</v>
      </c>
      <c r="C686" s="4" t="s">
        <v>1068</v>
      </c>
      <c r="D686">
        <v>0</v>
      </c>
      <c r="E686">
        <v>6</v>
      </c>
      <c r="F686" s="4" t="s">
        <v>11</v>
      </c>
      <c r="G686" s="4"/>
    </row>
    <row r="687" spans="1:7" x14ac:dyDescent="0.45">
      <c r="A687" s="4" t="s">
        <v>1051</v>
      </c>
      <c r="B687" s="5" t="s">
        <v>1067</v>
      </c>
      <c r="C687" s="4" t="s">
        <v>1069</v>
      </c>
      <c r="D687">
        <v>28</v>
      </c>
      <c r="E687">
        <v>35</v>
      </c>
      <c r="F687" s="4" t="s">
        <v>11</v>
      </c>
      <c r="G687" s="4"/>
    </row>
    <row r="688" spans="1:7" ht="28.5" x14ac:dyDescent="0.45">
      <c r="A688" s="4" t="s">
        <v>1051</v>
      </c>
      <c r="B688" s="5" t="s">
        <v>2036</v>
      </c>
      <c r="C688" s="4" t="s">
        <v>151</v>
      </c>
      <c r="F688" s="4" t="s">
        <v>11</v>
      </c>
      <c r="G688" s="4" t="s">
        <v>1930</v>
      </c>
    </row>
    <row r="689" spans="1:7" ht="28.5" x14ac:dyDescent="0.45">
      <c r="A689" s="4" t="s">
        <v>1051</v>
      </c>
      <c r="B689" s="5" t="s">
        <v>2036</v>
      </c>
      <c r="C689" s="4" t="s">
        <v>152</v>
      </c>
      <c r="D689">
        <v>23</v>
      </c>
      <c r="E689">
        <v>37</v>
      </c>
      <c r="F689" s="4" t="s">
        <v>13</v>
      </c>
      <c r="G689" s="4"/>
    </row>
    <row r="690" spans="1:7" ht="28.5" x14ac:dyDescent="0.45">
      <c r="A690" s="4" t="s">
        <v>1051</v>
      </c>
      <c r="B690" s="5" t="s">
        <v>2035</v>
      </c>
      <c r="C690" s="4"/>
      <c r="D690" t="s">
        <v>151</v>
      </c>
      <c r="F690" s="4" t="s">
        <v>11</v>
      </c>
      <c r="G690" s="4" t="s">
        <v>1930</v>
      </c>
    </row>
    <row r="691" spans="1:7" ht="28.5" x14ac:dyDescent="0.45">
      <c r="A691" s="4" t="s">
        <v>1051</v>
      </c>
      <c r="B691" s="5" t="s">
        <v>2035</v>
      </c>
      <c r="C691" s="4" t="s">
        <v>152</v>
      </c>
      <c r="D691">
        <v>83</v>
      </c>
      <c r="E691">
        <v>97</v>
      </c>
      <c r="F691" s="4" t="s">
        <v>13</v>
      </c>
      <c r="G691" s="4"/>
    </row>
    <row r="692" spans="1:7" ht="28.5" x14ac:dyDescent="0.45">
      <c r="A692" s="4" t="s">
        <v>1051</v>
      </c>
      <c r="B692" s="5" t="s">
        <v>2031</v>
      </c>
      <c r="C692" s="4" t="s">
        <v>1073</v>
      </c>
      <c r="D692">
        <v>138</v>
      </c>
      <c r="E692">
        <v>147</v>
      </c>
      <c r="F692" s="4" t="s">
        <v>9</v>
      </c>
      <c r="G692" s="4"/>
    </row>
    <row r="693" spans="1:7" ht="28.5" x14ac:dyDescent="0.45">
      <c r="A693" s="4" t="s">
        <v>1051</v>
      </c>
      <c r="B693" s="5" t="s">
        <v>2031</v>
      </c>
      <c r="C693" s="4" t="s">
        <v>158</v>
      </c>
      <c r="D693">
        <v>154</v>
      </c>
      <c r="E693">
        <v>161</v>
      </c>
      <c r="F693" s="4" t="s">
        <v>11</v>
      </c>
      <c r="G693" s="4"/>
    </row>
    <row r="694" spans="1:7" x14ac:dyDescent="0.45">
      <c r="A694" s="4" t="s">
        <v>1051</v>
      </c>
      <c r="B694" s="5" t="s">
        <v>2030</v>
      </c>
      <c r="C694" s="4" t="s">
        <v>2029</v>
      </c>
      <c r="D694">
        <v>0</v>
      </c>
      <c r="E694">
        <v>8</v>
      </c>
      <c r="F694" s="4" t="s">
        <v>15</v>
      </c>
      <c r="G694" s="4" t="s">
        <v>68</v>
      </c>
    </row>
    <row r="695" spans="1:7" ht="28.5" x14ac:dyDescent="0.45">
      <c r="A695" s="4" t="s">
        <v>978</v>
      </c>
      <c r="B695" s="5" t="s">
        <v>996</v>
      </c>
      <c r="C695" s="4" t="s">
        <v>997</v>
      </c>
      <c r="D695">
        <v>7</v>
      </c>
      <c r="E695">
        <v>14</v>
      </c>
      <c r="F695" s="4" t="s">
        <v>13</v>
      </c>
      <c r="G695" s="4"/>
    </row>
    <row r="696" spans="1:7" ht="28.5" x14ac:dyDescent="0.45">
      <c r="A696" s="4" t="s">
        <v>978</v>
      </c>
      <c r="B696" s="5" t="s">
        <v>996</v>
      </c>
      <c r="C696" s="4" t="s">
        <v>986</v>
      </c>
      <c r="D696">
        <v>34</v>
      </c>
      <c r="E696">
        <v>39</v>
      </c>
      <c r="F696" s="4" t="s">
        <v>11</v>
      </c>
      <c r="G696" s="4"/>
    </row>
    <row r="697" spans="1:7" ht="28.5" x14ac:dyDescent="0.45">
      <c r="A697" s="4" t="s">
        <v>978</v>
      </c>
      <c r="B697" s="5" t="s">
        <v>996</v>
      </c>
      <c r="C697" s="4" t="s">
        <v>998</v>
      </c>
      <c r="D697">
        <v>85</v>
      </c>
      <c r="E697">
        <v>92</v>
      </c>
      <c r="F697" s="4" t="s">
        <v>11</v>
      </c>
      <c r="G697" s="4"/>
    </row>
    <row r="698" spans="1:7" ht="28.5" x14ac:dyDescent="0.45">
      <c r="A698" s="4" t="s">
        <v>978</v>
      </c>
      <c r="B698" s="5" t="s">
        <v>996</v>
      </c>
      <c r="C698" s="4" t="s">
        <v>999</v>
      </c>
      <c r="D698">
        <v>131</v>
      </c>
      <c r="E698">
        <v>134</v>
      </c>
      <c r="F698" s="4" t="s">
        <v>9</v>
      </c>
      <c r="G698" s="4"/>
    </row>
    <row r="699" spans="1:7" x14ac:dyDescent="0.45">
      <c r="A699" s="4" t="s">
        <v>978</v>
      </c>
      <c r="B699" s="5" t="s">
        <v>1000</v>
      </c>
      <c r="C699" s="4" t="s">
        <v>10</v>
      </c>
      <c r="D699">
        <v>15</v>
      </c>
      <c r="E699">
        <v>21</v>
      </c>
      <c r="F699" s="4" t="s">
        <v>11</v>
      </c>
      <c r="G699" s="4"/>
    </row>
    <row r="700" spans="1:7" ht="28.5" x14ac:dyDescent="0.45">
      <c r="A700" s="4" t="s">
        <v>978</v>
      </c>
      <c r="B700" s="5" t="s">
        <v>985</v>
      </c>
      <c r="C700" s="4" t="s">
        <v>986</v>
      </c>
      <c r="D700">
        <v>13</v>
      </c>
      <c r="E700">
        <v>18</v>
      </c>
      <c r="F700" s="4" t="s">
        <v>11</v>
      </c>
      <c r="G700" s="4"/>
    </row>
    <row r="701" spans="1:7" ht="28.5" x14ac:dyDescent="0.45">
      <c r="A701" s="4" t="s">
        <v>978</v>
      </c>
      <c r="B701" s="5" t="s">
        <v>985</v>
      </c>
      <c r="C701" s="4" t="s">
        <v>981</v>
      </c>
      <c r="D701">
        <v>27</v>
      </c>
      <c r="E701">
        <v>33</v>
      </c>
      <c r="F701" s="4" t="s">
        <v>11</v>
      </c>
      <c r="G701" s="4"/>
    </row>
    <row r="702" spans="1:7" ht="28.5" x14ac:dyDescent="0.45">
      <c r="A702" s="4" t="s">
        <v>978</v>
      </c>
      <c r="B702" s="5" t="s">
        <v>985</v>
      </c>
      <c r="C702" s="4" t="s">
        <v>987</v>
      </c>
      <c r="D702">
        <v>43</v>
      </c>
      <c r="E702">
        <v>49</v>
      </c>
      <c r="F702" s="4" t="s">
        <v>13</v>
      </c>
      <c r="G702" s="4"/>
    </row>
    <row r="703" spans="1:7" ht="28.5" x14ac:dyDescent="0.45">
      <c r="A703" s="4" t="s">
        <v>978</v>
      </c>
      <c r="B703" s="5" t="s">
        <v>985</v>
      </c>
      <c r="C703" s="4" t="s">
        <v>23</v>
      </c>
      <c r="D703">
        <v>106</v>
      </c>
      <c r="E703">
        <v>109</v>
      </c>
      <c r="F703" s="4" t="s">
        <v>13</v>
      </c>
      <c r="G703" s="4"/>
    </row>
    <row r="704" spans="1:7" ht="28.5" x14ac:dyDescent="0.45">
      <c r="A704" s="4" t="s">
        <v>978</v>
      </c>
      <c r="B704" s="5" t="s">
        <v>985</v>
      </c>
      <c r="C704" s="4" t="s">
        <v>988</v>
      </c>
      <c r="D704">
        <v>136</v>
      </c>
      <c r="E704">
        <v>142</v>
      </c>
      <c r="F704" s="4" t="s">
        <v>13</v>
      </c>
      <c r="G704" s="4"/>
    </row>
    <row r="705" spans="1:7" ht="28.5" x14ac:dyDescent="0.45">
      <c r="A705" s="4" t="s">
        <v>978</v>
      </c>
      <c r="B705" s="5" t="s">
        <v>985</v>
      </c>
      <c r="C705" s="4" t="s">
        <v>23</v>
      </c>
      <c r="D705">
        <v>154</v>
      </c>
      <c r="E705">
        <v>157</v>
      </c>
      <c r="F705" s="4" t="s">
        <v>13</v>
      </c>
      <c r="G705" s="4"/>
    </row>
    <row r="706" spans="1:7" x14ac:dyDescent="0.45">
      <c r="A706" s="4" t="s">
        <v>978</v>
      </c>
      <c r="B706" s="5" t="s">
        <v>989</v>
      </c>
      <c r="C706" s="4" t="s">
        <v>990</v>
      </c>
      <c r="D706">
        <v>13</v>
      </c>
      <c r="E706">
        <v>26</v>
      </c>
      <c r="F706" s="4" t="s">
        <v>11</v>
      </c>
      <c r="G706" s="4"/>
    </row>
    <row r="707" spans="1:7" x14ac:dyDescent="0.45">
      <c r="A707" s="4" t="s">
        <v>978</v>
      </c>
      <c r="B707" s="5" t="s">
        <v>989</v>
      </c>
      <c r="C707" s="4" t="s">
        <v>991</v>
      </c>
      <c r="D707">
        <v>43</v>
      </c>
      <c r="E707">
        <v>57</v>
      </c>
      <c r="F707" s="4" t="s">
        <v>11</v>
      </c>
      <c r="G707" s="4"/>
    </row>
    <row r="708" spans="1:7" x14ac:dyDescent="0.45">
      <c r="A708" s="4" t="s">
        <v>978</v>
      </c>
      <c r="B708" s="5" t="s">
        <v>994</v>
      </c>
      <c r="C708" s="4" t="s">
        <v>23</v>
      </c>
      <c r="D708">
        <v>48</v>
      </c>
      <c r="E708">
        <v>51</v>
      </c>
      <c r="F708" s="4" t="s">
        <v>13</v>
      </c>
      <c r="G708" s="4"/>
    </row>
    <row r="709" spans="1:7" x14ac:dyDescent="0.45">
      <c r="A709" s="4" t="s">
        <v>978</v>
      </c>
      <c r="B709" s="5" t="s">
        <v>994</v>
      </c>
      <c r="C709" s="4" t="s">
        <v>995</v>
      </c>
      <c r="D709">
        <v>52</v>
      </c>
      <c r="E709">
        <v>66</v>
      </c>
      <c r="F709" s="4" t="s">
        <v>11</v>
      </c>
      <c r="G709" s="4"/>
    </row>
    <row r="710" spans="1:7" ht="57" x14ac:dyDescent="0.45">
      <c r="A710" s="4" t="s">
        <v>978</v>
      </c>
      <c r="B710" s="5" t="s">
        <v>1004</v>
      </c>
      <c r="C710" s="4" t="s">
        <v>1002</v>
      </c>
      <c r="D710">
        <v>0</v>
      </c>
      <c r="E710">
        <v>6</v>
      </c>
      <c r="F710" s="4" t="s">
        <v>11</v>
      </c>
      <c r="G710" s="4"/>
    </row>
    <row r="711" spans="1:7" ht="57" x14ac:dyDescent="0.45">
      <c r="A711" s="4" t="s">
        <v>978</v>
      </c>
      <c r="B711" s="5" t="s">
        <v>1004</v>
      </c>
      <c r="C711" s="4" t="s">
        <v>986</v>
      </c>
      <c r="D711">
        <v>123</v>
      </c>
      <c r="E711">
        <v>128</v>
      </c>
      <c r="F711" s="4" t="s">
        <v>11</v>
      </c>
      <c r="G711" s="4"/>
    </row>
    <row r="712" spans="1:7" ht="57" x14ac:dyDescent="0.45">
      <c r="A712" s="4" t="s">
        <v>978</v>
      </c>
      <c r="B712" s="5" t="s">
        <v>1004</v>
      </c>
      <c r="C712" s="4" t="s">
        <v>983</v>
      </c>
      <c r="D712">
        <v>166</v>
      </c>
      <c r="E712">
        <v>173</v>
      </c>
      <c r="F712" s="4" t="s">
        <v>9</v>
      </c>
      <c r="G712" s="4"/>
    </row>
    <row r="713" spans="1:7" ht="57" x14ac:dyDescent="0.45">
      <c r="A713" s="4" t="s">
        <v>978</v>
      </c>
      <c r="B713" s="5" t="s">
        <v>1004</v>
      </c>
      <c r="C713" s="4" t="s">
        <v>1005</v>
      </c>
      <c r="D713">
        <v>195</v>
      </c>
      <c r="E713">
        <v>201</v>
      </c>
      <c r="F713" s="4" t="s">
        <v>13</v>
      </c>
      <c r="G713" s="4"/>
    </row>
    <row r="714" spans="1:7" ht="57" x14ac:dyDescent="0.45">
      <c r="A714" s="4" t="s">
        <v>978</v>
      </c>
      <c r="B714" s="5" t="s">
        <v>1004</v>
      </c>
      <c r="C714" s="4" t="s">
        <v>23</v>
      </c>
      <c r="D714">
        <v>208</v>
      </c>
      <c r="E714">
        <v>211</v>
      </c>
      <c r="F714" s="4" t="s">
        <v>13</v>
      </c>
      <c r="G714" s="4"/>
    </row>
    <row r="715" spans="1:7" ht="57" x14ac:dyDescent="0.45">
      <c r="A715" s="4" t="s">
        <v>978</v>
      </c>
      <c r="B715" s="5" t="s">
        <v>1004</v>
      </c>
      <c r="C715" s="4" t="s">
        <v>1006</v>
      </c>
      <c r="D715">
        <v>297</v>
      </c>
      <c r="E715">
        <v>305</v>
      </c>
      <c r="F715" s="4" t="s">
        <v>13</v>
      </c>
      <c r="G715" s="4"/>
    </row>
    <row r="716" spans="1:7" ht="28.5" x14ac:dyDescent="0.45">
      <c r="A716" s="4" t="s">
        <v>978</v>
      </c>
      <c r="B716" s="5" t="s">
        <v>1007</v>
      </c>
      <c r="C716" s="4" t="s">
        <v>1002</v>
      </c>
      <c r="D716">
        <v>0</v>
      </c>
      <c r="E716">
        <v>6</v>
      </c>
      <c r="F716" s="4" t="s">
        <v>11</v>
      </c>
      <c r="G716" s="4"/>
    </row>
    <row r="717" spans="1:7" ht="28.5" x14ac:dyDescent="0.45">
      <c r="A717" s="4" t="s">
        <v>978</v>
      </c>
      <c r="B717" s="5" t="s">
        <v>1007</v>
      </c>
      <c r="C717" s="4" t="s">
        <v>1008</v>
      </c>
      <c r="D717">
        <v>92</v>
      </c>
      <c r="E717">
        <v>103</v>
      </c>
      <c r="F717" s="4" t="s">
        <v>13</v>
      </c>
      <c r="G717" s="4"/>
    </row>
    <row r="718" spans="1:7" ht="28.5" x14ac:dyDescent="0.45">
      <c r="A718" s="4" t="s">
        <v>978</v>
      </c>
      <c r="B718" s="5" t="s">
        <v>1022</v>
      </c>
      <c r="C718" s="4" t="s">
        <v>1005</v>
      </c>
      <c r="D718">
        <v>79</v>
      </c>
      <c r="E718">
        <v>85</v>
      </c>
      <c r="F718" s="4" t="s">
        <v>13</v>
      </c>
      <c r="G718" s="4"/>
    </row>
    <row r="719" spans="1:7" ht="28.5" x14ac:dyDescent="0.45">
      <c r="A719" s="4" t="s">
        <v>978</v>
      </c>
      <c r="B719" s="5" t="s">
        <v>1022</v>
      </c>
      <c r="C719" s="4" t="s">
        <v>1006</v>
      </c>
      <c r="D719">
        <v>113</v>
      </c>
      <c r="E719">
        <v>121</v>
      </c>
      <c r="F719" s="4" t="s">
        <v>13</v>
      </c>
      <c r="G719" s="4"/>
    </row>
    <row r="720" spans="1:7" ht="28.5" x14ac:dyDescent="0.45">
      <c r="A720" s="4" t="s">
        <v>978</v>
      </c>
      <c r="B720" s="5" t="s">
        <v>2046</v>
      </c>
      <c r="C720" s="4" t="s">
        <v>969</v>
      </c>
      <c r="D720">
        <v>17</v>
      </c>
      <c r="E720">
        <v>31</v>
      </c>
      <c r="F720" s="4" t="s">
        <v>11</v>
      </c>
      <c r="G720" s="4"/>
    </row>
    <row r="721" spans="1:7" ht="28.5" x14ac:dyDescent="0.45">
      <c r="A721" s="4" t="s">
        <v>978</v>
      </c>
      <c r="B721" s="5" t="s">
        <v>2046</v>
      </c>
      <c r="C721" s="4" t="s">
        <v>983</v>
      </c>
      <c r="D721">
        <v>46</v>
      </c>
      <c r="E721">
        <v>53</v>
      </c>
      <c r="F721" s="4" t="s">
        <v>9</v>
      </c>
      <c r="G721" s="4"/>
    </row>
    <row r="722" spans="1:7" ht="28.5" x14ac:dyDescent="0.45">
      <c r="A722" s="4" t="s">
        <v>978</v>
      </c>
      <c r="B722" s="5" t="s">
        <v>2046</v>
      </c>
      <c r="C722" s="4" t="s">
        <v>984</v>
      </c>
      <c r="D722">
        <v>72</v>
      </c>
      <c r="E722">
        <v>86</v>
      </c>
      <c r="F722" s="4" t="s">
        <v>11</v>
      </c>
      <c r="G722" s="4"/>
    </row>
    <row r="723" spans="1:7" ht="42.75" x14ac:dyDescent="0.45">
      <c r="A723" s="4" t="s">
        <v>978</v>
      </c>
      <c r="B723" s="5" t="s">
        <v>992</v>
      </c>
      <c r="C723" s="4" t="s">
        <v>983</v>
      </c>
      <c r="D723">
        <v>21</v>
      </c>
      <c r="E723">
        <v>28</v>
      </c>
      <c r="F723" s="4" t="s">
        <v>9</v>
      </c>
      <c r="G723" s="4"/>
    </row>
    <row r="724" spans="1:7" ht="42.75" x14ac:dyDescent="0.45">
      <c r="A724" s="4" t="s">
        <v>978</v>
      </c>
      <c r="B724" s="5" t="s">
        <v>992</v>
      </c>
      <c r="C724" s="4" t="s">
        <v>969</v>
      </c>
      <c r="D724">
        <v>78</v>
      </c>
      <c r="E724">
        <v>92</v>
      </c>
      <c r="F724" s="4" t="s">
        <v>11</v>
      </c>
      <c r="G724" s="4"/>
    </row>
    <row r="725" spans="1:7" ht="42.75" x14ac:dyDescent="0.45">
      <c r="A725" s="4" t="s">
        <v>978</v>
      </c>
      <c r="B725" s="5" t="s">
        <v>992</v>
      </c>
      <c r="C725" s="4" t="s">
        <v>987</v>
      </c>
      <c r="D725">
        <v>127</v>
      </c>
      <c r="E725">
        <v>133</v>
      </c>
      <c r="F725" s="4" t="s">
        <v>13</v>
      </c>
      <c r="G725" s="4"/>
    </row>
    <row r="726" spans="1:7" ht="42.75" x14ac:dyDescent="0.45">
      <c r="A726" s="4" t="s">
        <v>978</v>
      </c>
      <c r="B726" s="5" t="s">
        <v>992</v>
      </c>
      <c r="C726" s="4" t="s">
        <v>23</v>
      </c>
      <c r="D726">
        <v>146</v>
      </c>
      <c r="E726">
        <v>149</v>
      </c>
      <c r="F726" s="4" t="s">
        <v>13</v>
      </c>
      <c r="G726" s="4"/>
    </row>
    <row r="727" spans="1:7" ht="42.75" x14ac:dyDescent="0.45">
      <c r="A727" s="4" t="s">
        <v>978</v>
      </c>
      <c r="B727" s="5" t="s">
        <v>992</v>
      </c>
      <c r="C727" s="4" t="s">
        <v>984</v>
      </c>
      <c r="D727">
        <v>150</v>
      </c>
      <c r="E727">
        <v>164</v>
      </c>
      <c r="F727" s="4" t="s">
        <v>11</v>
      </c>
      <c r="G727" s="4"/>
    </row>
    <row r="728" spans="1:7" ht="28.5" x14ac:dyDescent="0.45">
      <c r="A728" s="4" t="s">
        <v>978</v>
      </c>
      <c r="B728" s="5" t="s">
        <v>1019</v>
      </c>
      <c r="C728" s="4" t="s">
        <v>1020</v>
      </c>
      <c r="D728">
        <v>55</v>
      </c>
      <c r="E728">
        <v>60</v>
      </c>
      <c r="F728" s="4" t="s">
        <v>13</v>
      </c>
      <c r="G728" s="4"/>
    </row>
    <row r="729" spans="1:7" ht="28.5" x14ac:dyDescent="0.45">
      <c r="A729" s="4" t="s">
        <v>978</v>
      </c>
      <c r="B729" s="5" t="s">
        <v>1019</v>
      </c>
      <c r="C729" s="4" t="s">
        <v>1021</v>
      </c>
      <c r="D729">
        <v>111</v>
      </c>
      <c r="E729">
        <v>116</v>
      </c>
      <c r="F729" s="4" t="s">
        <v>13</v>
      </c>
      <c r="G729" s="4"/>
    </row>
    <row r="730" spans="1:7" ht="28.5" x14ac:dyDescent="0.45">
      <c r="A730" s="4" t="s">
        <v>978</v>
      </c>
      <c r="B730" s="5" t="s">
        <v>1009</v>
      </c>
      <c r="C730" s="4" t="s">
        <v>998</v>
      </c>
      <c r="D730">
        <v>0</v>
      </c>
      <c r="E730">
        <v>7</v>
      </c>
      <c r="F730" s="4" t="s">
        <v>11</v>
      </c>
      <c r="G730" s="4"/>
    </row>
    <row r="731" spans="1:7" ht="28.5" x14ac:dyDescent="0.45">
      <c r="A731" s="4" t="s">
        <v>978</v>
      </c>
      <c r="B731" s="5" t="s">
        <v>1009</v>
      </c>
      <c r="C731" s="4" t="s">
        <v>1010</v>
      </c>
      <c r="D731">
        <v>20</v>
      </c>
      <c r="E731">
        <v>27</v>
      </c>
      <c r="F731" s="4" t="s">
        <v>15</v>
      </c>
      <c r="G731" s="4"/>
    </row>
    <row r="732" spans="1:7" ht="28.5" x14ac:dyDescent="0.45">
      <c r="A732" s="4" t="s">
        <v>978</v>
      </c>
      <c r="B732" s="5" t="s">
        <v>1009</v>
      </c>
      <c r="C732" s="4" t="s">
        <v>1011</v>
      </c>
      <c r="D732">
        <v>114</v>
      </c>
      <c r="E732">
        <v>118</v>
      </c>
      <c r="F732" s="4" t="s">
        <v>13</v>
      </c>
      <c r="G732" s="4"/>
    </row>
    <row r="733" spans="1:7" ht="28.5" x14ac:dyDescent="0.45">
      <c r="A733" s="4" t="s">
        <v>978</v>
      </c>
      <c r="B733" s="5" t="s">
        <v>1009</v>
      </c>
      <c r="C733" s="4" t="s">
        <v>1006</v>
      </c>
      <c r="D733">
        <v>122</v>
      </c>
      <c r="E733">
        <v>130</v>
      </c>
      <c r="F733" s="4" t="s">
        <v>13</v>
      </c>
      <c r="G733" s="4"/>
    </row>
    <row r="734" spans="1:7" ht="42.75" x14ac:dyDescent="0.45">
      <c r="A734" s="4" t="s">
        <v>978</v>
      </c>
      <c r="B734" s="5" t="s">
        <v>1012</v>
      </c>
      <c r="C734" s="4" t="s">
        <v>1013</v>
      </c>
      <c r="D734">
        <v>0</v>
      </c>
      <c r="E734">
        <v>9</v>
      </c>
      <c r="F734" s="4" t="s">
        <v>15</v>
      </c>
      <c r="G734" s="4"/>
    </row>
    <row r="735" spans="1:7" ht="42.75" x14ac:dyDescent="0.45">
      <c r="A735" s="4" t="s">
        <v>978</v>
      </c>
      <c r="B735" s="5" t="s">
        <v>1012</v>
      </c>
      <c r="C735" s="4" t="s">
        <v>1014</v>
      </c>
      <c r="D735">
        <v>16</v>
      </c>
      <c r="E735">
        <v>22</v>
      </c>
      <c r="F735" s="4" t="s">
        <v>13</v>
      </c>
      <c r="G735" s="4"/>
    </row>
    <row r="736" spans="1:7" ht="42.75" x14ac:dyDescent="0.45">
      <c r="A736" s="4" t="s">
        <v>978</v>
      </c>
      <c r="B736" s="5" t="s">
        <v>1012</v>
      </c>
      <c r="C736" s="4" t="s">
        <v>1015</v>
      </c>
      <c r="D736">
        <v>93</v>
      </c>
      <c r="E736">
        <v>100</v>
      </c>
      <c r="F736" s="4" t="s">
        <v>11</v>
      </c>
      <c r="G736" s="4"/>
    </row>
    <row r="737" spans="1:7" ht="42.75" x14ac:dyDescent="0.45">
      <c r="A737" s="4" t="s">
        <v>978</v>
      </c>
      <c r="B737" s="5" t="s">
        <v>1012</v>
      </c>
      <c r="C737" s="4" t="s">
        <v>1016</v>
      </c>
      <c r="D737">
        <v>104</v>
      </c>
      <c r="E737">
        <v>111</v>
      </c>
      <c r="F737" s="4" t="s">
        <v>11</v>
      </c>
      <c r="G737" s="4"/>
    </row>
    <row r="738" spans="1:7" ht="42.75" x14ac:dyDescent="0.45">
      <c r="A738" s="4" t="s">
        <v>978</v>
      </c>
      <c r="B738" s="5" t="s">
        <v>1012</v>
      </c>
      <c r="C738" s="4" t="s">
        <v>1006</v>
      </c>
      <c r="D738">
        <v>181</v>
      </c>
      <c r="E738">
        <v>189</v>
      </c>
      <c r="F738" s="4" t="s">
        <v>13</v>
      </c>
      <c r="G738" s="4"/>
    </row>
    <row r="739" spans="1:7" x14ac:dyDescent="0.45">
      <c r="A739" s="4" t="s">
        <v>1023</v>
      </c>
      <c r="B739" s="5" t="s">
        <v>1035</v>
      </c>
      <c r="C739" s="4" t="s">
        <v>3874</v>
      </c>
      <c r="D739">
        <v>0</v>
      </c>
      <c r="E739">
        <v>16</v>
      </c>
      <c r="F739" s="4" t="s">
        <v>11</v>
      </c>
      <c r="G739" s="4"/>
    </row>
    <row r="740" spans="1:7" ht="42.75" x14ac:dyDescent="0.45">
      <c r="A740" s="4" t="s">
        <v>1023</v>
      </c>
      <c r="B740" s="5" t="s">
        <v>1034</v>
      </c>
      <c r="C740" s="4" t="s">
        <v>1032</v>
      </c>
      <c r="D740">
        <v>92</v>
      </c>
      <c r="E740">
        <v>103</v>
      </c>
      <c r="F740" s="4" t="s">
        <v>11</v>
      </c>
      <c r="G740" s="4"/>
    </row>
    <row r="741" spans="1:7" ht="42.75" x14ac:dyDescent="0.45">
      <c r="A741" s="4" t="s">
        <v>1023</v>
      </c>
      <c r="B741" s="5" t="s">
        <v>1034</v>
      </c>
      <c r="C741" s="4" t="s">
        <v>1031</v>
      </c>
      <c r="D741">
        <v>218</v>
      </c>
      <c r="E741">
        <v>234</v>
      </c>
      <c r="F741" s="4" t="s">
        <v>67</v>
      </c>
      <c r="G741" s="4"/>
    </row>
    <row r="742" spans="1:7" ht="28.5" x14ac:dyDescent="0.45">
      <c r="A742" s="4" t="s">
        <v>1023</v>
      </c>
      <c r="B742" s="5" t="s">
        <v>1036</v>
      </c>
      <c r="C742" s="4" t="s">
        <v>1037</v>
      </c>
      <c r="D742">
        <v>42</v>
      </c>
      <c r="E742">
        <v>53</v>
      </c>
      <c r="F742" s="4" t="s">
        <v>11</v>
      </c>
      <c r="G742" s="4"/>
    </row>
    <row r="743" spans="1:7" ht="85.5" x14ac:dyDescent="0.45">
      <c r="A743" s="4" t="s">
        <v>1023</v>
      </c>
      <c r="B743" s="5" t="s">
        <v>2040</v>
      </c>
      <c r="C743" s="4" t="s">
        <v>1043</v>
      </c>
      <c r="D743">
        <v>63</v>
      </c>
      <c r="E743">
        <v>68</v>
      </c>
      <c r="F743" s="4" t="s">
        <v>11</v>
      </c>
      <c r="G743" s="4"/>
    </row>
    <row r="744" spans="1:7" ht="85.5" x14ac:dyDescent="0.45">
      <c r="A744" s="4" t="s">
        <v>1023</v>
      </c>
      <c r="B744" s="5" t="s">
        <v>2040</v>
      </c>
      <c r="C744" s="4" t="s">
        <v>1039</v>
      </c>
      <c r="D744">
        <v>205</v>
      </c>
      <c r="E744">
        <v>212</v>
      </c>
      <c r="F744" s="4" t="s">
        <v>11</v>
      </c>
      <c r="G744" s="4"/>
    </row>
    <row r="745" spans="1:7" ht="85.5" x14ac:dyDescent="0.45">
      <c r="A745" s="4" t="s">
        <v>1023</v>
      </c>
      <c r="B745" s="5" t="s">
        <v>2040</v>
      </c>
      <c r="C745" s="4" t="s">
        <v>1029</v>
      </c>
      <c r="D745">
        <v>255</v>
      </c>
      <c r="E745">
        <v>267</v>
      </c>
      <c r="F745" s="4" t="s">
        <v>67</v>
      </c>
      <c r="G745" s="4"/>
    </row>
    <row r="746" spans="1:7" ht="85.5" x14ac:dyDescent="0.45">
      <c r="A746" s="4" t="s">
        <v>1023</v>
      </c>
      <c r="B746" s="5" t="s">
        <v>2040</v>
      </c>
      <c r="C746" s="4" t="s">
        <v>1045</v>
      </c>
      <c r="D746">
        <v>299</v>
      </c>
      <c r="E746">
        <v>312</v>
      </c>
      <c r="F746" s="4" t="s">
        <v>11</v>
      </c>
      <c r="G746" s="4"/>
    </row>
    <row r="747" spans="1:7" ht="85.5" x14ac:dyDescent="0.45">
      <c r="A747" s="4" t="s">
        <v>1023</v>
      </c>
      <c r="B747" s="5" t="s">
        <v>2040</v>
      </c>
      <c r="C747" s="4" t="s">
        <v>1046</v>
      </c>
      <c r="D747">
        <v>362</v>
      </c>
      <c r="E747">
        <v>365</v>
      </c>
      <c r="F747" s="4" t="s">
        <v>9</v>
      </c>
      <c r="G747" s="4" t="s">
        <v>113</v>
      </c>
    </row>
    <row r="748" spans="1:7" ht="85.5" x14ac:dyDescent="0.45">
      <c r="A748" s="4" t="s">
        <v>1023</v>
      </c>
      <c r="B748" s="5" t="s">
        <v>2040</v>
      </c>
      <c r="C748" s="4" t="s">
        <v>2039</v>
      </c>
      <c r="D748">
        <v>451</v>
      </c>
      <c r="E748">
        <v>461</v>
      </c>
      <c r="F748" s="4" t="s">
        <v>11</v>
      </c>
      <c r="G748" s="4"/>
    </row>
    <row r="749" spans="1:7" ht="28.5" x14ac:dyDescent="0.45">
      <c r="A749" s="4" t="s">
        <v>1023</v>
      </c>
      <c r="B749" s="5" t="s">
        <v>1038</v>
      </c>
      <c r="C749" s="4" t="s">
        <v>1039</v>
      </c>
      <c r="D749">
        <v>7</v>
      </c>
      <c r="E749">
        <v>14</v>
      </c>
      <c r="F749" s="4" t="s">
        <v>11</v>
      </c>
      <c r="G749" s="4"/>
    </row>
    <row r="750" spans="1:7" ht="28.5" x14ac:dyDescent="0.45">
      <c r="A750" s="4" t="s">
        <v>1023</v>
      </c>
      <c r="B750" s="5" t="s">
        <v>1038</v>
      </c>
      <c r="C750" s="4" t="s">
        <v>1040</v>
      </c>
      <c r="D750">
        <v>18</v>
      </c>
      <c r="E750">
        <v>26</v>
      </c>
      <c r="F750" s="4" t="s">
        <v>11</v>
      </c>
      <c r="G750" s="4"/>
    </row>
    <row r="751" spans="1:7" ht="28.5" x14ac:dyDescent="0.45">
      <c r="A751" s="4" t="s">
        <v>1023</v>
      </c>
      <c r="B751" s="5" t="s">
        <v>1038</v>
      </c>
      <c r="C751" s="4" t="s">
        <v>1041</v>
      </c>
      <c r="D751">
        <v>63</v>
      </c>
      <c r="E751">
        <v>73</v>
      </c>
      <c r="F751" s="4" t="s">
        <v>9</v>
      </c>
      <c r="G751" s="4"/>
    </row>
    <row r="752" spans="1:7" ht="28.5" x14ac:dyDescent="0.45">
      <c r="A752" s="4" t="s">
        <v>1023</v>
      </c>
      <c r="B752" s="5" t="s">
        <v>1038</v>
      </c>
      <c r="C752" s="4" t="s">
        <v>1027</v>
      </c>
      <c r="D752">
        <v>132</v>
      </c>
      <c r="E752">
        <v>136</v>
      </c>
      <c r="F752" s="4" t="s">
        <v>13</v>
      </c>
      <c r="G752" s="4"/>
    </row>
    <row r="753" spans="1:7" ht="28.5" x14ac:dyDescent="0.45">
      <c r="A753" s="4" t="s">
        <v>1023</v>
      </c>
      <c r="B753" s="5" t="s">
        <v>2038</v>
      </c>
      <c r="C753" s="4" t="s">
        <v>1049</v>
      </c>
      <c r="D753">
        <v>52</v>
      </c>
      <c r="E753">
        <v>58</v>
      </c>
      <c r="F753" s="4" t="s">
        <v>9</v>
      </c>
      <c r="G753" s="4"/>
    </row>
    <row r="754" spans="1:7" ht="28.5" x14ac:dyDescent="0.45">
      <c r="A754" s="4" t="s">
        <v>1023</v>
      </c>
      <c r="B754" s="5" t="s">
        <v>1033</v>
      </c>
      <c r="C754" s="4" t="s">
        <v>2043</v>
      </c>
      <c r="D754">
        <v>0</v>
      </c>
      <c r="E754">
        <v>23</v>
      </c>
      <c r="F754" s="4" t="s">
        <v>11</v>
      </c>
      <c r="G754" s="4"/>
    </row>
    <row r="755" spans="1:7" ht="28.5" x14ac:dyDescent="0.45">
      <c r="A755" s="4" t="s">
        <v>1023</v>
      </c>
      <c r="B755" s="5" t="s">
        <v>1033</v>
      </c>
      <c r="C755" s="4" t="s">
        <v>1029</v>
      </c>
      <c r="D755">
        <v>93</v>
      </c>
      <c r="E755">
        <v>105</v>
      </c>
      <c r="F755" s="4" t="s">
        <v>67</v>
      </c>
      <c r="G755" s="4"/>
    </row>
    <row r="756" spans="1:7" ht="28.5" x14ac:dyDescent="0.45">
      <c r="A756" s="4" t="s">
        <v>1023</v>
      </c>
      <c r="B756" s="5" t="s">
        <v>1030</v>
      </c>
      <c r="C756" s="4" t="s">
        <v>1031</v>
      </c>
      <c r="D756">
        <v>38</v>
      </c>
      <c r="E756">
        <v>54</v>
      </c>
      <c r="F756" s="4" t="s">
        <v>67</v>
      </c>
      <c r="G756" s="4"/>
    </row>
    <row r="757" spans="1:7" ht="28.5" x14ac:dyDescent="0.45">
      <c r="A757" s="4" t="s">
        <v>1023</v>
      </c>
      <c r="B757" s="5" t="s">
        <v>1030</v>
      </c>
      <c r="C757" s="4" t="s">
        <v>1032</v>
      </c>
      <c r="D757">
        <v>118</v>
      </c>
      <c r="E757">
        <v>129</v>
      </c>
      <c r="F757" s="4" t="s">
        <v>11</v>
      </c>
      <c r="G757" s="4"/>
    </row>
    <row r="758" spans="1:7" ht="28.5" x14ac:dyDescent="0.45">
      <c r="A758" s="4" t="s">
        <v>1023</v>
      </c>
      <c r="B758" s="5" t="s">
        <v>1042</v>
      </c>
      <c r="C758" s="4" t="s">
        <v>1043</v>
      </c>
      <c r="D758">
        <v>15</v>
      </c>
      <c r="E758">
        <v>20</v>
      </c>
      <c r="F758" s="4" t="s">
        <v>11</v>
      </c>
      <c r="G758" s="4"/>
    </row>
    <row r="759" spans="1:7" ht="28.5" x14ac:dyDescent="0.45">
      <c r="A759" s="4" t="s">
        <v>1023</v>
      </c>
      <c r="B759" s="5" t="s">
        <v>2044</v>
      </c>
      <c r="C759" s="4" t="s">
        <v>1028</v>
      </c>
      <c r="F759" s="4" t="s">
        <v>11</v>
      </c>
      <c r="G759" s="4" t="s">
        <v>1930</v>
      </c>
    </row>
    <row r="760" spans="1:7" ht="28.5" x14ac:dyDescent="0.45">
      <c r="A760" s="4" t="s">
        <v>1023</v>
      </c>
      <c r="B760" s="5" t="s">
        <v>2044</v>
      </c>
      <c r="C760" s="4" t="s">
        <v>1029</v>
      </c>
      <c r="D760">
        <v>33</v>
      </c>
      <c r="E760">
        <v>45</v>
      </c>
      <c r="F760" s="4" t="s">
        <v>67</v>
      </c>
      <c r="G760" s="4"/>
    </row>
    <row r="761" spans="1:7" ht="42.75" x14ac:dyDescent="0.45">
      <c r="A761" s="4" t="s">
        <v>1023</v>
      </c>
      <c r="B761" s="5" t="s">
        <v>2042</v>
      </c>
      <c r="C761" s="4" t="s">
        <v>2041</v>
      </c>
      <c r="D761">
        <v>0</v>
      </c>
      <c r="E761">
        <v>8</v>
      </c>
      <c r="F761" s="4" t="s">
        <v>11</v>
      </c>
      <c r="G761" s="4" t="s">
        <v>68</v>
      </c>
    </row>
    <row r="762" spans="1:7" x14ac:dyDescent="0.45">
      <c r="A762" s="4" t="s">
        <v>1225</v>
      </c>
      <c r="B762" s="5" t="s">
        <v>1280</v>
      </c>
      <c r="C762" s="4" t="s">
        <v>1281</v>
      </c>
      <c r="D762">
        <v>3</v>
      </c>
      <c r="E762">
        <v>10</v>
      </c>
      <c r="F762" s="4" t="s">
        <v>11</v>
      </c>
      <c r="G762" s="4"/>
    </row>
    <row r="763" spans="1:7" x14ac:dyDescent="0.45">
      <c r="A763" s="4" t="s">
        <v>1225</v>
      </c>
      <c r="B763" s="5" t="s">
        <v>1242</v>
      </c>
      <c r="C763" s="4" t="s">
        <v>1243</v>
      </c>
      <c r="D763">
        <v>95</v>
      </c>
      <c r="E763">
        <v>102</v>
      </c>
      <c r="F763" s="4" t="s">
        <v>13</v>
      </c>
      <c r="G763" s="4"/>
    </row>
    <row r="764" spans="1:7" x14ac:dyDescent="0.45">
      <c r="A764" s="4" t="s">
        <v>1225</v>
      </c>
      <c r="B764" s="5" t="s">
        <v>1258</v>
      </c>
      <c r="C764" s="4" t="s">
        <v>1241</v>
      </c>
      <c r="D764">
        <v>0</v>
      </c>
      <c r="E764">
        <v>11</v>
      </c>
      <c r="F764" s="4" t="s">
        <v>11</v>
      </c>
      <c r="G764" s="4"/>
    </row>
    <row r="765" spans="1:7" x14ac:dyDescent="0.45">
      <c r="A765" s="4" t="s">
        <v>1225</v>
      </c>
      <c r="B765" s="5" t="s">
        <v>1304</v>
      </c>
      <c r="C765" s="4" t="s">
        <v>1305</v>
      </c>
      <c r="D765">
        <v>62</v>
      </c>
      <c r="E765">
        <v>72</v>
      </c>
      <c r="F765" s="4" t="s">
        <v>11</v>
      </c>
      <c r="G765" s="4"/>
    </row>
    <row r="766" spans="1:7" ht="28.5" x14ac:dyDescent="0.45">
      <c r="A766" s="4" t="s">
        <v>1225</v>
      </c>
      <c r="B766" s="5" t="s">
        <v>2011</v>
      </c>
      <c r="C766" s="4" t="s">
        <v>2010</v>
      </c>
      <c r="D766">
        <v>0</v>
      </c>
      <c r="E766">
        <v>4</v>
      </c>
      <c r="F766" s="4" t="s">
        <v>11</v>
      </c>
      <c r="G766" s="4" t="s">
        <v>113</v>
      </c>
    </row>
    <row r="767" spans="1:7" ht="114" x14ac:dyDescent="0.45">
      <c r="A767" s="4" t="s">
        <v>1225</v>
      </c>
      <c r="B767" s="5" t="s">
        <v>2006</v>
      </c>
      <c r="C767" s="4" t="s">
        <v>1228</v>
      </c>
      <c r="D767">
        <v>7</v>
      </c>
      <c r="E767">
        <v>12</v>
      </c>
      <c r="F767" s="4" t="s">
        <v>11</v>
      </c>
      <c r="G767" s="4"/>
    </row>
    <row r="768" spans="1:7" ht="114" x14ac:dyDescent="0.45">
      <c r="A768" s="4" t="s">
        <v>1225</v>
      </c>
      <c r="B768" s="5" t="s">
        <v>2006</v>
      </c>
      <c r="C768" s="4" t="s">
        <v>1229</v>
      </c>
      <c r="D768">
        <v>17</v>
      </c>
      <c r="E768">
        <v>29</v>
      </c>
      <c r="F768" s="4" t="s">
        <v>11</v>
      </c>
      <c r="G768" s="4"/>
    </row>
    <row r="769" spans="1:7" ht="114" x14ac:dyDescent="0.45">
      <c r="A769" s="4" t="s">
        <v>1225</v>
      </c>
      <c r="B769" s="5" t="s">
        <v>2006</v>
      </c>
      <c r="C769" s="4" t="s">
        <v>1248</v>
      </c>
      <c r="D769">
        <v>63</v>
      </c>
      <c r="E769">
        <v>75</v>
      </c>
      <c r="F769" s="4" t="s">
        <v>11</v>
      </c>
      <c r="G769" s="4"/>
    </row>
    <row r="770" spans="1:7" ht="114" x14ac:dyDescent="0.45">
      <c r="A770" s="4" t="s">
        <v>1225</v>
      </c>
      <c r="B770" s="5" t="s">
        <v>2006</v>
      </c>
      <c r="C770" s="4" t="s">
        <v>1236</v>
      </c>
      <c r="D770">
        <v>105</v>
      </c>
      <c r="E770">
        <v>116</v>
      </c>
      <c r="F770" s="4" t="s">
        <v>11</v>
      </c>
      <c r="G770" s="4"/>
    </row>
    <row r="771" spans="1:7" ht="114" x14ac:dyDescent="0.45">
      <c r="A771" s="4" t="s">
        <v>1225</v>
      </c>
      <c r="B771" s="5" t="s">
        <v>2006</v>
      </c>
      <c r="C771" s="4" t="s">
        <v>1315</v>
      </c>
      <c r="D771">
        <v>144</v>
      </c>
      <c r="E771">
        <v>158</v>
      </c>
      <c r="F771" s="4" t="s">
        <v>11</v>
      </c>
      <c r="G771" s="4"/>
    </row>
    <row r="772" spans="1:7" ht="114" x14ac:dyDescent="0.45">
      <c r="A772" s="4" t="s">
        <v>1225</v>
      </c>
      <c r="B772" s="5" t="s">
        <v>2006</v>
      </c>
      <c r="C772" s="4" t="s">
        <v>1316</v>
      </c>
      <c r="D772">
        <v>183</v>
      </c>
      <c r="E772">
        <v>198</v>
      </c>
      <c r="F772" s="4" t="s">
        <v>11</v>
      </c>
      <c r="G772" s="4"/>
    </row>
    <row r="773" spans="1:7" ht="114" x14ac:dyDescent="0.45">
      <c r="A773" s="4" t="s">
        <v>1225</v>
      </c>
      <c r="B773" s="5" t="s">
        <v>2006</v>
      </c>
      <c r="C773" s="4" t="s">
        <v>1239</v>
      </c>
      <c r="D773">
        <v>227</v>
      </c>
      <c r="E773">
        <v>236</v>
      </c>
      <c r="F773" s="4" t="s">
        <v>11</v>
      </c>
      <c r="G773" s="4"/>
    </row>
    <row r="774" spans="1:7" ht="114" x14ac:dyDescent="0.45">
      <c r="A774" s="4" t="s">
        <v>1225</v>
      </c>
      <c r="B774" s="5" t="s">
        <v>2006</v>
      </c>
      <c r="C774" s="4" t="s">
        <v>1240</v>
      </c>
      <c r="D774">
        <v>264</v>
      </c>
      <c r="E774">
        <v>273</v>
      </c>
      <c r="F774" s="4" t="s">
        <v>11</v>
      </c>
      <c r="G774" s="4"/>
    </row>
    <row r="775" spans="1:7" ht="114" x14ac:dyDescent="0.45">
      <c r="A775" s="4" t="s">
        <v>1225</v>
      </c>
      <c r="B775" s="5" t="s">
        <v>2006</v>
      </c>
      <c r="C775" s="4" t="s">
        <v>1241</v>
      </c>
      <c r="D775">
        <v>301</v>
      </c>
      <c r="E775">
        <v>312</v>
      </c>
      <c r="F775" s="4" t="s">
        <v>11</v>
      </c>
      <c r="G775" s="4"/>
    </row>
    <row r="776" spans="1:7" ht="114" x14ac:dyDescent="0.45">
      <c r="A776" s="4" t="s">
        <v>1225</v>
      </c>
      <c r="B776" s="5" t="s">
        <v>2006</v>
      </c>
      <c r="C776" s="4" t="s">
        <v>1317</v>
      </c>
      <c r="D776">
        <v>365</v>
      </c>
      <c r="E776">
        <v>374</v>
      </c>
      <c r="F776" s="4" t="s">
        <v>11</v>
      </c>
      <c r="G776" s="4"/>
    </row>
    <row r="777" spans="1:7" ht="114" x14ac:dyDescent="0.45">
      <c r="A777" s="4" t="s">
        <v>1225</v>
      </c>
      <c r="B777" s="5" t="s">
        <v>2006</v>
      </c>
      <c r="C777" s="4" t="s">
        <v>1257</v>
      </c>
      <c r="D777">
        <v>420</v>
      </c>
      <c r="E777">
        <v>437</v>
      </c>
      <c r="F777" s="4" t="s">
        <v>11</v>
      </c>
      <c r="G777" s="4"/>
    </row>
    <row r="778" spans="1:7" ht="114" x14ac:dyDescent="0.45">
      <c r="A778" s="4" t="s">
        <v>1225</v>
      </c>
      <c r="B778" s="5" t="s">
        <v>2006</v>
      </c>
      <c r="C778" s="4" t="s">
        <v>1318</v>
      </c>
      <c r="D778">
        <v>456</v>
      </c>
      <c r="E778">
        <v>464</v>
      </c>
      <c r="F778" s="4" t="s">
        <v>11</v>
      </c>
      <c r="G778" s="4"/>
    </row>
    <row r="779" spans="1:7" ht="114" x14ac:dyDescent="0.45">
      <c r="A779" s="4" t="s">
        <v>1225</v>
      </c>
      <c r="B779" s="5" t="s">
        <v>2006</v>
      </c>
      <c r="C779" s="4" t="s">
        <v>1248</v>
      </c>
      <c r="D779">
        <v>478</v>
      </c>
      <c r="E779">
        <v>490</v>
      </c>
      <c r="F779" s="4" t="s">
        <v>11</v>
      </c>
      <c r="G779" s="4"/>
    </row>
    <row r="780" spans="1:7" ht="114" x14ac:dyDescent="0.45">
      <c r="A780" s="4" t="s">
        <v>1225</v>
      </c>
      <c r="B780" s="5" t="s">
        <v>2006</v>
      </c>
      <c r="C780" s="4" t="s">
        <v>1319</v>
      </c>
      <c r="D780">
        <v>504</v>
      </c>
      <c r="E780">
        <v>518</v>
      </c>
      <c r="F780" s="4" t="s">
        <v>11</v>
      </c>
      <c r="G780" s="4"/>
    </row>
    <row r="781" spans="1:7" ht="114" x14ac:dyDescent="0.45">
      <c r="A781" s="4" t="s">
        <v>1225</v>
      </c>
      <c r="B781" s="5" t="s">
        <v>2006</v>
      </c>
      <c r="C781" s="4" t="s">
        <v>1321</v>
      </c>
      <c r="D781">
        <v>531</v>
      </c>
      <c r="E781">
        <v>549</v>
      </c>
      <c r="F781" s="4" t="s">
        <v>11</v>
      </c>
      <c r="G781" s="4"/>
    </row>
    <row r="782" spans="1:7" ht="114" x14ac:dyDescent="0.45">
      <c r="A782" s="4" t="s">
        <v>1225</v>
      </c>
      <c r="B782" s="5" t="s">
        <v>2006</v>
      </c>
      <c r="C782" s="4" t="s">
        <v>1229</v>
      </c>
      <c r="D782">
        <v>565</v>
      </c>
      <c r="E782">
        <v>577</v>
      </c>
      <c r="F782" s="4" t="s">
        <v>11</v>
      </c>
      <c r="G782" s="4"/>
    </row>
    <row r="783" spans="1:7" ht="114" x14ac:dyDescent="0.45">
      <c r="A783" s="4" t="s">
        <v>1225</v>
      </c>
      <c r="B783" s="5" t="s">
        <v>2006</v>
      </c>
      <c r="C783" s="4" t="s">
        <v>1241</v>
      </c>
      <c r="D783">
        <v>591</v>
      </c>
      <c r="E783">
        <v>602</v>
      </c>
      <c r="F783" s="4" t="s">
        <v>11</v>
      </c>
      <c r="G783" s="4"/>
    </row>
    <row r="784" spans="1:7" ht="114" x14ac:dyDescent="0.45">
      <c r="A784" s="4" t="s">
        <v>1225</v>
      </c>
      <c r="B784" s="5" t="s">
        <v>2006</v>
      </c>
      <c r="C784" s="4" t="s">
        <v>1240</v>
      </c>
      <c r="D784">
        <v>616</v>
      </c>
      <c r="E784">
        <v>625</v>
      </c>
      <c r="F784" s="4" t="s">
        <v>11</v>
      </c>
      <c r="G784" s="4"/>
    </row>
    <row r="785" spans="1:7" ht="114" x14ac:dyDescent="0.45">
      <c r="A785" s="4" t="s">
        <v>1225</v>
      </c>
      <c r="B785" s="5" t="s">
        <v>2006</v>
      </c>
      <c r="C785" s="4" t="s">
        <v>1239</v>
      </c>
      <c r="D785">
        <v>639</v>
      </c>
      <c r="E785">
        <v>648</v>
      </c>
      <c r="F785" s="4" t="s">
        <v>11</v>
      </c>
      <c r="G785" s="4"/>
    </row>
    <row r="786" spans="1:7" ht="114" x14ac:dyDescent="0.45">
      <c r="A786" s="4" t="s">
        <v>1225</v>
      </c>
      <c r="B786" s="5" t="s">
        <v>2006</v>
      </c>
      <c r="C786" s="4" t="s">
        <v>1317</v>
      </c>
      <c r="D786">
        <v>662</v>
      </c>
      <c r="E786">
        <v>671</v>
      </c>
      <c r="F786" s="4" t="s">
        <v>11</v>
      </c>
      <c r="G786" s="4"/>
    </row>
    <row r="787" spans="1:7" ht="114" x14ac:dyDescent="0.45">
      <c r="A787" s="4" t="s">
        <v>1225</v>
      </c>
      <c r="B787" s="5" t="s">
        <v>2006</v>
      </c>
      <c r="C787" s="4" t="s">
        <v>1323</v>
      </c>
      <c r="D787">
        <v>684</v>
      </c>
      <c r="E787">
        <v>694</v>
      </c>
      <c r="F787" s="4" t="s">
        <v>11</v>
      </c>
      <c r="G787" s="4"/>
    </row>
    <row r="788" spans="1:7" ht="114" x14ac:dyDescent="0.45">
      <c r="A788" s="4" t="s">
        <v>1225</v>
      </c>
      <c r="B788" s="5" t="s">
        <v>2006</v>
      </c>
      <c r="C788" s="4" t="s">
        <v>1324</v>
      </c>
      <c r="D788">
        <v>706</v>
      </c>
      <c r="E788">
        <v>715</v>
      </c>
      <c r="F788" s="4" t="s">
        <v>11</v>
      </c>
      <c r="G788" s="4"/>
    </row>
    <row r="789" spans="1:7" ht="28.5" x14ac:dyDescent="0.45">
      <c r="A789" s="4" t="s">
        <v>1225</v>
      </c>
      <c r="B789" s="5" t="s">
        <v>1279</v>
      </c>
      <c r="C789" s="4" t="s">
        <v>124</v>
      </c>
      <c r="D789">
        <v>85</v>
      </c>
      <c r="E789">
        <v>94</v>
      </c>
      <c r="F789" s="4" t="s">
        <v>13</v>
      </c>
      <c r="G789" s="4"/>
    </row>
    <row r="790" spans="1:7" ht="28.5" x14ac:dyDescent="0.45">
      <c r="A790" s="4" t="s">
        <v>1225</v>
      </c>
      <c r="B790" s="5" t="s">
        <v>1246</v>
      </c>
      <c r="C790" s="4" t="s">
        <v>1248</v>
      </c>
      <c r="D790">
        <v>43</v>
      </c>
      <c r="E790">
        <v>55</v>
      </c>
      <c r="F790" s="4" t="s">
        <v>11</v>
      </c>
      <c r="G790" s="4"/>
    </row>
    <row r="791" spans="1:7" ht="28.5" x14ac:dyDescent="0.45">
      <c r="A791" s="4" t="s">
        <v>1225</v>
      </c>
      <c r="B791" s="5" t="s">
        <v>1274</v>
      </c>
      <c r="C791" s="4" t="s">
        <v>1275</v>
      </c>
      <c r="D791">
        <v>77</v>
      </c>
      <c r="E791">
        <v>82</v>
      </c>
      <c r="F791" s="4" t="s">
        <v>11</v>
      </c>
      <c r="G791" s="4"/>
    </row>
    <row r="792" spans="1:7" ht="28.5" x14ac:dyDescent="0.45">
      <c r="A792" s="4" t="s">
        <v>1225</v>
      </c>
      <c r="B792" s="5" t="s">
        <v>1274</v>
      </c>
      <c r="C792" s="4" t="s">
        <v>1276</v>
      </c>
      <c r="D792">
        <v>112</v>
      </c>
      <c r="E792">
        <v>119</v>
      </c>
      <c r="F792" s="4" t="s">
        <v>11</v>
      </c>
      <c r="G792" s="4"/>
    </row>
    <row r="793" spans="1:7" x14ac:dyDescent="0.45">
      <c r="A793" s="4" t="s">
        <v>1225</v>
      </c>
      <c r="B793" s="5" t="s">
        <v>1310</v>
      </c>
      <c r="C793" s="4" t="s">
        <v>857</v>
      </c>
      <c r="D793">
        <v>3</v>
      </c>
      <c r="E793">
        <v>12</v>
      </c>
      <c r="F793" s="4" t="s">
        <v>67</v>
      </c>
      <c r="G793" s="4"/>
    </row>
    <row r="794" spans="1:7" x14ac:dyDescent="0.45">
      <c r="A794" s="4" t="s">
        <v>1225</v>
      </c>
      <c r="B794" s="5" t="s">
        <v>1310</v>
      </c>
      <c r="C794" s="4" t="s">
        <v>1227</v>
      </c>
      <c r="D794">
        <v>25</v>
      </c>
      <c r="E794">
        <v>32</v>
      </c>
      <c r="F794" s="4" t="s">
        <v>11</v>
      </c>
      <c r="G794" s="4"/>
    </row>
    <row r="795" spans="1:7" ht="28.5" x14ac:dyDescent="0.45">
      <c r="A795" s="4" t="s">
        <v>1225</v>
      </c>
      <c r="B795" s="5" t="s">
        <v>1291</v>
      </c>
      <c r="C795" s="4" t="s">
        <v>1293</v>
      </c>
      <c r="D795">
        <v>105</v>
      </c>
      <c r="E795">
        <v>112</v>
      </c>
      <c r="F795" s="4" t="s">
        <v>9</v>
      </c>
      <c r="G795" s="4"/>
    </row>
    <row r="796" spans="1:7" ht="28.5" x14ac:dyDescent="0.45">
      <c r="A796" s="4" t="s">
        <v>1225</v>
      </c>
      <c r="B796" s="5" t="s">
        <v>1291</v>
      </c>
      <c r="C796" s="4" t="s">
        <v>1293</v>
      </c>
      <c r="D796">
        <v>105</v>
      </c>
      <c r="E796">
        <v>112</v>
      </c>
      <c r="F796" s="4" t="s">
        <v>9</v>
      </c>
      <c r="G796" s="4"/>
    </row>
    <row r="797" spans="1:7" ht="28.5" x14ac:dyDescent="0.45">
      <c r="A797" s="4" t="s">
        <v>1225</v>
      </c>
      <c r="B797" s="5" t="s">
        <v>1263</v>
      </c>
      <c r="C797" s="4" t="s">
        <v>1264</v>
      </c>
      <c r="D797">
        <v>36</v>
      </c>
      <c r="E797">
        <v>39</v>
      </c>
      <c r="F797" s="4" t="s">
        <v>11</v>
      </c>
      <c r="G797" s="4"/>
    </row>
    <row r="798" spans="1:7" ht="28.5" x14ac:dyDescent="0.45">
      <c r="A798" s="4" t="s">
        <v>1225</v>
      </c>
      <c r="B798" s="5" t="s">
        <v>1263</v>
      </c>
      <c r="C798" s="4" t="s">
        <v>1266</v>
      </c>
      <c r="D798">
        <v>138</v>
      </c>
      <c r="E798">
        <v>142</v>
      </c>
      <c r="F798" s="4" t="s">
        <v>11</v>
      </c>
      <c r="G798" s="4"/>
    </row>
    <row r="799" spans="1:7" x14ac:dyDescent="0.45">
      <c r="A799" s="4" t="s">
        <v>1225</v>
      </c>
      <c r="B799" s="5" t="s">
        <v>1284</v>
      </c>
      <c r="C799" s="4" t="s">
        <v>1227</v>
      </c>
      <c r="D799">
        <v>24</v>
      </c>
      <c r="E799">
        <v>31</v>
      </c>
      <c r="F799" s="4" t="s">
        <v>11</v>
      </c>
      <c r="G799" s="4"/>
    </row>
    <row r="800" spans="1:7" ht="28.5" x14ac:dyDescent="0.45">
      <c r="A800" s="4" t="s">
        <v>1225</v>
      </c>
      <c r="B800" s="5" t="s">
        <v>1296</v>
      </c>
      <c r="C800" s="4" t="s">
        <v>2008</v>
      </c>
      <c r="D800">
        <v>176</v>
      </c>
      <c r="E800">
        <v>182</v>
      </c>
      <c r="F800" s="4" t="s">
        <v>11</v>
      </c>
      <c r="G800" s="4"/>
    </row>
    <row r="801" spans="1:7" x14ac:dyDescent="0.45">
      <c r="A801" s="4" t="s">
        <v>1225</v>
      </c>
      <c r="B801" s="5" t="s">
        <v>1302</v>
      </c>
      <c r="C801" s="4" t="s">
        <v>2007</v>
      </c>
      <c r="D801">
        <v>74</v>
      </c>
      <c r="E801">
        <v>91</v>
      </c>
      <c r="F801" s="4" t="s">
        <v>67</v>
      </c>
      <c r="G801" s="4" t="s">
        <v>113</v>
      </c>
    </row>
    <row r="802" spans="1:7" x14ac:dyDescent="0.45">
      <c r="A802" s="4" t="s">
        <v>1225</v>
      </c>
      <c r="B802" s="5" t="s">
        <v>1251</v>
      </c>
      <c r="C802" s="4" t="s">
        <v>1253</v>
      </c>
      <c r="D802">
        <v>37</v>
      </c>
      <c r="E802">
        <v>47</v>
      </c>
      <c r="F802" s="4" t="s">
        <v>11</v>
      </c>
      <c r="G802" s="4"/>
    </row>
    <row r="803" spans="1:7" ht="28.5" x14ac:dyDescent="0.45">
      <c r="A803" s="4" t="s">
        <v>1225</v>
      </c>
      <c r="B803" s="5" t="s">
        <v>2012</v>
      </c>
      <c r="C803" s="4" t="s">
        <v>1229</v>
      </c>
      <c r="D803">
        <v>29</v>
      </c>
      <c r="E803">
        <v>41</v>
      </c>
      <c r="F803" s="4" t="s">
        <v>11</v>
      </c>
      <c r="G803" s="4"/>
    </row>
    <row r="804" spans="1:7" x14ac:dyDescent="0.45">
      <c r="A804" s="4" t="s">
        <v>1225</v>
      </c>
      <c r="B804" s="5" t="s">
        <v>1267</v>
      </c>
      <c r="C804" s="4" t="s">
        <v>1269</v>
      </c>
      <c r="D804">
        <v>56</v>
      </c>
      <c r="E804">
        <v>61</v>
      </c>
      <c r="F804" s="4" t="s">
        <v>11</v>
      </c>
      <c r="G804" s="4"/>
    </row>
    <row r="805" spans="1:7" x14ac:dyDescent="0.45">
      <c r="A805" s="4" t="s">
        <v>1225</v>
      </c>
      <c r="B805" s="5" t="s">
        <v>1267</v>
      </c>
      <c r="C805" s="4" t="s">
        <v>1243</v>
      </c>
      <c r="D805">
        <v>67</v>
      </c>
      <c r="E805">
        <v>74</v>
      </c>
      <c r="F805" s="4" t="s">
        <v>13</v>
      </c>
      <c r="G805" s="4"/>
    </row>
    <row r="806" spans="1:7" x14ac:dyDescent="0.45">
      <c r="A806" s="4" t="s">
        <v>1225</v>
      </c>
      <c r="B806" s="5" t="s">
        <v>1237</v>
      </c>
      <c r="C806" s="4" t="s">
        <v>1239</v>
      </c>
      <c r="D806">
        <v>25</v>
      </c>
      <c r="E806">
        <v>34</v>
      </c>
      <c r="F806" s="4" t="s">
        <v>11</v>
      </c>
      <c r="G806" s="4"/>
    </row>
    <row r="807" spans="1:7" x14ac:dyDescent="0.45">
      <c r="A807" s="4" t="s">
        <v>1225</v>
      </c>
      <c r="B807" s="5" t="s">
        <v>1237</v>
      </c>
      <c r="C807" s="4" t="s">
        <v>1240</v>
      </c>
      <c r="D807">
        <v>40</v>
      </c>
      <c r="E807">
        <v>49</v>
      </c>
      <c r="F807" s="4" t="s">
        <v>11</v>
      </c>
      <c r="G807" s="4"/>
    </row>
    <row r="808" spans="1:7" x14ac:dyDescent="0.45">
      <c r="A808" s="4" t="s">
        <v>1225</v>
      </c>
      <c r="B808" s="5" t="s">
        <v>1237</v>
      </c>
      <c r="C808" s="4" t="s">
        <v>1241</v>
      </c>
      <c r="D808">
        <v>57</v>
      </c>
      <c r="E808">
        <v>68</v>
      </c>
      <c r="F808" s="4" t="s">
        <v>11</v>
      </c>
      <c r="G808" s="4"/>
    </row>
    <row r="809" spans="1:7" x14ac:dyDescent="0.45">
      <c r="A809" s="4" t="s">
        <v>1225</v>
      </c>
      <c r="B809" s="5" t="s">
        <v>1277</v>
      </c>
      <c r="C809" s="4" t="s">
        <v>1232</v>
      </c>
      <c r="D809">
        <v>92</v>
      </c>
      <c r="E809">
        <v>101</v>
      </c>
      <c r="F809" s="4" t="s">
        <v>67</v>
      </c>
      <c r="G809" s="4"/>
    </row>
    <row r="810" spans="1:7" x14ac:dyDescent="0.45">
      <c r="A810" s="4" t="s">
        <v>1225</v>
      </c>
      <c r="B810" s="5" t="s">
        <v>1234</v>
      </c>
      <c r="C810" s="4" t="s">
        <v>1236</v>
      </c>
      <c r="D810">
        <v>14</v>
      </c>
      <c r="E810">
        <v>25</v>
      </c>
      <c r="F810" s="4" t="s">
        <v>11</v>
      </c>
      <c r="G810" s="4"/>
    </row>
    <row r="811" spans="1:7" x14ac:dyDescent="0.45">
      <c r="A811" s="4" t="s">
        <v>1225</v>
      </c>
      <c r="B811" s="5" t="s">
        <v>1294</v>
      </c>
      <c r="C811" s="4" t="s">
        <v>1295</v>
      </c>
      <c r="D811">
        <v>0</v>
      </c>
      <c r="E811">
        <v>11</v>
      </c>
      <c r="F811" s="4" t="s">
        <v>11</v>
      </c>
      <c r="G811" s="4" t="s">
        <v>3919</v>
      </c>
    </row>
    <row r="812" spans="1:7" ht="28.5" x14ac:dyDescent="0.45">
      <c r="A812" s="4" t="s">
        <v>1225</v>
      </c>
      <c r="B812" s="5" t="s">
        <v>1271</v>
      </c>
      <c r="C812" s="4" t="s">
        <v>1272</v>
      </c>
      <c r="D812">
        <v>23</v>
      </c>
      <c r="E812">
        <v>28</v>
      </c>
      <c r="F812" s="4" t="s">
        <v>11</v>
      </c>
      <c r="G812" s="4"/>
    </row>
    <row r="813" spans="1:7" ht="28.5" x14ac:dyDescent="0.45">
      <c r="A813" s="4" t="s">
        <v>1225</v>
      </c>
      <c r="B813" s="5" t="s">
        <v>1271</v>
      </c>
      <c r="C813" s="4" t="s">
        <v>1273</v>
      </c>
      <c r="D813">
        <v>52</v>
      </c>
      <c r="E813">
        <v>71</v>
      </c>
      <c r="F813" s="4" t="s">
        <v>11</v>
      </c>
      <c r="G813" s="4"/>
    </row>
    <row r="814" spans="1:7" ht="28.5" x14ac:dyDescent="0.45">
      <c r="A814" s="4" t="s">
        <v>1225</v>
      </c>
      <c r="B814" s="5" t="s">
        <v>1306</v>
      </c>
      <c r="C814" s="4" t="s">
        <v>1307</v>
      </c>
      <c r="D814">
        <v>50</v>
      </c>
      <c r="E814">
        <v>59</v>
      </c>
      <c r="F814" s="4" t="s">
        <v>11</v>
      </c>
      <c r="G814" s="4"/>
    </row>
    <row r="815" spans="1:7" ht="28.5" x14ac:dyDescent="0.45">
      <c r="A815" s="4" t="s">
        <v>1225</v>
      </c>
      <c r="B815" s="5" t="s">
        <v>1306</v>
      </c>
      <c r="C815" s="4" t="s">
        <v>1308</v>
      </c>
      <c r="D815">
        <v>85</v>
      </c>
      <c r="E815">
        <v>91</v>
      </c>
      <c r="F815" s="4" t="s">
        <v>11</v>
      </c>
      <c r="G815" s="4" t="s">
        <v>113</v>
      </c>
    </row>
    <row r="816" spans="1:7" ht="28.5" x14ac:dyDescent="0.45">
      <c r="A816" s="4" t="s">
        <v>1225</v>
      </c>
      <c r="B816" s="5" t="s">
        <v>1306</v>
      </c>
      <c r="C816" s="4" t="s">
        <v>1309</v>
      </c>
      <c r="D816">
        <v>132</v>
      </c>
      <c r="E816">
        <v>139</v>
      </c>
      <c r="F816" s="4" t="s">
        <v>13</v>
      </c>
      <c r="G816" s="4"/>
    </row>
    <row r="817" spans="1:7" ht="28.5" x14ac:dyDescent="0.45">
      <c r="A817" s="4" t="s">
        <v>1225</v>
      </c>
      <c r="B817" s="5" t="s">
        <v>1311</v>
      </c>
      <c r="C817" s="4" t="s">
        <v>1243</v>
      </c>
      <c r="D817">
        <v>15</v>
      </c>
      <c r="E817">
        <v>22</v>
      </c>
      <c r="F817" s="4" t="s">
        <v>13</v>
      </c>
      <c r="G817" s="4"/>
    </row>
    <row r="818" spans="1:7" ht="28.5" x14ac:dyDescent="0.45">
      <c r="A818" s="4" t="s">
        <v>1225</v>
      </c>
      <c r="B818" s="5" t="s">
        <v>1311</v>
      </c>
      <c r="C818" s="4" t="s">
        <v>1309</v>
      </c>
      <c r="D818">
        <v>91</v>
      </c>
      <c r="E818">
        <v>98</v>
      </c>
      <c r="F818" s="4" t="s">
        <v>13</v>
      </c>
      <c r="G818" s="4"/>
    </row>
    <row r="819" spans="1:7" ht="28.5" x14ac:dyDescent="0.45">
      <c r="A819" s="4" t="s">
        <v>1225</v>
      </c>
      <c r="B819" s="5" t="s">
        <v>1231</v>
      </c>
      <c r="C819" s="4" t="s">
        <v>1232</v>
      </c>
      <c r="D819">
        <v>119</v>
      </c>
      <c r="E819">
        <v>128</v>
      </c>
      <c r="F819" s="4" t="s">
        <v>67</v>
      </c>
      <c r="G819" s="4"/>
    </row>
    <row r="820" spans="1:7" ht="28.5" x14ac:dyDescent="0.45">
      <c r="A820" s="4" t="s">
        <v>1225</v>
      </c>
      <c r="B820" s="5" t="s">
        <v>1231</v>
      </c>
      <c r="C820" s="4" t="s">
        <v>1233</v>
      </c>
      <c r="D820">
        <v>129</v>
      </c>
      <c r="E820">
        <v>143</v>
      </c>
      <c r="F820" s="4" t="s">
        <v>11</v>
      </c>
      <c r="G820" s="4"/>
    </row>
    <row r="821" spans="1:7" ht="28.5" x14ac:dyDescent="0.45">
      <c r="A821" s="4" t="s">
        <v>1225</v>
      </c>
      <c r="B821" s="5" t="s">
        <v>1282</v>
      </c>
      <c r="C821" s="4" t="s">
        <v>1283</v>
      </c>
      <c r="D821">
        <v>96</v>
      </c>
      <c r="E821">
        <v>109</v>
      </c>
      <c r="F821" s="4" t="s">
        <v>9</v>
      </c>
      <c r="G821" s="4"/>
    </row>
    <row r="822" spans="1:7" ht="28.5" x14ac:dyDescent="0.45">
      <c r="A822" s="4" t="s">
        <v>1225</v>
      </c>
      <c r="B822" s="5" t="s">
        <v>1282</v>
      </c>
      <c r="C822" s="4" t="s">
        <v>1227</v>
      </c>
      <c r="D822">
        <v>116</v>
      </c>
      <c r="E822">
        <v>123</v>
      </c>
      <c r="F822" s="4" t="s">
        <v>11</v>
      </c>
      <c r="G822" s="4"/>
    </row>
    <row r="823" spans="1:7" x14ac:dyDescent="0.45">
      <c r="A823" s="4" t="s">
        <v>1225</v>
      </c>
      <c r="B823" s="5" t="s">
        <v>1244</v>
      </c>
      <c r="C823" s="4" t="s">
        <v>1245</v>
      </c>
      <c r="D823">
        <v>74</v>
      </c>
      <c r="E823">
        <v>87</v>
      </c>
      <c r="F823" s="4" t="s">
        <v>11</v>
      </c>
      <c r="G823" s="4"/>
    </row>
    <row r="824" spans="1:7" ht="42.75" x14ac:dyDescent="0.45">
      <c r="A824" s="4" t="s">
        <v>1225</v>
      </c>
      <c r="B824" s="5" t="s">
        <v>1259</v>
      </c>
      <c r="C824" s="4" t="s">
        <v>1240</v>
      </c>
      <c r="D824">
        <v>85</v>
      </c>
      <c r="E824">
        <v>94</v>
      </c>
      <c r="F824" s="4" t="s">
        <v>11</v>
      </c>
      <c r="G824" s="4"/>
    </row>
    <row r="825" spans="1:7" ht="42.75" x14ac:dyDescent="0.45">
      <c r="A825" s="4" t="s">
        <v>1225</v>
      </c>
      <c r="B825" s="5" t="s">
        <v>1259</v>
      </c>
      <c r="C825" s="4" t="s">
        <v>1260</v>
      </c>
      <c r="D825">
        <v>144</v>
      </c>
      <c r="E825">
        <v>155</v>
      </c>
      <c r="F825" s="4" t="s">
        <v>11</v>
      </c>
      <c r="G825" s="4"/>
    </row>
    <row r="826" spans="1:7" ht="28.5" x14ac:dyDescent="0.45">
      <c r="A826" s="4" t="s">
        <v>1225</v>
      </c>
      <c r="B826" s="5" t="s">
        <v>1298</v>
      </c>
      <c r="C826" s="4" t="s">
        <v>1299</v>
      </c>
      <c r="D826">
        <v>3</v>
      </c>
      <c r="E826">
        <v>10</v>
      </c>
      <c r="F826" s="4" t="s">
        <v>11</v>
      </c>
      <c r="G826" s="4"/>
    </row>
    <row r="827" spans="1:7" ht="28.5" x14ac:dyDescent="0.45">
      <c r="A827" s="4" t="s">
        <v>1225</v>
      </c>
      <c r="B827" s="5" t="s">
        <v>1298</v>
      </c>
      <c r="C827" s="4" t="s">
        <v>3827</v>
      </c>
      <c r="F827" s="4" t="s">
        <v>13</v>
      </c>
      <c r="G827" s="4" t="s">
        <v>1930</v>
      </c>
    </row>
    <row r="828" spans="1:7" x14ac:dyDescent="0.45">
      <c r="A828" s="4" t="s">
        <v>1225</v>
      </c>
      <c r="B828" s="5" t="s">
        <v>1261</v>
      </c>
      <c r="C828" s="4" t="s">
        <v>1262</v>
      </c>
      <c r="D828">
        <v>0</v>
      </c>
      <c r="E828">
        <v>11</v>
      </c>
      <c r="F828" s="4" t="s">
        <v>11</v>
      </c>
      <c r="G828" s="4"/>
    </row>
    <row r="829" spans="1:7" ht="28.5" x14ac:dyDescent="0.45">
      <c r="A829" s="4" t="s">
        <v>1225</v>
      </c>
      <c r="B829" s="5" t="s">
        <v>1254</v>
      </c>
      <c r="C829" s="4" t="s">
        <v>1255</v>
      </c>
      <c r="D829">
        <v>24</v>
      </c>
      <c r="E829">
        <v>34</v>
      </c>
      <c r="F829" s="4" t="s">
        <v>11</v>
      </c>
      <c r="G829" s="4"/>
    </row>
    <row r="830" spans="1:7" ht="28.5" x14ac:dyDescent="0.45">
      <c r="A830" s="4" t="s">
        <v>1225</v>
      </c>
      <c r="B830" s="5" t="s">
        <v>1254</v>
      </c>
      <c r="C830" s="4" t="s">
        <v>1257</v>
      </c>
      <c r="D830">
        <v>137</v>
      </c>
      <c r="E830">
        <v>154</v>
      </c>
      <c r="F830" s="4" t="s">
        <v>11</v>
      </c>
      <c r="G830" s="4"/>
    </row>
    <row r="831" spans="1:7" ht="28.5" x14ac:dyDescent="0.45">
      <c r="A831" s="4" t="s">
        <v>1225</v>
      </c>
      <c r="B831" s="5" t="s">
        <v>1254</v>
      </c>
      <c r="C831" s="4" t="s">
        <v>1255</v>
      </c>
      <c r="D831">
        <v>24</v>
      </c>
      <c r="E831">
        <v>34</v>
      </c>
      <c r="F831" s="4" t="s">
        <v>11</v>
      </c>
      <c r="G831" s="4"/>
    </row>
    <row r="832" spans="1:7" ht="28.5" x14ac:dyDescent="0.45">
      <c r="A832" s="4" t="s">
        <v>1225</v>
      </c>
      <c r="B832" s="5" t="s">
        <v>1254</v>
      </c>
      <c r="C832" s="4" t="s">
        <v>1257</v>
      </c>
      <c r="D832">
        <v>137</v>
      </c>
      <c r="E832">
        <v>154</v>
      </c>
      <c r="F832" s="4" t="s">
        <v>11</v>
      </c>
      <c r="G832" s="4"/>
    </row>
    <row r="833" spans="1:7" x14ac:dyDescent="0.45">
      <c r="A833" s="4" t="s">
        <v>1326</v>
      </c>
      <c r="B833" s="5" t="s">
        <v>2005</v>
      </c>
      <c r="C833" s="4" t="s">
        <v>1328</v>
      </c>
      <c r="D833">
        <v>18</v>
      </c>
      <c r="E833">
        <v>30</v>
      </c>
      <c r="F833" s="4" t="s">
        <v>11</v>
      </c>
      <c r="G833" s="4"/>
    </row>
    <row r="834" spans="1:7" x14ac:dyDescent="0.45">
      <c r="A834" s="4" t="s">
        <v>1326</v>
      </c>
      <c r="B834" s="5" t="s">
        <v>1357</v>
      </c>
      <c r="C834" s="4" t="s">
        <v>1340</v>
      </c>
      <c r="D834">
        <v>5</v>
      </c>
      <c r="E834">
        <v>12</v>
      </c>
      <c r="F834" s="4" t="s">
        <v>11</v>
      </c>
      <c r="G834" s="4"/>
    </row>
    <row r="835" spans="1:7" ht="42.75" x14ac:dyDescent="0.45">
      <c r="A835" s="4" t="s">
        <v>1326</v>
      </c>
      <c r="B835" s="5" t="s">
        <v>1330</v>
      </c>
      <c r="C835" s="4" t="s">
        <v>1332</v>
      </c>
      <c r="D835">
        <v>82</v>
      </c>
      <c r="E835">
        <v>94</v>
      </c>
      <c r="F835" s="4" t="s">
        <v>13</v>
      </c>
      <c r="G835" s="4"/>
    </row>
    <row r="836" spans="1:7" x14ac:dyDescent="0.45">
      <c r="A836" s="4" t="s">
        <v>1326</v>
      </c>
      <c r="B836" s="5" t="s">
        <v>1343</v>
      </c>
      <c r="C836" s="4" t="s">
        <v>1344</v>
      </c>
      <c r="D836">
        <v>0</v>
      </c>
      <c r="E836">
        <v>5</v>
      </c>
      <c r="F836" s="4" t="s">
        <v>11</v>
      </c>
      <c r="G836" s="4" t="s">
        <v>68</v>
      </c>
    </row>
    <row r="837" spans="1:7" x14ac:dyDescent="0.45">
      <c r="A837" s="4" t="s">
        <v>1326</v>
      </c>
      <c r="B837" s="5" t="s">
        <v>1358</v>
      </c>
      <c r="C837" s="4" t="s">
        <v>1338</v>
      </c>
      <c r="D837">
        <v>75</v>
      </c>
      <c r="E837">
        <v>82</v>
      </c>
      <c r="F837" s="4" t="s">
        <v>11</v>
      </c>
      <c r="G837" s="4"/>
    </row>
    <row r="838" spans="1:7" ht="57" x14ac:dyDescent="0.45">
      <c r="A838" s="4" t="s">
        <v>1326</v>
      </c>
      <c r="B838" s="5" t="s">
        <v>1337</v>
      </c>
      <c r="C838" s="4" t="s">
        <v>1338</v>
      </c>
      <c r="D838">
        <v>158</v>
      </c>
      <c r="E838">
        <v>165</v>
      </c>
      <c r="F838" s="4" t="s">
        <v>11</v>
      </c>
      <c r="G838" s="4"/>
    </row>
    <row r="839" spans="1:7" ht="28.5" x14ac:dyDescent="0.45">
      <c r="A839" s="4" t="s">
        <v>1326</v>
      </c>
      <c r="B839" s="5" t="s">
        <v>1345</v>
      </c>
      <c r="C839" s="4" t="s">
        <v>3908</v>
      </c>
      <c r="D839">
        <v>0</v>
      </c>
      <c r="E839">
        <v>27</v>
      </c>
      <c r="F839" s="4" t="s">
        <v>67</v>
      </c>
      <c r="G839" s="4" t="s">
        <v>68</v>
      </c>
    </row>
    <row r="840" spans="1:7" ht="28.5" x14ac:dyDescent="0.45">
      <c r="A840" s="4" t="s">
        <v>1326</v>
      </c>
      <c r="B840" s="5" t="s">
        <v>1345</v>
      </c>
      <c r="C840" s="4" t="s">
        <v>1346</v>
      </c>
      <c r="D840">
        <v>98</v>
      </c>
      <c r="E840">
        <v>109</v>
      </c>
      <c r="F840" s="4" t="s">
        <v>13</v>
      </c>
      <c r="G840" s="4"/>
    </row>
    <row r="841" spans="1:7" ht="28.5" x14ac:dyDescent="0.45">
      <c r="A841" s="4" t="s">
        <v>1326</v>
      </c>
      <c r="B841" s="5" t="s">
        <v>1333</v>
      </c>
      <c r="C841" s="4" t="s">
        <v>1334</v>
      </c>
      <c r="D841">
        <v>0</v>
      </c>
      <c r="E841">
        <v>14</v>
      </c>
      <c r="F841" s="4" t="s">
        <v>11</v>
      </c>
      <c r="G841" s="4"/>
    </row>
    <row r="842" spans="1:7" ht="28.5" x14ac:dyDescent="0.45">
      <c r="A842" s="4" t="s">
        <v>1326</v>
      </c>
      <c r="B842" s="5" t="s">
        <v>1355</v>
      </c>
      <c r="C842" s="4" t="s">
        <v>1356</v>
      </c>
      <c r="D842">
        <v>0</v>
      </c>
      <c r="E842">
        <v>9</v>
      </c>
      <c r="F842" s="4" t="s">
        <v>67</v>
      </c>
      <c r="G842" s="4" t="s">
        <v>68</v>
      </c>
    </row>
    <row r="843" spans="1:7" ht="28.5" x14ac:dyDescent="0.45">
      <c r="A843" s="4" t="s">
        <v>1326</v>
      </c>
      <c r="B843" s="5" t="s">
        <v>1352</v>
      </c>
      <c r="C843" s="4" t="s">
        <v>1353</v>
      </c>
      <c r="D843">
        <v>84</v>
      </c>
      <c r="E843">
        <v>93</v>
      </c>
      <c r="F843" s="4" t="s">
        <v>67</v>
      </c>
      <c r="G843" s="4"/>
    </row>
    <row r="844" spans="1:7" ht="28.5" x14ac:dyDescent="0.45">
      <c r="A844" s="4" t="s">
        <v>1326</v>
      </c>
      <c r="B844" s="5" t="s">
        <v>1352</v>
      </c>
      <c r="C844" s="4" t="s">
        <v>1354</v>
      </c>
      <c r="D844">
        <v>94</v>
      </c>
      <c r="E844">
        <v>109</v>
      </c>
      <c r="F844" s="4" t="s">
        <v>11</v>
      </c>
      <c r="G844" s="4"/>
    </row>
    <row r="845" spans="1:7" ht="28.5" x14ac:dyDescent="0.45">
      <c r="A845" s="4" t="s">
        <v>1326</v>
      </c>
      <c r="B845" s="5" t="s">
        <v>1349</v>
      </c>
      <c r="C845" s="4" t="s">
        <v>1350</v>
      </c>
      <c r="D845">
        <v>79</v>
      </c>
      <c r="E845">
        <v>88</v>
      </c>
      <c r="F845" s="4" t="s">
        <v>67</v>
      </c>
      <c r="G845" s="4"/>
    </row>
    <row r="846" spans="1:7" ht="28.5" x14ac:dyDescent="0.45">
      <c r="A846" s="4" t="s">
        <v>1326</v>
      </c>
      <c r="B846" s="5" t="s">
        <v>1349</v>
      </c>
      <c r="C846" s="4" t="s">
        <v>1351</v>
      </c>
      <c r="D846">
        <v>89</v>
      </c>
      <c r="E846">
        <v>103</v>
      </c>
      <c r="F846" s="4" t="s">
        <v>11</v>
      </c>
      <c r="G846" s="4"/>
    </row>
    <row r="847" spans="1:7" ht="28.5" x14ac:dyDescent="0.45">
      <c r="A847" s="4" t="s">
        <v>1326</v>
      </c>
      <c r="B847" s="5" t="s">
        <v>1339</v>
      </c>
      <c r="C847" s="4" t="s">
        <v>1340</v>
      </c>
      <c r="D847">
        <v>14</v>
      </c>
      <c r="E847">
        <v>21</v>
      </c>
      <c r="F847" s="4" t="s">
        <v>11</v>
      </c>
      <c r="G847" s="4"/>
    </row>
    <row r="848" spans="1:7" ht="28.5" x14ac:dyDescent="0.45">
      <c r="A848" s="4" t="s">
        <v>1326</v>
      </c>
      <c r="B848" s="5" t="s">
        <v>1339</v>
      </c>
      <c r="C848" s="4" t="s">
        <v>1341</v>
      </c>
      <c r="D848">
        <v>128</v>
      </c>
      <c r="E848">
        <v>133</v>
      </c>
      <c r="F848" s="4" t="s">
        <v>13</v>
      </c>
      <c r="G848" s="4"/>
    </row>
    <row r="849" spans="1:7" ht="28.5" x14ac:dyDescent="0.45">
      <c r="A849" s="4" t="s">
        <v>1326</v>
      </c>
      <c r="B849" s="5" t="s">
        <v>1339</v>
      </c>
      <c r="C849" s="4" t="s">
        <v>1342</v>
      </c>
      <c r="D849">
        <v>137</v>
      </c>
      <c r="E849">
        <v>145</v>
      </c>
      <c r="F849" s="4" t="s">
        <v>13</v>
      </c>
      <c r="G849" s="4"/>
    </row>
    <row r="850" spans="1:7" x14ac:dyDescent="0.45">
      <c r="A850" s="4" t="s">
        <v>1326</v>
      </c>
      <c r="B850" s="5" t="s">
        <v>1347</v>
      </c>
      <c r="C850" s="4" t="s">
        <v>1348</v>
      </c>
      <c r="D850">
        <v>14</v>
      </c>
      <c r="E850">
        <v>24</v>
      </c>
      <c r="F850" s="4" t="s">
        <v>67</v>
      </c>
      <c r="G850" s="4"/>
    </row>
    <row r="851" spans="1:7" ht="42.75" x14ac:dyDescent="0.45">
      <c r="A851" s="4" t="s">
        <v>1360</v>
      </c>
      <c r="B851" s="5" t="s">
        <v>1369</v>
      </c>
      <c r="C851" s="4" t="s">
        <v>1370</v>
      </c>
      <c r="D851">
        <v>0</v>
      </c>
      <c r="E851">
        <v>7</v>
      </c>
      <c r="F851" s="4" t="s">
        <v>9</v>
      </c>
      <c r="G851" s="4"/>
    </row>
    <row r="852" spans="1:7" ht="42.75" x14ac:dyDescent="0.45">
      <c r="A852" s="4" t="s">
        <v>1360</v>
      </c>
      <c r="B852" s="5" t="s">
        <v>1369</v>
      </c>
      <c r="C852" s="4" t="s">
        <v>1371</v>
      </c>
      <c r="D852">
        <v>30</v>
      </c>
      <c r="E852">
        <v>38</v>
      </c>
      <c r="F852" s="4" t="s">
        <v>9</v>
      </c>
      <c r="G852" s="4"/>
    </row>
    <row r="853" spans="1:7" ht="42.75" x14ac:dyDescent="0.45">
      <c r="A853" s="4" t="s">
        <v>1360</v>
      </c>
      <c r="B853" s="5" t="s">
        <v>1369</v>
      </c>
      <c r="C853" s="4" t="s">
        <v>1372</v>
      </c>
      <c r="D853">
        <v>111</v>
      </c>
      <c r="E853">
        <v>117</v>
      </c>
      <c r="F853" s="4" t="s">
        <v>9</v>
      </c>
      <c r="G853" s="4"/>
    </row>
    <row r="854" spans="1:7" ht="42.75" x14ac:dyDescent="0.45">
      <c r="A854" s="4" t="s">
        <v>1360</v>
      </c>
      <c r="B854" s="5" t="s">
        <v>1369</v>
      </c>
      <c r="C854" s="4" t="s">
        <v>1373</v>
      </c>
      <c r="D854">
        <v>257</v>
      </c>
      <c r="E854">
        <v>268</v>
      </c>
      <c r="F854" s="4" t="s">
        <v>11</v>
      </c>
      <c r="G854" s="4"/>
    </row>
    <row r="855" spans="1:7" x14ac:dyDescent="0.45">
      <c r="A855" s="4" t="s">
        <v>1360</v>
      </c>
      <c r="B855" s="5" t="s">
        <v>1367</v>
      </c>
      <c r="C855" s="4" t="s">
        <v>1368</v>
      </c>
      <c r="D855">
        <v>0</v>
      </c>
      <c r="E855">
        <v>8</v>
      </c>
      <c r="F855" s="4" t="s">
        <v>11</v>
      </c>
      <c r="G855" s="4"/>
    </row>
    <row r="856" spans="1:7" ht="28.5" x14ac:dyDescent="0.45">
      <c r="A856" s="4" t="s">
        <v>1360</v>
      </c>
      <c r="B856" s="5" t="s">
        <v>1381</v>
      </c>
      <c r="C856" s="4" t="s">
        <v>1382</v>
      </c>
      <c r="D856">
        <v>0</v>
      </c>
      <c r="E856">
        <v>7</v>
      </c>
      <c r="F856" s="4" t="s">
        <v>9</v>
      </c>
      <c r="G856" s="4"/>
    </row>
    <row r="857" spans="1:7" ht="28.5" x14ac:dyDescent="0.45">
      <c r="A857" s="4" t="s">
        <v>1360</v>
      </c>
      <c r="B857" s="5" t="s">
        <v>1381</v>
      </c>
      <c r="C857" s="4" t="s">
        <v>160</v>
      </c>
      <c r="D857">
        <v>82</v>
      </c>
      <c r="E857">
        <v>90</v>
      </c>
      <c r="F857" s="4" t="s">
        <v>67</v>
      </c>
      <c r="G857" s="4"/>
    </row>
    <row r="858" spans="1:7" ht="28.5" x14ac:dyDescent="0.45">
      <c r="A858" s="4" t="s">
        <v>1360</v>
      </c>
      <c r="B858" s="5" t="s">
        <v>1383</v>
      </c>
      <c r="C858" s="4" t="s">
        <v>1373</v>
      </c>
      <c r="D858">
        <v>0</v>
      </c>
      <c r="E858">
        <v>11</v>
      </c>
      <c r="F858" s="4" t="s">
        <v>11</v>
      </c>
      <c r="G858" s="4"/>
    </row>
    <row r="859" spans="1:7" ht="28.5" x14ac:dyDescent="0.45">
      <c r="A859" s="4" t="s">
        <v>1360</v>
      </c>
      <c r="B859" s="5" t="s">
        <v>1383</v>
      </c>
      <c r="C859" s="4" t="s">
        <v>1384</v>
      </c>
      <c r="D859">
        <v>44</v>
      </c>
      <c r="E859">
        <v>52</v>
      </c>
      <c r="F859" s="4" t="s">
        <v>9</v>
      </c>
      <c r="G859" s="4"/>
    </row>
    <row r="860" spans="1:7" x14ac:dyDescent="0.45">
      <c r="A860" s="4" t="s">
        <v>1360</v>
      </c>
      <c r="B860" s="5" t="s">
        <v>1374</v>
      </c>
      <c r="C860" s="4" t="s">
        <v>1375</v>
      </c>
      <c r="D860">
        <v>50</v>
      </c>
      <c r="E860">
        <v>58</v>
      </c>
      <c r="F860" s="4" t="s">
        <v>9</v>
      </c>
      <c r="G860" s="4"/>
    </row>
    <row r="861" spans="1:7" x14ac:dyDescent="0.45">
      <c r="A861" s="4" t="s">
        <v>1360</v>
      </c>
      <c r="B861" s="5" t="s">
        <v>1374</v>
      </c>
      <c r="C861" s="4" t="s">
        <v>911</v>
      </c>
      <c r="D861">
        <v>62</v>
      </c>
      <c r="E861">
        <v>66</v>
      </c>
      <c r="F861" s="4" t="s">
        <v>9</v>
      </c>
      <c r="G861" s="4"/>
    </row>
    <row r="862" spans="1:7" x14ac:dyDescent="0.45">
      <c r="A862" s="4" t="s">
        <v>1360</v>
      </c>
      <c r="B862" s="5" t="s">
        <v>2001</v>
      </c>
      <c r="C862" s="4" t="s">
        <v>1365</v>
      </c>
      <c r="D862">
        <v>7</v>
      </c>
      <c r="E862">
        <v>21</v>
      </c>
      <c r="F862" s="4" t="s">
        <v>9</v>
      </c>
      <c r="G862" s="4"/>
    </row>
    <row r="863" spans="1:7" x14ac:dyDescent="0.45">
      <c r="A863" s="4" t="s">
        <v>1360</v>
      </c>
      <c r="B863" s="5" t="s">
        <v>2001</v>
      </c>
      <c r="C863" s="4" t="s">
        <v>1366</v>
      </c>
      <c r="D863">
        <v>25</v>
      </c>
      <c r="E863">
        <v>43</v>
      </c>
      <c r="F863" s="4" t="s">
        <v>9</v>
      </c>
      <c r="G863" s="4"/>
    </row>
    <row r="864" spans="1:7" x14ac:dyDescent="0.45">
      <c r="A864" s="4" t="s">
        <v>1360</v>
      </c>
      <c r="B864" s="5" t="s">
        <v>2001</v>
      </c>
      <c r="C864" s="4" t="s">
        <v>535</v>
      </c>
      <c r="D864">
        <v>72</v>
      </c>
      <c r="E864">
        <v>75</v>
      </c>
      <c r="F864" s="4" t="s">
        <v>9</v>
      </c>
      <c r="G864" s="4"/>
    </row>
    <row r="865" spans="1:7" ht="28.5" x14ac:dyDescent="0.45">
      <c r="A865" s="4" t="s">
        <v>1360</v>
      </c>
      <c r="B865" s="5" t="s">
        <v>1376</v>
      </c>
      <c r="C865" s="4" t="s">
        <v>1377</v>
      </c>
      <c r="D865">
        <v>45</v>
      </c>
      <c r="E865">
        <v>52</v>
      </c>
      <c r="F865" s="4" t="s">
        <v>67</v>
      </c>
      <c r="G865" s="4"/>
    </row>
    <row r="866" spans="1:7" ht="28.5" x14ac:dyDescent="0.45">
      <c r="A866" s="4" t="s">
        <v>1360</v>
      </c>
      <c r="B866" s="5" t="s">
        <v>1378</v>
      </c>
      <c r="C866" s="4" t="s">
        <v>1373</v>
      </c>
      <c r="D866">
        <v>32</v>
      </c>
      <c r="E866">
        <v>43</v>
      </c>
      <c r="F866" s="4" t="s">
        <v>11</v>
      </c>
      <c r="G866" s="4"/>
    </row>
    <row r="867" spans="1:7" ht="28.5" x14ac:dyDescent="0.45">
      <c r="A867" s="4" t="s">
        <v>1360</v>
      </c>
      <c r="B867" s="5" t="s">
        <v>1378</v>
      </c>
      <c r="C867" s="4" t="s">
        <v>1384</v>
      </c>
      <c r="D867">
        <v>56</v>
      </c>
      <c r="E867">
        <v>64</v>
      </c>
      <c r="F867" s="4" t="s">
        <v>9</v>
      </c>
      <c r="G867" s="4"/>
    </row>
    <row r="868" spans="1:7" ht="28.5" x14ac:dyDescent="0.45">
      <c r="A868" s="4" t="s">
        <v>1360</v>
      </c>
      <c r="B868" s="5" t="s">
        <v>1378</v>
      </c>
      <c r="C868" s="4" t="s">
        <v>1998</v>
      </c>
      <c r="D868">
        <v>112</v>
      </c>
      <c r="E868">
        <v>120</v>
      </c>
      <c r="F868" s="4" t="s">
        <v>11</v>
      </c>
      <c r="G868" s="4"/>
    </row>
    <row r="869" spans="1:7" x14ac:dyDescent="0.45">
      <c r="A869" s="4" t="s">
        <v>1198</v>
      </c>
      <c r="B869" s="5" t="s">
        <v>1217</v>
      </c>
      <c r="C869" s="4" t="s">
        <v>1213</v>
      </c>
      <c r="D869">
        <v>49</v>
      </c>
      <c r="E869">
        <v>52</v>
      </c>
      <c r="F869" s="4" t="s">
        <v>11</v>
      </c>
      <c r="G869" s="4"/>
    </row>
    <row r="870" spans="1:7" ht="28.5" x14ac:dyDescent="0.45">
      <c r="A870" s="4" t="s">
        <v>1198</v>
      </c>
      <c r="B870" s="5" t="s">
        <v>2017</v>
      </c>
      <c r="C870" s="4" t="s">
        <v>1071</v>
      </c>
      <c r="D870">
        <v>0</v>
      </c>
      <c r="E870">
        <v>8</v>
      </c>
      <c r="F870" s="4" t="s">
        <v>67</v>
      </c>
      <c r="G870" s="4"/>
    </row>
    <row r="871" spans="1:7" ht="28.5" x14ac:dyDescent="0.45">
      <c r="A871" s="4" t="s">
        <v>1198</v>
      </c>
      <c r="B871" s="5" t="s">
        <v>2017</v>
      </c>
      <c r="C871" s="4" t="s">
        <v>2016</v>
      </c>
      <c r="D871">
        <v>107</v>
      </c>
      <c r="E871">
        <v>113</v>
      </c>
      <c r="F871" s="4" t="s">
        <v>9</v>
      </c>
      <c r="G871" s="4"/>
    </row>
    <row r="872" spans="1:7" ht="28.5" x14ac:dyDescent="0.45">
      <c r="A872" s="4" t="s">
        <v>1198</v>
      </c>
      <c r="B872" s="5" t="s">
        <v>1202</v>
      </c>
      <c r="C872" s="4" t="s">
        <v>1203</v>
      </c>
      <c r="D872">
        <v>126</v>
      </c>
      <c r="E872">
        <v>133</v>
      </c>
      <c r="F872" s="4" t="s">
        <v>13</v>
      </c>
      <c r="G872" s="4"/>
    </row>
    <row r="873" spans="1:7" x14ac:dyDescent="0.45">
      <c r="A873" s="4" t="s">
        <v>1198</v>
      </c>
      <c r="B873" s="5" t="s">
        <v>1212</v>
      </c>
      <c r="C873" s="4" t="s">
        <v>1213</v>
      </c>
      <c r="D873">
        <v>87</v>
      </c>
      <c r="E873">
        <v>90</v>
      </c>
      <c r="F873" s="4" t="s">
        <v>11</v>
      </c>
      <c r="G873" s="4"/>
    </row>
    <row r="874" spans="1:7" x14ac:dyDescent="0.45">
      <c r="A874" s="4" t="s">
        <v>1198</v>
      </c>
      <c r="B874" s="5" t="s">
        <v>1212</v>
      </c>
      <c r="C874" s="4" t="s">
        <v>1214</v>
      </c>
      <c r="D874">
        <v>94</v>
      </c>
      <c r="E874">
        <v>99</v>
      </c>
      <c r="F874" s="4" t="s">
        <v>11</v>
      </c>
      <c r="G874" s="4"/>
    </row>
    <row r="875" spans="1:7" ht="42.75" x14ac:dyDescent="0.45">
      <c r="A875" s="4" t="s">
        <v>1198</v>
      </c>
      <c r="B875" s="5" t="s">
        <v>1208</v>
      </c>
      <c r="C875" s="4" t="s">
        <v>1209</v>
      </c>
      <c r="D875">
        <v>26</v>
      </c>
      <c r="E875">
        <v>36</v>
      </c>
      <c r="F875" s="4" t="s">
        <v>11</v>
      </c>
      <c r="G875" s="4"/>
    </row>
    <row r="876" spans="1:7" ht="42.75" x14ac:dyDescent="0.45">
      <c r="A876" s="4" t="s">
        <v>1198</v>
      </c>
      <c r="B876" s="5" t="s">
        <v>1208</v>
      </c>
      <c r="C876" s="4" t="s">
        <v>1210</v>
      </c>
      <c r="D876">
        <v>54</v>
      </c>
      <c r="E876">
        <v>64</v>
      </c>
      <c r="F876" s="4" t="s">
        <v>11</v>
      </c>
      <c r="G876" s="4"/>
    </row>
    <row r="877" spans="1:7" x14ac:dyDescent="0.45">
      <c r="A877" s="4" t="s">
        <v>1198</v>
      </c>
      <c r="B877" s="5" t="s">
        <v>1206</v>
      </c>
      <c r="C877" s="4" t="s">
        <v>1207</v>
      </c>
      <c r="D877">
        <v>3</v>
      </c>
      <c r="E877">
        <v>12</v>
      </c>
      <c r="F877" s="4" t="s">
        <v>13</v>
      </c>
      <c r="G877" s="4"/>
    </row>
    <row r="878" spans="1:7" ht="28.5" x14ac:dyDescent="0.45">
      <c r="A878" s="4" t="s">
        <v>1198</v>
      </c>
      <c r="B878" s="5" t="s">
        <v>2212</v>
      </c>
      <c r="C878" s="4" t="s">
        <v>2211</v>
      </c>
      <c r="D878">
        <v>0</v>
      </c>
      <c r="E878">
        <v>7</v>
      </c>
      <c r="F878" s="4" t="s">
        <v>11</v>
      </c>
      <c r="G878" s="4" t="s">
        <v>68</v>
      </c>
    </row>
    <row r="879" spans="1:7" x14ac:dyDescent="0.45">
      <c r="A879" s="4" t="s">
        <v>1198</v>
      </c>
      <c r="B879" s="5" t="s">
        <v>3878</v>
      </c>
      <c r="C879" s="4" t="s">
        <v>3861</v>
      </c>
      <c r="D879">
        <v>0</v>
      </c>
      <c r="E879">
        <v>4</v>
      </c>
      <c r="F879" s="4" t="s">
        <v>13</v>
      </c>
      <c r="G879" s="4" t="s">
        <v>68</v>
      </c>
    </row>
    <row r="880" spans="1:7" x14ac:dyDescent="0.45">
      <c r="A880" s="4" t="s">
        <v>1198</v>
      </c>
      <c r="B880" s="5" t="s">
        <v>2018</v>
      </c>
      <c r="C880" s="4" t="s">
        <v>1200</v>
      </c>
      <c r="D880">
        <v>29</v>
      </c>
      <c r="E880">
        <v>37</v>
      </c>
      <c r="F880" s="4" t="s">
        <v>13</v>
      </c>
      <c r="G880" s="4"/>
    </row>
    <row r="881" spans="1:7" x14ac:dyDescent="0.45">
      <c r="A881" s="4" t="s">
        <v>1198</v>
      </c>
      <c r="B881" s="5" t="s">
        <v>1204</v>
      </c>
      <c r="C881" s="4" t="s">
        <v>1499</v>
      </c>
      <c r="D881">
        <v>0</v>
      </c>
      <c r="E881">
        <v>6</v>
      </c>
      <c r="F881" s="4" t="s">
        <v>15</v>
      </c>
      <c r="G881" s="4" t="s">
        <v>68</v>
      </c>
    </row>
    <row r="882" spans="1:7" ht="28.5" x14ac:dyDescent="0.45">
      <c r="A882" s="4" t="s">
        <v>1389</v>
      </c>
      <c r="B882" s="5" t="s">
        <v>1451</v>
      </c>
      <c r="C882" s="4" t="s">
        <v>1452</v>
      </c>
      <c r="D882">
        <v>0</v>
      </c>
      <c r="E882">
        <v>3</v>
      </c>
      <c r="F882" s="4" t="s">
        <v>9</v>
      </c>
      <c r="G882" s="4" t="s">
        <v>68</v>
      </c>
    </row>
    <row r="883" spans="1:7" ht="28.5" x14ac:dyDescent="0.45">
      <c r="A883" s="4" t="s">
        <v>1389</v>
      </c>
      <c r="B883" s="5" t="s">
        <v>1451</v>
      </c>
      <c r="C883" s="4" t="s">
        <v>1453</v>
      </c>
      <c r="D883">
        <v>24</v>
      </c>
      <c r="E883">
        <v>29</v>
      </c>
      <c r="F883" s="4" t="s">
        <v>11</v>
      </c>
      <c r="G883" s="4"/>
    </row>
    <row r="884" spans="1:7" ht="28.5" x14ac:dyDescent="0.45">
      <c r="A884" s="4" t="s">
        <v>1389</v>
      </c>
      <c r="B884" s="5" t="s">
        <v>1443</v>
      </c>
      <c r="C884" s="4" t="s">
        <v>1430</v>
      </c>
      <c r="D884">
        <v>172</v>
      </c>
      <c r="E884">
        <v>180</v>
      </c>
      <c r="F884" s="4" t="s">
        <v>11</v>
      </c>
      <c r="G884" s="4"/>
    </row>
    <row r="885" spans="1:7" x14ac:dyDescent="0.45">
      <c r="A885" s="4" t="s">
        <v>1389</v>
      </c>
      <c r="B885" s="5" t="s">
        <v>1401</v>
      </c>
      <c r="C885" s="4" t="s">
        <v>1229</v>
      </c>
      <c r="D885">
        <v>0</v>
      </c>
      <c r="E885">
        <v>12</v>
      </c>
      <c r="F885" s="4" t="s">
        <v>11</v>
      </c>
      <c r="G885" s="4"/>
    </row>
    <row r="886" spans="1:7" x14ac:dyDescent="0.45">
      <c r="A886" s="4" t="s">
        <v>1389</v>
      </c>
      <c r="B886" s="5" t="s">
        <v>1401</v>
      </c>
      <c r="C886" s="4" t="s">
        <v>1239</v>
      </c>
      <c r="D886">
        <v>28</v>
      </c>
      <c r="E886">
        <v>37</v>
      </c>
      <c r="F886" s="4" t="s">
        <v>11</v>
      </c>
      <c r="G886" s="4"/>
    </row>
    <row r="887" spans="1:7" ht="28.5" x14ac:dyDescent="0.45">
      <c r="A887" s="4" t="s">
        <v>1389</v>
      </c>
      <c r="B887" s="5" t="s">
        <v>1427</v>
      </c>
      <c r="C887" s="4" t="s">
        <v>1428</v>
      </c>
      <c r="D887">
        <v>0</v>
      </c>
      <c r="E887">
        <v>9</v>
      </c>
      <c r="F887" s="4" t="s">
        <v>67</v>
      </c>
      <c r="G887" s="4"/>
    </row>
    <row r="888" spans="1:7" ht="28.5" x14ac:dyDescent="0.45">
      <c r="A888" s="4" t="s">
        <v>1389</v>
      </c>
      <c r="B888" s="5" t="s">
        <v>1427</v>
      </c>
      <c r="C888" s="4" t="s">
        <v>1429</v>
      </c>
      <c r="D888">
        <v>35</v>
      </c>
      <c r="E888">
        <v>42</v>
      </c>
      <c r="F888" s="4" t="s">
        <v>67</v>
      </c>
      <c r="G888" s="4"/>
    </row>
    <row r="889" spans="1:7" ht="28.5" x14ac:dyDescent="0.45">
      <c r="A889" s="4" t="s">
        <v>1389</v>
      </c>
      <c r="B889" s="5" t="s">
        <v>1427</v>
      </c>
      <c r="C889" s="4" t="s">
        <v>1430</v>
      </c>
      <c r="D889">
        <v>94</v>
      </c>
      <c r="E889">
        <v>102</v>
      </c>
      <c r="F889" s="4" t="s">
        <v>11</v>
      </c>
      <c r="G889" s="4"/>
    </row>
    <row r="890" spans="1:7" ht="28.5" x14ac:dyDescent="0.45">
      <c r="A890" s="4" t="s">
        <v>1389</v>
      </c>
      <c r="B890" s="5" t="s">
        <v>1427</v>
      </c>
      <c r="C890" s="4" t="s">
        <v>1431</v>
      </c>
      <c r="D890">
        <v>106</v>
      </c>
      <c r="E890">
        <v>112</v>
      </c>
      <c r="F890" s="4" t="s">
        <v>11</v>
      </c>
      <c r="G890" s="4"/>
    </row>
    <row r="891" spans="1:7" x14ac:dyDescent="0.45">
      <c r="A891" s="4" t="s">
        <v>1389</v>
      </c>
      <c r="B891" s="5" t="s">
        <v>1414</v>
      </c>
      <c r="C891" s="4" t="s">
        <v>1240</v>
      </c>
      <c r="D891">
        <v>26</v>
      </c>
      <c r="E891">
        <v>35</v>
      </c>
      <c r="F891" s="4" t="s">
        <v>11</v>
      </c>
      <c r="G891" s="4"/>
    </row>
    <row r="892" spans="1:7" ht="28.5" x14ac:dyDescent="0.45">
      <c r="A892" s="4" t="s">
        <v>1389</v>
      </c>
      <c r="B892" s="5" t="s">
        <v>3883</v>
      </c>
      <c r="C892" s="4" t="s">
        <v>3899</v>
      </c>
      <c r="D892">
        <v>86</v>
      </c>
      <c r="E892">
        <v>112</v>
      </c>
      <c r="F892" s="4" t="s">
        <v>9</v>
      </c>
      <c r="G892" s="4" t="s">
        <v>113</v>
      </c>
    </row>
    <row r="893" spans="1:7" ht="28.5" x14ac:dyDescent="0.45">
      <c r="A893" s="4" t="s">
        <v>1389</v>
      </c>
      <c r="B893" s="5" t="s">
        <v>3883</v>
      </c>
      <c r="C893" s="4" t="s">
        <v>1227</v>
      </c>
      <c r="D893">
        <v>123</v>
      </c>
      <c r="E893">
        <v>130</v>
      </c>
      <c r="F893" s="4" t="s">
        <v>11</v>
      </c>
      <c r="G893" s="4"/>
    </row>
    <row r="894" spans="1:7" x14ac:dyDescent="0.45">
      <c r="A894" s="4" t="s">
        <v>1389</v>
      </c>
      <c r="B894" s="5" t="s">
        <v>1412</v>
      </c>
      <c r="C894" s="4" t="s">
        <v>1413</v>
      </c>
      <c r="D894">
        <v>24</v>
      </c>
      <c r="E894">
        <v>34</v>
      </c>
      <c r="F894" s="4" t="s">
        <v>11</v>
      </c>
      <c r="G894" s="4"/>
    </row>
    <row r="895" spans="1:7" x14ac:dyDescent="0.45">
      <c r="A895" s="4" t="s">
        <v>1389</v>
      </c>
      <c r="B895" s="5" t="s">
        <v>1403</v>
      </c>
      <c r="C895" s="4" t="s">
        <v>1404</v>
      </c>
      <c r="D895">
        <v>0</v>
      </c>
      <c r="E895">
        <v>13</v>
      </c>
      <c r="F895" s="4" t="s">
        <v>11</v>
      </c>
      <c r="G895" s="4"/>
    </row>
    <row r="896" spans="1:7" x14ac:dyDescent="0.45">
      <c r="A896" s="4" t="s">
        <v>1389</v>
      </c>
      <c r="B896" s="5" t="s">
        <v>1396</v>
      </c>
      <c r="C896" s="4" t="s">
        <v>1398</v>
      </c>
      <c r="D896">
        <v>35</v>
      </c>
      <c r="E896">
        <v>51</v>
      </c>
      <c r="F896" s="4" t="s">
        <v>11</v>
      </c>
      <c r="G896" s="4"/>
    </row>
    <row r="897" spans="1:7" x14ac:dyDescent="0.45">
      <c r="A897" s="4" t="s">
        <v>1389</v>
      </c>
      <c r="B897" s="5" t="s">
        <v>1396</v>
      </c>
      <c r="C897" s="4" t="s">
        <v>1399</v>
      </c>
      <c r="D897">
        <v>60</v>
      </c>
      <c r="E897">
        <v>69</v>
      </c>
      <c r="F897" s="4" t="s">
        <v>11</v>
      </c>
      <c r="G897" s="4"/>
    </row>
    <row r="898" spans="1:7" x14ac:dyDescent="0.45">
      <c r="A898" s="4" t="s">
        <v>1389</v>
      </c>
      <c r="B898" s="5" t="s">
        <v>1396</v>
      </c>
      <c r="C898" s="4" t="s">
        <v>1400</v>
      </c>
      <c r="D898">
        <v>85</v>
      </c>
      <c r="E898">
        <v>99</v>
      </c>
      <c r="F898" s="4" t="s">
        <v>11</v>
      </c>
      <c r="G898" s="4"/>
    </row>
    <row r="899" spans="1:7" ht="28.5" x14ac:dyDescent="0.45">
      <c r="A899" s="4" t="s">
        <v>1389</v>
      </c>
      <c r="B899" s="5" t="s">
        <v>1432</v>
      </c>
      <c r="C899" s="4" t="s">
        <v>1423</v>
      </c>
      <c r="D899">
        <v>14</v>
      </c>
      <c r="E899">
        <v>22</v>
      </c>
      <c r="F899" s="4" t="s">
        <v>67</v>
      </c>
      <c r="G899" s="4"/>
    </row>
    <row r="900" spans="1:7" ht="28.5" x14ac:dyDescent="0.45">
      <c r="A900" s="4" t="s">
        <v>1389</v>
      </c>
      <c r="B900" s="5" t="s">
        <v>1432</v>
      </c>
      <c r="C900" s="4" t="s">
        <v>1433</v>
      </c>
      <c r="D900">
        <v>102</v>
      </c>
      <c r="E900">
        <v>108</v>
      </c>
      <c r="F900" s="4" t="s">
        <v>11</v>
      </c>
      <c r="G900" s="4"/>
    </row>
    <row r="901" spans="1:7" ht="42.75" x14ac:dyDescent="0.45">
      <c r="A901" s="4" t="s">
        <v>1389</v>
      </c>
      <c r="B901" s="5" t="s">
        <v>1465</v>
      </c>
      <c r="C901" s="4" t="s">
        <v>1305</v>
      </c>
      <c r="D901">
        <v>21</v>
      </c>
      <c r="E901">
        <v>31</v>
      </c>
      <c r="F901" s="4" t="s">
        <v>11</v>
      </c>
      <c r="G901" s="4"/>
    </row>
    <row r="902" spans="1:7" ht="42.75" x14ac:dyDescent="0.45">
      <c r="A902" s="4" t="s">
        <v>1389</v>
      </c>
      <c r="B902" s="5" t="s">
        <v>1465</v>
      </c>
      <c r="C902" s="4" t="s">
        <v>1264</v>
      </c>
      <c r="D902">
        <v>103</v>
      </c>
      <c r="E902">
        <v>106</v>
      </c>
      <c r="F902" s="4" t="s">
        <v>11</v>
      </c>
      <c r="G902" s="4"/>
    </row>
    <row r="903" spans="1:7" ht="42.75" x14ac:dyDescent="0.45">
      <c r="A903" s="4" t="s">
        <v>1389</v>
      </c>
      <c r="B903" s="5" t="s">
        <v>1465</v>
      </c>
      <c r="C903" s="4" t="s">
        <v>1269</v>
      </c>
      <c r="D903">
        <v>108</v>
      </c>
      <c r="E903">
        <v>113</v>
      </c>
      <c r="F903" s="4" t="s">
        <v>11</v>
      </c>
      <c r="G903" s="4"/>
    </row>
    <row r="904" spans="1:7" ht="42.75" x14ac:dyDescent="0.45">
      <c r="A904" s="4" t="s">
        <v>1389</v>
      </c>
      <c r="B904" s="5" t="s">
        <v>1465</v>
      </c>
      <c r="C904" s="4" t="s">
        <v>1266</v>
      </c>
      <c r="D904">
        <v>115</v>
      </c>
      <c r="E904">
        <v>119</v>
      </c>
      <c r="F904" s="4" t="s">
        <v>11</v>
      </c>
      <c r="G904" s="4"/>
    </row>
    <row r="905" spans="1:7" ht="42.75" x14ac:dyDescent="0.45">
      <c r="A905" s="4" t="s">
        <v>1389</v>
      </c>
      <c r="B905" s="5" t="s">
        <v>1465</v>
      </c>
      <c r="C905" s="4" t="s">
        <v>1227</v>
      </c>
      <c r="D905">
        <v>123</v>
      </c>
      <c r="E905">
        <v>130</v>
      </c>
      <c r="F905" s="4" t="s">
        <v>11</v>
      </c>
      <c r="G905" s="4"/>
    </row>
    <row r="906" spans="1:7" ht="42.75" x14ac:dyDescent="0.45">
      <c r="A906" s="4" t="s">
        <v>1389</v>
      </c>
      <c r="B906" s="5" t="s">
        <v>1465</v>
      </c>
      <c r="C906" s="4" t="s">
        <v>1466</v>
      </c>
      <c r="D906">
        <v>160</v>
      </c>
      <c r="E906">
        <v>167</v>
      </c>
      <c r="F906" s="4" t="s">
        <v>13</v>
      </c>
      <c r="G906" s="4"/>
    </row>
    <row r="907" spans="1:7" x14ac:dyDescent="0.45">
      <c r="A907" s="4" t="s">
        <v>1389</v>
      </c>
      <c r="B907" s="5" t="s">
        <v>1458</v>
      </c>
      <c r="C907" s="4" t="s">
        <v>1459</v>
      </c>
      <c r="D907">
        <v>25</v>
      </c>
      <c r="E907">
        <v>29</v>
      </c>
      <c r="F907" s="4" t="s">
        <v>11</v>
      </c>
      <c r="G907" s="4"/>
    </row>
    <row r="908" spans="1:7" x14ac:dyDescent="0.45">
      <c r="A908" s="4" t="s">
        <v>1389</v>
      </c>
      <c r="B908" s="5" t="s">
        <v>1458</v>
      </c>
      <c r="C908" s="4" t="s">
        <v>1460</v>
      </c>
      <c r="D908">
        <v>45</v>
      </c>
      <c r="E908">
        <v>50</v>
      </c>
      <c r="F908" s="4" t="s">
        <v>11</v>
      </c>
      <c r="G908" s="4"/>
    </row>
    <row r="909" spans="1:7" x14ac:dyDescent="0.45">
      <c r="A909" s="4" t="s">
        <v>1389</v>
      </c>
      <c r="B909" s="5" t="s">
        <v>3910</v>
      </c>
      <c r="C909" s="4" t="s">
        <v>2170</v>
      </c>
      <c r="D909">
        <v>0</v>
      </c>
      <c r="E909">
        <v>3</v>
      </c>
      <c r="F909" s="4" t="s">
        <v>13</v>
      </c>
      <c r="G909" s="4" t="s">
        <v>68</v>
      </c>
    </row>
    <row r="910" spans="1:7" ht="28.5" x14ac:dyDescent="0.45">
      <c r="A910" s="4" t="s">
        <v>1389</v>
      </c>
      <c r="B910" s="5" t="s">
        <v>1990</v>
      </c>
      <c r="C910" s="4" t="s">
        <v>2204</v>
      </c>
      <c r="D910">
        <v>0</v>
      </c>
      <c r="E910">
        <v>12</v>
      </c>
      <c r="F910" s="4" t="s">
        <v>67</v>
      </c>
      <c r="G910" s="4" t="s">
        <v>68</v>
      </c>
    </row>
    <row r="911" spans="1:7" ht="28.5" x14ac:dyDescent="0.45">
      <c r="A911" s="4" t="s">
        <v>1389</v>
      </c>
      <c r="B911" s="5" t="s">
        <v>1449</v>
      </c>
      <c r="C911" s="4" t="s">
        <v>1227</v>
      </c>
      <c r="D911">
        <v>0</v>
      </c>
      <c r="E911">
        <v>7</v>
      </c>
      <c r="F911" s="4" t="s">
        <v>11</v>
      </c>
      <c r="G911" s="4"/>
    </row>
    <row r="912" spans="1:7" x14ac:dyDescent="0.45">
      <c r="A912" s="4" t="s">
        <v>1389</v>
      </c>
      <c r="B912" s="5" t="s">
        <v>1416</v>
      </c>
      <c r="C912" s="4" t="s">
        <v>1317</v>
      </c>
      <c r="D912">
        <v>26</v>
      </c>
      <c r="E912">
        <v>35</v>
      </c>
      <c r="F912" s="4" t="s">
        <v>11</v>
      </c>
      <c r="G912" s="4"/>
    </row>
    <row r="913" spans="1:7" ht="28.5" x14ac:dyDescent="0.45">
      <c r="A913" s="4" t="s">
        <v>1389</v>
      </c>
      <c r="B913" s="5" t="s">
        <v>3882</v>
      </c>
      <c r="C913" s="4" t="s">
        <v>1229</v>
      </c>
      <c r="D913">
        <v>53</v>
      </c>
      <c r="E913">
        <v>65</v>
      </c>
      <c r="F913" s="4" t="s">
        <v>11</v>
      </c>
      <c r="G913" s="4"/>
    </row>
    <row r="914" spans="1:7" ht="28.5" x14ac:dyDescent="0.45">
      <c r="A914" s="4" t="s">
        <v>1389</v>
      </c>
      <c r="B914" s="5" t="s">
        <v>1438</v>
      </c>
      <c r="C914" s="4" t="s">
        <v>1269</v>
      </c>
      <c r="D914">
        <v>185</v>
      </c>
      <c r="E914">
        <v>190</v>
      </c>
      <c r="F914" s="4" t="s">
        <v>11</v>
      </c>
      <c r="G914" s="4"/>
    </row>
    <row r="915" spans="1:7" ht="28.5" x14ac:dyDescent="0.45">
      <c r="A915" s="4" t="s">
        <v>1389</v>
      </c>
      <c r="B915" s="5" t="s">
        <v>1463</v>
      </c>
      <c r="C915" s="4" t="s">
        <v>1464</v>
      </c>
      <c r="D915">
        <v>0</v>
      </c>
      <c r="E915">
        <v>8</v>
      </c>
      <c r="F915" s="4" t="s">
        <v>11</v>
      </c>
      <c r="G915" s="4"/>
    </row>
    <row r="916" spans="1:7" ht="42.75" x14ac:dyDescent="0.45">
      <c r="A916" s="4" t="s">
        <v>1389</v>
      </c>
      <c r="B916" s="5" t="s">
        <v>1418</v>
      </c>
      <c r="C916" s="4" t="s">
        <v>1420</v>
      </c>
      <c r="D916">
        <v>62</v>
      </c>
      <c r="E916">
        <v>81</v>
      </c>
      <c r="F916" s="4" t="s">
        <v>11</v>
      </c>
      <c r="G916" s="4"/>
    </row>
    <row r="917" spans="1:7" ht="42.75" x14ac:dyDescent="0.45">
      <c r="A917" s="4" t="s">
        <v>1389</v>
      </c>
      <c r="B917" s="5" t="s">
        <v>1418</v>
      </c>
      <c r="C917" s="4" t="s">
        <v>1248</v>
      </c>
      <c r="D917">
        <v>95</v>
      </c>
      <c r="E917">
        <v>107</v>
      </c>
      <c r="F917" s="4" t="s">
        <v>11</v>
      </c>
      <c r="G917" s="4"/>
    </row>
    <row r="918" spans="1:7" ht="42.75" x14ac:dyDescent="0.45">
      <c r="A918" s="4" t="s">
        <v>1389</v>
      </c>
      <c r="B918" s="5" t="s">
        <v>1418</v>
      </c>
      <c r="C918" s="4" t="s">
        <v>1232</v>
      </c>
      <c r="D918">
        <v>153</v>
      </c>
      <c r="E918">
        <v>162</v>
      </c>
      <c r="F918" s="4" t="s">
        <v>67</v>
      </c>
      <c r="G918" s="4"/>
    </row>
    <row r="919" spans="1:7" ht="42.75" x14ac:dyDescent="0.45">
      <c r="A919" s="4" t="s">
        <v>1389</v>
      </c>
      <c r="B919" s="5" t="s">
        <v>1418</v>
      </c>
      <c r="C919" s="4" t="s">
        <v>1239</v>
      </c>
      <c r="D919">
        <v>270</v>
      </c>
      <c r="E919">
        <v>279</v>
      </c>
      <c r="F919" s="4" t="s">
        <v>11</v>
      </c>
      <c r="G919" s="4"/>
    </row>
    <row r="920" spans="1:7" x14ac:dyDescent="0.45">
      <c r="A920" s="4" t="s">
        <v>1389</v>
      </c>
      <c r="B920" s="5" t="s">
        <v>3828</v>
      </c>
      <c r="C920" s="4" t="s">
        <v>3829</v>
      </c>
      <c r="D920">
        <v>75</v>
      </c>
      <c r="E920">
        <v>88</v>
      </c>
      <c r="F920" s="4" t="s">
        <v>11</v>
      </c>
      <c r="G920" s="4"/>
    </row>
    <row r="921" spans="1:7" ht="42.75" x14ac:dyDescent="0.45">
      <c r="A921" s="4" t="s">
        <v>1389</v>
      </c>
      <c r="B921" s="5" t="s">
        <v>1421</v>
      </c>
      <c r="C921" s="4" t="s">
        <v>1276</v>
      </c>
      <c r="D921">
        <v>39</v>
      </c>
      <c r="E921">
        <v>46</v>
      </c>
      <c r="F921" s="4" t="s">
        <v>11</v>
      </c>
      <c r="G921" s="4"/>
    </row>
    <row r="922" spans="1:7" ht="42.75" x14ac:dyDescent="0.45">
      <c r="A922" s="4" t="s">
        <v>1389</v>
      </c>
      <c r="B922" s="5" t="s">
        <v>1421</v>
      </c>
      <c r="C922" s="4" t="s">
        <v>1422</v>
      </c>
      <c r="D922">
        <v>218</v>
      </c>
      <c r="E922">
        <v>234</v>
      </c>
      <c r="F922" s="4" t="s">
        <v>11</v>
      </c>
      <c r="G922" s="4"/>
    </row>
    <row r="923" spans="1:7" ht="42.75" x14ac:dyDescent="0.45">
      <c r="A923" s="4" t="s">
        <v>1389</v>
      </c>
      <c r="B923" s="5" t="s">
        <v>1421</v>
      </c>
      <c r="C923" s="4" t="s">
        <v>1423</v>
      </c>
      <c r="D923">
        <v>235</v>
      </c>
      <c r="E923">
        <v>243</v>
      </c>
      <c r="F923" s="4" t="s">
        <v>67</v>
      </c>
      <c r="G923" s="4"/>
    </row>
    <row r="924" spans="1:7" ht="42.75" x14ac:dyDescent="0.45">
      <c r="A924" s="4" t="s">
        <v>1389</v>
      </c>
      <c r="B924" s="5" t="s">
        <v>1421</v>
      </c>
      <c r="C924" s="4" t="s">
        <v>1424</v>
      </c>
      <c r="D924">
        <v>244</v>
      </c>
      <c r="E924">
        <v>264</v>
      </c>
      <c r="F924" s="4" t="s">
        <v>11</v>
      </c>
      <c r="G924" s="4"/>
    </row>
    <row r="925" spans="1:7" x14ac:dyDescent="0.45">
      <c r="A925" s="4" t="s">
        <v>1389</v>
      </c>
      <c r="B925" s="5" t="s">
        <v>1425</v>
      </c>
      <c r="C925" s="4" t="s">
        <v>1426</v>
      </c>
      <c r="D925">
        <v>9</v>
      </c>
      <c r="E925">
        <v>20</v>
      </c>
      <c r="F925" s="4" t="s">
        <v>11</v>
      </c>
      <c r="G925" s="4"/>
    </row>
    <row r="926" spans="1:7" ht="28.5" x14ac:dyDescent="0.45">
      <c r="A926" s="4" t="s">
        <v>1389</v>
      </c>
      <c r="B926" s="5" t="s">
        <v>1405</v>
      </c>
      <c r="C926" s="4" t="s">
        <v>1406</v>
      </c>
      <c r="D926">
        <v>49</v>
      </c>
      <c r="E926">
        <v>63</v>
      </c>
      <c r="F926" s="4" t="s">
        <v>11</v>
      </c>
      <c r="G926" s="4"/>
    </row>
    <row r="927" spans="1:7" ht="28.5" x14ac:dyDescent="0.45">
      <c r="A927" s="4" t="s">
        <v>1389</v>
      </c>
      <c r="B927" s="5" t="s">
        <v>1405</v>
      </c>
      <c r="C927" s="4" t="s">
        <v>1407</v>
      </c>
      <c r="D927">
        <v>80</v>
      </c>
      <c r="E927">
        <v>88</v>
      </c>
      <c r="F927" s="4" t="s">
        <v>15</v>
      </c>
      <c r="G927" s="4"/>
    </row>
    <row r="928" spans="1:7" ht="28.5" x14ac:dyDescent="0.45">
      <c r="A928" s="4" t="s">
        <v>1389</v>
      </c>
      <c r="B928" s="5" t="s">
        <v>1405</v>
      </c>
      <c r="C928" s="4" t="s">
        <v>1408</v>
      </c>
      <c r="D928">
        <v>103</v>
      </c>
      <c r="E928">
        <v>112</v>
      </c>
      <c r="F928" s="4" t="s">
        <v>67</v>
      </c>
      <c r="G928" s="4"/>
    </row>
    <row r="929" spans="1:7" x14ac:dyDescent="0.45">
      <c r="A929" s="4" t="s">
        <v>1389</v>
      </c>
      <c r="B929" s="5" t="s">
        <v>1994</v>
      </c>
      <c r="C929" s="4" t="s">
        <v>1241</v>
      </c>
      <c r="D929">
        <v>29</v>
      </c>
      <c r="E929">
        <v>40</v>
      </c>
      <c r="F929" s="4" t="s">
        <v>11</v>
      </c>
      <c r="G929" s="4"/>
    </row>
    <row r="930" spans="1:7" x14ac:dyDescent="0.45">
      <c r="A930" s="4" t="s">
        <v>1389</v>
      </c>
      <c r="B930" s="5" t="s">
        <v>1994</v>
      </c>
      <c r="C930" s="4" t="s">
        <v>1393</v>
      </c>
      <c r="D930">
        <v>46</v>
      </c>
      <c r="E930">
        <v>56</v>
      </c>
      <c r="F930" s="4" t="s">
        <v>13</v>
      </c>
      <c r="G930" s="4"/>
    </row>
    <row r="931" spans="1:7" x14ac:dyDescent="0.45">
      <c r="A931" s="4" t="s">
        <v>1389</v>
      </c>
      <c r="B931" s="5" t="s">
        <v>1445</v>
      </c>
      <c r="C931" s="4" t="s">
        <v>1447</v>
      </c>
      <c r="D931">
        <v>21</v>
      </c>
      <c r="E931">
        <v>29</v>
      </c>
      <c r="F931" s="4" t="s">
        <v>13</v>
      </c>
      <c r="G931" s="4"/>
    </row>
    <row r="932" spans="1:7" x14ac:dyDescent="0.45">
      <c r="A932" s="4" t="s">
        <v>1389</v>
      </c>
      <c r="B932" s="5" t="s">
        <v>1445</v>
      </c>
      <c r="C932" s="4" t="s">
        <v>1448</v>
      </c>
      <c r="D932">
        <v>57</v>
      </c>
      <c r="E932">
        <v>65</v>
      </c>
      <c r="F932" s="4" t="s">
        <v>11</v>
      </c>
      <c r="G932" s="4"/>
    </row>
    <row r="933" spans="1:7" x14ac:dyDescent="0.45">
      <c r="A933" s="4" t="s">
        <v>1389</v>
      </c>
      <c r="B933" s="5" t="s">
        <v>1402</v>
      </c>
      <c r="C933" s="4" t="s">
        <v>107</v>
      </c>
      <c r="D933">
        <v>9</v>
      </c>
      <c r="E933">
        <v>18</v>
      </c>
      <c r="F933" s="4" t="s">
        <v>13</v>
      </c>
      <c r="G933" s="4"/>
    </row>
    <row r="934" spans="1:7" ht="28.5" x14ac:dyDescent="0.45">
      <c r="A934" s="4" t="s">
        <v>1389</v>
      </c>
      <c r="B934" s="5" t="s">
        <v>1394</v>
      </c>
      <c r="C934" s="4" t="s">
        <v>1395</v>
      </c>
      <c r="D934">
        <v>113</v>
      </c>
      <c r="E934">
        <v>125</v>
      </c>
      <c r="F934" s="4" t="s">
        <v>11</v>
      </c>
      <c r="G934" s="4"/>
    </row>
    <row r="935" spans="1:7" ht="28.5" x14ac:dyDescent="0.45">
      <c r="A935" s="4" t="s">
        <v>1389</v>
      </c>
      <c r="B935" s="5" t="s">
        <v>1394</v>
      </c>
      <c r="C935" s="4" t="s">
        <v>1309</v>
      </c>
      <c r="D935">
        <v>150</v>
      </c>
      <c r="E935">
        <v>157</v>
      </c>
      <c r="F935" s="4" t="s">
        <v>13</v>
      </c>
      <c r="G935" s="4"/>
    </row>
    <row r="936" spans="1:7" x14ac:dyDescent="0.45">
      <c r="A936" s="4" t="s">
        <v>1389</v>
      </c>
      <c r="B936" s="5" t="s">
        <v>1409</v>
      </c>
      <c r="C936" s="4" t="s">
        <v>1410</v>
      </c>
      <c r="D936">
        <v>3</v>
      </c>
      <c r="E936">
        <v>10</v>
      </c>
      <c r="F936" s="4" t="s">
        <v>11</v>
      </c>
      <c r="G936" s="4"/>
    </row>
    <row r="937" spans="1:7" x14ac:dyDescent="0.45">
      <c r="A937" s="4" t="s">
        <v>1389</v>
      </c>
      <c r="B937" s="5" t="s">
        <v>1409</v>
      </c>
      <c r="C937" s="4" t="s">
        <v>1411</v>
      </c>
      <c r="D937">
        <v>51</v>
      </c>
      <c r="E937">
        <v>64</v>
      </c>
      <c r="F937" s="4" t="s">
        <v>11</v>
      </c>
      <c r="G937" s="4"/>
    </row>
    <row r="938" spans="1:7" x14ac:dyDescent="0.45">
      <c r="A938" s="4" t="s">
        <v>1389</v>
      </c>
      <c r="B938" s="5" t="s">
        <v>1992</v>
      </c>
      <c r="C938" s="4" t="s">
        <v>1991</v>
      </c>
      <c r="D938">
        <v>0</v>
      </c>
      <c r="E938">
        <v>6</v>
      </c>
      <c r="F938" s="4" t="s">
        <v>15</v>
      </c>
      <c r="G938" s="4" t="s">
        <v>68</v>
      </c>
    </row>
    <row r="939" spans="1:7" x14ac:dyDescent="0.45">
      <c r="A939" s="4" t="s">
        <v>1389</v>
      </c>
      <c r="B939" s="5" t="s">
        <v>1434</v>
      </c>
      <c r="C939" s="4" t="s">
        <v>1437</v>
      </c>
      <c r="D939">
        <v>37</v>
      </c>
      <c r="E939">
        <v>42</v>
      </c>
      <c r="F939" s="4" t="s">
        <v>11</v>
      </c>
      <c r="G939" s="4"/>
    </row>
    <row r="940" spans="1:7" ht="57" x14ac:dyDescent="0.45">
      <c r="A940" s="4" t="s">
        <v>1468</v>
      </c>
      <c r="B940" s="5" t="s">
        <v>1528</v>
      </c>
      <c r="C940" s="4" t="s">
        <v>1491</v>
      </c>
      <c r="D940">
        <v>296</v>
      </c>
      <c r="E940">
        <v>309</v>
      </c>
      <c r="F940" s="4" t="s">
        <v>11</v>
      </c>
      <c r="G940" s="4"/>
    </row>
    <row r="941" spans="1:7" ht="28.5" x14ac:dyDescent="0.45">
      <c r="A941" s="4" t="s">
        <v>1468</v>
      </c>
      <c r="B941" s="5" t="s">
        <v>1975</v>
      </c>
      <c r="C941" s="4" t="s">
        <v>3854</v>
      </c>
      <c r="D941">
        <v>72</v>
      </c>
      <c r="E941">
        <v>76</v>
      </c>
      <c r="F941" s="4" t="s">
        <v>9</v>
      </c>
      <c r="G941" s="4" t="s">
        <v>113</v>
      </c>
    </row>
    <row r="942" spans="1:7" ht="28.5" x14ac:dyDescent="0.45">
      <c r="A942" s="4" t="s">
        <v>1468</v>
      </c>
      <c r="B942" s="5" t="s">
        <v>1975</v>
      </c>
      <c r="C942" s="4" t="s">
        <v>1522</v>
      </c>
      <c r="D942">
        <v>142</v>
      </c>
      <c r="E942">
        <v>150</v>
      </c>
      <c r="F942" s="4" t="s">
        <v>11</v>
      </c>
      <c r="G942" s="4"/>
    </row>
    <row r="943" spans="1:7" ht="42.75" x14ac:dyDescent="0.45">
      <c r="A943" s="4" t="s">
        <v>1468</v>
      </c>
      <c r="B943" s="5" t="s">
        <v>1478</v>
      </c>
      <c r="C943" s="4" t="s">
        <v>1479</v>
      </c>
      <c r="D943">
        <v>189</v>
      </c>
      <c r="E943">
        <v>202</v>
      </c>
      <c r="F943" s="4" t="s">
        <v>11</v>
      </c>
      <c r="G943" s="4"/>
    </row>
    <row r="944" spans="1:7" ht="42.75" x14ac:dyDescent="0.45">
      <c r="A944" s="4" t="s">
        <v>1468</v>
      </c>
      <c r="B944" s="5" t="s">
        <v>1976</v>
      </c>
      <c r="C944" s="4" t="s">
        <v>1517</v>
      </c>
      <c r="D944">
        <v>240</v>
      </c>
      <c r="E944">
        <v>249</v>
      </c>
      <c r="F944" s="4" t="s">
        <v>11</v>
      </c>
      <c r="G944" s="4"/>
    </row>
    <row r="945" spans="1:7" ht="28.5" x14ac:dyDescent="0.45">
      <c r="A945" s="4" t="s">
        <v>1468</v>
      </c>
      <c r="B945" s="5" t="s">
        <v>1525</v>
      </c>
      <c r="C945" s="4" t="s">
        <v>1491</v>
      </c>
      <c r="D945">
        <v>158</v>
      </c>
      <c r="E945">
        <v>171</v>
      </c>
      <c r="F945" s="4" t="s">
        <v>11</v>
      </c>
      <c r="G945" s="4"/>
    </row>
    <row r="946" spans="1:7" ht="28.5" x14ac:dyDescent="0.45">
      <c r="A946" s="4" t="s">
        <v>1468</v>
      </c>
      <c r="B946" s="5" t="s">
        <v>1984</v>
      </c>
      <c r="C946" s="4" t="s">
        <v>1519</v>
      </c>
      <c r="D946">
        <v>134</v>
      </c>
      <c r="E946">
        <v>150</v>
      </c>
      <c r="F946" s="4" t="s">
        <v>9</v>
      </c>
      <c r="G946" s="4"/>
    </row>
    <row r="947" spans="1:7" ht="28.5" x14ac:dyDescent="0.45">
      <c r="A947" s="4" t="s">
        <v>1468</v>
      </c>
      <c r="B947" s="5" t="s">
        <v>1984</v>
      </c>
      <c r="C947" s="4" t="s">
        <v>2259</v>
      </c>
      <c r="D947">
        <v>151</v>
      </c>
      <c r="E947">
        <v>165</v>
      </c>
      <c r="F947" s="4" t="s">
        <v>11</v>
      </c>
      <c r="G947" s="4"/>
    </row>
    <row r="948" spans="1:7" x14ac:dyDescent="0.45">
      <c r="A948" s="4" t="s">
        <v>1468</v>
      </c>
      <c r="B948" s="5" t="s">
        <v>1507</v>
      </c>
      <c r="C948" s="4" t="s">
        <v>1508</v>
      </c>
      <c r="D948">
        <v>0</v>
      </c>
      <c r="E948">
        <v>4</v>
      </c>
      <c r="F948" s="4" t="s">
        <v>11</v>
      </c>
      <c r="G948" s="4"/>
    </row>
    <row r="949" spans="1:7" x14ac:dyDescent="0.45">
      <c r="A949" s="4" t="s">
        <v>1468</v>
      </c>
      <c r="B949" s="5" t="s">
        <v>1509</v>
      </c>
      <c r="C949" s="4" t="s">
        <v>1511</v>
      </c>
      <c r="D949">
        <v>41</v>
      </c>
      <c r="E949">
        <v>56</v>
      </c>
      <c r="F949" s="4" t="s">
        <v>11</v>
      </c>
      <c r="G949" s="4"/>
    </row>
    <row r="950" spans="1:7" ht="28.5" x14ac:dyDescent="0.45">
      <c r="A950" s="4" t="s">
        <v>1468</v>
      </c>
      <c r="B950" s="5" t="s">
        <v>1524</v>
      </c>
      <c r="C950" s="4" t="s">
        <v>1522</v>
      </c>
      <c r="D950">
        <v>141</v>
      </c>
      <c r="E950">
        <v>149</v>
      </c>
      <c r="F950" s="4" t="s">
        <v>11</v>
      </c>
      <c r="G950" s="4"/>
    </row>
    <row r="951" spans="1:7" ht="57" x14ac:dyDescent="0.45">
      <c r="A951" s="4" t="s">
        <v>1468</v>
      </c>
      <c r="B951" s="5" t="s">
        <v>1475</v>
      </c>
      <c r="C951" s="4" t="s">
        <v>1519</v>
      </c>
      <c r="D951">
        <v>6</v>
      </c>
      <c r="E951">
        <v>22</v>
      </c>
      <c r="F951" s="4" t="s">
        <v>9</v>
      </c>
      <c r="G951" s="4"/>
    </row>
    <row r="952" spans="1:7" x14ac:dyDescent="0.45">
      <c r="A952" s="4" t="s">
        <v>1468</v>
      </c>
      <c r="B952" s="5" t="s">
        <v>1986</v>
      </c>
      <c r="C952" s="4" t="s">
        <v>1985</v>
      </c>
      <c r="D952">
        <v>68</v>
      </c>
      <c r="E952">
        <v>83</v>
      </c>
      <c r="F952" s="4" t="s">
        <v>11</v>
      </c>
      <c r="G952" s="4"/>
    </row>
    <row r="953" spans="1:7" ht="28.5" x14ac:dyDescent="0.45">
      <c r="A953" s="4" t="s">
        <v>1468</v>
      </c>
      <c r="B953" s="5" t="s">
        <v>1977</v>
      </c>
      <c r="C953" s="4" t="s">
        <v>1519</v>
      </c>
      <c r="D953">
        <v>13</v>
      </c>
      <c r="E953">
        <v>29</v>
      </c>
      <c r="F953" s="4" t="s">
        <v>9</v>
      </c>
      <c r="G953" s="4"/>
    </row>
    <row r="954" spans="1:7" ht="28.5" x14ac:dyDescent="0.45">
      <c r="A954" s="4" t="s">
        <v>1468</v>
      </c>
      <c r="B954" s="5" t="s">
        <v>1501</v>
      </c>
      <c r="C954" s="4" t="s">
        <v>1502</v>
      </c>
      <c r="D954">
        <v>52</v>
      </c>
      <c r="E954">
        <v>58</v>
      </c>
      <c r="F954" s="4" t="s">
        <v>13</v>
      </c>
      <c r="G954" s="4"/>
    </row>
    <row r="955" spans="1:7" ht="28.5" x14ac:dyDescent="0.45">
      <c r="A955" s="4" t="s">
        <v>1468</v>
      </c>
      <c r="B955" s="5" t="s">
        <v>1516</v>
      </c>
      <c r="C955" s="4" t="s">
        <v>1517</v>
      </c>
      <c r="D955">
        <v>131</v>
      </c>
      <c r="E955">
        <v>140</v>
      </c>
      <c r="F955" s="4" t="s">
        <v>11</v>
      </c>
      <c r="G955" s="4"/>
    </row>
    <row r="956" spans="1:7" ht="28.5" x14ac:dyDescent="0.45">
      <c r="A956" s="4" t="s">
        <v>1468</v>
      </c>
      <c r="B956" s="5" t="s">
        <v>1516</v>
      </c>
      <c r="C956" s="4" t="s">
        <v>1517</v>
      </c>
      <c r="D956">
        <v>131</v>
      </c>
      <c r="E956">
        <v>140</v>
      </c>
      <c r="F956" s="4" t="s">
        <v>11</v>
      </c>
      <c r="G956" s="4"/>
    </row>
    <row r="957" spans="1:7" ht="57" x14ac:dyDescent="0.45">
      <c r="A957" s="4" t="s">
        <v>1468</v>
      </c>
      <c r="B957" s="5" t="s">
        <v>1490</v>
      </c>
      <c r="C957" s="4" t="s">
        <v>1491</v>
      </c>
      <c r="D957">
        <v>294</v>
      </c>
      <c r="E957">
        <v>307</v>
      </c>
      <c r="F957" s="4" t="s">
        <v>11</v>
      </c>
      <c r="G957" s="4"/>
    </row>
    <row r="958" spans="1:7" x14ac:dyDescent="0.45">
      <c r="A958" s="4" t="s">
        <v>1468</v>
      </c>
      <c r="B958" s="5" t="s">
        <v>1520</v>
      </c>
      <c r="C958" s="4" t="s">
        <v>1522</v>
      </c>
      <c r="D958">
        <v>90</v>
      </c>
      <c r="E958">
        <v>98</v>
      </c>
      <c r="F958" s="4" t="s">
        <v>11</v>
      </c>
      <c r="G958" s="4"/>
    </row>
    <row r="959" spans="1:7" x14ac:dyDescent="0.45">
      <c r="A959" s="4" t="s">
        <v>1468</v>
      </c>
      <c r="B959" s="5" t="s">
        <v>1520</v>
      </c>
      <c r="C959" s="4" t="s">
        <v>1522</v>
      </c>
      <c r="D959">
        <v>90</v>
      </c>
      <c r="E959">
        <v>98</v>
      </c>
      <c r="F959" s="4" t="s">
        <v>11</v>
      </c>
      <c r="G959" s="4"/>
    </row>
    <row r="960" spans="1:7" x14ac:dyDescent="0.45">
      <c r="A960" s="4" t="s">
        <v>1468</v>
      </c>
      <c r="B960" s="5" t="s">
        <v>1526</v>
      </c>
      <c r="C960" s="4" t="s">
        <v>941</v>
      </c>
      <c r="D960">
        <v>10</v>
      </c>
      <c r="E960">
        <v>18</v>
      </c>
      <c r="F960" s="4" t="s">
        <v>13</v>
      </c>
      <c r="G960" s="4"/>
    </row>
    <row r="961" spans="1:7" x14ac:dyDescent="0.45">
      <c r="A961" s="4" t="s">
        <v>1468</v>
      </c>
      <c r="B961" s="5" t="s">
        <v>1526</v>
      </c>
      <c r="C961" s="4" t="s">
        <v>941</v>
      </c>
      <c r="D961">
        <v>10</v>
      </c>
      <c r="E961">
        <v>18</v>
      </c>
      <c r="F961" s="4" t="s">
        <v>13</v>
      </c>
      <c r="G961" s="4"/>
    </row>
    <row r="962" spans="1:7" ht="28.5" x14ac:dyDescent="0.45">
      <c r="A962" s="4" t="s">
        <v>1468</v>
      </c>
      <c r="B962" s="5" t="s">
        <v>1981</v>
      </c>
      <c r="C962" s="4" t="s">
        <v>1980</v>
      </c>
      <c r="D962">
        <v>78</v>
      </c>
      <c r="E962">
        <v>92</v>
      </c>
      <c r="F962" s="4" t="s">
        <v>11</v>
      </c>
      <c r="G962" s="4"/>
    </row>
    <row r="963" spans="1:7" ht="28.5" x14ac:dyDescent="0.45">
      <c r="A963" s="4" t="s">
        <v>1468</v>
      </c>
      <c r="B963" s="5" t="s">
        <v>1494</v>
      </c>
      <c r="C963" s="4" t="s">
        <v>1496</v>
      </c>
      <c r="D963">
        <v>84</v>
      </c>
      <c r="E963">
        <v>91</v>
      </c>
      <c r="F963" s="4" t="s">
        <v>11</v>
      </c>
      <c r="G963" s="4"/>
    </row>
    <row r="964" spans="1:7" x14ac:dyDescent="0.45">
      <c r="A964" s="4" t="s">
        <v>1468</v>
      </c>
      <c r="B964" s="5" t="s">
        <v>1474</v>
      </c>
      <c r="C964" s="4" t="s">
        <v>97</v>
      </c>
      <c r="D964">
        <v>2</v>
      </c>
      <c r="E964">
        <v>11</v>
      </c>
      <c r="F964" s="4" t="s">
        <v>13</v>
      </c>
      <c r="G964" s="4"/>
    </row>
    <row r="965" spans="1:7" x14ac:dyDescent="0.45">
      <c r="A965" s="4" t="s">
        <v>1468</v>
      </c>
      <c r="B965" s="5" t="s">
        <v>1503</v>
      </c>
      <c r="C965" s="4" t="s">
        <v>1504</v>
      </c>
      <c r="D965">
        <v>69</v>
      </c>
      <c r="E965">
        <v>83</v>
      </c>
      <c r="F965" s="4" t="s">
        <v>11</v>
      </c>
      <c r="G965" s="4"/>
    </row>
    <row r="966" spans="1:7" x14ac:dyDescent="0.45">
      <c r="A966" s="4" t="s">
        <v>1468</v>
      </c>
      <c r="B966" s="5" t="s">
        <v>1503</v>
      </c>
      <c r="C966" s="4" t="s">
        <v>1504</v>
      </c>
      <c r="D966">
        <v>69</v>
      </c>
      <c r="E966">
        <v>83</v>
      </c>
      <c r="F966" s="4" t="s">
        <v>11</v>
      </c>
      <c r="G966" s="4"/>
    </row>
    <row r="967" spans="1:7" ht="28.5" x14ac:dyDescent="0.45">
      <c r="A967" s="4" t="s">
        <v>1468</v>
      </c>
      <c r="B967" s="5" t="s">
        <v>1500</v>
      </c>
      <c r="C967" s="4" t="s">
        <v>1496</v>
      </c>
      <c r="D967">
        <v>126</v>
      </c>
      <c r="E967">
        <v>133</v>
      </c>
      <c r="F967" s="4" t="s">
        <v>11</v>
      </c>
      <c r="G967" s="4"/>
    </row>
    <row r="968" spans="1:7" ht="28.5" x14ac:dyDescent="0.45">
      <c r="A968" s="4" t="s">
        <v>1468</v>
      </c>
      <c r="B968" s="5" t="s">
        <v>1500</v>
      </c>
      <c r="C968" s="4" t="s">
        <v>1496</v>
      </c>
      <c r="D968">
        <v>126</v>
      </c>
      <c r="E968">
        <v>133</v>
      </c>
      <c r="F968" s="4" t="s">
        <v>11</v>
      </c>
      <c r="G968" s="4"/>
    </row>
    <row r="969" spans="1:7" ht="28.5" x14ac:dyDescent="0.45">
      <c r="A969" s="4" t="s">
        <v>1529</v>
      </c>
      <c r="B969" s="5" t="s">
        <v>1533</v>
      </c>
      <c r="C969" s="4" t="s">
        <v>1534</v>
      </c>
      <c r="D969">
        <v>94</v>
      </c>
      <c r="E969">
        <v>100</v>
      </c>
      <c r="F969" s="4" t="s">
        <v>11</v>
      </c>
      <c r="G969" s="4"/>
    </row>
    <row r="970" spans="1:7" x14ac:dyDescent="0.45">
      <c r="A970" s="4" t="s">
        <v>1529</v>
      </c>
      <c r="B970" s="5" t="s">
        <v>1548</v>
      </c>
      <c r="C970" s="4" t="s">
        <v>1534</v>
      </c>
      <c r="D970">
        <v>0</v>
      </c>
      <c r="E970">
        <v>6</v>
      </c>
      <c r="F970" s="4" t="s">
        <v>11</v>
      </c>
      <c r="G970" s="4"/>
    </row>
    <row r="971" spans="1:7" x14ac:dyDescent="0.45">
      <c r="A971" s="4" t="s">
        <v>1529</v>
      </c>
      <c r="B971" s="5" t="s">
        <v>1548</v>
      </c>
      <c r="C971" s="4" t="s">
        <v>440</v>
      </c>
      <c r="D971">
        <v>45</v>
      </c>
      <c r="E971">
        <v>54</v>
      </c>
      <c r="F971" s="4" t="s">
        <v>13</v>
      </c>
      <c r="G971" s="4"/>
    </row>
    <row r="972" spans="1:7" x14ac:dyDescent="0.45">
      <c r="A972" s="4" t="s">
        <v>1529</v>
      </c>
      <c r="B972" s="5" t="s">
        <v>3886</v>
      </c>
      <c r="C972" s="4" t="s">
        <v>1532</v>
      </c>
      <c r="D972">
        <v>0</v>
      </c>
      <c r="E972">
        <v>12</v>
      </c>
      <c r="F972" s="4" t="s">
        <v>11</v>
      </c>
      <c r="G972" s="4"/>
    </row>
    <row r="973" spans="1:7" ht="42.75" x14ac:dyDescent="0.45">
      <c r="A973" s="4" t="s">
        <v>1529</v>
      </c>
      <c r="B973" s="5" t="s">
        <v>1974</v>
      </c>
      <c r="C973" s="4" t="s">
        <v>1532</v>
      </c>
      <c r="D973">
        <v>0</v>
      </c>
      <c r="E973">
        <v>12</v>
      </c>
      <c r="F973" s="4" t="s">
        <v>11</v>
      </c>
      <c r="G973" s="4"/>
    </row>
    <row r="974" spans="1:7" ht="42.75" x14ac:dyDescent="0.45">
      <c r="A974" s="4" t="s">
        <v>1529</v>
      </c>
      <c r="B974" s="5" t="s">
        <v>1974</v>
      </c>
      <c r="C974" s="4" t="s">
        <v>991</v>
      </c>
      <c r="D974">
        <v>51</v>
      </c>
      <c r="E974">
        <v>65</v>
      </c>
      <c r="F974" s="4" t="s">
        <v>11</v>
      </c>
      <c r="G974" s="4"/>
    </row>
    <row r="975" spans="1:7" ht="42.75" x14ac:dyDescent="0.45">
      <c r="A975" s="4" t="s">
        <v>1529</v>
      </c>
      <c r="B975" s="5" t="s">
        <v>1545</v>
      </c>
      <c r="C975" s="4" t="s">
        <v>1546</v>
      </c>
      <c r="D975">
        <v>34</v>
      </c>
      <c r="E975">
        <v>44</v>
      </c>
      <c r="F975" s="4" t="s">
        <v>15</v>
      </c>
      <c r="G975" s="4"/>
    </row>
    <row r="976" spans="1:7" ht="28.5" x14ac:dyDescent="0.45">
      <c r="A976" s="4" t="s">
        <v>1529</v>
      </c>
      <c r="B976" s="5" t="s">
        <v>1539</v>
      </c>
      <c r="C976" s="4" t="s">
        <v>26</v>
      </c>
      <c r="D976">
        <v>41</v>
      </c>
      <c r="E976">
        <v>53</v>
      </c>
      <c r="F976" s="4" t="s">
        <v>11</v>
      </c>
      <c r="G976" s="4"/>
    </row>
    <row r="977" spans="1:7" ht="28.5" x14ac:dyDescent="0.45">
      <c r="A977" s="4" t="s">
        <v>1529</v>
      </c>
      <c r="B977" s="5" t="s">
        <v>1537</v>
      </c>
      <c r="C977" s="4" t="s">
        <v>1538</v>
      </c>
      <c r="D977">
        <v>63</v>
      </c>
      <c r="E977">
        <v>76</v>
      </c>
      <c r="F977" s="4" t="s">
        <v>11</v>
      </c>
      <c r="G977" s="4"/>
    </row>
    <row r="978" spans="1:7" x14ac:dyDescent="0.45">
      <c r="A978" s="4" t="s">
        <v>1529</v>
      </c>
      <c r="B978" s="5" t="s">
        <v>1973</v>
      </c>
      <c r="C978" s="4" t="s">
        <v>1972</v>
      </c>
      <c r="D978">
        <v>0</v>
      </c>
      <c r="E978">
        <v>10</v>
      </c>
      <c r="F978" s="4" t="s">
        <v>11</v>
      </c>
      <c r="G978" s="4"/>
    </row>
    <row r="979" spans="1:7" ht="28.5" x14ac:dyDescent="0.45">
      <c r="A979" s="4" t="s">
        <v>1529</v>
      </c>
      <c r="B979" s="5" t="s">
        <v>1544</v>
      </c>
      <c r="C979" s="4" t="s">
        <v>21</v>
      </c>
      <c r="D979">
        <v>0</v>
      </c>
      <c r="E979">
        <v>5</v>
      </c>
      <c r="F979" s="4" t="s">
        <v>11</v>
      </c>
      <c r="G979" s="4"/>
    </row>
    <row r="980" spans="1:7" ht="28.5" x14ac:dyDescent="0.45">
      <c r="A980" s="4" t="s">
        <v>1529</v>
      </c>
      <c r="B980" s="5" t="s">
        <v>1544</v>
      </c>
      <c r="C980" s="4" t="s">
        <v>1534</v>
      </c>
      <c r="D980">
        <v>23</v>
      </c>
      <c r="E980">
        <v>29</v>
      </c>
      <c r="F980" s="4" t="s">
        <v>11</v>
      </c>
      <c r="G980" s="4"/>
    </row>
    <row r="981" spans="1:7" ht="28.5" x14ac:dyDescent="0.45">
      <c r="A981" s="4" t="s">
        <v>1529</v>
      </c>
      <c r="B981" s="5" t="s">
        <v>1541</v>
      </c>
      <c r="C981" s="4" t="s">
        <v>1543</v>
      </c>
      <c r="D981">
        <v>42</v>
      </c>
      <c r="E981">
        <v>56</v>
      </c>
      <c r="F981" s="4" t="s">
        <v>11</v>
      </c>
      <c r="G981" s="4"/>
    </row>
    <row r="982" spans="1:7" ht="28.5" x14ac:dyDescent="0.45">
      <c r="A982" s="4" t="s">
        <v>1529</v>
      </c>
      <c r="B982" s="5" t="s">
        <v>1549</v>
      </c>
      <c r="C982" s="4" t="s">
        <v>1049</v>
      </c>
      <c r="D982">
        <v>41</v>
      </c>
      <c r="E982">
        <v>47</v>
      </c>
      <c r="F982" s="4" t="s">
        <v>9</v>
      </c>
      <c r="G982" s="4"/>
    </row>
    <row r="983" spans="1:7" ht="28.5" x14ac:dyDescent="0.45">
      <c r="A983" s="4" t="s">
        <v>1385</v>
      </c>
      <c r="B983" s="5" t="s">
        <v>1997</v>
      </c>
      <c r="C983" s="4" t="s">
        <v>299</v>
      </c>
      <c r="D983">
        <v>22</v>
      </c>
      <c r="E983">
        <v>31</v>
      </c>
      <c r="F983" s="4" t="s">
        <v>11</v>
      </c>
      <c r="G983" s="4"/>
    </row>
    <row r="984" spans="1:7" x14ac:dyDescent="0.45">
      <c r="A984" s="4" t="s">
        <v>1385</v>
      </c>
      <c r="B984" s="5" t="s">
        <v>1996</v>
      </c>
      <c r="C984" s="4" t="s">
        <v>3909</v>
      </c>
      <c r="D984">
        <v>0</v>
      </c>
      <c r="E984">
        <v>5</v>
      </c>
      <c r="F984" s="4" t="s">
        <v>11</v>
      </c>
      <c r="G984" s="4"/>
    </row>
    <row r="985" spans="1:7" ht="28.5" x14ac:dyDescent="0.45">
      <c r="A985" s="4" t="s">
        <v>1385</v>
      </c>
      <c r="B985" s="5" t="s">
        <v>1388</v>
      </c>
      <c r="C985" s="4" t="s">
        <v>290</v>
      </c>
      <c r="D985">
        <v>11</v>
      </c>
      <c r="E985">
        <v>24</v>
      </c>
      <c r="F985" s="4" t="s">
        <v>13</v>
      </c>
      <c r="G985" s="4"/>
    </row>
    <row r="986" spans="1:7" ht="28.5" x14ac:dyDescent="0.45">
      <c r="A986" s="4" t="s">
        <v>1385</v>
      </c>
      <c r="B986" s="5" t="s">
        <v>1388</v>
      </c>
      <c r="C986" s="4" t="s">
        <v>288</v>
      </c>
      <c r="D986">
        <v>31</v>
      </c>
      <c r="E986">
        <v>40</v>
      </c>
      <c r="F986" s="4" t="s">
        <v>11</v>
      </c>
      <c r="G986" s="4"/>
    </row>
    <row r="987" spans="1:7" ht="42.75" x14ac:dyDescent="0.45">
      <c r="A987" s="4" t="s">
        <v>1550</v>
      </c>
      <c r="B987" s="5" t="s">
        <v>1557</v>
      </c>
      <c r="C987" s="4" t="s">
        <v>1558</v>
      </c>
      <c r="D987">
        <v>75</v>
      </c>
      <c r="E987">
        <v>85</v>
      </c>
      <c r="F987" s="4" t="s">
        <v>15</v>
      </c>
      <c r="G987" s="4"/>
    </row>
    <row r="988" spans="1:7" ht="28.5" x14ac:dyDescent="0.45">
      <c r="A988" s="4" t="s">
        <v>1550</v>
      </c>
      <c r="B988" s="5" t="s">
        <v>1562</v>
      </c>
      <c r="C988" s="4" t="s">
        <v>1564</v>
      </c>
      <c r="D988">
        <v>68</v>
      </c>
      <c r="E988">
        <v>72</v>
      </c>
      <c r="F988" s="4" t="s">
        <v>9</v>
      </c>
      <c r="G988" s="4"/>
    </row>
    <row r="989" spans="1:7" x14ac:dyDescent="0.45">
      <c r="A989" s="4" t="s">
        <v>1550</v>
      </c>
      <c r="B989" s="5" t="s">
        <v>1555</v>
      </c>
      <c r="C989" s="4" t="s">
        <v>1740</v>
      </c>
      <c r="D989">
        <v>0</v>
      </c>
      <c r="E989">
        <v>9</v>
      </c>
      <c r="F989" s="4" t="s">
        <v>9</v>
      </c>
      <c r="G989" s="4"/>
    </row>
    <row r="990" spans="1:7" x14ac:dyDescent="0.45">
      <c r="A990" s="4" t="s">
        <v>1550</v>
      </c>
      <c r="B990" s="5" t="s">
        <v>1555</v>
      </c>
      <c r="C990" s="4" t="s">
        <v>1552</v>
      </c>
      <c r="D990">
        <v>61</v>
      </c>
      <c r="E990">
        <v>69</v>
      </c>
      <c r="F990" s="4" t="s">
        <v>13</v>
      </c>
      <c r="G990" s="4"/>
    </row>
    <row r="991" spans="1:7" ht="28.5" x14ac:dyDescent="0.45">
      <c r="A991" s="4" t="s">
        <v>1550</v>
      </c>
      <c r="B991" s="5" t="s">
        <v>1967</v>
      </c>
      <c r="C991" s="4" t="s">
        <v>1740</v>
      </c>
      <c r="D991">
        <v>0</v>
      </c>
      <c r="E991">
        <v>9</v>
      </c>
      <c r="F991" s="4" t="s">
        <v>9</v>
      </c>
      <c r="G991" s="4"/>
    </row>
    <row r="992" spans="1:7" x14ac:dyDescent="0.45">
      <c r="A992" s="4" t="s">
        <v>1550</v>
      </c>
      <c r="B992" s="5" t="s">
        <v>1968</v>
      </c>
      <c r="C992" s="4" t="s">
        <v>1552</v>
      </c>
      <c r="D992">
        <v>19</v>
      </c>
      <c r="E992">
        <v>27</v>
      </c>
      <c r="F992" s="4" t="s">
        <v>13</v>
      </c>
      <c r="G992" s="4"/>
    </row>
    <row r="993" spans="1:7" x14ac:dyDescent="0.45">
      <c r="A993" s="4" t="s">
        <v>1568</v>
      </c>
      <c r="B993" s="5" t="s">
        <v>1600</v>
      </c>
      <c r="C993" s="4" t="s">
        <v>1597</v>
      </c>
      <c r="D993">
        <v>8</v>
      </c>
      <c r="E993">
        <v>14</v>
      </c>
      <c r="F993" s="4" t="s">
        <v>9</v>
      </c>
      <c r="G993" s="4"/>
    </row>
    <row r="994" spans="1:7" ht="28.5" x14ac:dyDescent="0.45">
      <c r="A994" s="4" t="s">
        <v>1568</v>
      </c>
      <c r="B994" s="5" t="s">
        <v>1592</v>
      </c>
      <c r="C994" s="4" t="s">
        <v>445</v>
      </c>
      <c r="D994">
        <v>15</v>
      </c>
      <c r="E994">
        <v>30</v>
      </c>
      <c r="F994" s="4" t="s">
        <v>9</v>
      </c>
      <c r="G994" s="4"/>
    </row>
    <row r="995" spans="1:7" ht="28.5" x14ac:dyDescent="0.45">
      <c r="A995" s="4" t="s">
        <v>1568</v>
      </c>
      <c r="B995" s="5" t="s">
        <v>1592</v>
      </c>
      <c r="C995" s="4" t="s">
        <v>1593</v>
      </c>
      <c r="D995">
        <v>85</v>
      </c>
      <c r="E995">
        <v>93</v>
      </c>
      <c r="F995" s="4" t="s">
        <v>15</v>
      </c>
      <c r="G995" s="4"/>
    </row>
    <row r="996" spans="1:7" ht="28.5" x14ac:dyDescent="0.45">
      <c r="A996" s="4" t="s">
        <v>1568</v>
      </c>
      <c r="B996" s="5" t="s">
        <v>1592</v>
      </c>
      <c r="C996" s="4" t="s">
        <v>1594</v>
      </c>
      <c r="D996">
        <v>118</v>
      </c>
      <c r="E996">
        <v>138</v>
      </c>
      <c r="F996" s="4" t="s">
        <v>11</v>
      </c>
      <c r="G996" s="4"/>
    </row>
    <row r="997" spans="1:7" ht="28.5" x14ac:dyDescent="0.45">
      <c r="A997" s="4" t="s">
        <v>1568</v>
      </c>
      <c r="B997" s="5" t="s">
        <v>1603</v>
      </c>
      <c r="C997" s="4" t="s">
        <v>954</v>
      </c>
      <c r="D997">
        <v>116</v>
      </c>
      <c r="E997">
        <v>119</v>
      </c>
      <c r="F997" s="4" t="s">
        <v>9</v>
      </c>
      <c r="G997" s="4"/>
    </row>
    <row r="998" spans="1:7" ht="42.75" x14ac:dyDescent="0.45">
      <c r="A998" s="4" t="s">
        <v>1568</v>
      </c>
      <c r="B998" s="5" t="s">
        <v>1606</v>
      </c>
      <c r="C998" s="4" t="s">
        <v>64</v>
      </c>
      <c r="D998">
        <v>205</v>
      </c>
      <c r="E998">
        <v>213</v>
      </c>
      <c r="F998" s="4" t="s">
        <v>9</v>
      </c>
      <c r="G998" s="4"/>
    </row>
    <row r="999" spans="1:7" ht="42.75" x14ac:dyDescent="0.45">
      <c r="A999" s="4" t="s">
        <v>1568</v>
      </c>
      <c r="B999" s="5" t="s">
        <v>1610</v>
      </c>
      <c r="C999" s="4" t="s">
        <v>1611</v>
      </c>
      <c r="D999">
        <v>150</v>
      </c>
      <c r="E999">
        <v>160</v>
      </c>
      <c r="F999" s="4" t="s">
        <v>11</v>
      </c>
      <c r="G999" s="4"/>
    </row>
    <row r="1000" spans="1:7" ht="42.75" x14ac:dyDescent="0.45">
      <c r="A1000" s="4" t="s">
        <v>1568</v>
      </c>
      <c r="B1000" s="5" t="s">
        <v>1965</v>
      </c>
      <c r="C1000" s="4" t="s">
        <v>1574</v>
      </c>
      <c r="D1000">
        <v>0</v>
      </c>
      <c r="E1000">
        <v>14</v>
      </c>
      <c r="F1000" s="4" t="s">
        <v>11</v>
      </c>
      <c r="G1000" s="4"/>
    </row>
    <row r="1001" spans="1:7" ht="28.5" x14ac:dyDescent="0.45">
      <c r="A1001" s="4" t="s">
        <v>1568</v>
      </c>
      <c r="B1001" s="5" t="s">
        <v>1599</v>
      </c>
      <c r="C1001" s="4" t="s">
        <v>1597</v>
      </c>
      <c r="D1001">
        <v>26</v>
      </c>
      <c r="E1001">
        <v>32</v>
      </c>
      <c r="F1001" s="4" t="s">
        <v>9</v>
      </c>
      <c r="G1001" s="4"/>
    </row>
    <row r="1002" spans="1:7" ht="57" x14ac:dyDescent="0.45">
      <c r="A1002" s="4" t="s">
        <v>1568</v>
      </c>
      <c r="B1002" s="5" t="s">
        <v>1582</v>
      </c>
      <c r="C1002" s="4" t="s">
        <v>954</v>
      </c>
      <c r="D1002">
        <v>52</v>
      </c>
      <c r="E1002">
        <v>55</v>
      </c>
      <c r="F1002" s="4" t="s">
        <v>9</v>
      </c>
      <c r="G1002" s="4"/>
    </row>
    <row r="1003" spans="1:7" ht="57" x14ac:dyDescent="0.45">
      <c r="A1003" s="4" t="s">
        <v>1568</v>
      </c>
      <c r="B1003" s="5" t="s">
        <v>1582</v>
      </c>
      <c r="C1003" s="4" t="s">
        <v>1575</v>
      </c>
      <c r="D1003">
        <v>56</v>
      </c>
      <c r="E1003">
        <v>67</v>
      </c>
      <c r="F1003" s="4" t="s">
        <v>11</v>
      </c>
      <c r="G1003" s="4"/>
    </row>
    <row r="1004" spans="1:7" ht="57" x14ac:dyDescent="0.45">
      <c r="A1004" s="4" t="s">
        <v>1568</v>
      </c>
      <c r="B1004" s="5" t="s">
        <v>1582</v>
      </c>
      <c r="C1004" s="4" t="s">
        <v>954</v>
      </c>
      <c r="D1004">
        <v>89</v>
      </c>
      <c r="E1004">
        <v>92</v>
      </c>
      <c r="F1004" s="4" t="s">
        <v>9</v>
      </c>
      <c r="G1004" s="4"/>
    </row>
    <row r="1005" spans="1:7" ht="28.5" x14ac:dyDescent="0.45">
      <c r="A1005" s="4" t="s">
        <v>1568</v>
      </c>
      <c r="B1005" s="5" t="s">
        <v>1604</v>
      </c>
      <c r="C1005" s="4" t="s">
        <v>64</v>
      </c>
      <c r="D1005">
        <v>118</v>
      </c>
      <c r="E1005">
        <v>126</v>
      </c>
      <c r="F1005" s="4" t="s">
        <v>9</v>
      </c>
      <c r="G1005" s="4"/>
    </row>
    <row r="1006" spans="1:7" x14ac:dyDescent="0.45">
      <c r="A1006" s="4" t="s">
        <v>1568</v>
      </c>
      <c r="B1006" s="5" t="s">
        <v>1624</v>
      </c>
      <c r="C1006" s="4" t="s">
        <v>1625</v>
      </c>
      <c r="D1006">
        <v>36</v>
      </c>
      <c r="E1006">
        <v>42</v>
      </c>
      <c r="F1006" s="4" t="s">
        <v>11</v>
      </c>
      <c r="G1006" s="4"/>
    </row>
    <row r="1007" spans="1:7" ht="42.75" x14ac:dyDescent="0.45">
      <c r="A1007" s="4" t="s">
        <v>1568</v>
      </c>
      <c r="B1007" s="5" t="s">
        <v>1613</v>
      </c>
      <c r="C1007" s="4" t="s">
        <v>2253</v>
      </c>
      <c r="D1007">
        <v>0</v>
      </c>
      <c r="E1007">
        <v>23</v>
      </c>
      <c r="F1007" s="4" t="s">
        <v>13</v>
      </c>
      <c r="G1007" s="4"/>
    </row>
    <row r="1008" spans="1:7" ht="42.75" x14ac:dyDescent="0.45">
      <c r="A1008" s="4" t="s">
        <v>1568</v>
      </c>
      <c r="B1008" s="5" t="s">
        <v>1613</v>
      </c>
      <c r="C1008" s="4" t="s">
        <v>1619</v>
      </c>
      <c r="D1008">
        <v>202</v>
      </c>
      <c r="E1008">
        <v>205</v>
      </c>
      <c r="F1008" s="4" t="s">
        <v>9</v>
      </c>
      <c r="G1008" s="4"/>
    </row>
    <row r="1009" spans="1:7" ht="28.5" x14ac:dyDescent="0.45">
      <c r="A1009" s="4" t="s">
        <v>1568</v>
      </c>
      <c r="B1009" s="5" t="s">
        <v>1595</v>
      </c>
      <c r="C1009" s="4" t="s">
        <v>1576</v>
      </c>
      <c r="D1009">
        <v>0</v>
      </c>
      <c r="E1009">
        <v>5</v>
      </c>
      <c r="F1009" s="4" t="s">
        <v>11</v>
      </c>
      <c r="G1009" s="4"/>
    </row>
    <row r="1010" spans="1:7" ht="28.5" x14ac:dyDescent="0.45">
      <c r="A1010" s="4" t="s">
        <v>1568</v>
      </c>
      <c r="B1010" s="5" t="s">
        <v>1596</v>
      </c>
      <c r="C1010" s="4" t="s">
        <v>1597</v>
      </c>
      <c r="D1010">
        <v>16</v>
      </c>
      <c r="E1010">
        <v>22</v>
      </c>
      <c r="F1010" s="4" t="s">
        <v>9</v>
      </c>
      <c r="G1010" s="4"/>
    </row>
    <row r="1011" spans="1:7" ht="28.5" x14ac:dyDescent="0.45">
      <c r="A1011" s="4" t="s">
        <v>1568</v>
      </c>
      <c r="B1011" s="5" t="s">
        <v>1596</v>
      </c>
      <c r="C1011" s="4" t="s">
        <v>1598</v>
      </c>
      <c r="D1011">
        <v>23</v>
      </c>
      <c r="E1011">
        <v>37</v>
      </c>
      <c r="F1011" s="4" t="s">
        <v>11</v>
      </c>
      <c r="G1011" s="4"/>
    </row>
    <row r="1012" spans="1:7" ht="28.5" x14ac:dyDescent="0.45">
      <c r="A1012" s="4" t="s">
        <v>1568</v>
      </c>
      <c r="B1012" s="5" t="s">
        <v>1581</v>
      </c>
      <c r="C1012" s="4" t="s">
        <v>446</v>
      </c>
      <c r="D1012">
        <v>2</v>
      </c>
      <c r="E1012">
        <v>17</v>
      </c>
      <c r="F1012" s="4" t="s">
        <v>9</v>
      </c>
      <c r="G1012" s="4"/>
    </row>
    <row r="1013" spans="1:7" ht="28.5" x14ac:dyDescent="0.45">
      <c r="A1013" s="4" t="s">
        <v>1568</v>
      </c>
      <c r="B1013" s="5" t="s">
        <v>1581</v>
      </c>
      <c r="C1013" s="4" t="s">
        <v>64</v>
      </c>
      <c r="D1013">
        <v>56</v>
      </c>
      <c r="E1013">
        <v>64</v>
      </c>
      <c r="F1013" s="4" t="s">
        <v>9</v>
      </c>
      <c r="G1013" s="4"/>
    </row>
    <row r="1014" spans="1:7" ht="42.75" x14ac:dyDescent="0.45">
      <c r="A1014" s="4" t="s">
        <v>1568</v>
      </c>
      <c r="B1014" s="5" t="s">
        <v>1966</v>
      </c>
      <c r="C1014" s="4" t="s">
        <v>954</v>
      </c>
      <c r="D1014">
        <v>20</v>
      </c>
      <c r="E1014">
        <v>23</v>
      </c>
      <c r="F1014" s="4" t="s">
        <v>9</v>
      </c>
      <c r="G1014" s="4"/>
    </row>
    <row r="1015" spans="1:7" ht="42.75" x14ac:dyDescent="0.45">
      <c r="A1015" s="4" t="s">
        <v>1568</v>
      </c>
      <c r="B1015" s="5" t="s">
        <v>1966</v>
      </c>
      <c r="C1015" s="4" t="s">
        <v>954</v>
      </c>
      <c r="D1015">
        <v>90</v>
      </c>
      <c r="E1015">
        <v>93</v>
      </c>
      <c r="F1015" s="4" t="s">
        <v>9</v>
      </c>
      <c r="G1015" s="4"/>
    </row>
    <row r="1016" spans="1:7" ht="42.75" x14ac:dyDescent="0.45">
      <c r="A1016" s="4" t="s">
        <v>1568</v>
      </c>
      <c r="B1016" s="5" t="s">
        <v>1966</v>
      </c>
      <c r="C1016" s="4" t="s">
        <v>1572</v>
      </c>
      <c r="D1016">
        <v>104</v>
      </c>
      <c r="E1016">
        <v>116</v>
      </c>
      <c r="F1016" s="4" t="s">
        <v>11</v>
      </c>
      <c r="G1016" s="4"/>
    </row>
    <row r="1017" spans="1:7" ht="42.75" x14ac:dyDescent="0.45">
      <c r="A1017" s="4" t="s">
        <v>1568</v>
      </c>
      <c r="B1017" s="5" t="s">
        <v>1966</v>
      </c>
      <c r="C1017" s="4" t="s">
        <v>1573</v>
      </c>
      <c r="D1017">
        <v>118</v>
      </c>
      <c r="E1017">
        <v>130</v>
      </c>
      <c r="F1017" s="4" t="s">
        <v>11</v>
      </c>
      <c r="G1017" s="4"/>
    </row>
    <row r="1018" spans="1:7" ht="42.75" x14ac:dyDescent="0.45">
      <c r="A1018" s="4" t="s">
        <v>1568</v>
      </c>
      <c r="B1018" s="5" t="s">
        <v>1966</v>
      </c>
      <c r="C1018" s="4" t="s">
        <v>1574</v>
      </c>
      <c r="D1018">
        <v>132</v>
      </c>
      <c r="E1018">
        <v>146</v>
      </c>
      <c r="F1018" s="4" t="s">
        <v>11</v>
      </c>
      <c r="G1018" s="4"/>
    </row>
    <row r="1019" spans="1:7" ht="42.75" x14ac:dyDescent="0.45">
      <c r="A1019" s="4" t="s">
        <v>1568</v>
      </c>
      <c r="B1019" s="5" t="s">
        <v>1966</v>
      </c>
      <c r="C1019" s="4" t="s">
        <v>1575</v>
      </c>
      <c r="D1019">
        <v>150</v>
      </c>
      <c r="E1019">
        <v>161</v>
      </c>
      <c r="F1019" s="4" t="s">
        <v>11</v>
      </c>
      <c r="G1019" s="4"/>
    </row>
    <row r="1020" spans="1:7" ht="42.75" x14ac:dyDescent="0.45">
      <c r="A1020" s="4" t="s">
        <v>1568</v>
      </c>
      <c r="B1020" s="5" t="s">
        <v>1966</v>
      </c>
      <c r="C1020" s="4" t="s">
        <v>1576</v>
      </c>
      <c r="D1020">
        <v>207</v>
      </c>
      <c r="E1020">
        <v>212</v>
      </c>
      <c r="F1020" s="4" t="s">
        <v>11</v>
      </c>
      <c r="G1020" s="4"/>
    </row>
    <row r="1021" spans="1:7" x14ac:dyDescent="0.45">
      <c r="A1021" s="4" t="s">
        <v>1568</v>
      </c>
      <c r="B1021" s="5" t="s">
        <v>1626</v>
      </c>
      <c r="C1021" s="4" t="s">
        <v>953</v>
      </c>
      <c r="D1021">
        <v>2</v>
      </c>
      <c r="E1021">
        <v>5</v>
      </c>
      <c r="F1021" s="4" t="s">
        <v>9</v>
      </c>
      <c r="G1021" s="4"/>
    </row>
    <row r="1022" spans="1:7" ht="28.5" x14ac:dyDescent="0.45">
      <c r="A1022" s="4" t="s">
        <v>1568</v>
      </c>
      <c r="B1022" s="5" t="s">
        <v>1620</v>
      </c>
      <c r="C1022" s="4" t="s">
        <v>954</v>
      </c>
      <c r="D1022">
        <v>180</v>
      </c>
      <c r="E1022">
        <v>183</v>
      </c>
      <c r="F1022" s="4" t="s">
        <v>9</v>
      </c>
      <c r="G1022" s="4"/>
    </row>
    <row r="1023" spans="1:7" ht="28.5" x14ac:dyDescent="0.45">
      <c r="A1023" s="4" t="s">
        <v>1627</v>
      </c>
      <c r="B1023" s="5" t="s">
        <v>1657</v>
      </c>
      <c r="C1023" s="4" t="s">
        <v>1658</v>
      </c>
      <c r="D1023">
        <v>0</v>
      </c>
      <c r="E1023">
        <v>7</v>
      </c>
      <c r="F1023" s="4" t="s">
        <v>11</v>
      </c>
      <c r="G1023" s="4"/>
    </row>
    <row r="1024" spans="1:7" x14ac:dyDescent="0.45">
      <c r="A1024" s="4" t="s">
        <v>1627</v>
      </c>
      <c r="B1024" s="5" t="s">
        <v>1635</v>
      </c>
      <c r="C1024" s="4" t="s">
        <v>589</v>
      </c>
      <c r="D1024">
        <v>45</v>
      </c>
      <c r="E1024">
        <v>50</v>
      </c>
      <c r="F1024" s="4" t="s">
        <v>13</v>
      </c>
      <c r="G1024" s="4"/>
    </row>
    <row r="1025" spans="1:7" ht="28.5" x14ac:dyDescent="0.45">
      <c r="A1025" s="4" t="s">
        <v>1627</v>
      </c>
      <c r="B1025" s="5" t="s">
        <v>1631</v>
      </c>
      <c r="C1025" s="4" t="s">
        <v>1633</v>
      </c>
      <c r="D1025">
        <v>99</v>
      </c>
      <c r="E1025">
        <v>106</v>
      </c>
      <c r="F1025" s="4" t="s">
        <v>11</v>
      </c>
      <c r="G1025" s="4"/>
    </row>
    <row r="1026" spans="1:7" ht="28.5" x14ac:dyDescent="0.45">
      <c r="A1026" s="4" t="s">
        <v>1627</v>
      </c>
      <c r="B1026" s="5" t="s">
        <v>1631</v>
      </c>
      <c r="C1026" s="4" t="s">
        <v>1634</v>
      </c>
      <c r="D1026">
        <v>123</v>
      </c>
      <c r="E1026">
        <v>136</v>
      </c>
      <c r="F1026" s="4" t="s">
        <v>11</v>
      </c>
      <c r="G1026" s="4"/>
    </row>
    <row r="1027" spans="1:7" ht="28.5" x14ac:dyDescent="0.45">
      <c r="A1027" s="4" t="s">
        <v>1627</v>
      </c>
      <c r="B1027" s="5" t="s">
        <v>1637</v>
      </c>
      <c r="C1027" s="4" t="s">
        <v>151</v>
      </c>
      <c r="D1027">
        <v>13</v>
      </c>
      <c r="E1027">
        <v>26</v>
      </c>
      <c r="F1027" s="4" t="s">
        <v>11</v>
      </c>
      <c r="G1027" s="4"/>
    </row>
    <row r="1028" spans="1:7" x14ac:dyDescent="0.45">
      <c r="A1028" s="4" t="s">
        <v>1627</v>
      </c>
      <c r="B1028" s="5" t="s">
        <v>1666</v>
      </c>
      <c r="C1028" s="4" t="s">
        <v>859</v>
      </c>
      <c r="D1028">
        <v>0</v>
      </c>
      <c r="E1028">
        <v>6</v>
      </c>
      <c r="F1028" s="4" t="s">
        <v>13</v>
      </c>
      <c r="G1028" s="4"/>
    </row>
    <row r="1029" spans="1:7" x14ac:dyDescent="0.45">
      <c r="A1029" s="4" t="s">
        <v>1627</v>
      </c>
      <c r="B1029" s="5" t="s">
        <v>1666</v>
      </c>
      <c r="C1029" s="4" t="s">
        <v>860</v>
      </c>
      <c r="D1029">
        <v>7</v>
      </c>
      <c r="E1029">
        <v>14</v>
      </c>
      <c r="F1029" s="4" t="s">
        <v>13</v>
      </c>
      <c r="G1029" s="4"/>
    </row>
    <row r="1030" spans="1:7" x14ac:dyDescent="0.45">
      <c r="A1030" s="4" t="s">
        <v>1627</v>
      </c>
      <c r="B1030" s="5" t="s">
        <v>1666</v>
      </c>
      <c r="C1030" s="4" t="s">
        <v>859</v>
      </c>
      <c r="D1030">
        <v>0</v>
      </c>
      <c r="E1030">
        <v>6</v>
      </c>
      <c r="F1030" s="4" t="s">
        <v>13</v>
      </c>
      <c r="G1030" s="4"/>
    </row>
    <row r="1031" spans="1:7" x14ac:dyDescent="0.45">
      <c r="A1031" s="4" t="s">
        <v>1627</v>
      </c>
      <c r="B1031" s="5" t="s">
        <v>1666</v>
      </c>
      <c r="C1031" s="4" t="s">
        <v>860</v>
      </c>
      <c r="D1031">
        <v>7</v>
      </c>
      <c r="E1031">
        <v>14</v>
      </c>
      <c r="F1031" s="4" t="s">
        <v>13</v>
      </c>
      <c r="G1031" s="4"/>
    </row>
    <row r="1032" spans="1:7" x14ac:dyDescent="0.45">
      <c r="A1032" s="4" t="s">
        <v>1627</v>
      </c>
      <c r="B1032" s="5" t="s">
        <v>1959</v>
      </c>
      <c r="C1032" s="4" t="s">
        <v>1674</v>
      </c>
      <c r="D1032">
        <v>32</v>
      </c>
      <c r="E1032">
        <v>43</v>
      </c>
      <c r="F1032" s="4" t="s">
        <v>11</v>
      </c>
      <c r="G1032" s="4"/>
    </row>
    <row r="1033" spans="1:7" x14ac:dyDescent="0.45">
      <c r="A1033" s="4" t="s">
        <v>1627</v>
      </c>
      <c r="B1033" s="5" t="s">
        <v>1638</v>
      </c>
      <c r="C1033" s="4" t="s">
        <v>1640</v>
      </c>
      <c r="D1033">
        <v>56</v>
      </c>
      <c r="E1033">
        <v>68</v>
      </c>
      <c r="F1033" s="4" t="s">
        <v>9</v>
      </c>
      <c r="G1033" s="4"/>
    </row>
    <row r="1034" spans="1:7" x14ac:dyDescent="0.45">
      <c r="A1034" s="4" t="s">
        <v>1627</v>
      </c>
      <c r="B1034" s="5" t="s">
        <v>1638</v>
      </c>
      <c r="C1034" s="4" t="s">
        <v>866</v>
      </c>
      <c r="D1034">
        <v>71</v>
      </c>
      <c r="E1034">
        <v>74</v>
      </c>
      <c r="F1034" s="4" t="s">
        <v>9</v>
      </c>
      <c r="G1034" s="4"/>
    </row>
    <row r="1035" spans="1:7" ht="42.75" x14ac:dyDescent="0.45">
      <c r="A1035" s="4" t="s">
        <v>1627</v>
      </c>
      <c r="B1035" s="5" t="s">
        <v>1654</v>
      </c>
      <c r="C1035" s="4" t="s">
        <v>158</v>
      </c>
      <c r="D1035">
        <v>0</v>
      </c>
      <c r="E1035">
        <v>7</v>
      </c>
      <c r="F1035" s="4" t="s">
        <v>11</v>
      </c>
      <c r="G1035" s="4"/>
    </row>
    <row r="1036" spans="1:7" ht="42.75" x14ac:dyDescent="0.45">
      <c r="A1036" s="4" t="s">
        <v>1627</v>
      </c>
      <c r="B1036" s="5" t="s">
        <v>1654</v>
      </c>
      <c r="C1036" s="4" t="s">
        <v>1655</v>
      </c>
      <c r="D1036">
        <v>87</v>
      </c>
      <c r="E1036">
        <v>94</v>
      </c>
      <c r="F1036" s="4" t="s">
        <v>13</v>
      </c>
      <c r="G1036" s="4"/>
    </row>
    <row r="1037" spans="1:7" ht="42.75" x14ac:dyDescent="0.45">
      <c r="A1037" s="4" t="s">
        <v>1627</v>
      </c>
      <c r="B1037" s="5" t="s">
        <v>1654</v>
      </c>
      <c r="C1037" s="4" t="s">
        <v>1645</v>
      </c>
      <c r="D1037">
        <v>185</v>
      </c>
      <c r="E1037">
        <v>191</v>
      </c>
      <c r="F1037" s="4" t="s">
        <v>11</v>
      </c>
      <c r="G1037" s="4"/>
    </row>
    <row r="1038" spans="1:7" ht="28.5" x14ac:dyDescent="0.45">
      <c r="A1038" s="4" t="s">
        <v>1627</v>
      </c>
      <c r="B1038" s="5" t="s">
        <v>1667</v>
      </c>
      <c r="C1038" s="4" t="s">
        <v>1668</v>
      </c>
      <c r="D1038">
        <v>0</v>
      </c>
      <c r="E1038">
        <v>18</v>
      </c>
      <c r="F1038" s="4" t="s">
        <v>9</v>
      </c>
      <c r="G1038" s="4"/>
    </row>
    <row r="1039" spans="1:7" ht="28.5" x14ac:dyDescent="0.45">
      <c r="A1039" s="4" t="s">
        <v>1627</v>
      </c>
      <c r="B1039" s="5" t="s">
        <v>1667</v>
      </c>
      <c r="C1039" s="4" t="s">
        <v>1668</v>
      </c>
      <c r="D1039">
        <v>0</v>
      </c>
      <c r="E1039">
        <v>18</v>
      </c>
      <c r="F1039" s="4" t="s">
        <v>9</v>
      </c>
      <c r="G1039" s="4"/>
    </row>
    <row r="1040" spans="1:7" x14ac:dyDescent="0.45">
      <c r="A1040" s="4" t="s">
        <v>1627</v>
      </c>
      <c r="B1040" s="5" t="s">
        <v>1961</v>
      </c>
      <c r="C1040" s="4" t="s">
        <v>1629</v>
      </c>
      <c r="D1040">
        <v>0</v>
      </c>
      <c r="E1040">
        <v>8</v>
      </c>
      <c r="F1040" s="4" t="s">
        <v>9</v>
      </c>
      <c r="G1040" s="4"/>
    </row>
    <row r="1041" spans="1:7" x14ac:dyDescent="0.45">
      <c r="A1041" s="4" t="s">
        <v>1627</v>
      </c>
      <c r="B1041" s="5" t="s">
        <v>1961</v>
      </c>
      <c r="C1041" s="4" t="s">
        <v>1629</v>
      </c>
      <c r="D1041">
        <v>0</v>
      </c>
      <c r="E1041">
        <v>8</v>
      </c>
      <c r="F1041" s="4" t="s">
        <v>9</v>
      </c>
      <c r="G1041" s="4"/>
    </row>
    <row r="1042" spans="1:7" x14ac:dyDescent="0.45">
      <c r="A1042" s="4" t="s">
        <v>1627</v>
      </c>
      <c r="B1042" s="5" t="s">
        <v>1964</v>
      </c>
      <c r="C1042" s="4" t="s">
        <v>859</v>
      </c>
      <c r="D1042">
        <v>39</v>
      </c>
      <c r="E1042">
        <v>45</v>
      </c>
      <c r="F1042" s="4" t="s">
        <v>13</v>
      </c>
      <c r="G1042" s="4"/>
    </row>
    <row r="1043" spans="1:7" ht="28.5" x14ac:dyDescent="0.45">
      <c r="A1043" s="4" t="s">
        <v>1627</v>
      </c>
      <c r="B1043" s="5" t="s">
        <v>1652</v>
      </c>
      <c r="C1043" s="4" t="s">
        <v>1653</v>
      </c>
      <c r="D1043">
        <v>90</v>
      </c>
      <c r="E1043">
        <v>95</v>
      </c>
      <c r="F1043" s="4" t="s">
        <v>9</v>
      </c>
      <c r="G1043" s="4"/>
    </row>
    <row r="1044" spans="1:7" x14ac:dyDescent="0.45">
      <c r="A1044" s="4" t="s">
        <v>1627</v>
      </c>
      <c r="B1044" s="5" t="s">
        <v>1665</v>
      </c>
      <c r="C1044" s="4" t="s">
        <v>158</v>
      </c>
      <c r="D1044">
        <v>53</v>
      </c>
      <c r="E1044">
        <v>60</v>
      </c>
      <c r="F1044" s="4" t="s">
        <v>11</v>
      </c>
      <c r="G1044" s="4"/>
    </row>
    <row r="1045" spans="1:7" x14ac:dyDescent="0.45">
      <c r="A1045" s="4" t="s">
        <v>1627</v>
      </c>
      <c r="B1045" s="5" t="s">
        <v>1665</v>
      </c>
      <c r="C1045" s="4" t="s">
        <v>158</v>
      </c>
      <c r="D1045">
        <v>53</v>
      </c>
      <c r="E1045">
        <v>60</v>
      </c>
      <c r="F1045" s="4" t="s">
        <v>11</v>
      </c>
      <c r="G1045" s="4"/>
    </row>
    <row r="1046" spans="1:7" ht="42.75" x14ac:dyDescent="0.45">
      <c r="A1046" s="4" t="s">
        <v>1627</v>
      </c>
      <c r="B1046" s="5" t="s">
        <v>1641</v>
      </c>
      <c r="C1046" s="4" t="s">
        <v>1644</v>
      </c>
      <c r="D1046">
        <v>86</v>
      </c>
      <c r="E1046">
        <v>94</v>
      </c>
      <c r="F1046" s="4" t="s">
        <v>9</v>
      </c>
      <c r="G1046" s="4"/>
    </row>
    <row r="1047" spans="1:7" ht="42.75" x14ac:dyDescent="0.45">
      <c r="A1047" s="4" t="s">
        <v>1627</v>
      </c>
      <c r="B1047" s="5" t="s">
        <v>1641</v>
      </c>
      <c r="C1047" s="4" t="s">
        <v>1645</v>
      </c>
      <c r="D1047">
        <v>98</v>
      </c>
      <c r="E1047">
        <v>104</v>
      </c>
      <c r="F1047" s="4" t="s">
        <v>11</v>
      </c>
      <c r="G1047" s="4"/>
    </row>
    <row r="1048" spans="1:7" ht="42.75" x14ac:dyDescent="0.45">
      <c r="A1048" s="4" t="s">
        <v>1627</v>
      </c>
      <c r="B1048" s="5" t="s">
        <v>1641</v>
      </c>
      <c r="C1048" s="4" t="s">
        <v>1646</v>
      </c>
      <c r="D1048">
        <v>111</v>
      </c>
      <c r="E1048">
        <v>120</v>
      </c>
      <c r="F1048" s="4" t="s">
        <v>11</v>
      </c>
      <c r="G1048" s="4"/>
    </row>
    <row r="1049" spans="1:7" ht="42.75" x14ac:dyDescent="0.45">
      <c r="A1049" s="4" t="s">
        <v>1627</v>
      </c>
      <c r="B1049" s="5" t="s">
        <v>1641</v>
      </c>
      <c r="C1049" s="4" t="s">
        <v>1647</v>
      </c>
      <c r="D1049">
        <v>138</v>
      </c>
      <c r="E1049">
        <v>151</v>
      </c>
      <c r="F1049" s="4" t="s">
        <v>11</v>
      </c>
      <c r="G1049" s="4"/>
    </row>
    <row r="1050" spans="1:7" x14ac:dyDescent="0.45">
      <c r="A1050" s="4" t="s">
        <v>1627</v>
      </c>
      <c r="B1050" s="5" t="s">
        <v>1960</v>
      </c>
      <c r="C1050" s="4" t="s">
        <v>1673</v>
      </c>
      <c r="D1050">
        <v>24</v>
      </c>
      <c r="E1050">
        <v>32</v>
      </c>
      <c r="F1050" s="4" t="s">
        <v>13</v>
      </c>
      <c r="G1050" s="4"/>
    </row>
    <row r="1051" spans="1:7" ht="28.5" x14ac:dyDescent="0.45">
      <c r="A1051" s="4" t="s">
        <v>1627</v>
      </c>
      <c r="B1051" s="5" t="s">
        <v>1671</v>
      </c>
      <c r="C1051" s="4" t="s">
        <v>1673</v>
      </c>
      <c r="D1051">
        <v>24</v>
      </c>
      <c r="E1051">
        <v>32</v>
      </c>
      <c r="F1051" s="4" t="s">
        <v>13</v>
      </c>
      <c r="G1051" s="4"/>
    </row>
    <row r="1052" spans="1:7" ht="28.5" x14ac:dyDescent="0.45">
      <c r="A1052" s="4" t="s">
        <v>1627</v>
      </c>
      <c r="B1052" s="5" t="s">
        <v>1671</v>
      </c>
      <c r="C1052" s="4" t="s">
        <v>1674</v>
      </c>
      <c r="D1052">
        <v>81</v>
      </c>
      <c r="E1052">
        <v>92</v>
      </c>
      <c r="F1052" s="4" t="s">
        <v>11</v>
      </c>
      <c r="G1052" s="4"/>
    </row>
    <row r="1053" spans="1:7" ht="28.5" x14ac:dyDescent="0.45">
      <c r="A1053" s="4" t="s">
        <v>1627</v>
      </c>
      <c r="B1053" s="5" t="s">
        <v>1650</v>
      </c>
      <c r="C1053" s="4" t="s">
        <v>158</v>
      </c>
      <c r="D1053">
        <v>125</v>
      </c>
      <c r="E1053">
        <v>132</v>
      </c>
      <c r="F1053" s="4" t="s">
        <v>11</v>
      </c>
      <c r="G1053" s="4"/>
    </row>
    <row r="1054" spans="1:7" ht="28.5" x14ac:dyDescent="0.45">
      <c r="A1054" s="4" t="s">
        <v>1627</v>
      </c>
      <c r="B1054" s="5" t="s">
        <v>1650</v>
      </c>
      <c r="C1054" s="4" t="s">
        <v>158</v>
      </c>
      <c r="D1054">
        <v>125</v>
      </c>
      <c r="E1054">
        <v>132</v>
      </c>
      <c r="F1054" s="4" t="s">
        <v>11</v>
      </c>
      <c r="G1054" s="4"/>
    </row>
    <row r="1055" spans="1:7" x14ac:dyDescent="0.45">
      <c r="A1055" s="4" t="s">
        <v>1675</v>
      </c>
      <c r="B1055" s="5" t="s">
        <v>1701</v>
      </c>
      <c r="C1055" s="4" t="s">
        <v>1459</v>
      </c>
      <c r="D1055">
        <v>0</v>
      </c>
      <c r="E1055">
        <v>4</v>
      </c>
      <c r="F1055" s="4" t="s">
        <v>11</v>
      </c>
      <c r="G1055" s="4"/>
    </row>
    <row r="1056" spans="1:7" x14ac:dyDescent="0.45">
      <c r="A1056" s="4" t="s">
        <v>1675</v>
      </c>
      <c r="B1056" s="5" t="s">
        <v>1701</v>
      </c>
      <c r="C1056" s="4" t="s">
        <v>1702</v>
      </c>
      <c r="D1056">
        <v>69</v>
      </c>
      <c r="E1056">
        <v>80</v>
      </c>
      <c r="F1056" s="4" t="s">
        <v>11</v>
      </c>
      <c r="G1056" s="4"/>
    </row>
    <row r="1057" spans="1:7" ht="28.5" x14ac:dyDescent="0.45">
      <c r="A1057" s="4" t="s">
        <v>1675</v>
      </c>
      <c r="B1057" s="5" t="s">
        <v>1714</v>
      </c>
      <c r="C1057" s="4" t="s">
        <v>89</v>
      </c>
      <c r="D1057">
        <v>10</v>
      </c>
      <c r="E1057">
        <v>19</v>
      </c>
      <c r="F1057" s="4" t="s">
        <v>13</v>
      </c>
      <c r="G1057" s="4"/>
    </row>
    <row r="1058" spans="1:7" ht="28.5" x14ac:dyDescent="0.45">
      <c r="A1058" s="4" t="s">
        <v>1675</v>
      </c>
      <c r="B1058" s="5" t="s">
        <v>1714</v>
      </c>
      <c r="C1058" s="4" t="s">
        <v>1393</v>
      </c>
      <c r="D1058">
        <v>129</v>
      </c>
      <c r="E1058">
        <v>139</v>
      </c>
      <c r="F1058" s="4" t="s">
        <v>13</v>
      </c>
      <c r="G1058" s="4"/>
    </row>
    <row r="1059" spans="1:7" ht="28.5" x14ac:dyDescent="0.45">
      <c r="A1059" s="4" t="s">
        <v>1675</v>
      </c>
      <c r="B1059" s="5" t="s">
        <v>1714</v>
      </c>
      <c r="C1059" s="4" t="s">
        <v>999</v>
      </c>
      <c r="D1059">
        <v>162</v>
      </c>
      <c r="E1059">
        <v>165</v>
      </c>
      <c r="F1059" s="4" t="s">
        <v>9</v>
      </c>
      <c r="G1059" s="4"/>
    </row>
    <row r="1060" spans="1:7" ht="28.5" x14ac:dyDescent="0.45">
      <c r="A1060" s="4" t="s">
        <v>1675</v>
      </c>
      <c r="B1060" s="5" t="s">
        <v>1684</v>
      </c>
      <c r="C1060" s="4" t="s">
        <v>89</v>
      </c>
      <c r="D1060">
        <v>10</v>
      </c>
      <c r="E1060">
        <v>19</v>
      </c>
      <c r="F1060" s="4" t="s">
        <v>13</v>
      </c>
      <c r="G1060" s="4"/>
    </row>
    <row r="1061" spans="1:7" ht="28.5" x14ac:dyDescent="0.45">
      <c r="A1061" s="4" t="s">
        <v>1675</v>
      </c>
      <c r="B1061" s="5" t="s">
        <v>1684</v>
      </c>
      <c r="C1061" s="4" t="s">
        <v>1450</v>
      </c>
      <c r="D1061">
        <v>115</v>
      </c>
      <c r="E1061">
        <v>125</v>
      </c>
      <c r="F1061" s="4" t="s">
        <v>67</v>
      </c>
      <c r="G1061" s="4"/>
    </row>
    <row r="1062" spans="1:7" x14ac:dyDescent="0.45">
      <c r="A1062" s="4" t="s">
        <v>1675</v>
      </c>
      <c r="B1062" s="5" t="s">
        <v>1698</v>
      </c>
      <c r="C1062" s="4" t="s">
        <v>1428</v>
      </c>
      <c r="D1062">
        <v>0</v>
      </c>
      <c r="E1062">
        <v>9</v>
      </c>
      <c r="F1062" s="4" t="s">
        <v>67</v>
      </c>
      <c r="G1062" s="4"/>
    </row>
    <row r="1063" spans="1:7" x14ac:dyDescent="0.45">
      <c r="A1063" s="4" t="s">
        <v>1675</v>
      </c>
      <c r="B1063" s="5" t="s">
        <v>1698</v>
      </c>
      <c r="C1063" s="4" t="s">
        <v>1699</v>
      </c>
      <c r="D1063">
        <v>10</v>
      </c>
      <c r="E1063">
        <v>21</v>
      </c>
      <c r="F1063" s="4" t="s">
        <v>11</v>
      </c>
      <c r="G1063" s="4"/>
    </row>
    <row r="1064" spans="1:7" x14ac:dyDescent="0.45">
      <c r="A1064" s="4" t="s">
        <v>1675</v>
      </c>
      <c r="B1064" s="5" t="s">
        <v>1698</v>
      </c>
      <c r="C1064" s="4" t="s">
        <v>1700</v>
      </c>
      <c r="D1064">
        <v>73</v>
      </c>
      <c r="E1064">
        <v>94</v>
      </c>
      <c r="F1064" s="4" t="s">
        <v>11</v>
      </c>
      <c r="G1064" s="4"/>
    </row>
    <row r="1065" spans="1:7" x14ac:dyDescent="0.45">
      <c r="A1065" s="4" t="s">
        <v>1675</v>
      </c>
      <c r="B1065" s="5" t="s">
        <v>1703</v>
      </c>
      <c r="C1065" s="4" t="s">
        <v>1241</v>
      </c>
      <c r="D1065">
        <v>73</v>
      </c>
      <c r="E1065">
        <v>84</v>
      </c>
      <c r="F1065" s="4" t="s">
        <v>11</v>
      </c>
      <c r="G1065" s="4"/>
    </row>
    <row r="1066" spans="1:7" ht="42.75" x14ac:dyDescent="0.45">
      <c r="A1066" s="4" t="s">
        <v>1675</v>
      </c>
      <c r="B1066" s="5" t="s">
        <v>1705</v>
      </c>
      <c r="C1066" s="4" t="s">
        <v>1706</v>
      </c>
      <c r="D1066">
        <v>55</v>
      </c>
      <c r="E1066">
        <v>74</v>
      </c>
      <c r="F1066" s="4" t="s">
        <v>11</v>
      </c>
      <c r="G1066" s="4"/>
    </row>
    <row r="1067" spans="1:7" ht="42.75" x14ac:dyDescent="0.45">
      <c r="A1067" s="4" t="s">
        <v>1675</v>
      </c>
      <c r="B1067" s="5" t="s">
        <v>1705</v>
      </c>
      <c r="C1067" s="4" t="s">
        <v>1707</v>
      </c>
      <c r="D1067">
        <v>85</v>
      </c>
      <c r="E1067">
        <v>93</v>
      </c>
      <c r="F1067" s="4" t="s">
        <v>13</v>
      </c>
      <c r="G1067" s="4"/>
    </row>
    <row r="1068" spans="1:7" ht="28.5" x14ac:dyDescent="0.45">
      <c r="A1068" s="4" t="s">
        <v>1675</v>
      </c>
      <c r="B1068" s="5" t="s">
        <v>1687</v>
      </c>
      <c r="C1068" s="4" t="s">
        <v>1689</v>
      </c>
      <c r="D1068">
        <v>20</v>
      </c>
      <c r="E1068">
        <v>38</v>
      </c>
      <c r="F1068" s="4" t="s">
        <v>11</v>
      </c>
      <c r="G1068" s="4"/>
    </row>
    <row r="1069" spans="1:7" ht="28.5" x14ac:dyDescent="0.45">
      <c r="A1069" s="4" t="s">
        <v>1675</v>
      </c>
      <c r="B1069" s="5" t="s">
        <v>1687</v>
      </c>
      <c r="C1069" s="4" t="s">
        <v>1690</v>
      </c>
      <c r="D1069">
        <v>77</v>
      </c>
      <c r="E1069">
        <v>80</v>
      </c>
      <c r="F1069" s="4" t="s">
        <v>9</v>
      </c>
      <c r="G1069" s="4"/>
    </row>
    <row r="1070" spans="1:7" ht="42.75" x14ac:dyDescent="0.45">
      <c r="A1070" s="4" t="s">
        <v>1675</v>
      </c>
      <c r="B1070" s="5" t="s">
        <v>1691</v>
      </c>
      <c r="C1070" s="4" t="s">
        <v>1957</v>
      </c>
      <c r="D1070">
        <v>52</v>
      </c>
      <c r="E1070">
        <v>77</v>
      </c>
      <c r="F1070" s="4" t="s">
        <v>11</v>
      </c>
      <c r="G1070" s="4"/>
    </row>
    <row r="1071" spans="1:7" ht="42.75" x14ac:dyDescent="0.45">
      <c r="A1071" s="4" t="s">
        <v>1675</v>
      </c>
      <c r="B1071" s="5" t="s">
        <v>1691</v>
      </c>
      <c r="C1071" s="4" t="s">
        <v>1423</v>
      </c>
      <c r="D1071">
        <v>88</v>
      </c>
      <c r="E1071">
        <v>96</v>
      </c>
      <c r="F1071" s="4" t="s">
        <v>67</v>
      </c>
      <c r="G1071" s="4"/>
    </row>
    <row r="1072" spans="1:7" ht="42.75" x14ac:dyDescent="0.45">
      <c r="A1072" s="4" t="s">
        <v>1675</v>
      </c>
      <c r="B1072" s="5" t="s">
        <v>1691</v>
      </c>
      <c r="C1072" s="4" t="s">
        <v>1695</v>
      </c>
      <c r="D1072">
        <v>180</v>
      </c>
      <c r="E1072">
        <v>207</v>
      </c>
      <c r="F1072" s="4" t="s">
        <v>11</v>
      </c>
      <c r="G1072" s="4"/>
    </row>
    <row r="1073" spans="1:7" ht="42.75" x14ac:dyDescent="0.45">
      <c r="A1073" s="4" t="s">
        <v>1675</v>
      </c>
      <c r="B1073" s="5" t="s">
        <v>1691</v>
      </c>
      <c r="C1073" s="4" t="s">
        <v>1696</v>
      </c>
      <c r="D1073">
        <v>225</v>
      </c>
      <c r="E1073">
        <v>232</v>
      </c>
      <c r="F1073" s="4" t="s">
        <v>67</v>
      </c>
      <c r="G1073" s="4"/>
    </row>
    <row r="1074" spans="1:7" ht="42.75" x14ac:dyDescent="0.45">
      <c r="A1074" s="4" t="s">
        <v>1675</v>
      </c>
      <c r="B1074" s="5" t="s">
        <v>1678</v>
      </c>
      <c r="C1074" s="4" t="s">
        <v>1679</v>
      </c>
      <c r="D1074">
        <v>0</v>
      </c>
      <c r="E1074">
        <v>8</v>
      </c>
      <c r="F1074" s="4" t="s">
        <v>13</v>
      </c>
      <c r="G1074" s="4"/>
    </row>
    <row r="1075" spans="1:7" ht="42.75" x14ac:dyDescent="0.45">
      <c r="A1075" s="4" t="s">
        <v>1675</v>
      </c>
      <c r="B1075" s="5" t="s">
        <v>1678</v>
      </c>
      <c r="C1075" s="4" t="s">
        <v>89</v>
      </c>
      <c r="D1075">
        <v>124</v>
      </c>
      <c r="E1075">
        <v>133</v>
      </c>
      <c r="F1075" s="4" t="s">
        <v>13</v>
      </c>
      <c r="G1075" s="4"/>
    </row>
    <row r="1076" spans="1:7" ht="42.75" x14ac:dyDescent="0.45">
      <c r="A1076" s="4" t="s">
        <v>1675</v>
      </c>
      <c r="B1076" s="5" t="s">
        <v>1678</v>
      </c>
      <c r="C1076" s="4" t="s">
        <v>1681</v>
      </c>
      <c r="D1076">
        <v>137</v>
      </c>
      <c r="E1076">
        <v>144</v>
      </c>
      <c r="F1076" s="4" t="s">
        <v>13</v>
      </c>
      <c r="G1076" s="4"/>
    </row>
    <row r="1077" spans="1:7" ht="42.75" x14ac:dyDescent="0.45">
      <c r="A1077" s="4" t="s">
        <v>1675</v>
      </c>
      <c r="B1077" s="5" t="s">
        <v>1678</v>
      </c>
      <c r="C1077" s="4" t="s">
        <v>1450</v>
      </c>
      <c r="D1077">
        <v>191</v>
      </c>
      <c r="E1077">
        <v>201</v>
      </c>
      <c r="F1077" s="4" t="s">
        <v>67</v>
      </c>
      <c r="G1077" s="4"/>
    </row>
    <row r="1078" spans="1:7" ht="28.5" x14ac:dyDescent="0.45">
      <c r="A1078" s="4" t="s">
        <v>1675</v>
      </c>
      <c r="B1078" s="5" t="s">
        <v>1711</v>
      </c>
      <c r="C1078" s="4" t="s">
        <v>1712</v>
      </c>
      <c r="D1078">
        <v>124</v>
      </c>
      <c r="E1078">
        <v>132</v>
      </c>
      <c r="F1078" s="4" t="s">
        <v>67</v>
      </c>
      <c r="G1078" s="4"/>
    </row>
    <row r="1079" spans="1:7" ht="28.5" x14ac:dyDescent="0.45">
      <c r="A1079" s="4" t="s">
        <v>1675</v>
      </c>
      <c r="B1079" s="5" t="s">
        <v>1958</v>
      </c>
      <c r="C1079" s="4" t="s">
        <v>1241</v>
      </c>
      <c r="D1079">
        <v>74</v>
      </c>
      <c r="E1079">
        <v>85</v>
      </c>
      <c r="F1079" s="4" t="s">
        <v>11</v>
      </c>
      <c r="G1079" s="4"/>
    </row>
    <row r="1080" spans="1:7" ht="28.5" x14ac:dyDescent="0.45">
      <c r="A1080" s="4" t="s">
        <v>1675</v>
      </c>
      <c r="B1080" s="5" t="s">
        <v>1958</v>
      </c>
      <c r="C1080" s="4" t="s">
        <v>1450</v>
      </c>
      <c r="D1080">
        <v>124</v>
      </c>
      <c r="E1080">
        <v>134</v>
      </c>
      <c r="F1080" s="4" t="s">
        <v>67</v>
      </c>
      <c r="G1080" s="4"/>
    </row>
    <row r="1081" spans="1:7" ht="42.75" x14ac:dyDescent="0.45">
      <c r="A1081" s="4" t="s">
        <v>1675</v>
      </c>
      <c r="B1081" s="5" t="s">
        <v>1682</v>
      </c>
      <c r="C1081" s="4" t="s">
        <v>1677</v>
      </c>
      <c r="D1081">
        <v>211</v>
      </c>
      <c r="E1081">
        <v>214</v>
      </c>
      <c r="F1081" s="4" t="s">
        <v>9</v>
      </c>
      <c r="G1081" s="4"/>
    </row>
    <row r="1082" spans="1:7" x14ac:dyDescent="0.45">
      <c r="A1082" s="4" t="s">
        <v>1675</v>
      </c>
      <c r="B1082" s="5" t="s">
        <v>1685</v>
      </c>
      <c r="C1082" s="4" t="s">
        <v>1686</v>
      </c>
      <c r="D1082">
        <v>64</v>
      </c>
      <c r="E1082">
        <v>68</v>
      </c>
      <c r="F1082" s="4" t="s">
        <v>11</v>
      </c>
      <c r="G1082" s="4"/>
    </row>
    <row r="1083" spans="1:7" ht="28.5" x14ac:dyDescent="0.45">
      <c r="A1083" s="4" t="s">
        <v>1715</v>
      </c>
      <c r="B1083" s="5" t="s">
        <v>1952</v>
      </c>
      <c r="C1083" s="4" t="s">
        <v>1951</v>
      </c>
      <c r="D1083">
        <v>0</v>
      </c>
      <c r="E1083">
        <v>11</v>
      </c>
      <c r="F1083" s="4" t="s">
        <v>11</v>
      </c>
      <c r="G1083" s="4"/>
    </row>
    <row r="1084" spans="1:7" ht="42.75" x14ac:dyDescent="0.45">
      <c r="A1084" s="4" t="s">
        <v>1715</v>
      </c>
      <c r="B1084" s="5" t="s">
        <v>1717</v>
      </c>
      <c r="C1084" s="4" t="s">
        <v>1719</v>
      </c>
      <c r="D1084">
        <v>40</v>
      </c>
      <c r="E1084">
        <v>44</v>
      </c>
      <c r="F1084" s="4" t="s">
        <v>9</v>
      </c>
      <c r="G1084" s="4"/>
    </row>
    <row r="1085" spans="1:7" ht="28.5" x14ac:dyDescent="0.45">
      <c r="A1085" s="4" t="s">
        <v>1715</v>
      </c>
      <c r="B1085" s="5" t="s">
        <v>1720</v>
      </c>
      <c r="C1085" s="4" t="s">
        <v>1721</v>
      </c>
      <c r="D1085">
        <v>191</v>
      </c>
      <c r="E1085">
        <v>194</v>
      </c>
      <c r="F1085" s="4" t="s">
        <v>9</v>
      </c>
      <c r="G1085" s="4"/>
    </row>
    <row r="1086" spans="1:7" ht="28.5" x14ac:dyDescent="0.45">
      <c r="A1086" s="4" t="s">
        <v>1715</v>
      </c>
      <c r="B1086" s="5" t="s">
        <v>1724</v>
      </c>
      <c r="C1086" s="4" t="s">
        <v>1725</v>
      </c>
      <c r="D1086">
        <v>110</v>
      </c>
      <c r="E1086">
        <v>118</v>
      </c>
      <c r="F1086" s="4" t="s">
        <v>11</v>
      </c>
      <c r="G1086" s="4"/>
    </row>
    <row r="1087" spans="1:7" x14ac:dyDescent="0.45">
      <c r="A1087" s="4" t="s">
        <v>1715</v>
      </c>
      <c r="B1087" s="5" t="s">
        <v>1722</v>
      </c>
      <c r="C1087" s="4" t="s">
        <v>1723</v>
      </c>
      <c r="D1087">
        <v>90</v>
      </c>
      <c r="E1087">
        <v>95</v>
      </c>
      <c r="F1087" s="4" t="s">
        <v>9</v>
      </c>
      <c r="G1087" s="4"/>
    </row>
    <row r="1088" spans="1:7" ht="28.5" x14ac:dyDescent="0.45">
      <c r="A1088" s="4" t="s">
        <v>1715</v>
      </c>
      <c r="B1088" s="5" t="s">
        <v>2193</v>
      </c>
      <c r="C1088" s="4" t="s">
        <v>2192</v>
      </c>
      <c r="D1088">
        <v>0</v>
      </c>
      <c r="E1088">
        <v>10</v>
      </c>
      <c r="F1088" s="4" t="s">
        <v>11</v>
      </c>
      <c r="G1088" s="4"/>
    </row>
    <row r="1089" spans="1:7" x14ac:dyDescent="0.45">
      <c r="A1089" s="4" t="s">
        <v>1726</v>
      </c>
      <c r="B1089" s="5" t="s">
        <v>1738</v>
      </c>
      <c r="C1089" s="4" t="s">
        <v>1728</v>
      </c>
      <c r="D1089">
        <v>0</v>
      </c>
      <c r="E1089">
        <v>7</v>
      </c>
      <c r="F1089" s="4" t="s">
        <v>11</v>
      </c>
      <c r="G1089" s="4"/>
    </row>
    <row r="1090" spans="1:7" x14ac:dyDescent="0.45">
      <c r="A1090" s="4" t="s">
        <v>1726</v>
      </c>
      <c r="B1090" s="5" t="s">
        <v>1736</v>
      </c>
      <c r="C1090" s="4" t="s">
        <v>1737</v>
      </c>
      <c r="D1090">
        <v>0</v>
      </c>
      <c r="E1090">
        <v>5</v>
      </c>
      <c r="F1090" s="4" t="s">
        <v>13</v>
      </c>
      <c r="G1090" s="4"/>
    </row>
    <row r="1091" spans="1:7" x14ac:dyDescent="0.45">
      <c r="A1091" s="4" t="s">
        <v>1726</v>
      </c>
      <c r="B1091" s="5" t="s">
        <v>1734</v>
      </c>
      <c r="C1091" s="4" t="s">
        <v>1945</v>
      </c>
      <c r="D1091">
        <v>75</v>
      </c>
      <c r="E1091">
        <v>86</v>
      </c>
      <c r="F1091" s="4" t="s">
        <v>11</v>
      </c>
      <c r="G1091" s="4"/>
    </row>
    <row r="1092" spans="1:7" x14ac:dyDescent="0.45">
      <c r="A1092" s="4" t="s">
        <v>1726</v>
      </c>
      <c r="B1092" s="5" t="s">
        <v>1734</v>
      </c>
      <c r="C1092" s="4" t="s">
        <v>1729</v>
      </c>
      <c r="D1092">
        <v>90</v>
      </c>
      <c r="E1092">
        <v>96</v>
      </c>
      <c r="F1092" s="4" t="s">
        <v>13</v>
      </c>
      <c r="G1092" s="4"/>
    </row>
    <row r="1093" spans="1:7" ht="28.5" x14ac:dyDescent="0.45">
      <c r="A1093" s="4" t="s">
        <v>1726</v>
      </c>
      <c r="B1093" s="5" t="s">
        <v>1739</v>
      </c>
      <c r="C1093" s="4" t="s">
        <v>1740</v>
      </c>
      <c r="D1093">
        <v>0</v>
      </c>
      <c r="E1093">
        <v>9</v>
      </c>
      <c r="F1093" s="4" t="s">
        <v>9</v>
      </c>
      <c r="G1093" s="4"/>
    </row>
    <row r="1094" spans="1:7" x14ac:dyDescent="0.45">
      <c r="A1094" s="4" t="s">
        <v>1726</v>
      </c>
      <c r="B1094" s="5" t="s">
        <v>1946</v>
      </c>
      <c r="C1094" s="4" t="s">
        <v>1731</v>
      </c>
      <c r="D1094">
        <v>35</v>
      </c>
      <c r="E1094">
        <v>42</v>
      </c>
      <c r="F1094" s="4" t="s">
        <v>11</v>
      </c>
      <c r="G1094" s="4"/>
    </row>
    <row r="1095" spans="1:7" x14ac:dyDescent="0.45">
      <c r="A1095" s="4" t="s">
        <v>1726</v>
      </c>
      <c r="B1095" s="5" t="s">
        <v>1946</v>
      </c>
      <c r="C1095" s="4" t="s">
        <v>1729</v>
      </c>
      <c r="D1095">
        <v>46</v>
      </c>
      <c r="E1095">
        <v>52</v>
      </c>
      <c r="F1095" s="4" t="s">
        <v>13</v>
      </c>
      <c r="G1095" s="4"/>
    </row>
    <row r="1096" spans="1:7" ht="42.75" x14ac:dyDescent="0.45">
      <c r="A1096" s="4" t="s">
        <v>1750</v>
      </c>
      <c r="B1096" s="5" t="s">
        <v>1779</v>
      </c>
      <c r="C1096" s="4" t="s">
        <v>1780</v>
      </c>
      <c r="D1096">
        <v>11</v>
      </c>
      <c r="E1096">
        <v>16</v>
      </c>
      <c r="F1096" s="4" t="s">
        <v>11</v>
      </c>
      <c r="G1096" s="4"/>
    </row>
    <row r="1097" spans="1:7" ht="28.5" x14ac:dyDescent="0.45">
      <c r="A1097" s="4" t="s">
        <v>1750</v>
      </c>
      <c r="B1097" s="5" t="s">
        <v>1764</v>
      </c>
      <c r="C1097" s="4" t="s">
        <v>1765</v>
      </c>
      <c r="D1097">
        <v>134</v>
      </c>
      <c r="E1097">
        <v>146</v>
      </c>
      <c r="F1097" s="4" t="s">
        <v>11</v>
      </c>
      <c r="G1097" s="4"/>
    </row>
    <row r="1098" spans="1:7" x14ac:dyDescent="0.45">
      <c r="A1098" s="4" t="s">
        <v>1750</v>
      </c>
      <c r="B1098" s="5" t="s">
        <v>1755</v>
      </c>
      <c r="C1098" s="4" t="s">
        <v>1756</v>
      </c>
      <c r="D1098">
        <v>0</v>
      </c>
      <c r="E1098">
        <v>6</v>
      </c>
      <c r="F1098" s="4" t="s">
        <v>11</v>
      </c>
      <c r="G1098" s="4"/>
    </row>
    <row r="1099" spans="1:7" ht="28.5" x14ac:dyDescent="0.45">
      <c r="A1099" s="4" t="s">
        <v>1750</v>
      </c>
      <c r="B1099" s="5" t="s">
        <v>1944</v>
      </c>
      <c r="C1099" s="4" t="s">
        <v>1752</v>
      </c>
      <c r="D1099">
        <v>5</v>
      </c>
      <c r="E1099">
        <v>16</v>
      </c>
      <c r="F1099" s="4" t="s">
        <v>11</v>
      </c>
      <c r="G1099" s="4"/>
    </row>
    <row r="1100" spans="1:7" ht="28.5" x14ac:dyDescent="0.45">
      <c r="A1100" s="4" t="s">
        <v>1750</v>
      </c>
      <c r="B1100" s="5" t="s">
        <v>1944</v>
      </c>
      <c r="C1100" s="4" t="s">
        <v>1753</v>
      </c>
      <c r="D1100">
        <v>29</v>
      </c>
      <c r="E1100">
        <v>41</v>
      </c>
      <c r="F1100" s="4" t="s">
        <v>11</v>
      </c>
      <c r="G1100" s="4"/>
    </row>
    <row r="1101" spans="1:7" ht="28.5" x14ac:dyDescent="0.45">
      <c r="A1101" s="4" t="s">
        <v>1750</v>
      </c>
      <c r="B1101" s="5" t="s">
        <v>1944</v>
      </c>
      <c r="C1101" s="4" t="s">
        <v>1754</v>
      </c>
      <c r="D1101">
        <v>55</v>
      </c>
      <c r="E1101">
        <v>71</v>
      </c>
      <c r="F1101" s="4" t="s">
        <v>11</v>
      </c>
      <c r="G1101" s="4"/>
    </row>
    <row r="1102" spans="1:7" ht="28.5" x14ac:dyDescent="0.45">
      <c r="A1102" s="4" t="s">
        <v>1750</v>
      </c>
      <c r="B1102" s="5" t="s">
        <v>1759</v>
      </c>
      <c r="C1102" s="4" t="s">
        <v>1753</v>
      </c>
      <c r="D1102">
        <v>38</v>
      </c>
      <c r="E1102">
        <v>50</v>
      </c>
      <c r="F1102" s="4" t="s">
        <v>11</v>
      </c>
      <c r="G1102" s="4"/>
    </row>
    <row r="1103" spans="1:7" ht="28.5" x14ac:dyDescent="0.45">
      <c r="A1103" s="4" t="s">
        <v>1750</v>
      </c>
      <c r="B1103" s="5" t="s">
        <v>1775</v>
      </c>
      <c r="C1103" s="4" t="s">
        <v>1770</v>
      </c>
      <c r="D1103">
        <v>0</v>
      </c>
      <c r="E1103">
        <v>5</v>
      </c>
      <c r="F1103" s="4" t="s">
        <v>11</v>
      </c>
      <c r="G1103" s="4"/>
    </row>
    <row r="1104" spans="1:7" ht="28.5" x14ac:dyDescent="0.45">
      <c r="A1104" s="4" t="s">
        <v>1750</v>
      </c>
      <c r="B1104" s="5" t="s">
        <v>1757</v>
      </c>
      <c r="C1104" s="4" t="s">
        <v>1758</v>
      </c>
      <c r="D1104">
        <v>0</v>
      </c>
      <c r="E1104">
        <v>11</v>
      </c>
      <c r="F1104" s="4" t="s">
        <v>11</v>
      </c>
      <c r="G1104" s="4"/>
    </row>
    <row r="1105" spans="1:7" x14ac:dyDescent="0.45">
      <c r="A1105" s="4" t="s">
        <v>1750</v>
      </c>
      <c r="B1105" s="5" t="s">
        <v>1761</v>
      </c>
      <c r="C1105" s="4" t="s">
        <v>1762</v>
      </c>
      <c r="D1105">
        <v>0</v>
      </c>
      <c r="E1105">
        <v>13</v>
      </c>
      <c r="F1105" s="4" t="s">
        <v>11</v>
      </c>
      <c r="G1105" s="4"/>
    </row>
    <row r="1106" spans="1:7" x14ac:dyDescent="0.45">
      <c r="A1106" s="4" t="s">
        <v>1750</v>
      </c>
      <c r="B1106" s="5" t="s">
        <v>1766</v>
      </c>
      <c r="C1106" s="4" t="s">
        <v>1767</v>
      </c>
      <c r="D1106">
        <v>0</v>
      </c>
      <c r="E1106">
        <v>5</v>
      </c>
      <c r="F1106" s="4" t="s">
        <v>11</v>
      </c>
      <c r="G1106" s="4"/>
    </row>
    <row r="1107" spans="1:7" x14ac:dyDescent="0.45">
      <c r="A1107" s="4" t="s">
        <v>1750</v>
      </c>
      <c r="B1107" s="5" t="s">
        <v>1766</v>
      </c>
      <c r="C1107" s="4" t="s">
        <v>1768</v>
      </c>
      <c r="D1107">
        <v>36</v>
      </c>
      <c r="E1107">
        <v>44</v>
      </c>
      <c r="F1107" s="4" t="s">
        <v>15</v>
      </c>
      <c r="G1107" s="4"/>
    </row>
    <row r="1108" spans="1:7" ht="42.75" x14ac:dyDescent="0.45">
      <c r="A1108" s="4" t="s">
        <v>1784</v>
      </c>
      <c r="B1108" s="5" t="s">
        <v>1848</v>
      </c>
      <c r="C1108" s="4" t="s">
        <v>97</v>
      </c>
      <c r="D1108">
        <v>26</v>
      </c>
      <c r="E1108">
        <v>35</v>
      </c>
      <c r="F1108" s="4" t="s">
        <v>13</v>
      </c>
      <c r="G1108" s="4"/>
    </row>
    <row r="1109" spans="1:7" ht="42.75" x14ac:dyDescent="0.45">
      <c r="A1109" s="4" t="s">
        <v>1784</v>
      </c>
      <c r="B1109" s="5" t="s">
        <v>1848</v>
      </c>
      <c r="C1109" s="4" t="s">
        <v>160</v>
      </c>
      <c r="D1109">
        <v>46</v>
      </c>
      <c r="E1109">
        <v>54</v>
      </c>
      <c r="F1109" s="4" t="s">
        <v>67</v>
      </c>
      <c r="G1109" s="4"/>
    </row>
    <row r="1110" spans="1:7" ht="42.75" x14ac:dyDescent="0.45">
      <c r="A1110" s="4" t="s">
        <v>1784</v>
      </c>
      <c r="B1110" s="5" t="s">
        <v>1848</v>
      </c>
      <c r="C1110" s="4" t="s">
        <v>1849</v>
      </c>
      <c r="D1110">
        <v>200</v>
      </c>
      <c r="E1110">
        <v>206</v>
      </c>
      <c r="F1110" s="4" t="s">
        <v>13</v>
      </c>
      <c r="G1110" s="4"/>
    </row>
    <row r="1111" spans="1:7" ht="28.5" x14ac:dyDescent="0.45">
      <c r="A1111" s="4" t="s">
        <v>1784</v>
      </c>
      <c r="B1111" s="5" t="s">
        <v>1823</v>
      </c>
      <c r="C1111" s="4" t="s">
        <v>1813</v>
      </c>
      <c r="D1111">
        <v>67</v>
      </c>
      <c r="E1111">
        <v>71</v>
      </c>
      <c r="F1111" s="4" t="s">
        <v>11</v>
      </c>
      <c r="G1111" s="4"/>
    </row>
    <row r="1112" spans="1:7" ht="28.5" x14ac:dyDescent="0.45">
      <c r="A1112" s="4" t="s">
        <v>1784</v>
      </c>
      <c r="B1112" s="5" t="s">
        <v>1823</v>
      </c>
      <c r="C1112" s="4" t="s">
        <v>1824</v>
      </c>
      <c r="D1112">
        <v>82</v>
      </c>
      <c r="E1112">
        <v>86</v>
      </c>
      <c r="F1112" s="4" t="s">
        <v>67</v>
      </c>
      <c r="G1112" s="4"/>
    </row>
    <row r="1113" spans="1:7" ht="28.5" x14ac:dyDescent="0.45">
      <c r="A1113" s="4" t="s">
        <v>1784</v>
      </c>
      <c r="B1113" s="5" t="s">
        <v>1823</v>
      </c>
      <c r="C1113" s="4" t="s">
        <v>1825</v>
      </c>
      <c r="D1113">
        <v>118</v>
      </c>
      <c r="E1113">
        <v>124</v>
      </c>
      <c r="F1113" s="4" t="s">
        <v>13</v>
      </c>
      <c r="G1113" s="4"/>
    </row>
    <row r="1114" spans="1:7" ht="28.5" x14ac:dyDescent="0.45">
      <c r="A1114" s="4" t="s">
        <v>1784</v>
      </c>
      <c r="B1114" s="5" t="s">
        <v>1823</v>
      </c>
      <c r="C1114" s="4" t="s">
        <v>1826</v>
      </c>
      <c r="D1114">
        <v>128</v>
      </c>
      <c r="E1114">
        <v>147</v>
      </c>
      <c r="F1114" s="4" t="s">
        <v>67</v>
      </c>
      <c r="G1114" s="4"/>
    </row>
    <row r="1115" spans="1:7" ht="28.5" x14ac:dyDescent="0.45">
      <c r="A1115" s="4" t="s">
        <v>1784</v>
      </c>
      <c r="B1115" s="5" t="s">
        <v>1796</v>
      </c>
      <c r="C1115" s="4" t="s">
        <v>1797</v>
      </c>
      <c r="D1115">
        <v>49</v>
      </c>
      <c r="E1115">
        <v>56</v>
      </c>
      <c r="F1115" s="4" t="s">
        <v>13</v>
      </c>
      <c r="G1115" s="4"/>
    </row>
    <row r="1116" spans="1:7" ht="28.5" x14ac:dyDescent="0.45">
      <c r="A1116" s="4" t="s">
        <v>1784</v>
      </c>
      <c r="B1116" s="5" t="s">
        <v>1796</v>
      </c>
      <c r="C1116" s="4" t="s">
        <v>1798</v>
      </c>
      <c r="D1116">
        <v>91</v>
      </c>
      <c r="E1116">
        <v>96</v>
      </c>
      <c r="F1116" s="4" t="s">
        <v>67</v>
      </c>
      <c r="G1116" s="4"/>
    </row>
    <row r="1117" spans="1:7" ht="28.5" x14ac:dyDescent="0.45">
      <c r="A1117" s="4" t="s">
        <v>1784</v>
      </c>
      <c r="B1117" s="5" t="s">
        <v>1796</v>
      </c>
      <c r="C1117" s="4" t="s">
        <v>1799</v>
      </c>
      <c r="D1117">
        <v>98</v>
      </c>
      <c r="E1117">
        <v>114</v>
      </c>
      <c r="F1117" s="4" t="s">
        <v>67</v>
      </c>
      <c r="G1117" s="4"/>
    </row>
    <row r="1118" spans="1:7" ht="28.5" x14ac:dyDescent="0.45">
      <c r="A1118" s="4" t="s">
        <v>1784</v>
      </c>
      <c r="B1118" s="5" t="s">
        <v>1796</v>
      </c>
      <c r="C1118" s="4" t="s">
        <v>1800</v>
      </c>
      <c r="D1118">
        <v>129</v>
      </c>
      <c r="E1118">
        <v>142</v>
      </c>
      <c r="F1118" s="4" t="s">
        <v>67</v>
      </c>
      <c r="G1118" s="4"/>
    </row>
    <row r="1119" spans="1:7" ht="28.5" x14ac:dyDescent="0.45">
      <c r="A1119" s="4" t="s">
        <v>1784</v>
      </c>
      <c r="B1119" s="5" t="s">
        <v>1878</v>
      </c>
      <c r="C1119" s="4" t="s">
        <v>1800</v>
      </c>
      <c r="D1119">
        <v>44</v>
      </c>
      <c r="E1119">
        <v>57</v>
      </c>
      <c r="F1119" s="4" t="s">
        <v>67</v>
      </c>
      <c r="G1119" s="4"/>
    </row>
    <row r="1120" spans="1:7" ht="28.5" x14ac:dyDescent="0.45">
      <c r="A1120" s="4" t="s">
        <v>1784</v>
      </c>
      <c r="B1120" s="5" t="s">
        <v>1878</v>
      </c>
      <c r="C1120" s="4" t="s">
        <v>1877</v>
      </c>
      <c r="D1120">
        <v>61</v>
      </c>
      <c r="E1120">
        <v>87</v>
      </c>
      <c r="F1120" s="4" t="s">
        <v>67</v>
      </c>
      <c r="G1120" s="4"/>
    </row>
    <row r="1121" spans="1:7" ht="42.75" x14ac:dyDescent="0.45">
      <c r="A1121" s="4" t="s">
        <v>1784</v>
      </c>
      <c r="B1121" s="5" t="s">
        <v>1932</v>
      </c>
      <c r="C1121" s="4" t="s">
        <v>60</v>
      </c>
      <c r="D1121">
        <v>12</v>
      </c>
      <c r="E1121">
        <v>21</v>
      </c>
      <c r="F1121" s="4" t="s">
        <v>13</v>
      </c>
      <c r="G1121" s="4"/>
    </row>
    <row r="1122" spans="1:7" ht="42.75" x14ac:dyDescent="0.45">
      <c r="A1122" s="4" t="s">
        <v>1784</v>
      </c>
      <c r="B1122" s="5" t="s">
        <v>1932</v>
      </c>
      <c r="C1122" s="4" t="s">
        <v>89</v>
      </c>
      <c r="D1122">
        <v>35</v>
      </c>
      <c r="E1122">
        <v>44</v>
      </c>
      <c r="F1122" s="4" t="s">
        <v>13</v>
      </c>
      <c r="G1122" s="4"/>
    </row>
    <row r="1123" spans="1:7" ht="42.75" x14ac:dyDescent="0.45">
      <c r="A1123" s="4" t="s">
        <v>1784</v>
      </c>
      <c r="B1123" s="5" t="s">
        <v>1932</v>
      </c>
      <c r="C1123" s="4" t="s">
        <v>1813</v>
      </c>
      <c r="D1123">
        <v>77</v>
      </c>
      <c r="E1123">
        <v>81</v>
      </c>
      <c r="F1123" s="4" t="s">
        <v>11</v>
      </c>
      <c r="G1123" s="4"/>
    </row>
    <row r="1124" spans="1:7" ht="42.75" x14ac:dyDescent="0.45">
      <c r="A1124" s="4" t="s">
        <v>1784</v>
      </c>
      <c r="B1124" s="5" t="s">
        <v>1932</v>
      </c>
      <c r="C1124" s="4" t="s">
        <v>97</v>
      </c>
      <c r="D1124">
        <v>132</v>
      </c>
      <c r="E1124">
        <v>141</v>
      </c>
      <c r="F1124" s="4" t="s">
        <v>13</v>
      </c>
      <c r="G1124" s="4"/>
    </row>
    <row r="1125" spans="1:7" ht="42.75" x14ac:dyDescent="0.45">
      <c r="A1125" s="4" t="s">
        <v>1784</v>
      </c>
      <c r="B1125" s="5" t="s">
        <v>1932</v>
      </c>
      <c r="C1125" s="4" t="s">
        <v>1820</v>
      </c>
      <c r="D1125">
        <v>157</v>
      </c>
      <c r="E1125">
        <v>174</v>
      </c>
      <c r="F1125" s="4" t="s">
        <v>67</v>
      </c>
      <c r="G1125" s="4"/>
    </row>
    <row r="1126" spans="1:7" ht="42.75" x14ac:dyDescent="0.45">
      <c r="A1126" s="4" t="s">
        <v>1784</v>
      </c>
      <c r="B1126" s="5" t="s">
        <v>1852</v>
      </c>
      <c r="C1126" s="4" t="s">
        <v>1854</v>
      </c>
      <c r="D1126">
        <v>96</v>
      </c>
      <c r="E1126">
        <v>123</v>
      </c>
      <c r="F1126" s="4" t="s">
        <v>67</v>
      </c>
      <c r="G1126" s="4"/>
    </row>
    <row r="1127" spans="1:7" ht="42.75" x14ac:dyDescent="0.45">
      <c r="A1127" s="4" t="s">
        <v>1784</v>
      </c>
      <c r="B1127" s="5" t="s">
        <v>1852</v>
      </c>
      <c r="C1127" s="4" t="s">
        <v>1855</v>
      </c>
      <c r="D1127">
        <v>127</v>
      </c>
      <c r="E1127">
        <v>131</v>
      </c>
      <c r="F1127" s="4" t="s">
        <v>13</v>
      </c>
      <c r="G1127" s="4"/>
    </row>
    <row r="1128" spans="1:7" ht="28.5" x14ac:dyDescent="0.45">
      <c r="A1128" s="4" t="s">
        <v>1784</v>
      </c>
      <c r="B1128" s="5" t="s">
        <v>1789</v>
      </c>
      <c r="C1128" s="4" t="s">
        <v>1940</v>
      </c>
      <c r="D1128">
        <v>37</v>
      </c>
      <c r="E1128">
        <v>46</v>
      </c>
      <c r="F1128" s="4" t="s">
        <v>67</v>
      </c>
      <c r="G1128" s="4"/>
    </row>
    <row r="1129" spans="1:7" ht="28.5" x14ac:dyDescent="0.45">
      <c r="A1129" s="4" t="s">
        <v>1784</v>
      </c>
      <c r="B1129" s="5" t="s">
        <v>1943</v>
      </c>
      <c r="C1129" s="4" t="s">
        <v>173</v>
      </c>
      <c r="D1129">
        <v>43</v>
      </c>
      <c r="E1129">
        <v>51</v>
      </c>
      <c r="F1129" s="4" t="s">
        <v>13</v>
      </c>
      <c r="G1129" s="4"/>
    </row>
    <row r="1130" spans="1:7" ht="28.5" x14ac:dyDescent="0.45">
      <c r="A1130" s="4" t="s">
        <v>1784</v>
      </c>
      <c r="B1130" s="5" t="s">
        <v>1943</v>
      </c>
      <c r="C1130" s="4" t="s">
        <v>1788</v>
      </c>
      <c r="D1130">
        <v>139</v>
      </c>
      <c r="E1130">
        <v>158</v>
      </c>
      <c r="F1130" s="4" t="s">
        <v>11</v>
      </c>
      <c r="G1130" s="4"/>
    </row>
    <row r="1131" spans="1:7" x14ac:dyDescent="0.45">
      <c r="A1131" s="4" t="s">
        <v>1784</v>
      </c>
      <c r="B1131" s="5" t="s">
        <v>1875</v>
      </c>
      <c r="C1131" s="4" t="s">
        <v>1813</v>
      </c>
      <c r="D1131">
        <v>0</v>
      </c>
      <c r="E1131">
        <v>4</v>
      </c>
      <c r="F1131" s="4" t="s">
        <v>11</v>
      </c>
      <c r="G1131" s="4"/>
    </row>
    <row r="1132" spans="1:7" ht="42.75" x14ac:dyDescent="0.45">
      <c r="A1132" s="4" t="s">
        <v>1784</v>
      </c>
      <c r="B1132" s="5" t="s">
        <v>1870</v>
      </c>
      <c r="C1132" s="4" t="s">
        <v>1871</v>
      </c>
      <c r="D1132">
        <v>91</v>
      </c>
      <c r="E1132">
        <v>95</v>
      </c>
      <c r="F1132" s="4" t="s">
        <v>13</v>
      </c>
      <c r="G1132" s="4"/>
    </row>
    <row r="1133" spans="1:7" ht="28.5" x14ac:dyDescent="0.45">
      <c r="A1133" s="4" t="s">
        <v>1784</v>
      </c>
      <c r="B1133" s="5" t="s">
        <v>1872</v>
      </c>
      <c r="C1133" s="4" t="s">
        <v>1873</v>
      </c>
      <c r="D1133">
        <v>27</v>
      </c>
      <c r="E1133">
        <v>33</v>
      </c>
      <c r="F1133" s="4" t="s">
        <v>11</v>
      </c>
      <c r="G1133" s="4"/>
    </row>
    <row r="1134" spans="1:7" ht="28.5" x14ac:dyDescent="0.45">
      <c r="A1134" s="4" t="s">
        <v>1784</v>
      </c>
      <c r="B1134" s="5" t="s">
        <v>1872</v>
      </c>
      <c r="C1134" s="4" t="s">
        <v>1874</v>
      </c>
      <c r="D1134">
        <v>91</v>
      </c>
      <c r="E1134">
        <v>99</v>
      </c>
      <c r="F1134" s="4" t="s">
        <v>13</v>
      </c>
      <c r="G1134" s="4"/>
    </row>
    <row r="1135" spans="1:7" ht="57" x14ac:dyDescent="0.45">
      <c r="A1135" s="4" t="s">
        <v>1784</v>
      </c>
      <c r="B1135" s="5" t="s">
        <v>1935</v>
      </c>
      <c r="C1135" s="4" t="s">
        <v>1812</v>
      </c>
      <c r="D1135">
        <v>129</v>
      </c>
      <c r="E1135">
        <v>145</v>
      </c>
      <c r="F1135" s="4" t="s">
        <v>9</v>
      </c>
      <c r="G1135" s="4"/>
    </row>
    <row r="1136" spans="1:7" ht="57" x14ac:dyDescent="0.45">
      <c r="A1136" s="4" t="s">
        <v>1784</v>
      </c>
      <c r="B1136" s="5" t="s">
        <v>1935</v>
      </c>
      <c r="C1136" s="4" t="s">
        <v>1936</v>
      </c>
      <c r="D1136">
        <v>324</v>
      </c>
      <c r="E1136">
        <v>335</v>
      </c>
      <c r="F1136" s="4" t="s">
        <v>11</v>
      </c>
      <c r="G1136" s="4"/>
    </row>
    <row r="1137" spans="1:7" ht="57" x14ac:dyDescent="0.45">
      <c r="A1137" s="4" t="s">
        <v>1784</v>
      </c>
      <c r="B1137" s="5" t="s">
        <v>1935</v>
      </c>
      <c r="C1137" s="4" t="s">
        <v>1815</v>
      </c>
      <c r="D1137">
        <v>337</v>
      </c>
      <c r="E1137">
        <v>345</v>
      </c>
      <c r="F1137" s="4" t="s">
        <v>11</v>
      </c>
      <c r="G1137" s="4"/>
    </row>
    <row r="1138" spans="1:7" ht="42.75" x14ac:dyDescent="0.45">
      <c r="A1138" s="4" t="s">
        <v>1784</v>
      </c>
      <c r="B1138" s="5" t="s">
        <v>1801</v>
      </c>
      <c r="C1138" s="4" t="s">
        <v>1805</v>
      </c>
      <c r="D1138">
        <v>236</v>
      </c>
      <c r="E1138">
        <v>239</v>
      </c>
      <c r="F1138" s="4" t="s">
        <v>67</v>
      </c>
      <c r="G1138" s="4"/>
    </row>
    <row r="1139" spans="1:7" ht="57" x14ac:dyDescent="0.45">
      <c r="A1139" s="4" t="s">
        <v>1784</v>
      </c>
      <c r="B1139" s="5" t="s">
        <v>1806</v>
      </c>
      <c r="C1139" s="4" t="s">
        <v>1808</v>
      </c>
      <c r="D1139">
        <v>31</v>
      </c>
      <c r="E1139">
        <v>37</v>
      </c>
      <c r="F1139" s="4" t="s">
        <v>11</v>
      </c>
      <c r="G1139" s="4"/>
    </row>
    <row r="1140" spans="1:7" ht="57" x14ac:dyDescent="0.45">
      <c r="A1140" s="4" t="s">
        <v>1784</v>
      </c>
      <c r="B1140" s="5" t="s">
        <v>1806</v>
      </c>
      <c r="C1140" s="4" t="s">
        <v>1809</v>
      </c>
      <c r="D1140">
        <v>39</v>
      </c>
      <c r="E1140">
        <v>43</v>
      </c>
      <c r="F1140" s="4" t="s">
        <v>11</v>
      </c>
      <c r="G1140" s="4"/>
    </row>
    <row r="1141" spans="1:7" ht="57" x14ac:dyDescent="0.45">
      <c r="A1141" s="4" t="s">
        <v>1784</v>
      </c>
      <c r="B1141" s="5" t="s">
        <v>1806</v>
      </c>
      <c r="C1141" s="4" t="s">
        <v>173</v>
      </c>
      <c r="D1141">
        <v>103</v>
      </c>
      <c r="E1141">
        <v>111</v>
      </c>
      <c r="F1141" s="4" t="s">
        <v>13</v>
      </c>
      <c r="G1141" s="4"/>
    </row>
    <row r="1142" spans="1:7" ht="57" x14ac:dyDescent="0.45">
      <c r="A1142" s="4" t="s">
        <v>1784</v>
      </c>
      <c r="B1142" s="5" t="s">
        <v>1806</v>
      </c>
      <c r="C1142" s="4" t="s">
        <v>1810</v>
      </c>
      <c r="D1142">
        <v>300</v>
      </c>
      <c r="E1142">
        <v>308</v>
      </c>
      <c r="F1142" s="4" t="s">
        <v>15</v>
      </c>
      <c r="G1142" s="4"/>
    </row>
    <row r="1143" spans="1:7" ht="28.5" x14ac:dyDescent="0.45">
      <c r="A1143" s="4" t="s">
        <v>1784</v>
      </c>
      <c r="B1143" s="5" t="s">
        <v>1836</v>
      </c>
      <c r="C1143" s="4" t="s">
        <v>3911</v>
      </c>
      <c r="D1143">
        <v>57</v>
      </c>
      <c r="E1143">
        <v>59</v>
      </c>
      <c r="F1143" s="4" t="s">
        <v>9</v>
      </c>
      <c r="G1143" s="4"/>
    </row>
    <row r="1144" spans="1:7" ht="28.5" x14ac:dyDescent="0.45">
      <c r="A1144" s="4" t="s">
        <v>1784</v>
      </c>
      <c r="B1144" s="5" t="s">
        <v>1838</v>
      </c>
      <c r="C1144" s="4" t="s">
        <v>1840</v>
      </c>
      <c r="D1144">
        <v>11</v>
      </c>
      <c r="E1144">
        <v>32</v>
      </c>
      <c r="F1144" s="4" t="s">
        <v>67</v>
      </c>
      <c r="G1144" s="4"/>
    </row>
    <row r="1145" spans="1:7" ht="28.5" x14ac:dyDescent="0.45">
      <c r="A1145" s="4" t="s">
        <v>1784</v>
      </c>
      <c r="B1145" s="5" t="s">
        <v>1838</v>
      </c>
      <c r="C1145" s="4" t="s">
        <v>1841</v>
      </c>
      <c r="D1145">
        <v>34</v>
      </c>
      <c r="E1145">
        <v>54</v>
      </c>
      <c r="F1145" s="4" t="s">
        <v>67</v>
      </c>
      <c r="G1145" s="4"/>
    </row>
    <row r="1146" spans="1:7" ht="28.5" x14ac:dyDescent="0.45">
      <c r="A1146" s="4" t="s">
        <v>1784</v>
      </c>
      <c r="B1146" s="5" t="s">
        <v>1838</v>
      </c>
      <c r="C1146" s="4" t="s">
        <v>1813</v>
      </c>
      <c r="D1146">
        <v>73</v>
      </c>
      <c r="E1146">
        <v>77</v>
      </c>
      <c r="F1146" s="4" t="s">
        <v>11</v>
      </c>
      <c r="G1146" s="4"/>
    </row>
    <row r="1147" spans="1:7" ht="28.5" x14ac:dyDescent="0.45">
      <c r="A1147" s="4" t="s">
        <v>1784</v>
      </c>
      <c r="B1147" s="5" t="s">
        <v>1838</v>
      </c>
      <c r="C1147" s="4" t="s">
        <v>1842</v>
      </c>
      <c r="D1147">
        <v>86</v>
      </c>
      <c r="E1147">
        <v>94</v>
      </c>
      <c r="F1147" s="4" t="s">
        <v>67</v>
      </c>
      <c r="G1147" s="4"/>
    </row>
    <row r="1148" spans="1:7" ht="42.75" x14ac:dyDescent="0.45">
      <c r="A1148" s="4" t="s">
        <v>1784</v>
      </c>
      <c r="B1148" s="5" t="s">
        <v>1843</v>
      </c>
      <c r="C1148" s="4" t="s">
        <v>1844</v>
      </c>
      <c r="D1148">
        <v>104</v>
      </c>
      <c r="E1148">
        <v>121</v>
      </c>
      <c r="F1148" s="4" t="s">
        <v>67</v>
      </c>
      <c r="G1148" s="4"/>
    </row>
    <row r="1149" spans="1:7" ht="42.75" x14ac:dyDescent="0.45">
      <c r="A1149" s="4" t="s">
        <v>1784</v>
      </c>
      <c r="B1149" s="5" t="s">
        <v>1843</v>
      </c>
      <c r="C1149" s="4" t="s">
        <v>1845</v>
      </c>
      <c r="D1149">
        <v>138</v>
      </c>
      <c r="E1149">
        <v>157</v>
      </c>
      <c r="F1149" s="4" t="s">
        <v>9</v>
      </c>
      <c r="G1149" s="4"/>
    </row>
    <row r="1150" spans="1:7" ht="42.75" x14ac:dyDescent="0.45">
      <c r="A1150" s="4" t="s">
        <v>1784</v>
      </c>
      <c r="B1150" s="5" t="s">
        <v>1843</v>
      </c>
      <c r="C1150" s="4" t="s">
        <v>1813</v>
      </c>
      <c r="D1150">
        <v>159</v>
      </c>
      <c r="E1150">
        <v>163</v>
      </c>
      <c r="F1150" s="4" t="s">
        <v>11</v>
      </c>
      <c r="G1150" s="4"/>
    </row>
    <row r="1151" spans="1:7" ht="42.75" x14ac:dyDescent="0.45">
      <c r="A1151" s="4" t="s">
        <v>1784</v>
      </c>
      <c r="B1151" s="5" t="s">
        <v>1843</v>
      </c>
      <c r="C1151" s="4" t="s">
        <v>1846</v>
      </c>
      <c r="D1151">
        <v>225</v>
      </c>
      <c r="E1151">
        <v>233</v>
      </c>
      <c r="F1151" s="4" t="s">
        <v>9</v>
      </c>
      <c r="G1151" s="4"/>
    </row>
    <row r="1152" spans="1:7" ht="42.75" x14ac:dyDescent="0.45">
      <c r="A1152" s="4" t="s">
        <v>1784</v>
      </c>
      <c r="B1152" s="5" t="s">
        <v>1843</v>
      </c>
      <c r="C1152" s="4" t="s">
        <v>1847</v>
      </c>
      <c r="D1152">
        <v>235</v>
      </c>
      <c r="E1152">
        <v>245</v>
      </c>
      <c r="F1152" s="4" t="s">
        <v>9</v>
      </c>
      <c r="G1152" s="4"/>
    </row>
    <row r="1153" spans="1:7" ht="57" x14ac:dyDescent="0.45">
      <c r="A1153" s="4" t="s">
        <v>1784</v>
      </c>
      <c r="B1153" s="5" t="s">
        <v>1827</v>
      </c>
      <c r="C1153" s="4" t="s">
        <v>1828</v>
      </c>
      <c r="D1153">
        <v>28</v>
      </c>
      <c r="E1153">
        <v>38</v>
      </c>
      <c r="F1153" s="4" t="s">
        <v>67</v>
      </c>
      <c r="G1153" s="4"/>
    </row>
    <row r="1154" spans="1:7" ht="57" x14ac:dyDescent="0.45">
      <c r="A1154" s="4" t="s">
        <v>1784</v>
      </c>
      <c r="B1154" s="5" t="s">
        <v>1827</v>
      </c>
      <c r="C1154" s="4" t="s">
        <v>1830</v>
      </c>
      <c r="D1154">
        <v>184</v>
      </c>
      <c r="E1154">
        <v>193</v>
      </c>
      <c r="F1154" s="4" t="s">
        <v>11</v>
      </c>
      <c r="G1154" s="4"/>
    </row>
    <row r="1155" spans="1:7" ht="57" x14ac:dyDescent="0.45">
      <c r="A1155" s="4" t="s">
        <v>1784</v>
      </c>
      <c r="B1155" s="5" t="s">
        <v>1827</v>
      </c>
      <c r="C1155" s="4" t="s">
        <v>1831</v>
      </c>
      <c r="D1155">
        <v>197</v>
      </c>
      <c r="E1155">
        <v>207</v>
      </c>
      <c r="F1155" s="4" t="s">
        <v>11</v>
      </c>
      <c r="G1155" s="4"/>
    </row>
    <row r="1156" spans="1:7" ht="57" x14ac:dyDescent="0.45">
      <c r="A1156" s="4" t="s">
        <v>1784</v>
      </c>
      <c r="B1156" s="5" t="s">
        <v>1827</v>
      </c>
      <c r="C1156" s="4" t="s">
        <v>1832</v>
      </c>
      <c r="D1156">
        <v>292</v>
      </c>
      <c r="E1156">
        <v>310</v>
      </c>
      <c r="F1156" s="4" t="s">
        <v>67</v>
      </c>
      <c r="G1156" s="4"/>
    </row>
    <row r="1157" spans="1:7" ht="57" x14ac:dyDescent="0.45">
      <c r="A1157" s="4" t="s">
        <v>1784</v>
      </c>
      <c r="B1157" s="5" t="s">
        <v>1827</v>
      </c>
      <c r="C1157" s="4" t="s">
        <v>1833</v>
      </c>
      <c r="D1157">
        <v>320</v>
      </c>
      <c r="E1157">
        <v>333</v>
      </c>
      <c r="F1157" s="4" t="s">
        <v>9</v>
      </c>
      <c r="G1157" s="4"/>
    </row>
    <row r="1158" spans="1:7" ht="28.5" x14ac:dyDescent="0.45">
      <c r="A1158" s="4" t="s">
        <v>1784</v>
      </c>
      <c r="B1158" s="5" t="s">
        <v>1857</v>
      </c>
      <c r="C1158" s="4" t="s">
        <v>1858</v>
      </c>
      <c r="D1158">
        <v>81</v>
      </c>
      <c r="E1158">
        <v>99</v>
      </c>
      <c r="F1158" s="4" t="s">
        <v>67</v>
      </c>
      <c r="G1158" s="4"/>
    </row>
    <row r="1159" spans="1:7" ht="28.5" x14ac:dyDescent="0.45">
      <c r="A1159" s="4" t="s">
        <v>1784</v>
      </c>
      <c r="B1159" s="5" t="s">
        <v>1857</v>
      </c>
      <c r="C1159" s="4" t="s">
        <v>1859</v>
      </c>
      <c r="D1159">
        <v>115</v>
      </c>
      <c r="E1159">
        <v>120</v>
      </c>
      <c r="F1159" s="4" t="s">
        <v>67</v>
      </c>
      <c r="G1159" s="4"/>
    </row>
    <row r="1160" spans="1:7" ht="42.75" x14ac:dyDescent="0.45">
      <c r="A1160" s="4" t="s">
        <v>1784</v>
      </c>
      <c r="B1160" s="5" t="s">
        <v>1860</v>
      </c>
      <c r="C1160" s="4" t="s">
        <v>1861</v>
      </c>
      <c r="D1160">
        <v>45</v>
      </c>
      <c r="E1160">
        <v>66</v>
      </c>
      <c r="F1160" s="4" t="s">
        <v>67</v>
      </c>
      <c r="G1160" s="4"/>
    </row>
    <row r="1161" spans="1:7" ht="42.75" x14ac:dyDescent="0.45">
      <c r="A1161" s="4" t="s">
        <v>1784</v>
      </c>
      <c r="B1161" s="5" t="s">
        <v>1860</v>
      </c>
      <c r="C1161" s="4" t="s">
        <v>1862</v>
      </c>
      <c r="D1161">
        <v>68</v>
      </c>
      <c r="E1161">
        <v>80</v>
      </c>
      <c r="F1161" s="4" t="s">
        <v>67</v>
      </c>
      <c r="G1161" s="4"/>
    </row>
    <row r="1162" spans="1:7" ht="42.75" x14ac:dyDescent="0.45">
      <c r="A1162" s="4" t="s">
        <v>1784</v>
      </c>
      <c r="B1162" s="5" t="s">
        <v>1860</v>
      </c>
      <c r="C1162" s="4" t="s">
        <v>1865</v>
      </c>
      <c r="D1162">
        <v>143</v>
      </c>
      <c r="E1162">
        <v>154</v>
      </c>
      <c r="F1162" s="4" t="s">
        <v>11</v>
      </c>
      <c r="G1162" s="4"/>
    </row>
    <row r="1163" spans="1:7" ht="42.75" x14ac:dyDescent="0.45">
      <c r="A1163" s="4" t="s">
        <v>1784</v>
      </c>
      <c r="B1163" s="5" t="s">
        <v>1860</v>
      </c>
      <c r="C1163" s="4" t="s">
        <v>1866</v>
      </c>
      <c r="D1163">
        <v>157</v>
      </c>
      <c r="E1163">
        <v>174</v>
      </c>
      <c r="F1163" s="4" t="s">
        <v>67</v>
      </c>
      <c r="G1163" s="4"/>
    </row>
    <row r="1164" spans="1:7" ht="28.5" x14ac:dyDescent="0.45">
      <c r="A1164" s="4" t="s">
        <v>1784</v>
      </c>
      <c r="B1164" s="5" t="s">
        <v>1938</v>
      </c>
      <c r="C1164" s="4" t="s">
        <v>1939</v>
      </c>
      <c r="D1164">
        <v>26</v>
      </c>
      <c r="E1164">
        <v>41</v>
      </c>
      <c r="F1164" s="4" t="s">
        <v>11</v>
      </c>
      <c r="G1164" s="4"/>
    </row>
    <row r="1165" spans="1:7" ht="28.5" x14ac:dyDescent="0.45">
      <c r="A1165" s="4" t="s">
        <v>1784</v>
      </c>
      <c r="B1165" s="5" t="s">
        <v>1938</v>
      </c>
      <c r="C1165" s="4" t="s">
        <v>1793</v>
      </c>
      <c r="D1165">
        <v>52</v>
      </c>
      <c r="E1165">
        <v>56</v>
      </c>
      <c r="F1165" s="4" t="s">
        <v>11</v>
      </c>
      <c r="G1165" s="4"/>
    </row>
    <row r="1166" spans="1:7" ht="28.5" x14ac:dyDescent="0.45">
      <c r="A1166" s="4" t="s">
        <v>1784</v>
      </c>
      <c r="B1166" s="5" t="s">
        <v>1938</v>
      </c>
      <c r="C1166" s="4" t="s">
        <v>1794</v>
      </c>
      <c r="D1166">
        <v>92</v>
      </c>
      <c r="E1166">
        <v>98</v>
      </c>
      <c r="F1166" s="4" t="s">
        <v>11</v>
      </c>
      <c r="G1166" s="4"/>
    </row>
    <row r="1167" spans="1:7" ht="28.5" x14ac:dyDescent="0.45">
      <c r="A1167" s="4" t="s">
        <v>1784</v>
      </c>
      <c r="B1167" s="5" t="s">
        <v>1938</v>
      </c>
      <c r="C1167" s="4" t="s">
        <v>1795</v>
      </c>
      <c r="D1167">
        <v>102</v>
      </c>
      <c r="E1167">
        <v>109</v>
      </c>
      <c r="F1167" s="4" t="s">
        <v>11</v>
      </c>
      <c r="G1167" s="4"/>
    </row>
    <row r="1168" spans="1:7" ht="28.5" x14ac:dyDescent="0.45">
      <c r="A1168" s="4" t="s">
        <v>1784</v>
      </c>
      <c r="B1168" s="5" t="s">
        <v>1850</v>
      </c>
      <c r="C1168" s="4" t="s">
        <v>1842</v>
      </c>
      <c r="D1168">
        <v>2</v>
      </c>
      <c r="E1168">
        <v>10</v>
      </c>
      <c r="F1168" s="4" t="s">
        <v>9</v>
      </c>
      <c r="G1168" s="4"/>
    </row>
    <row r="1169" spans="1:7" ht="28.5" x14ac:dyDescent="0.45">
      <c r="A1169" s="4" t="s">
        <v>1784</v>
      </c>
      <c r="B1169" s="5" t="s">
        <v>1850</v>
      </c>
      <c r="C1169" s="4" t="s">
        <v>1851</v>
      </c>
      <c r="D1169">
        <v>132</v>
      </c>
      <c r="E1169">
        <v>138</v>
      </c>
      <c r="F1169" s="4" t="s">
        <v>13</v>
      </c>
      <c r="G1169" s="4"/>
    </row>
    <row r="1170" spans="1:7" x14ac:dyDescent="0.45">
      <c r="A1170" s="4" t="s">
        <v>1784</v>
      </c>
      <c r="B1170" s="5" t="s">
        <v>1934</v>
      </c>
      <c r="C1170" s="4" t="s">
        <v>1817</v>
      </c>
      <c r="D1170">
        <v>20</v>
      </c>
      <c r="E1170">
        <v>40</v>
      </c>
      <c r="F1170" s="4" t="s">
        <v>67</v>
      </c>
      <c r="G1170" s="4"/>
    </row>
    <row r="1171" spans="1:7" x14ac:dyDescent="0.45">
      <c r="A1171" s="4" t="s">
        <v>1879</v>
      </c>
      <c r="B1171" s="5" t="s">
        <v>1919</v>
      </c>
      <c r="C1171" s="4" t="s">
        <v>1920</v>
      </c>
      <c r="D1171">
        <v>0</v>
      </c>
      <c r="E1171">
        <v>14</v>
      </c>
      <c r="F1171" s="4" t="s">
        <v>11</v>
      </c>
      <c r="G1171" s="4"/>
    </row>
    <row r="1172" spans="1:7" ht="28.5" x14ac:dyDescent="0.45">
      <c r="A1172" s="4" t="s">
        <v>1879</v>
      </c>
      <c r="B1172" s="5" t="s">
        <v>1923</v>
      </c>
      <c r="C1172" s="4" t="s">
        <v>1924</v>
      </c>
      <c r="D1172">
        <v>0</v>
      </c>
      <c r="E1172">
        <v>13</v>
      </c>
      <c r="F1172" s="4" t="s">
        <v>11</v>
      </c>
      <c r="G1172" s="4"/>
    </row>
    <row r="1173" spans="1:7" x14ac:dyDescent="0.45">
      <c r="A1173" s="4" t="s">
        <v>1879</v>
      </c>
      <c r="B1173" s="5" t="s">
        <v>1921</v>
      </c>
      <c r="C1173" s="4" t="s">
        <v>107</v>
      </c>
      <c r="D1173">
        <v>66</v>
      </c>
      <c r="E1173">
        <v>75</v>
      </c>
      <c r="F1173" s="4" t="s">
        <v>13</v>
      </c>
      <c r="G1173" s="4"/>
    </row>
    <row r="1174" spans="1:7" x14ac:dyDescent="0.45">
      <c r="A1174" s="4" t="s">
        <v>1879</v>
      </c>
      <c r="B1174" s="5" t="s">
        <v>1928</v>
      </c>
      <c r="C1174" s="4" t="s">
        <v>1927</v>
      </c>
      <c r="D1174">
        <v>64</v>
      </c>
      <c r="E1174">
        <v>70</v>
      </c>
      <c r="F1174" s="4" t="s">
        <v>9</v>
      </c>
      <c r="G1174" s="4"/>
    </row>
    <row r="1175" spans="1:7" ht="28.5" x14ac:dyDescent="0.45">
      <c r="A1175" s="4" t="s">
        <v>1879</v>
      </c>
      <c r="B1175" s="5" t="s">
        <v>1884</v>
      </c>
      <c r="C1175" s="4" t="s">
        <v>1882</v>
      </c>
      <c r="D1175">
        <v>27</v>
      </c>
      <c r="E1175">
        <v>48</v>
      </c>
      <c r="F1175" s="4" t="s">
        <v>67</v>
      </c>
      <c r="G1175" s="4"/>
    </row>
    <row r="1176" spans="1:7" ht="28.5" x14ac:dyDescent="0.45">
      <c r="A1176" s="4" t="s">
        <v>1879</v>
      </c>
      <c r="B1176" s="5" t="s">
        <v>1931</v>
      </c>
      <c r="C1176" s="4" t="s">
        <v>1882</v>
      </c>
      <c r="D1176">
        <v>59</v>
      </c>
      <c r="E1176">
        <v>80</v>
      </c>
      <c r="F1176" s="4" t="s">
        <v>67</v>
      </c>
      <c r="G1176" s="4"/>
    </row>
    <row r="1177" spans="1:7" x14ac:dyDescent="0.45">
      <c r="A1177" s="4" t="s">
        <v>1879</v>
      </c>
      <c r="B1177" s="5" t="s">
        <v>1883</v>
      </c>
      <c r="C1177" s="4" t="s">
        <v>107</v>
      </c>
      <c r="D1177">
        <v>34</v>
      </c>
      <c r="E1177">
        <v>43</v>
      </c>
      <c r="F1177" s="4" t="s">
        <v>13</v>
      </c>
      <c r="G1177" s="4"/>
    </row>
    <row r="1178" spans="1:7" ht="28.5" x14ac:dyDescent="0.45">
      <c r="A1178" s="4" t="s">
        <v>1879</v>
      </c>
      <c r="B1178" s="5" t="s">
        <v>1922</v>
      </c>
      <c r="C1178" s="4" t="s">
        <v>124</v>
      </c>
      <c r="D1178">
        <v>131</v>
      </c>
      <c r="E1178">
        <v>140</v>
      </c>
      <c r="F1178" s="4" t="s">
        <v>13</v>
      </c>
      <c r="G1178" s="4"/>
    </row>
    <row r="1179" spans="1:7" ht="99.75" x14ac:dyDescent="0.45">
      <c r="A1179" s="4" t="s">
        <v>1879</v>
      </c>
      <c r="B1179" s="5" t="s">
        <v>1885</v>
      </c>
      <c r="C1179" s="4" t="s">
        <v>1886</v>
      </c>
      <c r="D1179">
        <v>34</v>
      </c>
      <c r="E1179">
        <v>44</v>
      </c>
      <c r="F1179" s="4" t="s">
        <v>11</v>
      </c>
      <c r="G1179" s="4"/>
    </row>
    <row r="1180" spans="1:7" ht="99.75" x14ac:dyDescent="0.45">
      <c r="A1180" s="4" t="s">
        <v>1879</v>
      </c>
      <c r="B1180" s="5" t="s">
        <v>1885</v>
      </c>
      <c r="C1180" s="4" t="s">
        <v>1887</v>
      </c>
      <c r="D1180">
        <v>44</v>
      </c>
      <c r="E1180">
        <v>57</v>
      </c>
      <c r="F1180" s="4" t="s">
        <v>11</v>
      </c>
      <c r="G1180" s="4"/>
    </row>
    <row r="1181" spans="1:7" ht="99.75" x14ac:dyDescent="0.45">
      <c r="A1181" s="4" t="s">
        <v>1879</v>
      </c>
      <c r="B1181" s="5" t="s">
        <v>1885</v>
      </c>
      <c r="C1181" s="4" t="s">
        <v>1888</v>
      </c>
      <c r="D1181">
        <v>61</v>
      </c>
      <c r="E1181">
        <v>67</v>
      </c>
      <c r="F1181" s="4" t="s">
        <v>13</v>
      </c>
      <c r="G1181" s="4"/>
    </row>
    <row r="1182" spans="1:7" ht="99.75" x14ac:dyDescent="0.45">
      <c r="A1182" s="4" t="s">
        <v>1879</v>
      </c>
      <c r="B1182" s="5" t="s">
        <v>1885</v>
      </c>
      <c r="C1182" s="4" t="s">
        <v>1889</v>
      </c>
      <c r="D1182">
        <v>78</v>
      </c>
      <c r="E1182">
        <v>89</v>
      </c>
      <c r="F1182" s="4" t="s">
        <v>11</v>
      </c>
      <c r="G1182" s="4"/>
    </row>
    <row r="1183" spans="1:7" ht="99.75" x14ac:dyDescent="0.45">
      <c r="A1183" s="4" t="s">
        <v>1879</v>
      </c>
      <c r="B1183" s="5" t="s">
        <v>1885</v>
      </c>
      <c r="C1183" s="4" t="s">
        <v>474</v>
      </c>
      <c r="D1183">
        <v>93</v>
      </c>
      <c r="E1183">
        <v>102</v>
      </c>
      <c r="F1183" s="4" t="s">
        <v>13</v>
      </c>
      <c r="G1183" s="4"/>
    </row>
    <row r="1184" spans="1:7" ht="99.75" x14ac:dyDescent="0.45">
      <c r="A1184" s="4" t="s">
        <v>1879</v>
      </c>
      <c r="B1184" s="5" t="s">
        <v>1885</v>
      </c>
      <c r="C1184" s="4" t="s">
        <v>1890</v>
      </c>
      <c r="D1184">
        <v>113</v>
      </c>
      <c r="E1184">
        <v>126</v>
      </c>
      <c r="F1184" s="4" t="s">
        <v>11</v>
      </c>
      <c r="G1184" s="4"/>
    </row>
    <row r="1185" spans="1:7" ht="99.75" x14ac:dyDescent="0.45">
      <c r="A1185" s="4" t="s">
        <v>1879</v>
      </c>
      <c r="B1185" s="5" t="s">
        <v>1885</v>
      </c>
      <c r="C1185" s="4" t="s">
        <v>1891</v>
      </c>
      <c r="D1185">
        <v>130</v>
      </c>
      <c r="E1185">
        <v>135</v>
      </c>
      <c r="F1185" s="4" t="s">
        <v>13</v>
      </c>
      <c r="G1185" s="4"/>
    </row>
    <row r="1186" spans="1:7" ht="99.75" x14ac:dyDescent="0.45">
      <c r="A1186" s="4" t="s">
        <v>1879</v>
      </c>
      <c r="B1186" s="5" t="s">
        <v>1885</v>
      </c>
      <c r="C1186" s="4" t="s">
        <v>1892</v>
      </c>
      <c r="D1186">
        <v>146</v>
      </c>
      <c r="E1186">
        <v>156</v>
      </c>
      <c r="F1186" s="4" t="s">
        <v>11</v>
      </c>
      <c r="G1186" s="4"/>
    </row>
    <row r="1187" spans="1:7" ht="99.75" x14ac:dyDescent="0.45">
      <c r="A1187" s="4" t="s">
        <v>1879</v>
      </c>
      <c r="B1187" s="5" t="s">
        <v>1885</v>
      </c>
      <c r="C1187" s="4" t="s">
        <v>1893</v>
      </c>
      <c r="D1187">
        <v>160</v>
      </c>
      <c r="E1187">
        <v>174</v>
      </c>
      <c r="F1187" s="4" t="s">
        <v>13</v>
      </c>
      <c r="G1187" s="4"/>
    </row>
    <row r="1188" spans="1:7" ht="99.75" x14ac:dyDescent="0.45">
      <c r="A1188" s="4" t="s">
        <v>1879</v>
      </c>
      <c r="B1188" s="5" t="s">
        <v>1885</v>
      </c>
      <c r="C1188" s="4" t="s">
        <v>1894</v>
      </c>
      <c r="D1188">
        <v>185</v>
      </c>
      <c r="E1188">
        <v>199</v>
      </c>
      <c r="F1188" s="4" t="s">
        <v>11</v>
      </c>
      <c r="G1188" s="4"/>
    </row>
    <row r="1189" spans="1:7" ht="99.75" x14ac:dyDescent="0.45">
      <c r="A1189" s="4" t="s">
        <v>1879</v>
      </c>
      <c r="B1189" s="5" t="s">
        <v>1885</v>
      </c>
      <c r="C1189" s="4" t="s">
        <v>1895</v>
      </c>
      <c r="D1189">
        <v>203</v>
      </c>
      <c r="E1189">
        <v>223</v>
      </c>
      <c r="F1189" s="4" t="s">
        <v>13</v>
      </c>
      <c r="G1189" s="4"/>
    </row>
    <row r="1190" spans="1:7" ht="99.75" x14ac:dyDescent="0.45">
      <c r="A1190" s="4" t="s">
        <v>1879</v>
      </c>
      <c r="B1190" s="5" t="s">
        <v>1885</v>
      </c>
      <c r="C1190" s="4" t="s">
        <v>1896</v>
      </c>
      <c r="D1190">
        <v>234</v>
      </c>
      <c r="E1190">
        <v>245</v>
      </c>
      <c r="F1190" s="4" t="s">
        <v>11</v>
      </c>
      <c r="G1190" s="4"/>
    </row>
    <row r="1191" spans="1:7" ht="99.75" x14ac:dyDescent="0.45">
      <c r="A1191" s="4" t="s">
        <v>1879</v>
      </c>
      <c r="B1191" s="5" t="s">
        <v>1885</v>
      </c>
      <c r="C1191" s="4" t="s">
        <v>1897</v>
      </c>
      <c r="D1191">
        <v>249</v>
      </c>
      <c r="E1191">
        <v>254</v>
      </c>
      <c r="F1191" s="4" t="s">
        <v>13</v>
      </c>
      <c r="G1191" s="4"/>
    </row>
    <row r="1192" spans="1:7" ht="99.75" x14ac:dyDescent="0.45">
      <c r="A1192" s="4" t="s">
        <v>1879</v>
      </c>
      <c r="B1192" s="5" t="s">
        <v>1885</v>
      </c>
      <c r="C1192" s="4" t="s">
        <v>1898</v>
      </c>
      <c r="D1192">
        <v>265</v>
      </c>
      <c r="E1192">
        <v>280</v>
      </c>
      <c r="F1192" s="4" t="s">
        <v>11</v>
      </c>
      <c r="G1192" s="4"/>
    </row>
    <row r="1193" spans="1:7" ht="99.75" x14ac:dyDescent="0.45">
      <c r="A1193" s="4" t="s">
        <v>1879</v>
      </c>
      <c r="B1193" s="5" t="s">
        <v>1885</v>
      </c>
      <c r="C1193" s="4" t="s">
        <v>1899</v>
      </c>
      <c r="D1193">
        <v>284</v>
      </c>
      <c r="E1193">
        <v>291</v>
      </c>
      <c r="F1193" s="4" t="s">
        <v>13</v>
      </c>
      <c r="G1193" s="4"/>
    </row>
    <row r="1194" spans="1:7" ht="99.75" x14ac:dyDescent="0.45">
      <c r="A1194" s="4" t="s">
        <v>1879</v>
      </c>
      <c r="B1194" s="5" t="s">
        <v>1885</v>
      </c>
      <c r="C1194" s="4" t="s">
        <v>1900</v>
      </c>
      <c r="D1194">
        <v>302</v>
      </c>
      <c r="E1194">
        <v>312</v>
      </c>
      <c r="F1194" s="4" t="s">
        <v>11</v>
      </c>
      <c r="G1194" s="4"/>
    </row>
    <row r="1195" spans="1:7" ht="99.75" x14ac:dyDescent="0.45">
      <c r="A1195" s="4" t="s">
        <v>1879</v>
      </c>
      <c r="B1195" s="5" t="s">
        <v>1885</v>
      </c>
      <c r="C1195" s="4" t="s">
        <v>1901</v>
      </c>
      <c r="D1195">
        <v>316</v>
      </c>
      <c r="E1195">
        <v>324</v>
      </c>
      <c r="F1195" s="4" t="s">
        <v>13</v>
      </c>
      <c r="G1195" s="4"/>
    </row>
    <row r="1196" spans="1:7" ht="99.75" x14ac:dyDescent="0.45">
      <c r="A1196" s="4" t="s">
        <v>1879</v>
      </c>
      <c r="B1196" s="5" t="s">
        <v>1885</v>
      </c>
      <c r="C1196" s="4" t="s">
        <v>1902</v>
      </c>
      <c r="D1196">
        <v>335</v>
      </c>
      <c r="E1196">
        <v>348</v>
      </c>
      <c r="F1196" s="4" t="s">
        <v>11</v>
      </c>
      <c r="G1196" s="4"/>
    </row>
    <row r="1197" spans="1:7" ht="99.75" x14ac:dyDescent="0.45">
      <c r="A1197" s="4" t="s">
        <v>1879</v>
      </c>
      <c r="B1197" s="5" t="s">
        <v>1885</v>
      </c>
      <c r="C1197" s="4" t="s">
        <v>1903</v>
      </c>
      <c r="D1197">
        <v>351</v>
      </c>
      <c r="E1197">
        <v>355</v>
      </c>
      <c r="F1197" s="4" t="s">
        <v>13</v>
      </c>
      <c r="G1197" s="4"/>
    </row>
    <row r="1198" spans="1:7" ht="99.75" x14ac:dyDescent="0.45">
      <c r="A1198" s="4" t="s">
        <v>1879</v>
      </c>
      <c r="B1198" s="5" t="s">
        <v>1885</v>
      </c>
      <c r="C1198" s="4" t="s">
        <v>1904</v>
      </c>
      <c r="D1198">
        <v>366</v>
      </c>
      <c r="E1198">
        <v>388</v>
      </c>
      <c r="F1198" s="4" t="s">
        <v>11</v>
      </c>
      <c r="G1198" s="4"/>
    </row>
    <row r="1199" spans="1:7" ht="99.75" x14ac:dyDescent="0.45">
      <c r="A1199" s="4" t="s">
        <v>1879</v>
      </c>
      <c r="B1199" s="5" t="s">
        <v>1885</v>
      </c>
      <c r="C1199" s="4" t="s">
        <v>1905</v>
      </c>
      <c r="D1199">
        <v>392</v>
      </c>
      <c r="E1199">
        <v>401</v>
      </c>
      <c r="F1199" s="4" t="s">
        <v>13</v>
      </c>
      <c r="G1199" s="4"/>
    </row>
    <row r="1200" spans="1:7" ht="99.75" x14ac:dyDescent="0.45">
      <c r="A1200" s="4" t="s">
        <v>1879</v>
      </c>
      <c r="B1200" s="5" t="s">
        <v>1885</v>
      </c>
      <c r="C1200" s="4" t="s">
        <v>1906</v>
      </c>
      <c r="D1200">
        <v>404</v>
      </c>
      <c r="E1200">
        <v>422</v>
      </c>
      <c r="F1200" s="4" t="s">
        <v>13</v>
      </c>
      <c r="G1200" s="4"/>
    </row>
    <row r="1201" spans="1:7" ht="99.75" x14ac:dyDescent="0.45">
      <c r="A1201" s="4" t="s">
        <v>1879</v>
      </c>
      <c r="B1201" s="5" t="s">
        <v>1885</v>
      </c>
      <c r="C1201" s="4" t="s">
        <v>1907</v>
      </c>
      <c r="D1201">
        <v>433</v>
      </c>
      <c r="E1201">
        <v>444</v>
      </c>
      <c r="F1201" s="4" t="s">
        <v>11</v>
      </c>
      <c r="G1201" s="4"/>
    </row>
    <row r="1202" spans="1:7" ht="99.75" x14ac:dyDescent="0.45">
      <c r="A1202" s="4" t="s">
        <v>1879</v>
      </c>
      <c r="B1202" s="5" t="s">
        <v>1885</v>
      </c>
      <c r="C1202" s="4" t="s">
        <v>186</v>
      </c>
      <c r="D1202">
        <v>448</v>
      </c>
      <c r="E1202">
        <v>456</v>
      </c>
      <c r="F1202" s="4" t="s">
        <v>13</v>
      </c>
      <c r="G1202" s="4"/>
    </row>
    <row r="1203" spans="1:7" ht="99.75" x14ac:dyDescent="0.45">
      <c r="A1203" s="4" t="s">
        <v>1879</v>
      </c>
      <c r="B1203" s="5" t="s">
        <v>1885</v>
      </c>
      <c r="C1203" s="4" t="s">
        <v>1908</v>
      </c>
      <c r="D1203">
        <v>467</v>
      </c>
      <c r="E1203">
        <v>480</v>
      </c>
      <c r="F1203" s="4" t="s">
        <v>11</v>
      </c>
      <c r="G1203" s="4"/>
    </row>
    <row r="1204" spans="1:7" ht="99.75" x14ac:dyDescent="0.45">
      <c r="A1204" s="4" t="s">
        <v>1879</v>
      </c>
      <c r="B1204" s="5" t="s">
        <v>1885</v>
      </c>
      <c r="C1204" s="4" t="s">
        <v>1909</v>
      </c>
      <c r="D1204">
        <v>484</v>
      </c>
      <c r="E1204">
        <v>491</v>
      </c>
      <c r="F1204" s="4" t="s">
        <v>13</v>
      </c>
      <c r="G1204" s="4"/>
    </row>
    <row r="1205" spans="1:7" ht="99.75" x14ac:dyDescent="0.45">
      <c r="A1205" s="4" t="s">
        <v>1879</v>
      </c>
      <c r="B1205" s="5" t="s">
        <v>1885</v>
      </c>
      <c r="C1205" s="4" t="s">
        <v>1910</v>
      </c>
      <c r="D1205">
        <v>502</v>
      </c>
      <c r="E1205">
        <v>518</v>
      </c>
      <c r="F1205" s="4" t="s">
        <v>11</v>
      </c>
      <c r="G1205" s="4"/>
    </row>
    <row r="1206" spans="1:7" ht="99.75" x14ac:dyDescent="0.45">
      <c r="A1206" s="4" t="s">
        <v>1879</v>
      </c>
      <c r="B1206" s="5" t="s">
        <v>1885</v>
      </c>
      <c r="C1206" s="4" t="s">
        <v>1912</v>
      </c>
      <c r="D1206">
        <v>536</v>
      </c>
      <c r="E1206">
        <v>551</v>
      </c>
      <c r="F1206" s="4" t="s">
        <v>11</v>
      </c>
      <c r="G1206" s="4"/>
    </row>
    <row r="1207" spans="1:7" ht="99.75" x14ac:dyDescent="0.45">
      <c r="A1207" s="4" t="s">
        <v>1879</v>
      </c>
      <c r="B1207" s="5" t="s">
        <v>1885</v>
      </c>
      <c r="C1207" s="4" t="s">
        <v>1913</v>
      </c>
      <c r="D1207">
        <v>555</v>
      </c>
      <c r="E1207">
        <v>566</v>
      </c>
      <c r="F1207" s="4" t="s">
        <v>13</v>
      </c>
      <c r="G1207" s="4"/>
    </row>
    <row r="1208" spans="1:7" ht="99.75" x14ac:dyDescent="0.45">
      <c r="A1208" s="4" t="s">
        <v>1879</v>
      </c>
      <c r="B1208" s="5" t="s">
        <v>1885</v>
      </c>
      <c r="C1208" s="4" t="s">
        <v>1914</v>
      </c>
      <c r="D1208">
        <v>570</v>
      </c>
      <c r="E1208">
        <v>578</v>
      </c>
      <c r="F1208" s="4" t="s">
        <v>13</v>
      </c>
      <c r="G1208" s="4"/>
    </row>
    <row r="1209" spans="1:7" ht="99.75" x14ac:dyDescent="0.45">
      <c r="A1209" s="4" t="s">
        <v>1879</v>
      </c>
      <c r="B1209" s="5" t="s">
        <v>1885</v>
      </c>
      <c r="C1209" s="4" t="s">
        <v>1915</v>
      </c>
      <c r="D1209">
        <v>589</v>
      </c>
      <c r="E1209">
        <v>605</v>
      </c>
      <c r="F1209" s="4" t="s">
        <v>11</v>
      </c>
      <c r="G1209" s="4"/>
    </row>
    <row r="1210" spans="1:7" ht="99.75" x14ac:dyDescent="0.45">
      <c r="A1210" s="4" t="s">
        <v>1879</v>
      </c>
      <c r="B1210" s="5" t="s">
        <v>1885</v>
      </c>
      <c r="C1210" s="4" t="s">
        <v>1916</v>
      </c>
      <c r="D1210">
        <v>609</v>
      </c>
      <c r="E1210">
        <v>620</v>
      </c>
      <c r="F1210" s="4" t="s">
        <v>13</v>
      </c>
      <c r="G1210" s="4"/>
    </row>
    <row r="1211" spans="1:7" ht="99.75" x14ac:dyDescent="0.45">
      <c r="A1211" s="4" t="s">
        <v>1879</v>
      </c>
      <c r="B1211" s="5" t="s">
        <v>1885</v>
      </c>
      <c r="C1211" s="4" t="s">
        <v>1917</v>
      </c>
      <c r="D1211">
        <v>633</v>
      </c>
      <c r="E1211">
        <v>645</v>
      </c>
      <c r="F1211" s="4" t="s">
        <v>11</v>
      </c>
      <c r="G1211" s="4"/>
    </row>
    <row r="1212" spans="1:7" ht="99.75" x14ac:dyDescent="0.45">
      <c r="A1212" s="4" t="s">
        <v>1879</v>
      </c>
      <c r="B1212" s="5" t="s">
        <v>1885</v>
      </c>
      <c r="C1212" s="4" t="s">
        <v>1918</v>
      </c>
      <c r="D1212">
        <v>649</v>
      </c>
      <c r="E1212">
        <v>658</v>
      </c>
      <c r="F1212" s="4" t="s">
        <v>13</v>
      </c>
      <c r="G1212" s="4"/>
    </row>
    <row r="1213" spans="1:7" x14ac:dyDescent="0.45">
      <c r="A1213" s="4"/>
      <c r="B1213" s="5"/>
      <c r="C1213" s="4" t="s">
        <v>592</v>
      </c>
      <c r="F1213" s="4"/>
      <c r="G1213" s="4"/>
    </row>
    <row r="1214" spans="1:7" x14ac:dyDescent="0.45">
      <c r="A1214" s="4"/>
      <c r="B1214" s="5"/>
      <c r="C1214" s="4" t="s">
        <v>597</v>
      </c>
      <c r="F1214" s="4"/>
      <c r="G1214" s="4"/>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C6111-88D3-4B30-B604-AFD0589AEABB}">
  <dimension ref="A1:J1246"/>
  <sheetViews>
    <sheetView topLeftCell="A226" zoomScale="90" zoomScaleNormal="90" workbookViewId="0">
      <selection activeCell="C243" sqref="C243"/>
    </sheetView>
  </sheetViews>
  <sheetFormatPr defaultRowHeight="14.25" x14ac:dyDescent="0.45"/>
  <cols>
    <col min="1" max="1" width="52.06640625" customWidth="1"/>
    <col min="2" max="2" width="68.796875" style="1" bestFit="1" customWidth="1"/>
    <col min="3" max="3" width="40.19921875" bestFit="1" customWidth="1"/>
    <col min="4" max="4" width="11.3984375" bestFit="1" customWidth="1"/>
    <col min="5" max="5" width="10.73046875" bestFit="1" customWidth="1"/>
    <col min="6" max="6" width="11.9296875" bestFit="1" customWidth="1"/>
  </cols>
  <sheetData>
    <row r="1" spans="1:10" x14ac:dyDescent="0.45">
      <c r="A1" t="s">
        <v>0</v>
      </c>
      <c r="B1" s="1" t="s">
        <v>1</v>
      </c>
      <c r="C1" t="s">
        <v>2</v>
      </c>
      <c r="D1" t="s">
        <v>3</v>
      </c>
      <c r="E1" t="s">
        <v>4</v>
      </c>
      <c r="F1" t="s">
        <v>5</v>
      </c>
      <c r="G1" t="s">
        <v>1929</v>
      </c>
    </row>
    <row r="2" spans="1:10" ht="28.5" x14ac:dyDescent="0.45">
      <c r="A2" s="4" t="s">
        <v>6</v>
      </c>
      <c r="B2" s="5" t="s">
        <v>2190</v>
      </c>
      <c r="C2" s="4" t="s">
        <v>14</v>
      </c>
      <c r="D2">
        <v>6</v>
      </c>
      <c r="E2">
        <v>14</v>
      </c>
      <c r="F2" s="4" t="s">
        <v>15</v>
      </c>
      <c r="G2" s="4"/>
      <c r="I2">
        <f>COUNTIF(G:G, "FP")</f>
        <v>115</v>
      </c>
      <c r="J2" t="s">
        <v>68</v>
      </c>
    </row>
    <row r="3" spans="1:10" x14ac:dyDescent="0.45">
      <c r="A3" s="4" t="s">
        <v>6</v>
      </c>
      <c r="B3" s="5" t="s">
        <v>16</v>
      </c>
      <c r="C3" s="4" t="s">
        <v>17</v>
      </c>
      <c r="D3">
        <v>52</v>
      </c>
      <c r="E3">
        <v>65</v>
      </c>
      <c r="F3" s="4" t="s">
        <v>11</v>
      </c>
      <c r="G3" s="4"/>
      <c r="I3">
        <f>COUNTIF(G:G, "LABEL")</f>
        <v>8</v>
      </c>
      <c r="J3" t="s">
        <v>113</v>
      </c>
    </row>
    <row r="4" spans="1:10" ht="28.5" x14ac:dyDescent="0.45">
      <c r="A4" s="4" t="s">
        <v>6</v>
      </c>
      <c r="B4" s="5" t="s">
        <v>18</v>
      </c>
      <c r="C4" s="4" t="s">
        <v>8</v>
      </c>
      <c r="D4">
        <v>26</v>
      </c>
      <c r="E4">
        <v>28</v>
      </c>
      <c r="F4" s="4" t="s">
        <v>9</v>
      </c>
      <c r="G4" s="4"/>
      <c r="I4">
        <f>COUNTIF(G:G, "FN")</f>
        <v>15</v>
      </c>
      <c r="J4" t="s">
        <v>1930</v>
      </c>
    </row>
    <row r="5" spans="1:10" ht="28.5" x14ac:dyDescent="0.45">
      <c r="A5" s="4" t="s">
        <v>6</v>
      </c>
      <c r="B5" s="5" t="s">
        <v>18</v>
      </c>
      <c r="C5" s="4" t="s">
        <v>8</v>
      </c>
      <c r="D5">
        <v>121</v>
      </c>
      <c r="E5">
        <v>123</v>
      </c>
      <c r="F5" s="4" t="s">
        <v>9</v>
      </c>
      <c r="G5" s="4"/>
    </row>
    <row r="6" spans="1:10" ht="28.5" x14ac:dyDescent="0.45">
      <c r="A6" s="4" t="s">
        <v>6</v>
      </c>
      <c r="B6" s="5" t="s">
        <v>18</v>
      </c>
      <c r="C6" s="4" t="s">
        <v>19</v>
      </c>
      <c r="D6">
        <v>124</v>
      </c>
      <c r="E6">
        <v>134</v>
      </c>
      <c r="F6" s="4" t="s">
        <v>13</v>
      </c>
      <c r="G6" s="4"/>
    </row>
    <row r="7" spans="1:10" ht="28.5" x14ac:dyDescent="0.45">
      <c r="A7" s="4" t="s">
        <v>6</v>
      </c>
      <c r="B7" s="5" t="s">
        <v>20</v>
      </c>
      <c r="C7" s="4" t="s">
        <v>21</v>
      </c>
      <c r="D7">
        <v>18</v>
      </c>
      <c r="E7">
        <v>23</v>
      </c>
      <c r="F7" s="4" t="s">
        <v>11</v>
      </c>
      <c r="G7" s="4"/>
    </row>
    <row r="8" spans="1:10" ht="42.75" x14ac:dyDescent="0.45">
      <c r="A8" s="4" t="s">
        <v>6</v>
      </c>
      <c r="B8" s="5" t="s">
        <v>22</v>
      </c>
      <c r="C8" s="4" t="s">
        <v>8</v>
      </c>
      <c r="D8">
        <v>44</v>
      </c>
      <c r="E8">
        <v>46</v>
      </c>
      <c r="F8" s="4" t="s">
        <v>9</v>
      </c>
      <c r="G8" s="4"/>
    </row>
    <row r="9" spans="1:10" ht="42.75" x14ac:dyDescent="0.45">
      <c r="A9" s="4" t="s">
        <v>6</v>
      </c>
      <c r="B9" s="5" t="s">
        <v>22</v>
      </c>
      <c r="C9" s="4" t="s">
        <v>23</v>
      </c>
      <c r="D9">
        <v>58</v>
      </c>
      <c r="E9">
        <v>61</v>
      </c>
      <c r="F9" s="4" t="s">
        <v>13</v>
      </c>
      <c r="G9" s="4"/>
    </row>
    <row r="10" spans="1:10" ht="42.75" x14ac:dyDescent="0.45">
      <c r="A10" s="4" t="s">
        <v>6</v>
      </c>
      <c r="B10" s="5" t="s">
        <v>22</v>
      </c>
      <c r="C10" s="4" t="s">
        <v>24</v>
      </c>
      <c r="D10">
        <v>146</v>
      </c>
      <c r="E10">
        <v>154</v>
      </c>
      <c r="F10" s="4" t="s">
        <v>9</v>
      </c>
      <c r="G10" s="4"/>
    </row>
    <row r="11" spans="1:10" ht="42.75" x14ac:dyDescent="0.45">
      <c r="A11" s="4" t="s">
        <v>6</v>
      </c>
      <c r="B11" s="5" t="s">
        <v>22</v>
      </c>
      <c r="C11" s="4" t="s">
        <v>17</v>
      </c>
      <c r="D11">
        <v>188</v>
      </c>
      <c r="E11">
        <v>201</v>
      </c>
      <c r="F11" s="4" t="s">
        <v>11</v>
      </c>
      <c r="G11" s="4"/>
    </row>
    <row r="12" spans="1:10" ht="28.5" x14ac:dyDescent="0.45">
      <c r="A12" s="4" t="s">
        <v>6</v>
      </c>
      <c r="B12" s="5" t="s">
        <v>25</v>
      </c>
      <c r="C12" s="4" t="s">
        <v>8</v>
      </c>
      <c r="D12">
        <v>29</v>
      </c>
      <c r="E12">
        <v>31</v>
      </c>
      <c r="F12" s="4" t="s">
        <v>9</v>
      </c>
      <c r="G12" s="4"/>
    </row>
    <row r="13" spans="1:10" ht="28.5" x14ac:dyDescent="0.45">
      <c r="A13" s="4" t="s">
        <v>6</v>
      </c>
      <c r="B13" s="5" t="s">
        <v>25</v>
      </c>
      <c r="C13" s="4" t="s">
        <v>26</v>
      </c>
      <c r="D13">
        <v>129</v>
      </c>
      <c r="E13">
        <v>141</v>
      </c>
      <c r="F13" s="4" t="s">
        <v>11</v>
      </c>
      <c r="G13" s="4"/>
    </row>
    <row r="14" spans="1:10" ht="28.5" x14ac:dyDescent="0.45">
      <c r="A14" s="4" t="s">
        <v>6</v>
      </c>
      <c r="B14" s="5" t="s">
        <v>27</v>
      </c>
      <c r="C14" s="4" t="s">
        <v>28</v>
      </c>
      <c r="D14">
        <v>21</v>
      </c>
      <c r="E14">
        <v>29</v>
      </c>
      <c r="F14" s="4" t="s">
        <v>15</v>
      </c>
      <c r="G14" s="4"/>
    </row>
    <row r="15" spans="1:10" ht="28.5" x14ac:dyDescent="0.45">
      <c r="A15" s="4" t="s">
        <v>6</v>
      </c>
      <c r="B15" s="5" t="s">
        <v>27</v>
      </c>
      <c r="C15" s="4" t="s">
        <v>8</v>
      </c>
      <c r="D15">
        <v>37</v>
      </c>
      <c r="E15">
        <v>39</v>
      </c>
      <c r="F15" s="4" t="s">
        <v>9</v>
      </c>
      <c r="G15" s="4"/>
    </row>
    <row r="16" spans="1:10" ht="28.5" x14ac:dyDescent="0.45">
      <c r="A16" s="4" t="s">
        <v>6</v>
      </c>
      <c r="B16" s="5" t="s">
        <v>27</v>
      </c>
      <c r="C16" s="4" t="s">
        <v>19</v>
      </c>
      <c r="D16">
        <v>103</v>
      </c>
      <c r="E16">
        <v>113</v>
      </c>
      <c r="F16" s="4" t="s">
        <v>13</v>
      </c>
      <c r="G16" s="4"/>
    </row>
    <row r="17" spans="1:7" ht="42.75" x14ac:dyDescent="0.45">
      <c r="A17" s="4" t="s">
        <v>6</v>
      </c>
      <c r="B17" s="5" t="s">
        <v>29</v>
      </c>
      <c r="C17" s="4" t="s">
        <v>10</v>
      </c>
      <c r="D17">
        <v>0</v>
      </c>
      <c r="E17">
        <v>6</v>
      </c>
      <c r="F17" s="4" t="s">
        <v>11</v>
      </c>
      <c r="G17" s="4"/>
    </row>
    <row r="18" spans="1:7" ht="28.5" x14ac:dyDescent="0.45">
      <c r="A18" s="4" t="s">
        <v>6</v>
      </c>
      <c r="B18" s="5" t="s">
        <v>30</v>
      </c>
      <c r="C18" s="4" t="s">
        <v>3835</v>
      </c>
      <c r="D18">
        <v>62</v>
      </c>
      <c r="E18">
        <v>63</v>
      </c>
      <c r="F18" s="4" t="s">
        <v>9</v>
      </c>
      <c r="G18" s="4" t="s">
        <v>1930</v>
      </c>
    </row>
    <row r="19" spans="1:7" ht="28.5" x14ac:dyDescent="0.45">
      <c r="A19" s="4" t="s">
        <v>6</v>
      </c>
      <c r="B19" s="5" t="s">
        <v>30</v>
      </c>
      <c r="C19" s="4" t="s">
        <v>3895</v>
      </c>
      <c r="D19">
        <v>79</v>
      </c>
      <c r="E19">
        <v>89</v>
      </c>
      <c r="F19" s="4" t="s">
        <v>15</v>
      </c>
      <c r="G19" s="4" t="s">
        <v>1930</v>
      </c>
    </row>
    <row r="20" spans="1:7" ht="28.5" x14ac:dyDescent="0.45">
      <c r="A20" s="4" t="s">
        <v>6</v>
      </c>
      <c r="B20" s="5" t="s">
        <v>30</v>
      </c>
      <c r="C20" s="4" t="s">
        <v>31</v>
      </c>
      <c r="D20">
        <v>101</v>
      </c>
      <c r="E20">
        <v>112</v>
      </c>
      <c r="F20" s="4" t="s">
        <v>11</v>
      </c>
      <c r="G20" s="4"/>
    </row>
    <row r="21" spans="1:7" ht="28.5" x14ac:dyDescent="0.45">
      <c r="A21" s="4" t="s">
        <v>6</v>
      </c>
      <c r="B21" s="5" t="s">
        <v>32</v>
      </c>
      <c r="C21" s="4" t="s">
        <v>8</v>
      </c>
      <c r="D21">
        <v>70</v>
      </c>
      <c r="E21">
        <v>72</v>
      </c>
      <c r="F21" s="4" t="s">
        <v>9</v>
      </c>
      <c r="G21" s="4"/>
    </row>
    <row r="22" spans="1:7" ht="42.75" x14ac:dyDescent="0.45">
      <c r="A22" s="4" t="s">
        <v>6</v>
      </c>
      <c r="B22" s="5" t="s">
        <v>33</v>
      </c>
      <c r="C22" s="4" t="s">
        <v>34</v>
      </c>
      <c r="D22">
        <v>0</v>
      </c>
      <c r="E22">
        <v>6</v>
      </c>
      <c r="F22" s="4" t="s">
        <v>11</v>
      </c>
      <c r="G22" s="4"/>
    </row>
    <row r="23" spans="1:7" ht="42.75" x14ac:dyDescent="0.45">
      <c r="A23" s="4" t="s">
        <v>6</v>
      </c>
      <c r="B23" s="5" t="s">
        <v>33</v>
      </c>
      <c r="C23" s="4" t="s">
        <v>3834</v>
      </c>
      <c r="D23">
        <v>109</v>
      </c>
      <c r="E23">
        <v>118</v>
      </c>
      <c r="F23" s="4" t="s">
        <v>15</v>
      </c>
      <c r="G23" s="4" t="s">
        <v>1930</v>
      </c>
    </row>
    <row r="24" spans="1:7" ht="28.5" x14ac:dyDescent="0.45">
      <c r="A24" s="4" t="s">
        <v>6</v>
      </c>
      <c r="B24" s="5" t="s">
        <v>35</v>
      </c>
      <c r="C24" s="4" t="s">
        <v>28</v>
      </c>
      <c r="D24">
        <v>45</v>
      </c>
      <c r="E24">
        <v>53</v>
      </c>
      <c r="F24" s="4" t="s">
        <v>15</v>
      </c>
      <c r="G24" s="4"/>
    </row>
    <row r="25" spans="1:7" ht="28.5" x14ac:dyDescent="0.45">
      <c r="A25" s="4" t="s">
        <v>6</v>
      </c>
      <c r="B25" s="5" t="s">
        <v>36</v>
      </c>
      <c r="C25" s="4" t="s">
        <v>37</v>
      </c>
      <c r="D25">
        <v>0</v>
      </c>
      <c r="E25">
        <v>17</v>
      </c>
      <c r="F25" s="4" t="s">
        <v>9</v>
      </c>
      <c r="G25" s="4"/>
    </row>
    <row r="26" spans="1:7" ht="28.5" x14ac:dyDescent="0.45">
      <c r="A26" s="4" t="s">
        <v>6</v>
      </c>
      <c r="B26" s="5" t="s">
        <v>36</v>
      </c>
      <c r="C26" s="4" t="s">
        <v>8</v>
      </c>
      <c r="D26">
        <v>88</v>
      </c>
      <c r="E26">
        <v>90</v>
      </c>
      <c r="F26" s="4" t="s">
        <v>9</v>
      </c>
      <c r="G26" s="4"/>
    </row>
    <row r="27" spans="1:7" ht="28.5" x14ac:dyDescent="0.45">
      <c r="A27" s="4" t="s">
        <v>6</v>
      </c>
      <c r="B27" s="5" t="s">
        <v>36</v>
      </c>
      <c r="C27" s="4" t="s">
        <v>23</v>
      </c>
      <c r="D27">
        <v>134</v>
      </c>
      <c r="E27">
        <v>137</v>
      </c>
      <c r="F27" s="4" t="s">
        <v>13</v>
      </c>
      <c r="G27" s="4"/>
    </row>
    <row r="28" spans="1:7" ht="42.75" x14ac:dyDescent="0.45">
      <c r="A28" s="4" t="s">
        <v>6</v>
      </c>
      <c r="B28" s="5" t="s">
        <v>38</v>
      </c>
      <c r="C28" s="4" t="s">
        <v>39</v>
      </c>
      <c r="D28">
        <v>92</v>
      </c>
      <c r="E28">
        <v>107</v>
      </c>
      <c r="F28" s="4" t="s">
        <v>11</v>
      </c>
      <c r="G28" s="4"/>
    </row>
    <row r="29" spans="1:7" ht="42.75" x14ac:dyDescent="0.45">
      <c r="A29" s="4" t="s">
        <v>6</v>
      </c>
      <c r="B29" s="5" t="s">
        <v>38</v>
      </c>
      <c r="C29" s="4" t="s">
        <v>3896</v>
      </c>
      <c r="D29">
        <v>115</v>
      </c>
      <c r="E29">
        <v>139</v>
      </c>
      <c r="F29" s="4" t="s">
        <v>11</v>
      </c>
      <c r="G29" s="4"/>
    </row>
    <row r="30" spans="1:7" ht="42.75" x14ac:dyDescent="0.45">
      <c r="A30" s="4" t="s">
        <v>6</v>
      </c>
      <c r="B30" s="5" t="s">
        <v>38</v>
      </c>
      <c r="C30" s="4" t="s">
        <v>42</v>
      </c>
      <c r="D30">
        <v>151</v>
      </c>
      <c r="E30">
        <v>172</v>
      </c>
      <c r="F30" s="4" t="s">
        <v>13</v>
      </c>
      <c r="G30" s="4"/>
    </row>
    <row r="31" spans="1:7" ht="42.75" x14ac:dyDescent="0.45">
      <c r="A31" s="4" t="s">
        <v>6</v>
      </c>
      <c r="B31" s="5" t="s">
        <v>38</v>
      </c>
      <c r="C31" s="4" t="s">
        <v>43</v>
      </c>
      <c r="D31">
        <v>173</v>
      </c>
      <c r="E31">
        <v>185</v>
      </c>
      <c r="F31" s="4" t="s">
        <v>11</v>
      </c>
      <c r="G31" s="4"/>
    </row>
    <row r="32" spans="1:7" ht="42.75" x14ac:dyDescent="0.45">
      <c r="A32" s="4" t="s">
        <v>6</v>
      </c>
      <c r="B32" s="5" t="s">
        <v>44</v>
      </c>
      <c r="C32" s="4" t="s">
        <v>8</v>
      </c>
      <c r="D32">
        <v>32</v>
      </c>
      <c r="E32">
        <v>34</v>
      </c>
      <c r="F32" s="4" t="s">
        <v>9</v>
      </c>
      <c r="G32" s="4"/>
    </row>
    <row r="33" spans="1:7" ht="42.75" x14ac:dyDescent="0.45">
      <c r="A33" s="4" t="s">
        <v>6</v>
      </c>
      <c r="B33" s="5" t="s">
        <v>44</v>
      </c>
      <c r="C33" s="4" t="s">
        <v>45</v>
      </c>
      <c r="D33">
        <v>55</v>
      </c>
      <c r="E33">
        <v>66</v>
      </c>
      <c r="F33" s="4" t="s">
        <v>11</v>
      </c>
      <c r="G33" s="4"/>
    </row>
    <row r="34" spans="1:7" ht="42.75" x14ac:dyDescent="0.45">
      <c r="A34" s="4" t="s">
        <v>6</v>
      </c>
      <c r="B34" s="5" t="s">
        <v>44</v>
      </c>
      <c r="C34" s="4" t="s">
        <v>46</v>
      </c>
      <c r="D34">
        <v>101</v>
      </c>
      <c r="E34">
        <v>114</v>
      </c>
      <c r="F34" s="4" t="s">
        <v>11</v>
      </c>
      <c r="G34" s="4"/>
    </row>
    <row r="35" spans="1:7" ht="42.75" x14ac:dyDescent="0.45">
      <c r="A35" s="4" t="s">
        <v>6</v>
      </c>
      <c r="B35" s="5" t="s">
        <v>44</v>
      </c>
      <c r="C35" s="4" t="s">
        <v>47</v>
      </c>
      <c r="D35">
        <v>163</v>
      </c>
      <c r="E35">
        <v>180</v>
      </c>
      <c r="F35" s="4" t="s">
        <v>9</v>
      </c>
      <c r="G35" s="4"/>
    </row>
    <row r="36" spans="1:7" ht="42.75" x14ac:dyDescent="0.45">
      <c r="A36" s="4" t="s">
        <v>6</v>
      </c>
      <c r="B36" s="5" t="s">
        <v>44</v>
      </c>
      <c r="C36" s="4" t="s">
        <v>48</v>
      </c>
      <c r="D36">
        <v>181</v>
      </c>
      <c r="E36">
        <v>201</v>
      </c>
      <c r="F36" s="4" t="s">
        <v>11</v>
      </c>
      <c r="G36" s="4"/>
    </row>
    <row r="37" spans="1:7" ht="42.75" x14ac:dyDescent="0.45">
      <c r="A37" s="4" t="s">
        <v>6</v>
      </c>
      <c r="B37" s="5" t="s">
        <v>44</v>
      </c>
      <c r="C37" s="4" t="s">
        <v>10</v>
      </c>
      <c r="D37">
        <v>205</v>
      </c>
      <c r="E37">
        <v>211</v>
      </c>
      <c r="F37" s="4" t="s">
        <v>11</v>
      </c>
      <c r="G37" s="4"/>
    </row>
    <row r="38" spans="1:7" ht="42.75" x14ac:dyDescent="0.45">
      <c r="A38" s="4" t="s">
        <v>6</v>
      </c>
      <c r="B38" s="5" t="s">
        <v>49</v>
      </c>
      <c r="C38" s="4" t="s">
        <v>26</v>
      </c>
      <c r="D38">
        <v>20</v>
      </c>
      <c r="E38">
        <v>32</v>
      </c>
      <c r="F38" s="4" t="s">
        <v>11</v>
      </c>
      <c r="G38" s="4"/>
    </row>
    <row r="39" spans="1:7" ht="42.75" x14ac:dyDescent="0.45">
      <c r="A39" s="4" t="s">
        <v>6</v>
      </c>
      <c r="B39" s="5" t="s">
        <v>49</v>
      </c>
      <c r="C39" s="4" t="s">
        <v>34</v>
      </c>
      <c r="D39">
        <v>69</v>
      </c>
      <c r="E39">
        <v>75</v>
      </c>
      <c r="F39" s="4" t="s">
        <v>11</v>
      </c>
      <c r="G39" s="4"/>
    </row>
    <row r="40" spans="1:7" ht="42.75" x14ac:dyDescent="0.45">
      <c r="A40" s="4" t="s">
        <v>6</v>
      </c>
      <c r="B40" s="5" t="s">
        <v>49</v>
      </c>
      <c r="C40" s="4" t="s">
        <v>50</v>
      </c>
      <c r="D40">
        <v>170</v>
      </c>
      <c r="E40">
        <v>185</v>
      </c>
      <c r="F40" s="4" t="s">
        <v>11</v>
      </c>
      <c r="G40" s="4"/>
    </row>
    <row r="41" spans="1:7" ht="42.75" x14ac:dyDescent="0.45">
      <c r="A41" s="4" t="s">
        <v>6</v>
      </c>
      <c r="B41" s="5" t="s">
        <v>49</v>
      </c>
      <c r="C41" s="4" t="s">
        <v>51</v>
      </c>
      <c r="D41">
        <v>189</v>
      </c>
      <c r="E41">
        <v>198</v>
      </c>
      <c r="F41" s="4" t="s">
        <v>15</v>
      </c>
      <c r="G41" s="4"/>
    </row>
    <row r="42" spans="1:7" ht="57" x14ac:dyDescent="0.45">
      <c r="A42" s="4" t="s">
        <v>6</v>
      </c>
      <c r="B42" s="5" t="s">
        <v>2189</v>
      </c>
      <c r="C42" s="4" t="s">
        <v>53</v>
      </c>
      <c r="D42">
        <v>143</v>
      </c>
      <c r="E42">
        <v>147</v>
      </c>
      <c r="F42" s="4" t="s">
        <v>9</v>
      </c>
      <c r="G42" s="4"/>
    </row>
    <row r="43" spans="1:7" x14ac:dyDescent="0.45">
      <c r="A43" s="4" t="s">
        <v>6</v>
      </c>
      <c r="B43" s="5" t="s">
        <v>2188</v>
      </c>
      <c r="C43" s="4" t="s">
        <v>2187</v>
      </c>
      <c r="D43">
        <v>0</v>
      </c>
      <c r="E43">
        <v>9</v>
      </c>
      <c r="F43" s="4" t="s">
        <v>11</v>
      </c>
      <c r="G43" s="4" t="s">
        <v>68</v>
      </c>
    </row>
    <row r="44" spans="1:7" ht="28.5" x14ac:dyDescent="0.45">
      <c r="A44" s="4" t="s">
        <v>6</v>
      </c>
      <c r="B44" s="5" t="s">
        <v>54</v>
      </c>
      <c r="C44" s="4" t="s">
        <v>55</v>
      </c>
      <c r="D44">
        <v>0</v>
      </c>
      <c r="E44">
        <v>7</v>
      </c>
      <c r="F44" s="4" t="s">
        <v>13</v>
      </c>
      <c r="G44" s="4"/>
    </row>
    <row r="45" spans="1:7" ht="28.5" x14ac:dyDescent="0.45">
      <c r="A45" s="4" t="s">
        <v>6</v>
      </c>
      <c r="B45" s="5" t="s">
        <v>56</v>
      </c>
      <c r="C45" s="4" t="s">
        <v>19</v>
      </c>
      <c r="D45">
        <v>99</v>
      </c>
      <c r="E45">
        <v>109</v>
      </c>
      <c r="F45" s="4" t="s">
        <v>13</v>
      </c>
      <c r="G45" s="4"/>
    </row>
    <row r="46" spans="1:7" ht="42.75" x14ac:dyDescent="0.45">
      <c r="A46" s="4" t="s">
        <v>6</v>
      </c>
      <c r="B46" s="5" t="s">
        <v>57</v>
      </c>
      <c r="C46" s="4" t="s">
        <v>34</v>
      </c>
      <c r="D46">
        <v>0</v>
      </c>
      <c r="E46">
        <v>6</v>
      </c>
      <c r="F46" s="4" t="s">
        <v>11</v>
      </c>
      <c r="G46" s="4"/>
    </row>
    <row r="47" spans="1:7" ht="42.75" x14ac:dyDescent="0.45">
      <c r="A47" s="4" t="s">
        <v>6</v>
      </c>
      <c r="B47" s="5" t="s">
        <v>57</v>
      </c>
      <c r="C47" s="4" t="s">
        <v>55</v>
      </c>
      <c r="D47">
        <v>23</v>
      </c>
      <c r="E47">
        <v>30</v>
      </c>
      <c r="F47" s="4" t="s">
        <v>13</v>
      </c>
      <c r="G47" s="4"/>
    </row>
    <row r="48" spans="1:7" ht="28.5" x14ac:dyDescent="0.45">
      <c r="A48" s="4" t="s">
        <v>58</v>
      </c>
      <c r="B48" s="5" t="s">
        <v>61</v>
      </c>
      <c r="C48" s="4" t="s">
        <v>62</v>
      </c>
      <c r="D48">
        <v>134</v>
      </c>
      <c r="E48">
        <v>142</v>
      </c>
      <c r="F48" s="4" t="s">
        <v>9</v>
      </c>
      <c r="G48" s="4"/>
    </row>
    <row r="49" spans="1:7" ht="28.5" x14ac:dyDescent="0.45">
      <c r="A49" s="4" t="s">
        <v>58</v>
      </c>
      <c r="B49" s="5" t="s">
        <v>63</v>
      </c>
      <c r="C49" s="4" t="s">
        <v>64</v>
      </c>
      <c r="D49">
        <v>12</v>
      </c>
      <c r="E49">
        <v>20</v>
      </c>
      <c r="F49" s="4" t="s">
        <v>9</v>
      </c>
      <c r="G49" s="4"/>
    </row>
    <row r="50" spans="1:7" ht="28.5" x14ac:dyDescent="0.45">
      <c r="A50" s="4" t="s">
        <v>58</v>
      </c>
      <c r="B50" s="5" t="s">
        <v>65</v>
      </c>
      <c r="C50" s="4" t="s">
        <v>2186</v>
      </c>
      <c r="D50">
        <v>0</v>
      </c>
      <c r="E50">
        <v>9</v>
      </c>
      <c r="F50" s="4" t="s">
        <v>13</v>
      </c>
      <c r="G50" s="4" t="s">
        <v>68</v>
      </c>
    </row>
    <row r="51" spans="1:7" ht="57" x14ac:dyDescent="0.45">
      <c r="A51" s="4" t="s">
        <v>58</v>
      </c>
      <c r="B51" s="5" t="s">
        <v>69</v>
      </c>
      <c r="C51" s="4" t="s">
        <v>70</v>
      </c>
      <c r="D51">
        <v>285</v>
      </c>
      <c r="E51">
        <v>300</v>
      </c>
      <c r="F51" s="4" t="s">
        <v>11</v>
      </c>
      <c r="G51" s="4"/>
    </row>
    <row r="52" spans="1:7" ht="57" x14ac:dyDescent="0.45">
      <c r="A52" s="4" t="s">
        <v>58</v>
      </c>
      <c r="B52" s="5" t="s">
        <v>69</v>
      </c>
      <c r="C52" s="4" t="s">
        <v>71</v>
      </c>
      <c r="D52">
        <v>303</v>
      </c>
      <c r="E52">
        <v>330</v>
      </c>
      <c r="F52" s="4" t="s">
        <v>9</v>
      </c>
      <c r="G52" s="4"/>
    </row>
    <row r="53" spans="1:7" ht="28.5" x14ac:dyDescent="0.45">
      <c r="A53" s="4" t="s">
        <v>58</v>
      </c>
      <c r="B53" s="5" t="s">
        <v>72</v>
      </c>
      <c r="C53" s="4" t="s">
        <v>73</v>
      </c>
      <c r="D53">
        <v>54</v>
      </c>
      <c r="E53">
        <v>67</v>
      </c>
      <c r="F53" s="4" t="s">
        <v>11</v>
      </c>
      <c r="G53" s="4"/>
    </row>
    <row r="54" spans="1:7" x14ac:dyDescent="0.45">
      <c r="A54" s="4" t="s">
        <v>58</v>
      </c>
      <c r="B54" s="5" t="s">
        <v>74</v>
      </c>
      <c r="C54" s="4" t="s">
        <v>75</v>
      </c>
      <c r="D54">
        <v>0</v>
      </c>
      <c r="E54">
        <v>6</v>
      </c>
      <c r="F54" s="4" t="s">
        <v>11</v>
      </c>
      <c r="G54" s="4"/>
    </row>
    <row r="55" spans="1:7" ht="42.75" x14ac:dyDescent="0.45">
      <c r="A55" s="4" t="s">
        <v>58</v>
      </c>
      <c r="B55" s="5" t="s">
        <v>76</v>
      </c>
      <c r="C55" s="4" t="s">
        <v>77</v>
      </c>
      <c r="D55">
        <v>186</v>
      </c>
      <c r="E55">
        <v>202</v>
      </c>
      <c r="F55" s="4" t="s">
        <v>11</v>
      </c>
      <c r="G55" s="4"/>
    </row>
    <row r="56" spans="1:7" ht="42.75" x14ac:dyDescent="0.45">
      <c r="A56" s="4" t="s">
        <v>58</v>
      </c>
      <c r="B56" s="5" t="s">
        <v>76</v>
      </c>
      <c r="C56" s="4" t="s">
        <v>78</v>
      </c>
      <c r="D56">
        <v>204</v>
      </c>
      <c r="E56">
        <v>210</v>
      </c>
      <c r="F56" s="4" t="s">
        <v>9</v>
      </c>
      <c r="G56" s="4"/>
    </row>
    <row r="57" spans="1:7" ht="28.5" x14ac:dyDescent="0.45">
      <c r="A57" s="4" t="s">
        <v>58</v>
      </c>
      <c r="B57" s="5" t="s">
        <v>79</v>
      </c>
      <c r="C57" s="4" t="s">
        <v>80</v>
      </c>
      <c r="D57">
        <v>105</v>
      </c>
      <c r="E57">
        <v>111</v>
      </c>
      <c r="F57" s="4" t="s">
        <v>11</v>
      </c>
      <c r="G57" s="4"/>
    </row>
    <row r="58" spans="1:7" ht="28.5" x14ac:dyDescent="0.45">
      <c r="A58" s="4" t="s">
        <v>58</v>
      </c>
      <c r="B58" s="5" t="s">
        <v>81</v>
      </c>
      <c r="C58" s="4" t="s">
        <v>82</v>
      </c>
      <c r="D58">
        <v>87</v>
      </c>
      <c r="E58">
        <v>102</v>
      </c>
      <c r="F58" s="4" t="s">
        <v>13</v>
      </c>
      <c r="G58" s="4"/>
    </row>
    <row r="59" spans="1:7" ht="42.75" x14ac:dyDescent="0.45">
      <c r="A59" s="4" t="s">
        <v>58</v>
      </c>
      <c r="B59" s="5" t="s">
        <v>83</v>
      </c>
      <c r="C59" s="4" t="s">
        <v>84</v>
      </c>
      <c r="D59">
        <v>8</v>
      </c>
      <c r="E59">
        <v>27</v>
      </c>
      <c r="F59" s="4" t="s">
        <v>13</v>
      </c>
      <c r="G59" s="4"/>
    </row>
    <row r="60" spans="1:7" ht="42.75" x14ac:dyDescent="0.45">
      <c r="A60" s="4" t="s">
        <v>58</v>
      </c>
      <c r="B60" s="5" t="s">
        <v>83</v>
      </c>
      <c r="C60" s="4" t="s">
        <v>85</v>
      </c>
      <c r="D60">
        <v>139</v>
      </c>
      <c r="E60">
        <v>155</v>
      </c>
      <c r="F60" s="4" t="s">
        <v>11</v>
      </c>
      <c r="G60" s="4"/>
    </row>
    <row r="61" spans="1:7" x14ac:dyDescent="0.45">
      <c r="A61" s="4" t="s">
        <v>58</v>
      </c>
      <c r="B61" s="5" t="s">
        <v>86</v>
      </c>
      <c r="C61" s="4" t="s">
        <v>87</v>
      </c>
      <c r="D61">
        <v>14</v>
      </c>
      <c r="E61">
        <v>20</v>
      </c>
      <c r="F61" s="4" t="s">
        <v>9</v>
      </c>
      <c r="G61" s="4"/>
    </row>
    <row r="62" spans="1:7" ht="28.5" x14ac:dyDescent="0.45">
      <c r="A62" s="4" t="s">
        <v>58</v>
      </c>
      <c r="B62" s="5" t="s">
        <v>88</v>
      </c>
      <c r="C62" s="4" t="s">
        <v>89</v>
      </c>
      <c r="D62">
        <v>26</v>
      </c>
      <c r="E62">
        <v>35</v>
      </c>
      <c r="F62" s="4" t="s">
        <v>13</v>
      </c>
      <c r="G62" s="4"/>
    </row>
    <row r="63" spans="1:7" ht="42.75" x14ac:dyDescent="0.45">
      <c r="A63" s="4" t="s">
        <v>58</v>
      </c>
      <c r="B63" s="5" t="s">
        <v>90</v>
      </c>
      <c r="C63" s="4" t="s">
        <v>91</v>
      </c>
      <c r="D63">
        <v>200</v>
      </c>
      <c r="E63">
        <v>207</v>
      </c>
      <c r="F63" s="4" t="s">
        <v>11</v>
      </c>
      <c r="G63" s="4"/>
    </row>
    <row r="64" spans="1:7" ht="42.75" x14ac:dyDescent="0.45">
      <c r="A64" s="4" t="s">
        <v>58</v>
      </c>
      <c r="B64" s="5" t="s">
        <v>92</v>
      </c>
      <c r="C64" s="4" t="s">
        <v>80</v>
      </c>
      <c r="D64">
        <v>18</v>
      </c>
      <c r="E64">
        <v>24</v>
      </c>
      <c r="F64" s="4" t="s">
        <v>11</v>
      </c>
      <c r="G64" s="4"/>
    </row>
    <row r="65" spans="1:7" ht="28.5" x14ac:dyDescent="0.45">
      <c r="A65" s="4" t="s">
        <v>58</v>
      </c>
      <c r="B65" s="5" t="s">
        <v>93</v>
      </c>
      <c r="C65" s="4" t="s">
        <v>94</v>
      </c>
      <c r="D65">
        <v>38</v>
      </c>
      <c r="E65">
        <v>46</v>
      </c>
      <c r="F65" s="4" t="s">
        <v>11</v>
      </c>
      <c r="G65" s="4"/>
    </row>
    <row r="66" spans="1:7" ht="42.75" x14ac:dyDescent="0.45">
      <c r="A66" s="4" t="s">
        <v>95</v>
      </c>
      <c r="B66" s="5" t="s">
        <v>99</v>
      </c>
      <c r="C66" s="4" t="s">
        <v>101</v>
      </c>
      <c r="D66">
        <v>150</v>
      </c>
      <c r="E66">
        <v>166</v>
      </c>
      <c r="F66" s="4"/>
      <c r="G66" s="4" t="s">
        <v>1930</v>
      </c>
    </row>
    <row r="67" spans="1:7" ht="42.75" x14ac:dyDescent="0.45">
      <c r="A67" s="4" t="s">
        <v>95</v>
      </c>
      <c r="B67" s="5" t="s">
        <v>99</v>
      </c>
      <c r="C67" s="4" t="s">
        <v>102</v>
      </c>
      <c r="D67">
        <v>178</v>
      </c>
      <c r="E67">
        <v>191</v>
      </c>
      <c r="F67" s="4" t="s">
        <v>9</v>
      </c>
      <c r="G67" s="4"/>
    </row>
    <row r="68" spans="1:7" ht="28.5" x14ac:dyDescent="0.45">
      <c r="A68" s="4" t="s">
        <v>95</v>
      </c>
      <c r="B68" s="5" t="s">
        <v>103</v>
      </c>
      <c r="C68" s="4" t="s">
        <v>115</v>
      </c>
      <c r="D68">
        <v>9</v>
      </c>
      <c r="E68">
        <v>17</v>
      </c>
      <c r="F68" s="4" t="s">
        <v>9</v>
      </c>
      <c r="G68" s="4"/>
    </row>
    <row r="69" spans="1:7" ht="28.5" x14ac:dyDescent="0.45">
      <c r="A69" s="4" t="s">
        <v>95</v>
      </c>
      <c r="B69" s="5" t="s">
        <v>103</v>
      </c>
      <c r="C69" s="4" t="s">
        <v>104</v>
      </c>
      <c r="D69">
        <v>18</v>
      </c>
      <c r="E69">
        <v>37</v>
      </c>
      <c r="F69" s="4" t="s">
        <v>11</v>
      </c>
      <c r="G69" s="4"/>
    </row>
    <row r="70" spans="1:7" ht="42.75" x14ac:dyDescent="0.45">
      <c r="A70" s="4" t="s">
        <v>95</v>
      </c>
      <c r="B70" s="5" t="s">
        <v>105</v>
      </c>
      <c r="C70" s="4" t="s">
        <v>107</v>
      </c>
      <c r="D70">
        <v>19</v>
      </c>
      <c r="E70">
        <v>28</v>
      </c>
      <c r="F70" s="4" t="s">
        <v>13</v>
      </c>
      <c r="G70" s="4"/>
    </row>
    <row r="71" spans="1:7" ht="28.5" x14ac:dyDescent="0.45">
      <c r="A71" s="4" t="s">
        <v>95</v>
      </c>
      <c r="B71" s="5" t="s">
        <v>2283</v>
      </c>
      <c r="C71" s="4" t="s">
        <v>109</v>
      </c>
      <c r="D71">
        <v>125</v>
      </c>
      <c r="E71">
        <v>137</v>
      </c>
      <c r="F71" s="4" t="s">
        <v>11</v>
      </c>
      <c r="G71" s="4"/>
    </row>
    <row r="72" spans="1:7" ht="42.75" x14ac:dyDescent="0.45">
      <c r="A72" s="4" t="s">
        <v>95</v>
      </c>
      <c r="B72" s="5" t="s">
        <v>110</v>
      </c>
      <c r="C72" s="4" t="s">
        <v>111</v>
      </c>
      <c r="D72">
        <v>66</v>
      </c>
      <c r="E72">
        <v>69</v>
      </c>
      <c r="F72" s="4" t="s">
        <v>9</v>
      </c>
      <c r="G72" s="4"/>
    </row>
    <row r="73" spans="1:7" ht="42.75" x14ac:dyDescent="0.45">
      <c r="A73" s="4" t="s">
        <v>95</v>
      </c>
      <c r="B73" s="5" t="s">
        <v>114</v>
      </c>
      <c r="C73" s="4" t="s">
        <v>115</v>
      </c>
      <c r="D73">
        <v>195</v>
      </c>
      <c r="E73">
        <v>203</v>
      </c>
      <c r="F73" s="4" t="s">
        <v>9</v>
      </c>
      <c r="G73" s="4"/>
    </row>
    <row r="74" spans="1:7" ht="42.75" x14ac:dyDescent="0.45">
      <c r="A74" s="4" t="s">
        <v>95</v>
      </c>
      <c r="B74" s="5" t="s">
        <v>114</v>
      </c>
      <c r="C74" s="4" t="s">
        <v>104</v>
      </c>
      <c r="D74">
        <v>204</v>
      </c>
      <c r="E74">
        <v>223</v>
      </c>
      <c r="F74" s="4" t="s">
        <v>11</v>
      </c>
      <c r="G74" s="4"/>
    </row>
    <row r="75" spans="1:7" x14ac:dyDescent="0.45">
      <c r="A75" s="4" t="s">
        <v>95</v>
      </c>
      <c r="B75" s="5" t="s">
        <v>121</v>
      </c>
      <c r="C75" s="4" t="s">
        <v>122</v>
      </c>
      <c r="D75">
        <v>0</v>
      </c>
      <c r="E75">
        <v>13</v>
      </c>
      <c r="F75" s="4" t="s">
        <v>11</v>
      </c>
      <c r="G75" s="4"/>
    </row>
    <row r="76" spans="1:7" x14ac:dyDescent="0.45">
      <c r="A76" s="4" t="s">
        <v>95</v>
      </c>
      <c r="B76" s="5" t="s">
        <v>121</v>
      </c>
      <c r="C76" s="4" t="s">
        <v>111</v>
      </c>
      <c r="D76">
        <v>32</v>
      </c>
      <c r="E76">
        <v>35</v>
      </c>
      <c r="F76" s="4" t="s">
        <v>9</v>
      </c>
      <c r="G76" s="4"/>
    </row>
    <row r="77" spans="1:7" ht="28.5" x14ac:dyDescent="0.45">
      <c r="A77" s="4" t="s">
        <v>95</v>
      </c>
      <c r="B77" s="5" t="s">
        <v>123</v>
      </c>
      <c r="C77" s="4" t="s">
        <v>2184</v>
      </c>
      <c r="D77">
        <v>0</v>
      </c>
      <c r="E77">
        <v>8</v>
      </c>
      <c r="F77" s="4" t="s">
        <v>13</v>
      </c>
      <c r="G77" s="4" t="s">
        <v>68</v>
      </c>
    </row>
    <row r="78" spans="1:7" ht="28.5" x14ac:dyDescent="0.45">
      <c r="A78" s="4" t="s">
        <v>95</v>
      </c>
      <c r="B78" s="5" t="s">
        <v>123</v>
      </c>
      <c r="C78" s="4" t="s">
        <v>3897</v>
      </c>
      <c r="D78">
        <v>31</v>
      </c>
      <c r="E78">
        <v>36</v>
      </c>
      <c r="F78" s="4" t="s">
        <v>9</v>
      </c>
      <c r="G78" s="4" t="s">
        <v>1930</v>
      </c>
    </row>
    <row r="79" spans="1:7" ht="28.5" x14ac:dyDescent="0.45">
      <c r="A79" s="4" t="s">
        <v>95</v>
      </c>
      <c r="B79" s="5" t="s">
        <v>123</v>
      </c>
      <c r="C79" s="4" t="s">
        <v>124</v>
      </c>
      <c r="D79">
        <v>57</v>
      </c>
      <c r="E79">
        <v>66</v>
      </c>
      <c r="F79" s="4" t="s">
        <v>13</v>
      </c>
      <c r="G79" s="4"/>
    </row>
    <row r="80" spans="1:7" ht="57" x14ac:dyDescent="0.45">
      <c r="A80" s="4" t="s">
        <v>95</v>
      </c>
      <c r="B80" s="5" t="s">
        <v>125</v>
      </c>
      <c r="C80" s="4" t="s">
        <v>97</v>
      </c>
      <c r="D80">
        <v>119</v>
      </c>
      <c r="E80">
        <v>128</v>
      </c>
      <c r="F80" s="4" t="s">
        <v>13</v>
      </c>
      <c r="G80" s="4"/>
    </row>
    <row r="81" spans="1:7" ht="57" x14ac:dyDescent="0.45">
      <c r="A81" s="4" t="s">
        <v>95</v>
      </c>
      <c r="B81" s="5" t="s">
        <v>125</v>
      </c>
      <c r="C81" s="4" t="s">
        <v>126</v>
      </c>
      <c r="D81">
        <v>168</v>
      </c>
      <c r="E81">
        <v>182</v>
      </c>
      <c r="F81" s="4" t="s">
        <v>11</v>
      </c>
      <c r="G81" s="4"/>
    </row>
    <row r="82" spans="1:7" ht="57" x14ac:dyDescent="0.45">
      <c r="A82" s="4" t="s">
        <v>95</v>
      </c>
      <c r="B82" s="5" t="s">
        <v>125</v>
      </c>
      <c r="C82" s="4" t="s">
        <v>127</v>
      </c>
      <c r="D82">
        <v>186</v>
      </c>
      <c r="E82">
        <v>192</v>
      </c>
      <c r="F82" s="4" t="s">
        <v>9</v>
      </c>
      <c r="G82" s="4" t="s">
        <v>113</v>
      </c>
    </row>
    <row r="83" spans="1:7" ht="57" x14ac:dyDescent="0.45">
      <c r="A83" s="4" t="s">
        <v>95</v>
      </c>
      <c r="B83" s="5" t="s">
        <v>125</v>
      </c>
      <c r="C83" s="4" t="s">
        <v>124</v>
      </c>
      <c r="D83">
        <v>213</v>
      </c>
      <c r="E83">
        <v>222</v>
      </c>
      <c r="F83" s="4" t="s">
        <v>13</v>
      </c>
      <c r="G83" s="4"/>
    </row>
    <row r="84" spans="1:7" ht="28.5" x14ac:dyDescent="0.45">
      <c r="A84" s="4" t="s">
        <v>95</v>
      </c>
      <c r="B84" s="5" t="s">
        <v>128</v>
      </c>
      <c r="C84" s="4" t="s">
        <v>129</v>
      </c>
      <c r="D84">
        <v>61</v>
      </c>
      <c r="E84">
        <v>73</v>
      </c>
      <c r="F84" s="4" t="s">
        <v>11</v>
      </c>
      <c r="G84" s="4"/>
    </row>
    <row r="85" spans="1:7" ht="42.75" x14ac:dyDescent="0.45">
      <c r="A85" s="4" t="s">
        <v>130</v>
      </c>
      <c r="B85" s="5" t="s">
        <v>2183</v>
      </c>
      <c r="C85" s="4" t="s">
        <v>2182</v>
      </c>
      <c r="D85">
        <v>0</v>
      </c>
      <c r="E85">
        <v>5</v>
      </c>
      <c r="F85" s="4" t="s">
        <v>67</v>
      </c>
      <c r="G85" s="4" t="s">
        <v>68</v>
      </c>
    </row>
    <row r="86" spans="1:7" ht="28.5" x14ac:dyDescent="0.45">
      <c r="A86" s="4" t="s">
        <v>130</v>
      </c>
      <c r="B86" s="5" t="s">
        <v>134</v>
      </c>
      <c r="C86" s="4" t="s">
        <v>135</v>
      </c>
      <c r="D86">
        <v>0</v>
      </c>
      <c r="E86">
        <v>12</v>
      </c>
      <c r="F86" s="4" t="s">
        <v>11</v>
      </c>
      <c r="G86" s="4"/>
    </row>
    <row r="87" spans="1:7" ht="42.75" x14ac:dyDescent="0.45">
      <c r="A87" s="4" t="s">
        <v>136</v>
      </c>
      <c r="B87" s="5" t="s">
        <v>2181</v>
      </c>
      <c r="C87" s="4" t="s">
        <v>140</v>
      </c>
      <c r="D87">
        <v>80</v>
      </c>
      <c r="E87">
        <v>99</v>
      </c>
      <c r="F87" s="4" t="s">
        <v>11</v>
      </c>
      <c r="G87" s="4"/>
    </row>
    <row r="88" spans="1:7" ht="42.75" x14ac:dyDescent="0.45">
      <c r="A88" s="4" t="s">
        <v>136</v>
      </c>
      <c r="B88" s="5" t="s">
        <v>2181</v>
      </c>
      <c r="C88" s="4" t="s">
        <v>82</v>
      </c>
      <c r="D88">
        <v>121</v>
      </c>
      <c r="E88">
        <v>136</v>
      </c>
      <c r="F88" s="4" t="s">
        <v>13</v>
      </c>
      <c r="G88" s="4"/>
    </row>
    <row r="89" spans="1:7" ht="28.5" x14ac:dyDescent="0.45">
      <c r="A89" s="4" t="s">
        <v>136</v>
      </c>
      <c r="B89" s="5" t="s">
        <v>141</v>
      </c>
      <c r="C89" s="4" t="s">
        <v>138</v>
      </c>
      <c r="D89">
        <v>0</v>
      </c>
      <c r="E89">
        <v>4</v>
      </c>
      <c r="F89" s="4" t="s">
        <v>13</v>
      </c>
      <c r="G89" s="4" t="s">
        <v>68</v>
      </c>
    </row>
    <row r="90" spans="1:7" ht="57" x14ac:dyDescent="0.45">
      <c r="A90" s="4" t="s">
        <v>136</v>
      </c>
      <c r="B90" s="5" t="s">
        <v>3856</v>
      </c>
      <c r="C90" s="4" t="s">
        <v>3857</v>
      </c>
      <c r="D90">
        <v>252</v>
      </c>
      <c r="E90">
        <v>259</v>
      </c>
      <c r="F90" s="4" t="s">
        <v>11</v>
      </c>
      <c r="G90" s="4" t="s">
        <v>68</v>
      </c>
    </row>
    <row r="91" spans="1:7" x14ac:dyDescent="0.45">
      <c r="A91" s="4" t="s">
        <v>136</v>
      </c>
      <c r="B91" s="5" t="s">
        <v>145</v>
      </c>
      <c r="C91" s="4" t="s">
        <v>146</v>
      </c>
      <c r="D91">
        <v>0</v>
      </c>
      <c r="E91">
        <v>9</v>
      </c>
      <c r="F91" s="4" t="s">
        <v>13</v>
      </c>
      <c r="G91" s="4" t="s">
        <v>68</v>
      </c>
    </row>
    <row r="92" spans="1:7" ht="28.5" x14ac:dyDescent="0.45">
      <c r="A92" s="4" t="s">
        <v>136</v>
      </c>
      <c r="B92" s="5" t="s">
        <v>88</v>
      </c>
      <c r="C92" s="4" t="s">
        <v>89</v>
      </c>
      <c r="D92">
        <v>26</v>
      </c>
      <c r="E92">
        <v>35</v>
      </c>
      <c r="F92" s="4" t="s">
        <v>13</v>
      </c>
      <c r="G92" s="4"/>
    </row>
    <row r="93" spans="1:7" ht="42.75" x14ac:dyDescent="0.45">
      <c r="A93" s="4" t="s">
        <v>136</v>
      </c>
      <c r="B93" s="5" t="s">
        <v>147</v>
      </c>
      <c r="C93" s="4" t="s">
        <v>77</v>
      </c>
      <c r="D93">
        <v>215</v>
      </c>
      <c r="E93">
        <v>231</v>
      </c>
      <c r="F93" s="4" t="s">
        <v>11</v>
      </c>
      <c r="G93" s="4"/>
    </row>
    <row r="94" spans="1:7" ht="28.5" x14ac:dyDescent="0.45">
      <c r="A94" s="4" t="s">
        <v>148</v>
      </c>
      <c r="B94" s="5" t="s">
        <v>2180</v>
      </c>
      <c r="C94" s="4" t="s">
        <v>151</v>
      </c>
      <c r="D94">
        <v>0</v>
      </c>
      <c r="E94">
        <v>13</v>
      </c>
      <c r="F94" t="s">
        <v>11</v>
      </c>
      <c r="G94" t="s">
        <v>1930</v>
      </c>
    </row>
    <row r="95" spans="1:7" ht="28.5" x14ac:dyDescent="0.45">
      <c r="A95" s="4" t="s">
        <v>148</v>
      </c>
      <c r="B95" s="5" t="s">
        <v>2180</v>
      </c>
      <c r="C95" s="4" t="s">
        <v>152</v>
      </c>
      <c r="D95">
        <v>50</v>
      </c>
      <c r="E95">
        <v>64</v>
      </c>
      <c r="F95" s="4" t="s">
        <v>13</v>
      </c>
      <c r="G95" s="4"/>
    </row>
    <row r="96" spans="1:7" x14ac:dyDescent="0.45">
      <c r="A96" s="4" t="s">
        <v>148</v>
      </c>
      <c r="B96" s="5" t="s">
        <v>2179</v>
      </c>
      <c r="C96" s="4" t="s">
        <v>2178</v>
      </c>
      <c r="D96">
        <v>0</v>
      </c>
      <c r="E96">
        <v>9</v>
      </c>
      <c r="F96" s="4" t="s">
        <v>11</v>
      </c>
      <c r="G96" s="4" t="s">
        <v>68</v>
      </c>
    </row>
    <row r="97" spans="1:7" x14ac:dyDescent="0.45">
      <c r="A97" s="4" t="s">
        <v>148</v>
      </c>
      <c r="B97" s="5" t="s">
        <v>153</v>
      </c>
      <c r="C97" s="4" t="s">
        <v>154</v>
      </c>
      <c r="D97">
        <v>50</v>
      </c>
      <c r="E97">
        <v>57</v>
      </c>
      <c r="F97" s="4" t="s">
        <v>13</v>
      </c>
      <c r="G97" s="4"/>
    </row>
    <row r="98" spans="1:7" x14ac:dyDescent="0.45">
      <c r="A98" s="4" t="s">
        <v>148</v>
      </c>
      <c r="B98" s="5" t="s">
        <v>153</v>
      </c>
      <c r="C98" s="4" t="s">
        <v>151</v>
      </c>
      <c r="D98">
        <v>64</v>
      </c>
      <c r="E98">
        <v>77</v>
      </c>
      <c r="F98" s="4" t="s">
        <v>11</v>
      </c>
      <c r="G98" s="4"/>
    </row>
    <row r="99" spans="1:7" x14ac:dyDescent="0.45">
      <c r="A99" s="4" t="s">
        <v>148</v>
      </c>
      <c r="B99" s="5" t="s">
        <v>157</v>
      </c>
      <c r="C99" s="4" t="s">
        <v>158</v>
      </c>
      <c r="D99">
        <v>25</v>
      </c>
      <c r="E99">
        <v>32</v>
      </c>
      <c r="F99" s="4" t="s">
        <v>11</v>
      </c>
      <c r="G99" s="4"/>
    </row>
    <row r="100" spans="1:7" ht="42.75" x14ac:dyDescent="0.45">
      <c r="A100" s="4" t="s">
        <v>148</v>
      </c>
      <c r="B100" s="5" t="s">
        <v>159</v>
      </c>
      <c r="C100" s="4" t="s">
        <v>160</v>
      </c>
      <c r="D100">
        <v>78</v>
      </c>
      <c r="E100">
        <v>86</v>
      </c>
      <c r="F100" s="4" t="s">
        <v>67</v>
      </c>
      <c r="G100" s="4"/>
    </row>
    <row r="101" spans="1:7" x14ac:dyDescent="0.45">
      <c r="A101" s="4" t="s">
        <v>148</v>
      </c>
      <c r="B101" s="5" t="s">
        <v>2177</v>
      </c>
      <c r="C101" s="4" t="s">
        <v>2176</v>
      </c>
      <c r="D101">
        <v>0</v>
      </c>
      <c r="E101">
        <v>5</v>
      </c>
      <c r="F101" s="4" t="s">
        <v>13</v>
      </c>
      <c r="G101" s="4" t="s">
        <v>68</v>
      </c>
    </row>
    <row r="102" spans="1:7" ht="28.5" x14ac:dyDescent="0.45">
      <c r="A102" s="4" t="s">
        <v>148</v>
      </c>
      <c r="B102" s="5" t="s">
        <v>161</v>
      </c>
      <c r="C102" s="4" t="s">
        <v>152</v>
      </c>
      <c r="D102">
        <v>127</v>
      </c>
      <c r="E102">
        <v>141</v>
      </c>
      <c r="F102" s="4" t="s">
        <v>13</v>
      </c>
      <c r="G102" s="4"/>
    </row>
    <row r="103" spans="1:7" x14ac:dyDescent="0.45">
      <c r="A103" s="4" t="s">
        <v>148</v>
      </c>
      <c r="B103" s="5" t="s">
        <v>162</v>
      </c>
      <c r="C103" s="4" t="s">
        <v>160</v>
      </c>
      <c r="D103">
        <v>0</v>
      </c>
      <c r="E103">
        <v>8</v>
      </c>
      <c r="F103" s="4" t="s">
        <v>67</v>
      </c>
      <c r="G103" s="4"/>
    </row>
    <row r="104" spans="1:7" ht="28.5" x14ac:dyDescent="0.45">
      <c r="A104" s="4" t="s">
        <v>148</v>
      </c>
      <c r="B104" s="5" t="s">
        <v>163</v>
      </c>
      <c r="C104" s="4" t="s">
        <v>164</v>
      </c>
      <c r="D104">
        <v>112</v>
      </c>
      <c r="E104">
        <v>120</v>
      </c>
      <c r="F104" s="4" t="s">
        <v>13</v>
      </c>
      <c r="G104" s="4"/>
    </row>
    <row r="105" spans="1:7" ht="42.75" x14ac:dyDescent="0.45">
      <c r="A105" s="4" t="s">
        <v>165</v>
      </c>
      <c r="B105" s="5" t="s">
        <v>2175</v>
      </c>
      <c r="C105" s="4" t="s">
        <v>168</v>
      </c>
      <c r="D105">
        <v>77</v>
      </c>
      <c r="E105">
        <v>85</v>
      </c>
      <c r="F105" s="4" t="s">
        <v>13</v>
      </c>
      <c r="G105" s="4"/>
    </row>
    <row r="106" spans="1:7" ht="42.75" x14ac:dyDescent="0.45">
      <c r="A106" s="4" t="s">
        <v>165</v>
      </c>
      <c r="B106" s="5" t="s">
        <v>2175</v>
      </c>
      <c r="C106" s="4" t="s">
        <v>169</v>
      </c>
      <c r="D106">
        <v>140</v>
      </c>
      <c r="E106">
        <v>146</v>
      </c>
      <c r="F106" s="4" t="s">
        <v>9</v>
      </c>
      <c r="G106" s="4"/>
    </row>
    <row r="107" spans="1:7" ht="42.75" x14ac:dyDescent="0.45">
      <c r="A107" s="4" t="s">
        <v>165</v>
      </c>
      <c r="B107" s="5" t="s">
        <v>2175</v>
      </c>
      <c r="C107" s="4" t="s">
        <v>170</v>
      </c>
      <c r="D107">
        <v>147</v>
      </c>
      <c r="E107">
        <v>159</v>
      </c>
      <c r="F107" s="4" t="s">
        <v>67</v>
      </c>
      <c r="G107" s="4"/>
    </row>
    <row r="108" spans="1:7" ht="28.5" x14ac:dyDescent="0.45">
      <c r="A108" s="4" t="s">
        <v>165</v>
      </c>
      <c r="B108" s="5" t="s">
        <v>171</v>
      </c>
      <c r="C108" s="4" t="s">
        <v>172</v>
      </c>
      <c r="D108">
        <v>95</v>
      </c>
      <c r="E108">
        <v>105</v>
      </c>
      <c r="F108" s="4" t="s">
        <v>11</v>
      </c>
      <c r="G108" s="4"/>
    </row>
    <row r="109" spans="1:7" ht="28.5" x14ac:dyDescent="0.45">
      <c r="A109" s="4" t="s">
        <v>165</v>
      </c>
      <c r="B109" s="5" t="s">
        <v>171</v>
      </c>
      <c r="C109" s="4" t="s">
        <v>173</v>
      </c>
      <c r="D109">
        <v>147</v>
      </c>
      <c r="E109">
        <v>155</v>
      </c>
      <c r="F109" s="4" t="s">
        <v>13</v>
      </c>
      <c r="G109" s="4"/>
    </row>
    <row r="110" spans="1:7" x14ac:dyDescent="0.45">
      <c r="A110" s="4" t="s">
        <v>165</v>
      </c>
      <c r="B110" s="5" t="s">
        <v>174</v>
      </c>
      <c r="C110" s="4" t="s">
        <v>175</v>
      </c>
      <c r="D110">
        <v>9</v>
      </c>
      <c r="E110">
        <v>19</v>
      </c>
      <c r="F110" s="4" t="s">
        <v>13</v>
      </c>
      <c r="G110" s="4"/>
    </row>
    <row r="111" spans="1:7" x14ac:dyDescent="0.45">
      <c r="A111" s="4" t="s">
        <v>165</v>
      </c>
      <c r="B111" s="5" t="s">
        <v>174</v>
      </c>
      <c r="C111" s="4" t="s">
        <v>176</v>
      </c>
      <c r="D111">
        <v>23</v>
      </c>
      <c r="E111">
        <v>32</v>
      </c>
      <c r="F111" s="4" t="s">
        <v>13</v>
      </c>
      <c r="G111" s="4"/>
    </row>
    <row r="112" spans="1:7" ht="28.5" x14ac:dyDescent="0.45">
      <c r="A112" s="4" t="s">
        <v>165</v>
      </c>
      <c r="B112" s="5" t="s">
        <v>177</v>
      </c>
      <c r="C112" s="4" t="s">
        <v>178</v>
      </c>
      <c r="D112">
        <v>10</v>
      </c>
      <c r="E112">
        <v>19</v>
      </c>
      <c r="F112" s="4" t="s">
        <v>13</v>
      </c>
      <c r="G112" s="4"/>
    </row>
    <row r="113" spans="1:7" ht="28.5" x14ac:dyDescent="0.45">
      <c r="A113" s="4" t="s">
        <v>165</v>
      </c>
      <c r="B113" s="5" t="s">
        <v>177</v>
      </c>
      <c r="C113" s="4" t="s">
        <v>97</v>
      </c>
      <c r="D113">
        <v>109</v>
      </c>
      <c r="E113">
        <v>118</v>
      </c>
      <c r="F113" s="4" t="s">
        <v>13</v>
      </c>
      <c r="G113" s="4"/>
    </row>
    <row r="114" spans="1:7" ht="57" x14ac:dyDescent="0.45">
      <c r="A114" s="4" t="s">
        <v>165</v>
      </c>
      <c r="B114" s="5" t="s">
        <v>179</v>
      </c>
      <c r="C114" s="4" t="s">
        <v>180</v>
      </c>
      <c r="D114">
        <v>93</v>
      </c>
      <c r="E114">
        <v>112</v>
      </c>
      <c r="F114" s="4" t="s">
        <v>11</v>
      </c>
      <c r="G114" s="4"/>
    </row>
    <row r="115" spans="1:7" ht="57" x14ac:dyDescent="0.45">
      <c r="A115" s="4" t="s">
        <v>165</v>
      </c>
      <c r="B115" s="5" t="s">
        <v>179</v>
      </c>
      <c r="C115" s="4" t="s">
        <v>172</v>
      </c>
      <c r="D115">
        <v>285</v>
      </c>
      <c r="E115">
        <v>295</v>
      </c>
      <c r="F115" s="4" t="s">
        <v>11</v>
      </c>
      <c r="G115" s="4"/>
    </row>
    <row r="116" spans="1:7" ht="28.5" x14ac:dyDescent="0.45">
      <c r="A116" s="4" t="s">
        <v>165</v>
      </c>
      <c r="B116" s="5" t="s">
        <v>181</v>
      </c>
      <c r="C116" s="4" t="s">
        <v>182</v>
      </c>
      <c r="D116">
        <v>12</v>
      </c>
      <c r="E116">
        <v>19</v>
      </c>
      <c r="F116" s="4" t="s">
        <v>13</v>
      </c>
      <c r="G116" s="4"/>
    </row>
    <row r="117" spans="1:7" ht="28.5" x14ac:dyDescent="0.45">
      <c r="A117" s="4" t="s">
        <v>165</v>
      </c>
      <c r="B117" s="5" t="s">
        <v>2174</v>
      </c>
      <c r="C117" s="4" t="s">
        <v>3858</v>
      </c>
      <c r="D117">
        <v>0</v>
      </c>
      <c r="E117">
        <v>9</v>
      </c>
      <c r="F117" s="4" t="s">
        <v>13</v>
      </c>
      <c r="G117" s="4" t="s">
        <v>68</v>
      </c>
    </row>
    <row r="118" spans="1:7" ht="28.5" x14ac:dyDescent="0.45">
      <c r="A118" s="4" t="s">
        <v>165</v>
      </c>
      <c r="B118" s="5" t="s">
        <v>2174</v>
      </c>
      <c r="C118" s="4" t="s">
        <v>184</v>
      </c>
      <c r="D118">
        <v>11</v>
      </c>
      <c r="E118">
        <v>19</v>
      </c>
      <c r="F118" s="4" t="s">
        <v>13</v>
      </c>
      <c r="G118" s="4"/>
    </row>
    <row r="119" spans="1:7" ht="28.5" x14ac:dyDescent="0.45">
      <c r="A119" s="4" t="s">
        <v>165</v>
      </c>
      <c r="B119" s="5" t="s">
        <v>2174</v>
      </c>
      <c r="C119" s="4" t="s">
        <v>185</v>
      </c>
      <c r="D119">
        <v>141</v>
      </c>
      <c r="E119">
        <v>147</v>
      </c>
      <c r="F119" s="4" t="s">
        <v>9</v>
      </c>
      <c r="G119" s="4"/>
    </row>
    <row r="120" spans="1:7" ht="28.5" x14ac:dyDescent="0.45">
      <c r="A120" s="4" t="s">
        <v>165</v>
      </c>
      <c r="B120" s="5" t="s">
        <v>2174</v>
      </c>
      <c r="C120" s="4" t="s">
        <v>186</v>
      </c>
      <c r="D120">
        <v>151</v>
      </c>
      <c r="E120">
        <v>159</v>
      </c>
      <c r="F120" s="4" t="s">
        <v>9</v>
      </c>
      <c r="G120" s="4"/>
    </row>
    <row r="121" spans="1:7" x14ac:dyDescent="0.45">
      <c r="A121" s="4" t="s">
        <v>165</v>
      </c>
      <c r="B121" s="5" t="s">
        <v>187</v>
      </c>
      <c r="C121" s="4" t="s">
        <v>175</v>
      </c>
      <c r="D121">
        <v>35</v>
      </c>
      <c r="E121">
        <v>45</v>
      </c>
      <c r="F121" s="4" t="s">
        <v>13</v>
      </c>
      <c r="G121" s="4"/>
    </row>
    <row r="122" spans="1:7" x14ac:dyDescent="0.45">
      <c r="A122" s="4" t="s">
        <v>165</v>
      </c>
      <c r="B122" s="5" t="s">
        <v>187</v>
      </c>
      <c r="C122" s="4" t="s">
        <v>188</v>
      </c>
      <c r="D122">
        <v>58</v>
      </c>
      <c r="E122">
        <v>74</v>
      </c>
      <c r="F122" s="4" t="s">
        <v>11</v>
      </c>
      <c r="G122" s="4"/>
    </row>
    <row r="123" spans="1:7" ht="28.5" x14ac:dyDescent="0.45">
      <c r="A123" s="4" t="s">
        <v>165</v>
      </c>
      <c r="B123" s="5" t="s">
        <v>2173</v>
      </c>
      <c r="C123" s="4" t="s">
        <v>2172</v>
      </c>
      <c r="D123">
        <v>108</v>
      </c>
      <c r="E123">
        <v>110</v>
      </c>
      <c r="F123" s="4" t="s">
        <v>9</v>
      </c>
      <c r="G123" s="4"/>
    </row>
    <row r="124" spans="1:7" ht="71.25" x14ac:dyDescent="0.45">
      <c r="A124" s="4" t="s">
        <v>165</v>
      </c>
      <c r="B124" s="5" t="s">
        <v>189</v>
      </c>
      <c r="C124" s="4" t="s">
        <v>23</v>
      </c>
      <c r="D124">
        <v>118</v>
      </c>
      <c r="E124">
        <v>121</v>
      </c>
      <c r="F124" s="4" t="s">
        <v>13</v>
      </c>
      <c r="G124" s="4"/>
    </row>
    <row r="125" spans="1:7" ht="71.25" x14ac:dyDescent="0.45">
      <c r="A125" s="4" t="s">
        <v>165</v>
      </c>
      <c r="B125" s="5" t="s">
        <v>189</v>
      </c>
      <c r="C125" s="4" t="s">
        <v>190</v>
      </c>
      <c r="D125">
        <v>123</v>
      </c>
      <c r="E125">
        <v>129</v>
      </c>
      <c r="F125" s="4" t="s">
        <v>13</v>
      </c>
      <c r="G125" s="4"/>
    </row>
    <row r="126" spans="1:7" ht="71.25" x14ac:dyDescent="0.45">
      <c r="A126" s="4" t="s">
        <v>165</v>
      </c>
      <c r="B126" s="5" t="s">
        <v>189</v>
      </c>
      <c r="C126" s="4" t="s">
        <v>194</v>
      </c>
      <c r="D126">
        <v>267</v>
      </c>
      <c r="E126">
        <v>273</v>
      </c>
      <c r="F126" s="4" t="s">
        <v>13</v>
      </c>
      <c r="G126" s="4"/>
    </row>
    <row r="127" spans="1:7" ht="71.25" x14ac:dyDescent="0.45">
      <c r="A127" s="4" t="s">
        <v>165</v>
      </c>
      <c r="B127" s="5" t="s">
        <v>189</v>
      </c>
      <c r="C127" s="4" t="s">
        <v>191</v>
      </c>
      <c r="D127">
        <v>133</v>
      </c>
      <c r="E127">
        <v>139</v>
      </c>
      <c r="F127" s="4" t="s">
        <v>13</v>
      </c>
      <c r="G127" s="4" t="s">
        <v>1930</v>
      </c>
    </row>
    <row r="128" spans="1:7" ht="71.25" x14ac:dyDescent="0.45">
      <c r="A128" s="4" t="s">
        <v>165</v>
      </c>
      <c r="B128" s="5" t="s">
        <v>189</v>
      </c>
      <c r="C128" s="4" t="s">
        <v>192</v>
      </c>
      <c r="D128">
        <v>193</v>
      </c>
      <c r="E128">
        <v>200</v>
      </c>
      <c r="F128" s="4" t="s">
        <v>13</v>
      </c>
      <c r="G128" s="4" t="s">
        <v>1930</v>
      </c>
    </row>
    <row r="129" spans="1:7" ht="71.25" x14ac:dyDescent="0.45">
      <c r="A129" s="4" t="s">
        <v>165</v>
      </c>
      <c r="B129" s="5" t="s">
        <v>189</v>
      </c>
      <c r="C129" s="4" t="s">
        <v>193</v>
      </c>
      <c r="D129">
        <v>223</v>
      </c>
      <c r="E129">
        <v>228</v>
      </c>
      <c r="F129" s="4" t="s">
        <v>13</v>
      </c>
      <c r="G129" s="4" t="s">
        <v>1930</v>
      </c>
    </row>
    <row r="130" spans="1:7" ht="71.25" x14ac:dyDescent="0.45">
      <c r="A130" s="4" t="s">
        <v>165</v>
      </c>
      <c r="B130" s="5" t="s">
        <v>189</v>
      </c>
      <c r="C130" s="4" t="s">
        <v>195</v>
      </c>
      <c r="D130">
        <v>303</v>
      </c>
      <c r="E130">
        <v>308</v>
      </c>
      <c r="F130" s="4" t="s">
        <v>13</v>
      </c>
      <c r="G130" s="4" t="s">
        <v>1930</v>
      </c>
    </row>
    <row r="131" spans="1:7" ht="71.25" x14ac:dyDescent="0.45">
      <c r="A131" s="4" t="s">
        <v>165</v>
      </c>
      <c r="B131" s="5" t="s">
        <v>189</v>
      </c>
      <c r="C131" s="4" t="s">
        <v>196</v>
      </c>
      <c r="D131">
        <v>390</v>
      </c>
      <c r="E131">
        <v>397</v>
      </c>
      <c r="F131" s="4" t="s">
        <v>13</v>
      </c>
      <c r="G131" s="4" t="s">
        <v>1930</v>
      </c>
    </row>
    <row r="132" spans="1:7" ht="71.25" x14ac:dyDescent="0.45">
      <c r="A132" s="4" t="s">
        <v>165</v>
      </c>
      <c r="B132" s="5" t="s">
        <v>189</v>
      </c>
      <c r="C132" s="4" t="s">
        <v>194</v>
      </c>
      <c r="D132">
        <v>355</v>
      </c>
      <c r="E132">
        <v>361</v>
      </c>
      <c r="F132" s="4" t="s">
        <v>13</v>
      </c>
      <c r="G132" s="4"/>
    </row>
    <row r="133" spans="1:7" ht="42.75" x14ac:dyDescent="0.45">
      <c r="A133" t="s">
        <v>197</v>
      </c>
      <c r="B133" s="1" t="s">
        <v>2166</v>
      </c>
      <c r="C133" t="s">
        <v>3850</v>
      </c>
      <c r="D133">
        <v>0</v>
      </c>
      <c r="E133">
        <v>15</v>
      </c>
      <c r="F133" t="s">
        <v>11</v>
      </c>
      <c r="G133" t="s">
        <v>1930</v>
      </c>
    </row>
    <row r="134" spans="1:7" ht="42.75" x14ac:dyDescent="0.45">
      <c r="A134" s="4" t="s">
        <v>197</v>
      </c>
      <c r="B134" s="5" t="s">
        <v>2166</v>
      </c>
      <c r="C134" s="4" t="s">
        <v>201</v>
      </c>
      <c r="D134">
        <v>128</v>
      </c>
      <c r="E134">
        <v>136</v>
      </c>
      <c r="F134" s="4" t="s">
        <v>13</v>
      </c>
      <c r="G134" s="4"/>
    </row>
    <row r="135" spans="1:7" ht="42.75" x14ac:dyDescent="0.45">
      <c r="A135" s="4" t="s">
        <v>197</v>
      </c>
      <c r="B135" s="5" t="s">
        <v>202</v>
      </c>
      <c r="C135" s="4" t="s">
        <v>204</v>
      </c>
      <c r="D135">
        <v>99</v>
      </c>
      <c r="E135">
        <v>117</v>
      </c>
      <c r="F135" s="4" t="s">
        <v>9</v>
      </c>
      <c r="G135" s="4"/>
    </row>
    <row r="136" spans="1:7" ht="28.5" x14ac:dyDescent="0.45">
      <c r="A136" s="4" t="s">
        <v>197</v>
      </c>
      <c r="B136" s="5" t="s">
        <v>205</v>
      </c>
      <c r="C136" s="4" t="s">
        <v>209</v>
      </c>
      <c r="D136">
        <v>0</v>
      </c>
      <c r="E136">
        <v>5</v>
      </c>
      <c r="F136" s="4" t="s">
        <v>11</v>
      </c>
      <c r="G136" s="4"/>
    </row>
    <row r="137" spans="1:7" ht="28.5" x14ac:dyDescent="0.45">
      <c r="A137" s="4" t="s">
        <v>197</v>
      </c>
      <c r="B137" s="5" t="s">
        <v>205</v>
      </c>
      <c r="C137" s="4" t="s">
        <v>200</v>
      </c>
      <c r="D137">
        <v>124</v>
      </c>
      <c r="E137">
        <v>131</v>
      </c>
      <c r="F137" s="4" t="s">
        <v>13</v>
      </c>
      <c r="G137" s="4"/>
    </row>
    <row r="138" spans="1:7" ht="28.5" x14ac:dyDescent="0.45">
      <c r="A138" s="4" t="s">
        <v>197</v>
      </c>
      <c r="B138" s="5" t="s">
        <v>208</v>
      </c>
      <c r="C138" s="4" t="s">
        <v>199</v>
      </c>
      <c r="D138">
        <v>0</v>
      </c>
      <c r="E138">
        <v>7</v>
      </c>
      <c r="F138" s="4" t="s">
        <v>13</v>
      </c>
      <c r="G138" s="4"/>
    </row>
    <row r="139" spans="1:7" ht="28.5" x14ac:dyDescent="0.45">
      <c r="A139" s="4" t="s">
        <v>197</v>
      </c>
      <c r="B139" s="5" t="s">
        <v>208</v>
      </c>
      <c r="C139" s="4" t="s">
        <v>209</v>
      </c>
      <c r="D139">
        <v>46</v>
      </c>
      <c r="E139">
        <v>51</v>
      </c>
      <c r="F139" s="4" t="s">
        <v>11</v>
      </c>
      <c r="G139" s="4"/>
    </row>
    <row r="140" spans="1:7" ht="42.75" x14ac:dyDescent="0.45">
      <c r="A140" s="4" t="s">
        <v>197</v>
      </c>
      <c r="B140" s="5" t="s">
        <v>202</v>
      </c>
      <c r="C140" s="4" t="s">
        <v>204</v>
      </c>
      <c r="D140">
        <v>99</v>
      </c>
      <c r="E140">
        <v>117</v>
      </c>
      <c r="F140" s="4" t="s">
        <v>9</v>
      </c>
      <c r="G140" s="4"/>
    </row>
    <row r="141" spans="1:7" ht="42.75" x14ac:dyDescent="0.45">
      <c r="A141" s="4" t="s">
        <v>197</v>
      </c>
      <c r="B141" s="5" t="s">
        <v>212</v>
      </c>
      <c r="C141" s="4" t="s">
        <v>213</v>
      </c>
      <c r="D141">
        <v>0</v>
      </c>
      <c r="E141">
        <v>8</v>
      </c>
      <c r="F141" s="4" t="s">
        <v>15</v>
      </c>
      <c r="G141" s="4"/>
    </row>
    <row r="142" spans="1:7" ht="28.5" x14ac:dyDescent="0.45">
      <c r="A142" s="4" t="s">
        <v>197</v>
      </c>
      <c r="B142" s="5" t="s">
        <v>2165</v>
      </c>
      <c r="C142" s="4" t="s">
        <v>2164</v>
      </c>
      <c r="D142">
        <v>0</v>
      </c>
      <c r="E142">
        <v>10</v>
      </c>
      <c r="F142" s="4" t="s">
        <v>67</v>
      </c>
      <c r="G142" s="4"/>
    </row>
    <row r="143" spans="1:7" ht="28.5" x14ac:dyDescent="0.45">
      <c r="A143" s="4" t="s">
        <v>214</v>
      </c>
      <c r="B143" s="5" t="s">
        <v>2163</v>
      </c>
      <c r="C143" s="4" t="s">
        <v>216</v>
      </c>
      <c r="F143" s="4"/>
      <c r="G143" s="4" t="s">
        <v>1930</v>
      </c>
    </row>
    <row r="144" spans="1:7" ht="28.5" x14ac:dyDescent="0.45">
      <c r="A144" s="4" t="s">
        <v>214</v>
      </c>
      <c r="B144" s="5" t="s">
        <v>2163</v>
      </c>
      <c r="C144" s="4" t="s">
        <v>220</v>
      </c>
      <c r="D144">
        <v>67</v>
      </c>
      <c r="E144">
        <v>79</v>
      </c>
      <c r="F144" s="4" t="s">
        <v>9</v>
      </c>
      <c r="G144" s="4"/>
    </row>
    <row r="145" spans="1:7" ht="28.5" x14ac:dyDescent="0.45">
      <c r="A145" s="4" t="s">
        <v>214</v>
      </c>
      <c r="B145" s="5" t="s">
        <v>221</v>
      </c>
      <c r="C145" s="4" t="s">
        <v>222</v>
      </c>
      <c r="D145">
        <v>34</v>
      </c>
      <c r="E145">
        <v>53</v>
      </c>
      <c r="F145" s="4" t="s">
        <v>9</v>
      </c>
      <c r="G145" s="4"/>
    </row>
    <row r="146" spans="1:7" x14ac:dyDescent="0.45">
      <c r="A146" s="4" t="s">
        <v>214</v>
      </c>
      <c r="B146" s="5" t="s">
        <v>224</v>
      </c>
      <c r="C146" s="4" t="s">
        <v>217</v>
      </c>
      <c r="D146">
        <v>37</v>
      </c>
      <c r="E146">
        <v>52</v>
      </c>
      <c r="F146" s="4" t="s">
        <v>9</v>
      </c>
      <c r="G146" s="4"/>
    </row>
    <row r="147" spans="1:7" ht="28.5" x14ac:dyDescent="0.45">
      <c r="A147" s="4" t="s">
        <v>214</v>
      </c>
      <c r="B147" s="5" t="s">
        <v>225</v>
      </c>
      <c r="C147" s="4" t="s">
        <v>226</v>
      </c>
      <c r="D147">
        <v>0</v>
      </c>
      <c r="E147">
        <v>10</v>
      </c>
      <c r="F147" s="4" t="s">
        <v>9</v>
      </c>
      <c r="G147" s="4"/>
    </row>
    <row r="148" spans="1:7" ht="28.5" x14ac:dyDescent="0.45">
      <c r="A148" s="4" t="s">
        <v>214</v>
      </c>
      <c r="B148" s="5" t="s">
        <v>225</v>
      </c>
      <c r="C148" s="4" t="s">
        <v>227</v>
      </c>
      <c r="D148">
        <v>61</v>
      </c>
      <c r="E148">
        <v>68</v>
      </c>
      <c r="F148" s="4" t="s">
        <v>9</v>
      </c>
      <c r="G148" s="4"/>
    </row>
    <row r="149" spans="1:7" ht="28.5" x14ac:dyDescent="0.45">
      <c r="A149" s="4" t="s">
        <v>214</v>
      </c>
      <c r="B149" s="5" t="s">
        <v>228</v>
      </c>
      <c r="C149" s="4" t="s">
        <v>216</v>
      </c>
      <c r="F149" s="4"/>
      <c r="G149" s="4" t="s">
        <v>1930</v>
      </c>
    </row>
    <row r="150" spans="1:7" ht="28.5" x14ac:dyDescent="0.45">
      <c r="A150" s="4" t="s">
        <v>214</v>
      </c>
      <c r="B150" s="5" t="s">
        <v>228</v>
      </c>
      <c r="C150" s="4" t="s">
        <v>229</v>
      </c>
      <c r="D150">
        <v>18</v>
      </c>
      <c r="E150">
        <v>27</v>
      </c>
      <c r="F150" s="4" t="s">
        <v>11</v>
      </c>
      <c r="G150" s="4"/>
    </row>
    <row r="151" spans="1:7" ht="28.5" x14ac:dyDescent="0.45">
      <c r="A151" s="4" t="s">
        <v>214</v>
      </c>
      <c r="B151" s="5" t="s">
        <v>232</v>
      </c>
      <c r="C151" s="4" t="s">
        <v>233</v>
      </c>
      <c r="D151">
        <v>25</v>
      </c>
      <c r="E151">
        <v>42</v>
      </c>
      <c r="F151" s="4" t="s">
        <v>11</v>
      </c>
      <c r="G151" s="4"/>
    </row>
    <row r="152" spans="1:7" ht="28.5" x14ac:dyDescent="0.45">
      <c r="A152" s="4" t="s">
        <v>214</v>
      </c>
      <c r="B152" s="5" t="s">
        <v>232</v>
      </c>
      <c r="C152" s="4" t="s">
        <v>234</v>
      </c>
      <c r="D152">
        <v>50</v>
      </c>
      <c r="E152">
        <v>57</v>
      </c>
      <c r="F152" s="4" t="s">
        <v>11</v>
      </c>
      <c r="G152" s="4"/>
    </row>
    <row r="153" spans="1:7" ht="28.5" x14ac:dyDescent="0.45">
      <c r="A153" s="4" t="s">
        <v>214</v>
      </c>
      <c r="B153" s="5" t="s">
        <v>232</v>
      </c>
      <c r="C153" s="4" t="s">
        <v>235</v>
      </c>
      <c r="D153">
        <v>147</v>
      </c>
      <c r="E153">
        <v>161</v>
      </c>
      <c r="F153" s="4" t="s">
        <v>11</v>
      </c>
      <c r="G153" s="4"/>
    </row>
    <row r="154" spans="1:7" ht="42.75" x14ac:dyDescent="0.45">
      <c r="A154" s="4" t="s">
        <v>214</v>
      </c>
      <c r="B154" s="5" t="s">
        <v>236</v>
      </c>
      <c r="C154" s="4" t="s">
        <v>237</v>
      </c>
      <c r="D154">
        <v>101</v>
      </c>
      <c r="E154">
        <v>116</v>
      </c>
      <c r="F154" s="4" t="s">
        <v>9</v>
      </c>
      <c r="G154" s="4"/>
    </row>
    <row r="155" spans="1:7" ht="42.75" x14ac:dyDescent="0.45">
      <c r="A155" s="4" t="s">
        <v>214</v>
      </c>
      <c r="B155" s="5" t="s">
        <v>236</v>
      </c>
      <c r="C155" s="4" t="s">
        <v>238</v>
      </c>
      <c r="D155">
        <v>176</v>
      </c>
      <c r="E155">
        <v>190</v>
      </c>
      <c r="F155" s="4" t="s">
        <v>11</v>
      </c>
      <c r="G155" s="4"/>
    </row>
    <row r="156" spans="1:7" ht="28.5" x14ac:dyDescent="0.45">
      <c r="A156" s="4" t="s">
        <v>214</v>
      </c>
      <c r="B156" s="5" t="s">
        <v>239</v>
      </c>
      <c r="C156" s="4" t="s">
        <v>240</v>
      </c>
      <c r="D156">
        <v>0</v>
      </c>
      <c r="E156">
        <v>11</v>
      </c>
      <c r="F156" s="4" t="s">
        <v>11</v>
      </c>
      <c r="G156" s="4"/>
    </row>
    <row r="157" spans="1:7" x14ac:dyDescent="0.45">
      <c r="A157" s="4" t="s">
        <v>214</v>
      </c>
      <c r="B157" s="5" t="s">
        <v>242</v>
      </c>
      <c r="C157" s="4" t="s">
        <v>243</v>
      </c>
      <c r="D157">
        <v>23</v>
      </c>
      <c r="E157">
        <v>29</v>
      </c>
      <c r="F157" s="4" t="s">
        <v>11</v>
      </c>
      <c r="G157" s="4"/>
    </row>
    <row r="158" spans="1:7" x14ac:dyDescent="0.45">
      <c r="A158" s="4" t="s">
        <v>214</v>
      </c>
      <c r="B158" s="5" t="s">
        <v>244</v>
      </c>
      <c r="C158" s="4" t="s">
        <v>245</v>
      </c>
      <c r="D158">
        <v>70</v>
      </c>
      <c r="E158">
        <v>83</v>
      </c>
      <c r="F158" s="4" t="s">
        <v>11</v>
      </c>
      <c r="G158" s="4"/>
    </row>
    <row r="159" spans="1:7" ht="42.75" x14ac:dyDescent="0.45">
      <c r="A159" s="4" t="s">
        <v>214</v>
      </c>
      <c r="B159" s="5" t="s">
        <v>246</v>
      </c>
      <c r="C159" s="4" t="s">
        <v>248</v>
      </c>
      <c r="D159">
        <v>44</v>
      </c>
      <c r="E159">
        <v>63</v>
      </c>
      <c r="F159" s="4" t="s">
        <v>11</v>
      </c>
      <c r="G159" s="4"/>
    </row>
    <row r="160" spans="1:7" ht="42.75" x14ac:dyDescent="0.45">
      <c r="A160" s="4" t="s">
        <v>214</v>
      </c>
      <c r="B160" s="5" t="s">
        <v>246</v>
      </c>
      <c r="C160" s="4" t="s">
        <v>243</v>
      </c>
      <c r="D160">
        <v>184</v>
      </c>
      <c r="E160">
        <v>190</v>
      </c>
      <c r="F160" s="4" t="s">
        <v>11</v>
      </c>
      <c r="G160" s="4"/>
    </row>
    <row r="161" spans="1:7" x14ac:dyDescent="0.45">
      <c r="A161" s="4" t="s">
        <v>214</v>
      </c>
      <c r="B161" s="5" t="s">
        <v>244</v>
      </c>
      <c r="C161" s="4" t="s">
        <v>245</v>
      </c>
      <c r="D161">
        <v>70</v>
      </c>
      <c r="E161">
        <v>83</v>
      </c>
      <c r="F161" s="4" t="s">
        <v>11</v>
      </c>
      <c r="G161" s="4"/>
    </row>
    <row r="162" spans="1:7" ht="57" x14ac:dyDescent="0.45">
      <c r="A162" s="4" t="s">
        <v>214</v>
      </c>
      <c r="B162" s="5" t="s">
        <v>249</v>
      </c>
      <c r="C162" s="4" t="s">
        <v>248</v>
      </c>
      <c r="D162">
        <v>44</v>
      </c>
      <c r="E162">
        <v>63</v>
      </c>
      <c r="F162" s="4" t="s">
        <v>11</v>
      </c>
      <c r="G162" s="4"/>
    </row>
    <row r="163" spans="1:7" ht="57" x14ac:dyDescent="0.45">
      <c r="A163" s="4" t="s">
        <v>214</v>
      </c>
      <c r="B163" s="5" t="s">
        <v>249</v>
      </c>
      <c r="C163" s="4" t="s">
        <v>250</v>
      </c>
      <c r="D163">
        <v>161</v>
      </c>
      <c r="E163">
        <v>170</v>
      </c>
      <c r="F163" s="4" t="s">
        <v>9</v>
      </c>
      <c r="G163" s="4"/>
    </row>
    <row r="164" spans="1:7" ht="57" x14ac:dyDescent="0.45">
      <c r="A164" s="4" t="s">
        <v>214</v>
      </c>
      <c r="B164" s="5" t="s">
        <v>249</v>
      </c>
      <c r="C164" s="4" t="s">
        <v>251</v>
      </c>
      <c r="D164">
        <v>219</v>
      </c>
      <c r="E164">
        <v>228</v>
      </c>
      <c r="F164" s="4" t="s">
        <v>9</v>
      </c>
      <c r="G164" s="4"/>
    </row>
    <row r="165" spans="1:7" ht="28.5" x14ac:dyDescent="0.45">
      <c r="A165" s="4" t="s">
        <v>214</v>
      </c>
      <c r="B165" s="5" t="s">
        <v>2162</v>
      </c>
      <c r="C165" s="4" t="s">
        <v>217</v>
      </c>
      <c r="D165">
        <v>0</v>
      </c>
      <c r="E165">
        <v>15</v>
      </c>
      <c r="F165" s="4" t="s">
        <v>9</v>
      </c>
      <c r="G165" s="4"/>
    </row>
    <row r="166" spans="1:7" x14ac:dyDescent="0.45">
      <c r="A166" s="4" t="s">
        <v>214</v>
      </c>
      <c r="B166" s="5" t="s">
        <v>253</v>
      </c>
      <c r="C166" s="4" t="s">
        <v>217</v>
      </c>
      <c r="D166">
        <v>40</v>
      </c>
      <c r="E166">
        <v>55</v>
      </c>
      <c r="F166" s="4" t="s">
        <v>9</v>
      </c>
      <c r="G166" s="4"/>
    </row>
    <row r="167" spans="1:7" x14ac:dyDescent="0.45">
      <c r="A167" s="4" t="s">
        <v>214</v>
      </c>
      <c r="B167" s="5" t="s">
        <v>254</v>
      </c>
      <c r="C167" s="4" t="s">
        <v>255</v>
      </c>
      <c r="D167">
        <v>21</v>
      </c>
      <c r="E167">
        <v>43</v>
      </c>
      <c r="F167" s="4" t="s">
        <v>11</v>
      </c>
      <c r="G167" s="4" t="s">
        <v>3898</v>
      </c>
    </row>
    <row r="168" spans="1:7" ht="28.5" x14ac:dyDescent="0.45">
      <c r="A168" s="4" t="s">
        <v>214</v>
      </c>
      <c r="B168" s="5" t="s">
        <v>225</v>
      </c>
      <c r="C168" s="4" t="s">
        <v>226</v>
      </c>
      <c r="D168">
        <v>0</v>
      </c>
      <c r="E168">
        <v>10</v>
      </c>
      <c r="F168" s="4" t="s">
        <v>9</v>
      </c>
      <c r="G168" s="4"/>
    </row>
    <row r="169" spans="1:7" ht="28.5" x14ac:dyDescent="0.45">
      <c r="A169" s="4" t="s">
        <v>214</v>
      </c>
      <c r="B169" s="5" t="s">
        <v>225</v>
      </c>
      <c r="C169" s="4" t="s">
        <v>227</v>
      </c>
      <c r="D169">
        <v>61</v>
      </c>
      <c r="E169">
        <v>68</v>
      </c>
      <c r="F169" s="4" t="s">
        <v>9</v>
      </c>
      <c r="G169" s="4"/>
    </row>
    <row r="170" spans="1:7" x14ac:dyDescent="0.45">
      <c r="A170" s="4" t="s">
        <v>214</v>
      </c>
      <c r="B170" s="5" t="s">
        <v>257</v>
      </c>
      <c r="C170" s="4" t="s">
        <v>258</v>
      </c>
      <c r="D170">
        <v>0</v>
      </c>
      <c r="E170">
        <v>4</v>
      </c>
      <c r="F170" s="4" t="s">
        <v>9</v>
      </c>
      <c r="G170" s="4"/>
    </row>
    <row r="171" spans="1:7" ht="42.75" x14ac:dyDescent="0.45">
      <c r="A171" s="4" t="s">
        <v>214</v>
      </c>
      <c r="B171" s="5" t="s">
        <v>261</v>
      </c>
      <c r="C171" s="4" t="s">
        <v>262</v>
      </c>
      <c r="D171">
        <v>103</v>
      </c>
      <c r="E171">
        <v>122</v>
      </c>
      <c r="F171" s="4" t="s">
        <v>11</v>
      </c>
      <c r="G171" s="4"/>
    </row>
    <row r="172" spans="1:7" ht="42.75" x14ac:dyDescent="0.45">
      <c r="A172" s="4" t="s">
        <v>214</v>
      </c>
      <c r="B172" s="5" t="s">
        <v>261</v>
      </c>
      <c r="C172" s="4" t="s">
        <v>263</v>
      </c>
      <c r="D172">
        <v>178</v>
      </c>
      <c r="E172">
        <v>192</v>
      </c>
      <c r="F172" s="4" t="s">
        <v>11</v>
      </c>
      <c r="G172" s="4"/>
    </row>
    <row r="173" spans="1:7" ht="42.75" x14ac:dyDescent="0.45">
      <c r="A173" s="4" t="s">
        <v>214</v>
      </c>
      <c r="B173" s="5" t="s">
        <v>264</v>
      </c>
      <c r="C173" s="4" t="s">
        <v>258</v>
      </c>
      <c r="D173">
        <v>0</v>
      </c>
      <c r="E173">
        <v>4</v>
      </c>
      <c r="F173" s="4" t="s">
        <v>9</v>
      </c>
      <c r="G173" s="4"/>
    </row>
    <row r="174" spans="1:7" ht="42.75" x14ac:dyDescent="0.45">
      <c r="A174" s="4" t="s">
        <v>214</v>
      </c>
      <c r="B174" s="5" t="s">
        <v>264</v>
      </c>
      <c r="C174" s="4" t="s">
        <v>226</v>
      </c>
      <c r="D174">
        <v>89</v>
      </c>
      <c r="E174">
        <v>99</v>
      </c>
      <c r="F174" s="4" t="s">
        <v>9</v>
      </c>
      <c r="G174" s="4"/>
    </row>
    <row r="175" spans="1:7" ht="42.75" x14ac:dyDescent="0.45">
      <c r="A175" s="4" t="s">
        <v>214</v>
      </c>
      <c r="B175" s="5" t="s">
        <v>264</v>
      </c>
      <c r="C175" s="4" t="s">
        <v>265</v>
      </c>
      <c r="D175">
        <v>118</v>
      </c>
      <c r="E175">
        <v>137</v>
      </c>
      <c r="F175" s="4" t="s">
        <v>11</v>
      </c>
      <c r="G175" s="4"/>
    </row>
    <row r="176" spans="1:7" ht="42.75" x14ac:dyDescent="0.45">
      <c r="A176" s="4" t="s">
        <v>214</v>
      </c>
      <c r="B176" s="5" t="s">
        <v>266</v>
      </c>
      <c r="C176" s="4" t="s">
        <v>267</v>
      </c>
      <c r="D176">
        <v>46</v>
      </c>
      <c r="E176">
        <v>61</v>
      </c>
      <c r="F176" s="4" t="s">
        <v>11</v>
      </c>
      <c r="G176" s="4"/>
    </row>
    <row r="177" spans="1:7" ht="42.75" x14ac:dyDescent="0.45">
      <c r="A177" s="4" t="s">
        <v>214</v>
      </c>
      <c r="B177" s="5" t="s">
        <v>266</v>
      </c>
      <c r="C177" s="4" t="s">
        <v>269</v>
      </c>
      <c r="D177">
        <v>96</v>
      </c>
      <c r="E177">
        <v>105</v>
      </c>
      <c r="F177" s="4" t="s">
        <v>11</v>
      </c>
      <c r="G177" s="4"/>
    </row>
    <row r="178" spans="1:7" ht="42.75" x14ac:dyDescent="0.45">
      <c r="A178" s="4" t="s">
        <v>214</v>
      </c>
      <c r="B178" s="5" t="s">
        <v>266</v>
      </c>
      <c r="C178" s="4" t="s">
        <v>270</v>
      </c>
      <c r="D178">
        <v>134</v>
      </c>
      <c r="E178">
        <v>141</v>
      </c>
      <c r="F178" s="4" t="s">
        <v>67</v>
      </c>
      <c r="G178" s="4"/>
    </row>
    <row r="179" spans="1:7" ht="28.5" x14ac:dyDescent="0.45">
      <c r="A179" s="4" t="s">
        <v>214</v>
      </c>
      <c r="B179" s="5" t="s">
        <v>271</v>
      </c>
      <c r="C179" s="4" t="s">
        <v>272</v>
      </c>
      <c r="D179">
        <v>113</v>
      </c>
      <c r="E179">
        <v>123</v>
      </c>
      <c r="F179" s="4" t="s">
        <v>11</v>
      </c>
      <c r="G179" s="4"/>
    </row>
    <row r="180" spans="1:7" x14ac:dyDescent="0.45">
      <c r="A180" s="4" t="s">
        <v>286</v>
      </c>
      <c r="B180" s="5" t="s">
        <v>2160</v>
      </c>
      <c r="C180" s="4" t="s">
        <v>290</v>
      </c>
      <c r="D180">
        <v>11</v>
      </c>
      <c r="E180">
        <v>24</v>
      </c>
      <c r="F180" s="4" t="s">
        <v>13</v>
      </c>
      <c r="G180" s="4"/>
    </row>
    <row r="181" spans="1:7" x14ac:dyDescent="0.45">
      <c r="A181" s="4" t="s">
        <v>286</v>
      </c>
      <c r="B181" s="5" t="s">
        <v>2160</v>
      </c>
      <c r="C181" s="4" t="s">
        <v>288</v>
      </c>
      <c r="D181">
        <v>38</v>
      </c>
      <c r="E181">
        <v>47</v>
      </c>
      <c r="F181" s="4" t="s">
        <v>11</v>
      </c>
      <c r="G181" s="4"/>
    </row>
    <row r="182" spans="1:7" x14ac:dyDescent="0.45">
      <c r="A182" s="4" t="s">
        <v>286</v>
      </c>
      <c r="B182" s="5" t="s">
        <v>2159</v>
      </c>
      <c r="C182" s="4" t="s">
        <v>2158</v>
      </c>
      <c r="D182">
        <v>0</v>
      </c>
      <c r="E182">
        <v>5</v>
      </c>
      <c r="F182" s="4" t="s">
        <v>9</v>
      </c>
      <c r="G182" s="4" t="s">
        <v>68</v>
      </c>
    </row>
    <row r="183" spans="1:7" x14ac:dyDescent="0.45">
      <c r="A183" s="4" t="s">
        <v>286</v>
      </c>
      <c r="B183" s="5" t="s">
        <v>2243</v>
      </c>
      <c r="C183" s="4" t="s">
        <v>288</v>
      </c>
      <c r="D183">
        <v>30</v>
      </c>
      <c r="E183">
        <v>39</v>
      </c>
      <c r="F183" s="4" t="s">
        <v>11</v>
      </c>
      <c r="G183" s="4"/>
    </row>
    <row r="184" spans="1:7" ht="42.75" x14ac:dyDescent="0.45">
      <c r="A184" s="4" t="s">
        <v>286</v>
      </c>
      <c r="B184" s="5" t="s">
        <v>293</v>
      </c>
      <c r="C184" s="4" t="s">
        <v>199</v>
      </c>
      <c r="D184">
        <v>55</v>
      </c>
      <c r="E184">
        <v>62</v>
      </c>
      <c r="F184" s="4" t="s">
        <v>13</v>
      </c>
      <c r="G184" s="4"/>
    </row>
    <row r="185" spans="1:7" ht="28.5" x14ac:dyDescent="0.45">
      <c r="A185" s="4" t="s">
        <v>286</v>
      </c>
      <c r="B185" s="5" t="s">
        <v>294</v>
      </c>
      <c r="C185" s="4" t="s">
        <v>295</v>
      </c>
      <c r="D185">
        <v>26</v>
      </c>
      <c r="E185">
        <v>44</v>
      </c>
      <c r="F185" s="4" t="s">
        <v>13</v>
      </c>
      <c r="G185" s="4" t="s">
        <v>113</v>
      </c>
    </row>
    <row r="186" spans="1:7" ht="28.5" x14ac:dyDescent="0.45">
      <c r="A186" s="4" t="s">
        <v>286</v>
      </c>
      <c r="B186" s="5" t="s">
        <v>298</v>
      </c>
      <c r="C186" s="4" t="s">
        <v>299</v>
      </c>
      <c r="D186">
        <v>20</v>
      </c>
      <c r="E186">
        <v>29</v>
      </c>
      <c r="F186" s="4" t="s">
        <v>11</v>
      </c>
      <c r="G186" s="4"/>
    </row>
    <row r="187" spans="1:7" ht="28.5" x14ac:dyDescent="0.45">
      <c r="A187" s="4" t="s">
        <v>286</v>
      </c>
      <c r="B187" s="5" t="s">
        <v>300</v>
      </c>
      <c r="C187" s="4" t="s">
        <v>301</v>
      </c>
      <c r="D187">
        <v>23</v>
      </c>
      <c r="E187">
        <v>41</v>
      </c>
      <c r="F187" s="4" t="s">
        <v>13</v>
      </c>
      <c r="G187" s="4"/>
    </row>
    <row r="188" spans="1:7" ht="28.5" x14ac:dyDescent="0.45">
      <c r="A188" s="4" t="s">
        <v>286</v>
      </c>
      <c r="B188" s="5" t="s">
        <v>300</v>
      </c>
      <c r="C188" s="4" t="s">
        <v>299</v>
      </c>
      <c r="D188">
        <v>81</v>
      </c>
      <c r="E188">
        <v>90</v>
      </c>
      <c r="F188" s="4" t="s">
        <v>11</v>
      </c>
      <c r="G188" s="4"/>
    </row>
    <row r="189" spans="1:7" ht="42.75" x14ac:dyDescent="0.45">
      <c r="A189" s="4" t="s">
        <v>286</v>
      </c>
      <c r="B189" s="5" t="s">
        <v>302</v>
      </c>
      <c r="C189" s="4" t="s">
        <v>303</v>
      </c>
      <c r="D189">
        <v>149</v>
      </c>
      <c r="E189">
        <v>165</v>
      </c>
      <c r="F189" s="4" t="s">
        <v>11</v>
      </c>
      <c r="G189" s="4"/>
    </row>
    <row r="190" spans="1:7" ht="42.75" x14ac:dyDescent="0.45">
      <c r="A190" s="4" t="s">
        <v>286</v>
      </c>
      <c r="B190" s="5" t="s">
        <v>302</v>
      </c>
      <c r="C190" s="4" t="s">
        <v>304</v>
      </c>
      <c r="D190">
        <v>194</v>
      </c>
      <c r="E190">
        <v>216</v>
      </c>
      <c r="F190" s="4" t="s">
        <v>11</v>
      </c>
      <c r="G190" s="4"/>
    </row>
    <row r="191" spans="1:7" x14ac:dyDescent="0.45">
      <c r="A191" s="4" t="s">
        <v>286</v>
      </c>
      <c r="B191" s="5" t="s">
        <v>305</v>
      </c>
      <c r="C191" s="4" t="s">
        <v>10</v>
      </c>
      <c r="D191">
        <v>15</v>
      </c>
      <c r="E191">
        <v>21</v>
      </c>
      <c r="F191" s="4" t="s">
        <v>11</v>
      </c>
      <c r="G191" s="4"/>
    </row>
    <row r="192" spans="1:7" x14ac:dyDescent="0.45">
      <c r="A192" s="4" t="s">
        <v>286</v>
      </c>
      <c r="B192" s="5" t="s">
        <v>305</v>
      </c>
      <c r="C192" s="4" t="s">
        <v>306</v>
      </c>
      <c r="D192">
        <v>25</v>
      </c>
      <c r="E192">
        <v>29</v>
      </c>
      <c r="F192" s="4" t="s">
        <v>13</v>
      </c>
      <c r="G192" s="4"/>
    </row>
    <row r="193" spans="1:7" ht="28.5" x14ac:dyDescent="0.45">
      <c r="A193" s="4" t="s">
        <v>307</v>
      </c>
      <c r="B193" s="5" t="s">
        <v>2157</v>
      </c>
      <c r="C193" s="4" t="s">
        <v>309</v>
      </c>
      <c r="D193">
        <v>0</v>
      </c>
      <c r="E193">
        <v>14</v>
      </c>
      <c r="F193" s="4" t="s">
        <v>11</v>
      </c>
      <c r="G193" s="4"/>
    </row>
    <row r="194" spans="1:7" ht="28.5" x14ac:dyDescent="0.45">
      <c r="A194" s="4" t="s">
        <v>307</v>
      </c>
      <c r="B194" s="5" t="s">
        <v>2157</v>
      </c>
      <c r="C194" s="4" t="s">
        <v>311</v>
      </c>
      <c r="D194">
        <v>83</v>
      </c>
      <c r="E194">
        <v>96</v>
      </c>
      <c r="F194" s="4" t="s">
        <v>11</v>
      </c>
      <c r="G194" s="4"/>
    </row>
    <row r="195" spans="1:7" ht="28.5" x14ac:dyDescent="0.45">
      <c r="A195" s="4" t="s">
        <v>307</v>
      </c>
      <c r="B195" s="5" t="s">
        <v>313</v>
      </c>
      <c r="C195" s="4" t="s">
        <v>314</v>
      </c>
      <c r="D195">
        <v>120</v>
      </c>
      <c r="E195">
        <v>127</v>
      </c>
      <c r="F195" s="4" t="s">
        <v>11</v>
      </c>
      <c r="G195" s="4"/>
    </row>
    <row r="196" spans="1:7" ht="28.5" x14ac:dyDescent="0.45">
      <c r="A196" s="4" t="s">
        <v>307</v>
      </c>
      <c r="B196" s="5" t="s">
        <v>315</v>
      </c>
      <c r="C196" s="4" t="s">
        <v>316</v>
      </c>
      <c r="D196">
        <v>0</v>
      </c>
      <c r="E196">
        <v>16</v>
      </c>
      <c r="F196" s="4" t="s">
        <v>11</v>
      </c>
      <c r="G196" s="4"/>
    </row>
    <row r="197" spans="1:7" ht="28.5" x14ac:dyDescent="0.45">
      <c r="A197" s="4" t="s">
        <v>307</v>
      </c>
      <c r="B197" s="5" t="s">
        <v>315</v>
      </c>
      <c r="C197" s="4" t="s">
        <v>317</v>
      </c>
      <c r="D197">
        <v>35</v>
      </c>
      <c r="E197">
        <v>49</v>
      </c>
      <c r="F197" s="4" t="s">
        <v>11</v>
      </c>
      <c r="G197" s="4"/>
    </row>
    <row r="198" spans="1:7" ht="28.5" x14ac:dyDescent="0.45">
      <c r="A198" s="4" t="s">
        <v>307</v>
      </c>
      <c r="B198" s="5" t="s">
        <v>318</v>
      </c>
      <c r="C198" s="4" t="s">
        <v>319</v>
      </c>
      <c r="D198">
        <v>111</v>
      </c>
      <c r="E198">
        <v>117</v>
      </c>
      <c r="F198" s="4" t="s">
        <v>11</v>
      </c>
      <c r="G198" s="4"/>
    </row>
    <row r="199" spans="1:7" ht="28.5" x14ac:dyDescent="0.45">
      <c r="A199" s="4" t="s">
        <v>307</v>
      </c>
      <c r="B199" s="5" t="s">
        <v>320</v>
      </c>
      <c r="C199" s="4" t="s">
        <v>309</v>
      </c>
      <c r="D199">
        <v>137</v>
      </c>
      <c r="E199">
        <v>151</v>
      </c>
      <c r="F199" s="4" t="s">
        <v>11</v>
      </c>
      <c r="G199" s="4"/>
    </row>
    <row r="200" spans="1:7" ht="42.75" x14ac:dyDescent="0.45">
      <c r="A200" s="4" t="s">
        <v>307</v>
      </c>
      <c r="B200" s="5" t="s">
        <v>321</v>
      </c>
      <c r="C200" s="4" t="s">
        <v>309</v>
      </c>
      <c r="D200">
        <v>197</v>
      </c>
      <c r="E200">
        <v>211</v>
      </c>
      <c r="F200" s="4" t="s">
        <v>11</v>
      </c>
      <c r="G200" s="4"/>
    </row>
    <row r="201" spans="1:7" ht="42.75" x14ac:dyDescent="0.45">
      <c r="A201" s="4" t="s">
        <v>307</v>
      </c>
      <c r="B201" s="5" t="s">
        <v>322</v>
      </c>
      <c r="C201" s="4" t="s">
        <v>314</v>
      </c>
      <c r="D201">
        <v>34</v>
      </c>
      <c r="E201">
        <v>41</v>
      </c>
      <c r="F201" s="4" t="s">
        <v>11</v>
      </c>
      <c r="G201" s="4"/>
    </row>
    <row r="202" spans="1:7" ht="42.75" x14ac:dyDescent="0.45">
      <c r="A202" s="4" t="s">
        <v>307</v>
      </c>
      <c r="B202" s="5" t="s">
        <v>322</v>
      </c>
      <c r="C202" s="4" t="s">
        <v>311</v>
      </c>
      <c r="D202">
        <v>122</v>
      </c>
      <c r="E202">
        <v>135</v>
      </c>
      <c r="F202" s="4" t="s">
        <v>11</v>
      </c>
      <c r="G202" s="4"/>
    </row>
    <row r="203" spans="1:7" ht="28.5" x14ac:dyDescent="0.45">
      <c r="A203" s="4" t="s">
        <v>307</v>
      </c>
      <c r="B203" s="5" t="s">
        <v>324</v>
      </c>
      <c r="C203" s="4" t="s">
        <v>326</v>
      </c>
      <c r="D203">
        <v>124</v>
      </c>
      <c r="E203">
        <v>131</v>
      </c>
      <c r="F203" s="4" t="s">
        <v>67</v>
      </c>
      <c r="G203" s="4"/>
    </row>
    <row r="204" spans="1:7" x14ac:dyDescent="0.45">
      <c r="A204" s="4" t="s">
        <v>327</v>
      </c>
      <c r="B204" s="5" t="s">
        <v>2276</v>
      </c>
      <c r="C204" s="4" t="s">
        <v>329</v>
      </c>
      <c r="D204">
        <v>0</v>
      </c>
      <c r="E204">
        <v>6</v>
      </c>
      <c r="F204" s="4" t="s">
        <v>9</v>
      </c>
      <c r="G204" s="4"/>
    </row>
    <row r="205" spans="1:7" x14ac:dyDescent="0.45">
      <c r="A205" s="4" t="s">
        <v>327</v>
      </c>
      <c r="B205" s="5" t="s">
        <v>331</v>
      </c>
      <c r="C205" s="4" t="s">
        <v>329</v>
      </c>
      <c r="D205">
        <v>18</v>
      </c>
      <c r="E205">
        <v>24</v>
      </c>
      <c r="F205" s="4" t="s">
        <v>9</v>
      </c>
      <c r="G205" s="4"/>
    </row>
    <row r="206" spans="1:7" x14ac:dyDescent="0.45">
      <c r="A206" s="4" t="s">
        <v>327</v>
      </c>
      <c r="B206" s="5" t="s">
        <v>332</v>
      </c>
      <c r="C206" s="4" t="s">
        <v>333</v>
      </c>
      <c r="D206">
        <v>0</v>
      </c>
      <c r="E206">
        <v>9</v>
      </c>
      <c r="F206" s="4" t="s">
        <v>11</v>
      </c>
      <c r="G206" s="4" t="s">
        <v>68</v>
      </c>
    </row>
    <row r="207" spans="1:7" x14ac:dyDescent="0.45">
      <c r="A207" s="4" t="s">
        <v>327</v>
      </c>
      <c r="B207" s="5" t="s">
        <v>334</v>
      </c>
      <c r="C207" s="4" t="s">
        <v>336</v>
      </c>
      <c r="D207">
        <v>72</v>
      </c>
      <c r="E207">
        <v>83</v>
      </c>
      <c r="F207" s="4" t="s">
        <v>11</v>
      </c>
      <c r="G207" s="4"/>
    </row>
    <row r="208" spans="1:7" x14ac:dyDescent="0.45">
      <c r="A208" s="4" t="s">
        <v>327</v>
      </c>
      <c r="B208" s="5" t="s">
        <v>338</v>
      </c>
      <c r="C208" s="4" t="s">
        <v>339</v>
      </c>
      <c r="D208">
        <v>0</v>
      </c>
      <c r="E208">
        <v>6</v>
      </c>
      <c r="F208" s="4" t="s">
        <v>11</v>
      </c>
      <c r="G208" s="4" t="s">
        <v>68</v>
      </c>
    </row>
    <row r="209" spans="1:7" ht="28.5" x14ac:dyDescent="0.45">
      <c r="A209" s="4" t="s">
        <v>327</v>
      </c>
      <c r="B209" s="5" t="s">
        <v>340</v>
      </c>
      <c r="C209" s="4" t="s">
        <v>341</v>
      </c>
      <c r="D209">
        <v>0</v>
      </c>
      <c r="E209">
        <v>7</v>
      </c>
      <c r="F209" s="4" t="s">
        <v>11</v>
      </c>
      <c r="G209" s="4" t="s">
        <v>68</v>
      </c>
    </row>
    <row r="210" spans="1:7" ht="28.5" x14ac:dyDescent="0.45">
      <c r="A210" s="4" t="s">
        <v>327</v>
      </c>
      <c r="B210" s="5" t="s">
        <v>2149</v>
      </c>
      <c r="C210" s="4" t="s">
        <v>2148</v>
      </c>
      <c r="D210">
        <v>0</v>
      </c>
      <c r="E210">
        <v>4</v>
      </c>
      <c r="F210" s="4" t="s">
        <v>13</v>
      </c>
      <c r="G210" s="4" t="s">
        <v>68</v>
      </c>
    </row>
    <row r="211" spans="1:7" x14ac:dyDescent="0.45">
      <c r="A211" s="4" t="s">
        <v>327</v>
      </c>
      <c r="B211" s="5" t="s">
        <v>344</v>
      </c>
      <c r="C211" s="4" t="s">
        <v>345</v>
      </c>
      <c r="D211">
        <v>0</v>
      </c>
      <c r="E211">
        <v>5</v>
      </c>
      <c r="F211" s="4" t="s">
        <v>11</v>
      </c>
      <c r="G211" s="4" t="s">
        <v>68</v>
      </c>
    </row>
    <row r="212" spans="1:7" x14ac:dyDescent="0.45">
      <c r="A212" s="4" t="s">
        <v>327</v>
      </c>
      <c r="B212" s="5" t="s">
        <v>346</v>
      </c>
      <c r="C212" s="4" t="s">
        <v>347</v>
      </c>
      <c r="D212">
        <v>59</v>
      </c>
      <c r="E212">
        <v>66</v>
      </c>
      <c r="F212" s="4" t="s">
        <v>11</v>
      </c>
      <c r="G212" s="4"/>
    </row>
    <row r="213" spans="1:7" ht="28.5" x14ac:dyDescent="0.45">
      <c r="A213" s="4" t="s">
        <v>327</v>
      </c>
      <c r="B213" s="5" t="s">
        <v>348</v>
      </c>
      <c r="C213" s="4" t="s">
        <v>350</v>
      </c>
      <c r="D213">
        <v>55</v>
      </c>
      <c r="E213">
        <v>90</v>
      </c>
      <c r="F213" s="4" t="s">
        <v>67</v>
      </c>
      <c r="G213" s="4"/>
    </row>
    <row r="214" spans="1:7" ht="28.5" x14ac:dyDescent="0.45">
      <c r="A214" s="4" t="s">
        <v>327</v>
      </c>
      <c r="B214" s="5" t="s">
        <v>348</v>
      </c>
      <c r="C214" s="4" t="s">
        <v>351</v>
      </c>
      <c r="D214">
        <v>97</v>
      </c>
      <c r="E214">
        <v>126</v>
      </c>
      <c r="F214" s="4" t="s">
        <v>67</v>
      </c>
      <c r="G214" s="4"/>
    </row>
    <row r="215" spans="1:7" x14ac:dyDescent="0.45">
      <c r="A215" s="4" t="s">
        <v>327</v>
      </c>
      <c r="B215" s="5" t="s">
        <v>2145</v>
      </c>
      <c r="C215" s="4" t="s">
        <v>2238</v>
      </c>
      <c r="D215">
        <v>0</v>
      </c>
      <c r="E215">
        <v>9</v>
      </c>
      <c r="F215" s="4" t="s">
        <v>13</v>
      </c>
      <c r="G215" s="4"/>
    </row>
    <row r="216" spans="1:7" ht="28.5" x14ac:dyDescent="0.45">
      <c r="A216" s="4" t="s">
        <v>327</v>
      </c>
      <c r="B216" s="5" t="s">
        <v>2143</v>
      </c>
      <c r="C216" s="4" t="s">
        <v>353</v>
      </c>
      <c r="D216">
        <v>82</v>
      </c>
      <c r="E216">
        <v>93</v>
      </c>
      <c r="F216" s="4" t="s">
        <v>11</v>
      </c>
      <c r="G216" s="4"/>
    </row>
    <row r="217" spans="1:7" x14ac:dyDescent="0.45">
      <c r="A217" s="4" t="s">
        <v>327</v>
      </c>
      <c r="B217" s="5" t="s">
        <v>2142</v>
      </c>
      <c r="C217" s="4" t="s">
        <v>2141</v>
      </c>
      <c r="D217">
        <v>0</v>
      </c>
      <c r="E217">
        <v>4</v>
      </c>
      <c r="F217" s="4" t="s">
        <v>13</v>
      </c>
      <c r="G217" s="4" t="s">
        <v>68</v>
      </c>
    </row>
    <row r="218" spans="1:7" x14ac:dyDescent="0.45">
      <c r="A218" s="4" t="s">
        <v>327</v>
      </c>
      <c r="B218" s="5" t="s">
        <v>356</v>
      </c>
      <c r="C218" s="4" t="s">
        <v>357</v>
      </c>
      <c r="D218">
        <v>45</v>
      </c>
      <c r="E218">
        <v>52</v>
      </c>
      <c r="F218" s="4" t="s">
        <v>9</v>
      </c>
      <c r="G218" s="4"/>
    </row>
    <row r="219" spans="1:7" ht="28.5" x14ac:dyDescent="0.45">
      <c r="A219" s="4" t="s">
        <v>327</v>
      </c>
      <c r="B219" s="5" t="s">
        <v>359</v>
      </c>
      <c r="C219" s="4" t="s">
        <v>360</v>
      </c>
      <c r="D219">
        <v>103</v>
      </c>
      <c r="E219">
        <v>109</v>
      </c>
      <c r="F219" s="4" t="s">
        <v>11</v>
      </c>
      <c r="G219" s="4"/>
    </row>
    <row r="220" spans="1:7" ht="28.5" x14ac:dyDescent="0.45">
      <c r="A220" s="4" t="s">
        <v>327</v>
      </c>
      <c r="B220" s="5" t="s">
        <v>361</v>
      </c>
      <c r="C220" s="4" t="s">
        <v>362</v>
      </c>
      <c r="D220">
        <v>37</v>
      </c>
      <c r="E220">
        <v>42</v>
      </c>
      <c r="F220" s="4" t="s">
        <v>11</v>
      </c>
      <c r="G220" s="4"/>
    </row>
    <row r="221" spans="1:7" ht="28.5" x14ac:dyDescent="0.45">
      <c r="A221" s="4" t="s">
        <v>327</v>
      </c>
      <c r="B221" s="5" t="s">
        <v>361</v>
      </c>
      <c r="C221" s="4" t="s">
        <v>363</v>
      </c>
      <c r="D221">
        <v>53</v>
      </c>
      <c r="E221">
        <v>59</v>
      </c>
      <c r="F221" s="4" t="s">
        <v>11</v>
      </c>
      <c r="G221" s="4"/>
    </row>
    <row r="222" spans="1:7" ht="28.5" x14ac:dyDescent="0.45">
      <c r="A222" s="4" t="s">
        <v>327</v>
      </c>
      <c r="B222" s="5" t="s">
        <v>2140</v>
      </c>
      <c r="C222" s="4" t="s">
        <v>329</v>
      </c>
      <c r="D222">
        <v>50</v>
      </c>
      <c r="E222">
        <v>56</v>
      </c>
      <c r="F222" s="4" t="s">
        <v>9</v>
      </c>
      <c r="G222" s="4"/>
    </row>
    <row r="223" spans="1:7" x14ac:dyDescent="0.45">
      <c r="A223" s="4" t="s">
        <v>365</v>
      </c>
      <c r="B223" s="5" t="s">
        <v>2139</v>
      </c>
      <c r="C223" s="4" t="s">
        <v>369</v>
      </c>
      <c r="D223">
        <v>49</v>
      </c>
      <c r="E223">
        <v>60</v>
      </c>
      <c r="F223" s="4" t="s">
        <v>13</v>
      </c>
      <c r="G223" s="4"/>
    </row>
    <row r="224" spans="1:7" x14ac:dyDescent="0.45">
      <c r="A224" s="4" t="s">
        <v>365</v>
      </c>
      <c r="B224" s="5" t="s">
        <v>2139</v>
      </c>
      <c r="C224" s="4" t="s">
        <v>367</v>
      </c>
      <c r="D224">
        <v>69</v>
      </c>
      <c r="E224">
        <v>73</v>
      </c>
      <c r="F224" s="4" t="s">
        <v>9</v>
      </c>
      <c r="G224" s="4"/>
    </row>
    <row r="225" spans="1:7" x14ac:dyDescent="0.45">
      <c r="A225" s="4" t="s">
        <v>365</v>
      </c>
      <c r="B225" s="5" t="s">
        <v>2139</v>
      </c>
      <c r="C225" s="4" t="s">
        <v>370</v>
      </c>
      <c r="D225">
        <v>77</v>
      </c>
      <c r="E225">
        <v>82</v>
      </c>
      <c r="F225" s="4" t="s">
        <v>9</v>
      </c>
      <c r="G225" s="4"/>
    </row>
    <row r="226" spans="1:7" ht="42.75" x14ac:dyDescent="0.45">
      <c r="A226" s="4" t="s">
        <v>365</v>
      </c>
      <c r="B226" s="5" t="s">
        <v>371</v>
      </c>
      <c r="C226" s="4" t="s">
        <v>372</v>
      </c>
      <c r="D226">
        <v>97</v>
      </c>
      <c r="E226">
        <v>110</v>
      </c>
      <c r="F226" s="4" t="s">
        <v>11</v>
      </c>
      <c r="G226" s="4"/>
    </row>
    <row r="227" spans="1:7" x14ac:dyDescent="0.45">
      <c r="A227" s="4" t="s">
        <v>365</v>
      </c>
      <c r="B227" s="5" t="s">
        <v>375</v>
      </c>
      <c r="C227" s="4" t="s">
        <v>367</v>
      </c>
      <c r="D227">
        <v>0</v>
      </c>
      <c r="E227">
        <v>4</v>
      </c>
      <c r="F227" s="4" t="s">
        <v>9</v>
      </c>
      <c r="G227" s="4"/>
    </row>
    <row r="228" spans="1:7" ht="28.5" x14ac:dyDescent="0.45">
      <c r="A228" s="4" t="s">
        <v>365</v>
      </c>
      <c r="B228" s="5" t="s">
        <v>377</v>
      </c>
      <c r="C228" s="4" t="s">
        <v>368</v>
      </c>
      <c r="D228">
        <v>38</v>
      </c>
      <c r="E228">
        <v>44</v>
      </c>
      <c r="F228" s="4" t="s">
        <v>9</v>
      </c>
      <c r="G228" s="4"/>
    </row>
    <row r="229" spans="1:7" ht="28.5" x14ac:dyDescent="0.45">
      <c r="A229" s="4" t="s">
        <v>365</v>
      </c>
      <c r="B229" s="5" t="s">
        <v>377</v>
      </c>
      <c r="C229" s="4" t="s">
        <v>369</v>
      </c>
      <c r="D229">
        <v>54</v>
      </c>
      <c r="E229">
        <v>65</v>
      </c>
      <c r="F229" s="4" t="s">
        <v>13</v>
      </c>
      <c r="G229" s="4"/>
    </row>
    <row r="230" spans="1:7" ht="28.5" x14ac:dyDescent="0.45">
      <c r="A230" s="4" t="s">
        <v>365</v>
      </c>
      <c r="B230" s="5" t="s">
        <v>379</v>
      </c>
      <c r="C230" s="4" t="s">
        <v>381</v>
      </c>
      <c r="D230">
        <v>130</v>
      </c>
      <c r="E230">
        <v>137</v>
      </c>
      <c r="F230" s="4" t="s">
        <v>9</v>
      </c>
      <c r="G230" s="4"/>
    </row>
    <row r="231" spans="1:7" ht="28.5" x14ac:dyDescent="0.45">
      <c r="A231" s="4" t="s">
        <v>365</v>
      </c>
      <c r="B231" s="5" t="s">
        <v>382</v>
      </c>
      <c r="C231" s="4" t="s">
        <v>367</v>
      </c>
      <c r="D231">
        <v>67</v>
      </c>
      <c r="E231">
        <v>71</v>
      </c>
      <c r="F231" s="4" t="s">
        <v>9</v>
      </c>
      <c r="G231" s="4"/>
    </row>
    <row r="232" spans="1:7" x14ac:dyDescent="0.45">
      <c r="A232" s="4" t="s">
        <v>365</v>
      </c>
      <c r="B232" s="5" t="s">
        <v>385</v>
      </c>
      <c r="C232" s="4" t="s">
        <v>386</v>
      </c>
      <c r="D232">
        <v>12</v>
      </c>
      <c r="E232">
        <v>16</v>
      </c>
      <c r="F232" s="4" t="s">
        <v>9</v>
      </c>
      <c r="G232" s="4"/>
    </row>
    <row r="233" spans="1:7" ht="28.5" x14ac:dyDescent="0.45">
      <c r="A233" s="4" t="s">
        <v>365</v>
      </c>
      <c r="B233" s="5" t="s">
        <v>387</v>
      </c>
      <c r="C233" s="4" t="s">
        <v>388</v>
      </c>
      <c r="D233">
        <v>0</v>
      </c>
      <c r="E233">
        <v>13</v>
      </c>
      <c r="F233" s="4" t="s">
        <v>11</v>
      </c>
      <c r="G233" s="4"/>
    </row>
    <row r="234" spans="1:7" ht="28.5" x14ac:dyDescent="0.45">
      <c r="A234" s="4" t="s">
        <v>365</v>
      </c>
      <c r="B234" s="5" t="s">
        <v>387</v>
      </c>
      <c r="C234" s="4" t="s">
        <v>389</v>
      </c>
      <c r="D234">
        <v>59</v>
      </c>
      <c r="E234">
        <v>75</v>
      </c>
      <c r="F234" s="4" t="s">
        <v>11</v>
      </c>
      <c r="G234" s="4"/>
    </row>
    <row r="235" spans="1:7" x14ac:dyDescent="0.45">
      <c r="A235" s="4" t="s">
        <v>365</v>
      </c>
      <c r="B235" s="5" t="s">
        <v>390</v>
      </c>
      <c r="C235" s="4" t="s">
        <v>3859</v>
      </c>
      <c r="D235">
        <v>0</v>
      </c>
      <c r="E235">
        <v>4</v>
      </c>
      <c r="F235" s="4" t="s">
        <v>13</v>
      </c>
      <c r="G235" s="4" t="s">
        <v>68</v>
      </c>
    </row>
    <row r="236" spans="1:7" x14ac:dyDescent="0.45">
      <c r="A236" s="4" t="s">
        <v>365</v>
      </c>
      <c r="B236" s="5" t="s">
        <v>390</v>
      </c>
      <c r="C236" s="4" t="s">
        <v>367</v>
      </c>
      <c r="D236">
        <v>27</v>
      </c>
      <c r="E236">
        <v>31</v>
      </c>
      <c r="F236" s="4" t="s">
        <v>9</v>
      </c>
      <c r="G236" s="4"/>
    </row>
    <row r="237" spans="1:7" x14ac:dyDescent="0.45">
      <c r="A237" s="4" t="s">
        <v>365</v>
      </c>
      <c r="B237" s="5" t="s">
        <v>390</v>
      </c>
      <c r="C237" s="4" t="s">
        <v>370</v>
      </c>
      <c r="D237">
        <v>34</v>
      </c>
      <c r="E237">
        <v>39</v>
      </c>
      <c r="F237" s="4" t="s">
        <v>9</v>
      </c>
      <c r="G237" s="4"/>
    </row>
    <row r="238" spans="1:7" ht="28.5" x14ac:dyDescent="0.45">
      <c r="A238" t="s">
        <v>391</v>
      </c>
      <c r="B238" s="1" t="s">
        <v>2137</v>
      </c>
      <c r="C238" t="s">
        <v>393</v>
      </c>
      <c r="D238">
        <v>15</v>
      </c>
      <c r="E238">
        <v>39</v>
      </c>
      <c r="F238" t="s">
        <v>9</v>
      </c>
      <c r="G238" t="s">
        <v>1930</v>
      </c>
    </row>
    <row r="239" spans="1:7" ht="28.5" x14ac:dyDescent="0.45">
      <c r="A239" s="4" t="s">
        <v>391</v>
      </c>
      <c r="B239" s="5" t="s">
        <v>2137</v>
      </c>
      <c r="C239" s="4" t="s">
        <v>395</v>
      </c>
      <c r="D239">
        <v>55</v>
      </c>
      <c r="E239">
        <v>60</v>
      </c>
      <c r="F239" s="4" t="s">
        <v>13</v>
      </c>
      <c r="G239" s="4"/>
    </row>
    <row r="240" spans="1:7" ht="42.75" x14ac:dyDescent="0.45">
      <c r="A240" s="4" t="s">
        <v>391</v>
      </c>
      <c r="B240" s="5" t="s">
        <v>396</v>
      </c>
      <c r="C240" s="4" t="s">
        <v>395</v>
      </c>
      <c r="D240">
        <v>121</v>
      </c>
      <c r="E240">
        <v>126</v>
      </c>
      <c r="F240" s="4" t="s">
        <v>13</v>
      </c>
      <c r="G240" s="4"/>
    </row>
    <row r="241" spans="1:7" ht="28.5" x14ac:dyDescent="0.45">
      <c r="A241" s="4" t="s">
        <v>391</v>
      </c>
      <c r="B241" s="5" t="s">
        <v>397</v>
      </c>
      <c r="C241" s="4" t="s">
        <v>398</v>
      </c>
      <c r="D241">
        <v>62</v>
      </c>
      <c r="E241">
        <v>73</v>
      </c>
      <c r="F241" s="4" t="s">
        <v>9</v>
      </c>
      <c r="G241" s="4"/>
    </row>
    <row r="242" spans="1:7" ht="42.75" x14ac:dyDescent="0.45">
      <c r="A242" s="4" t="s">
        <v>391</v>
      </c>
      <c r="B242" s="5" t="s">
        <v>399</v>
      </c>
      <c r="C242" s="4" t="s">
        <v>400</v>
      </c>
      <c r="D242">
        <v>186</v>
      </c>
      <c r="E242">
        <v>201</v>
      </c>
      <c r="F242" s="4" t="s">
        <v>9</v>
      </c>
      <c r="G242" s="4"/>
    </row>
    <row r="243" spans="1:7" x14ac:dyDescent="0.45">
      <c r="A243" s="4" t="s">
        <v>391</v>
      </c>
      <c r="B243" s="5" t="s">
        <v>401</v>
      </c>
      <c r="C243" s="4" t="s">
        <v>402</v>
      </c>
      <c r="D243">
        <v>61</v>
      </c>
      <c r="E243">
        <v>76</v>
      </c>
      <c r="F243" s="4" t="s">
        <v>9</v>
      </c>
      <c r="G243" s="4"/>
    </row>
    <row r="244" spans="1:7" x14ac:dyDescent="0.45">
      <c r="A244" s="4" t="s">
        <v>403</v>
      </c>
      <c r="B244" s="5" t="s">
        <v>2133</v>
      </c>
      <c r="C244" s="4" t="s">
        <v>2132</v>
      </c>
      <c r="D244">
        <v>0</v>
      </c>
      <c r="E244">
        <v>6</v>
      </c>
      <c r="F244" s="4" t="s">
        <v>11</v>
      </c>
      <c r="G244" s="4"/>
    </row>
    <row r="245" spans="1:7" x14ac:dyDescent="0.45">
      <c r="A245" s="4" t="s">
        <v>403</v>
      </c>
      <c r="B245" s="5" t="s">
        <v>407</v>
      </c>
      <c r="C245" s="4" t="s">
        <v>2131</v>
      </c>
      <c r="D245">
        <v>0</v>
      </c>
      <c r="E245">
        <v>8</v>
      </c>
      <c r="F245" s="4" t="s">
        <v>13</v>
      </c>
      <c r="G245" s="4" t="s">
        <v>68</v>
      </c>
    </row>
    <row r="246" spans="1:7" ht="42.75" x14ac:dyDescent="0.45">
      <c r="A246" s="4" t="s">
        <v>403</v>
      </c>
      <c r="B246" s="5" t="s">
        <v>413</v>
      </c>
      <c r="C246" s="4" t="s">
        <v>414</v>
      </c>
      <c r="D246">
        <v>47</v>
      </c>
      <c r="E246">
        <v>53</v>
      </c>
      <c r="F246" s="4" t="s">
        <v>13</v>
      </c>
      <c r="G246" s="4"/>
    </row>
    <row r="247" spans="1:7" ht="42.75" x14ac:dyDescent="0.45">
      <c r="A247" s="4" t="s">
        <v>403</v>
      </c>
      <c r="B247" s="5" t="s">
        <v>413</v>
      </c>
      <c r="C247" s="4" t="s">
        <v>8</v>
      </c>
      <c r="D247">
        <v>108</v>
      </c>
      <c r="E247">
        <v>110</v>
      </c>
      <c r="F247" s="4" t="s">
        <v>9</v>
      </c>
      <c r="G247" s="4"/>
    </row>
    <row r="248" spans="1:7" ht="42.75" x14ac:dyDescent="0.45">
      <c r="A248" s="4" t="s">
        <v>403</v>
      </c>
      <c r="B248" s="5" t="s">
        <v>413</v>
      </c>
      <c r="C248" s="4" t="s">
        <v>414</v>
      </c>
      <c r="D248">
        <v>47</v>
      </c>
      <c r="E248">
        <v>53</v>
      </c>
      <c r="F248" s="4" t="s">
        <v>13</v>
      </c>
      <c r="G248" s="4"/>
    </row>
    <row r="249" spans="1:7" ht="42.75" x14ac:dyDescent="0.45">
      <c r="A249" s="4" t="s">
        <v>403</v>
      </c>
      <c r="B249" s="5" t="s">
        <v>413</v>
      </c>
      <c r="C249" s="4" t="s">
        <v>8</v>
      </c>
      <c r="D249">
        <v>108</v>
      </c>
      <c r="E249">
        <v>110</v>
      </c>
      <c r="F249" s="4" t="s">
        <v>9</v>
      </c>
      <c r="G249" s="4"/>
    </row>
    <row r="250" spans="1:7" ht="28.5" x14ac:dyDescent="0.45">
      <c r="A250" s="4" t="s">
        <v>403</v>
      </c>
      <c r="B250" s="5" t="s">
        <v>416</v>
      </c>
      <c r="C250" s="4" t="s">
        <v>2126</v>
      </c>
      <c r="D250">
        <v>0</v>
      </c>
      <c r="E250">
        <v>11</v>
      </c>
      <c r="F250" s="4" t="s">
        <v>9</v>
      </c>
      <c r="G250" s="4"/>
    </row>
    <row r="251" spans="1:7" ht="28.5" x14ac:dyDescent="0.45">
      <c r="A251" s="4" t="s">
        <v>403</v>
      </c>
      <c r="B251" s="5" t="s">
        <v>419</v>
      </c>
      <c r="C251" s="4" t="s">
        <v>420</v>
      </c>
      <c r="D251">
        <v>0</v>
      </c>
      <c r="E251">
        <v>24</v>
      </c>
      <c r="F251" s="4" t="s">
        <v>9</v>
      </c>
      <c r="G251" s="4"/>
    </row>
    <row r="252" spans="1:7" ht="28.5" x14ac:dyDescent="0.45">
      <c r="A252" s="4" t="s">
        <v>403</v>
      </c>
      <c r="B252" s="5" t="s">
        <v>419</v>
      </c>
      <c r="C252" s="4" t="s">
        <v>176</v>
      </c>
      <c r="D252">
        <v>30</v>
      </c>
      <c r="E252">
        <v>39</v>
      </c>
      <c r="F252" s="4" t="s">
        <v>13</v>
      </c>
      <c r="G252" s="4"/>
    </row>
    <row r="253" spans="1:7" ht="28.5" x14ac:dyDescent="0.45">
      <c r="A253" s="4" t="s">
        <v>403</v>
      </c>
      <c r="B253" s="5" t="s">
        <v>2125</v>
      </c>
      <c r="C253" s="4" t="s">
        <v>422</v>
      </c>
      <c r="D253">
        <v>29</v>
      </c>
      <c r="E253">
        <v>44</v>
      </c>
      <c r="F253" s="4" t="s">
        <v>13</v>
      </c>
      <c r="G253" s="4"/>
    </row>
    <row r="254" spans="1:7" ht="28.5" x14ac:dyDescent="0.45">
      <c r="A254" s="4" t="s">
        <v>403</v>
      </c>
      <c r="B254" s="5" t="s">
        <v>2125</v>
      </c>
      <c r="C254" s="4" t="s">
        <v>423</v>
      </c>
      <c r="D254">
        <v>68</v>
      </c>
      <c r="E254">
        <v>83</v>
      </c>
      <c r="F254" s="4" t="s">
        <v>13</v>
      </c>
      <c r="G254" s="4"/>
    </row>
    <row r="255" spans="1:7" ht="28.5" x14ac:dyDescent="0.45">
      <c r="A255" s="4" t="s">
        <v>403</v>
      </c>
      <c r="B255" s="5" t="s">
        <v>2125</v>
      </c>
      <c r="C255" s="4" t="s">
        <v>424</v>
      </c>
      <c r="D255">
        <v>117</v>
      </c>
      <c r="E255">
        <v>133</v>
      </c>
      <c r="F255" s="4" t="s">
        <v>13</v>
      </c>
      <c r="G255" s="4"/>
    </row>
    <row r="256" spans="1:7" ht="28.5" x14ac:dyDescent="0.45">
      <c r="A256" s="4" t="s">
        <v>403</v>
      </c>
      <c r="B256" s="5" t="s">
        <v>2122</v>
      </c>
      <c r="C256" s="4" t="s">
        <v>3860</v>
      </c>
      <c r="D256">
        <v>0</v>
      </c>
      <c r="E256">
        <v>21</v>
      </c>
      <c r="F256" s="4" t="s">
        <v>9</v>
      </c>
      <c r="G256" s="4" t="s">
        <v>113</v>
      </c>
    </row>
    <row r="257" spans="1:7" x14ac:dyDescent="0.45">
      <c r="A257" s="4" t="s">
        <v>403</v>
      </c>
      <c r="B257" s="5" t="s">
        <v>466</v>
      </c>
      <c r="C257" s="4" t="s">
        <v>3861</v>
      </c>
      <c r="D257">
        <v>0</v>
      </c>
      <c r="E257">
        <v>4</v>
      </c>
      <c r="F257" s="4" t="s">
        <v>13</v>
      </c>
      <c r="G257" s="4"/>
    </row>
    <row r="258" spans="1:7" x14ac:dyDescent="0.45">
      <c r="A258" s="4" t="s">
        <v>403</v>
      </c>
      <c r="B258" s="5" t="s">
        <v>466</v>
      </c>
      <c r="C258" s="4" t="s">
        <v>434</v>
      </c>
      <c r="D258">
        <v>36</v>
      </c>
      <c r="E258">
        <v>67</v>
      </c>
      <c r="F258" s="4" t="s">
        <v>9</v>
      </c>
      <c r="G258" s="4" t="s">
        <v>113</v>
      </c>
    </row>
    <row r="259" spans="1:7" ht="28.5" x14ac:dyDescent="0.45">
      <c r="A259" s="4" t="s">
        <v>403</v>
      </c>
      <c r="B259" s="5" t="s">
        <v>435</v>
      </c>
      <c r="C259" s="4" t="s">
        <v>176</v>
      </c>
      <c r="D259">
        <v>2</v>
      </c>
      <c r="E259">
        <v>11</v>
      </c>
      <c r="F259" s="4" t="s">
        <v>13</v>
      </c>
      <c r="G259" s="4"/>
    </row>
    <row r="260" spans="1:7" ht="28.5" x14ac:dyDescent="0.45">
      <c r="A260" s="4" t="s">
        <v>403</v>
      </c>
      <c r="B260" s="5" t="s">
        <v>435</v>
      </c>
      <c r="C260" s="4" t="s">
        <v>436</v>
      </c>
      <c r="D260">
        <v>15</v>
      </c>
      <c r="E260">
        <v>23</v>
      </c>
      <c r="F260" s="4" t="s">
        <v>13</v>
      </c>
      <c r="G260" s="4"/>
    </row>
    <row r="261" spans="1:7" ht="28.5" x14ac:dyDescent="0.45">
      <c r="A261" s="4" t="s">
        <v>403</v>
      </c>
      <c r="B261" s="5" t="s">
        <v>437</v>
      </c>
      <c r="C261" s="4" t="s">
        <v>438</v>
      </c>
      <c r="D261">
        <v>0</v>
      </c>
      <c r="E261">
        <v>22</v>
      </c>
      <c r="F261" s="4" t="s">
        <v>9</v>
      </c>
      <c r="G261" s="4"/>
    </row>
    <row r="262" spans="1:7" ht="28.5" x14ac:dyDescent="0.45">
      <c r="A262" s="4" t="s">
        <v>403</v>
      </c>
      <c r="B262" s="5" t="s">
        <v>439</v>
      </c>
      <c r="C262" s="4" t="s">
        <v>440</v>
      </c>
      <c r="D262">
        <v>25</v>
      </c>
      <c r="E262">
        <v>34</v>
      </c>
      <c r="F262" s="4" t="s">
        <v>13</v>
      </c>
      <c r="G262" s="4"/>
    </row>
    <row r="263" spans="1:7" ht="57" x14ac:dyDescent="0.45">
      <c r="A263" s="4" t="s">
        <v>403</v>
      </c>
      <c r="B263" s="5" t="s">
        <v>444</v>
      </c>
      <c r="C263" s="4" t="s">
        <v>445</v>
      </c>
      <c r="D263">
        <v>60</v>
      </c>
      <c r="E263">
        <v>75</v>
      </c>
      <c r="F263" s="4" t="s">
        <v>9</v>
      </c>
      <c r="G263" s="4"/>
    </row>
    <row r="264" spans="1:7" ht="57" x14ac:dyDescent="0.45">
      <c r="A264" s="4" t="s">
        <v>403</v>
      </c>
      <c r="B264" s="5" t="s">
        <v>444</v>
      </c>
      <c r="C264" s="4" t="s">
        <v>78</v>
      </c>
      <c r="D264">
        <v>79</v>
      </c>
      <c r="E264">
        <v>85</v>
      </c>
      <c r="F264" s="4" t="s">
        <v>9</v>
      </c>
      <c r="G264" s="4"/>
    </row>
    <row r="265" spans="1:7" ht="57" x14ac:dyDescent="0.45">
      <c r="A265" s="4" t="s">
        <v>403</v>
      </c>
      <c r="B265" s="5" t="s">
        <v>444</v>
      </c>
      <c r="C265" s="4" t="s">
        <v>446</v>
      </c>
      <c r="D265">
        <v>154</v>
      </c>
      <c r="E265">
        <v>169</v>
      </c>
      <c r="F265" s="4" t="s">
        <v>9</v>
      </c>
      <c r="G265" s="4"/>
    </row>
    <row r="266" spans="1:7" x14ac:dyDescent="0.45">
      <c r="A266" s="4" t="s">
        <v>403</v>
      </c>
      <c r="B266" s="5" t="s">
        <v>447</v>
      </c>
      <c r="C266" s="4" t="s">
        <v>448</v>
      </c>
      <c r="D266">
        <v>0</v>
      </c>
      <c r="E266">
        <v>3</v>
      </c>
      <c r="F266" s="4" t="s">
        <v>13</v>
      </c>
      <c r="G266" s="4" t="s">
        <v>68</v>
      </c>
    </row>
    <row r="267" spans="1:7" x14ac:dyDescent="0.45">
      <c r="A267" s="4" t="s">
        <v>403</v>
      </c>
      <c r="B267" s="5" t="s">
        <v>449</v>
      </c>
      <c r="C267" s="4" t="s">
        <v>448</v>
      </c>
      <c r="D267">
        <v>0</v>
      </c>
      <c r="E267">
        <v>3</v>
      </c>
      <c r="F267" s="4" t="s">
        <v>13</v>
      </c>
      <c r="G267" s="4" t="s">
        <v>68</v>
      </c>
    </row>
    <row r="268" spans="1:7" x14ac:dyDescent="0.45">
      <c r="A268" s="4" t="s">
        <v>403</v>
      </c>
      <c r="B268" s="5" t="s">
        <v>450</v>
      </c>
      <c r="C268" s="4" t="s">
        <v>448</v>
      </c>
      <c r="D268">
        <v>0</v>
      </c>
      <c r="E268">
        <v>3</v>
      </c>
      <c r="F268" s="4" t="s">
        <v>13</v>
      </c>
      <c r="G268" s="4" t="s">
        <v>68</v>
      </c>
    </row>
    <row r="269" spans="1:7" x14ac:dyDescent="0.45">
      <c r="A269" s="4" t="s">
        <v>403</v>
      </c>
      <c r="B269" s="5" t="s">
        <v>451</v>
      </c>
      <c r="C269" s="4" t="s">
        <v>87</v>
      </c>
      <c r="D269">
        <v>28</v>
      </c>
      <c r="E269">
        <v>34</v>
      </c>
      <c r="F269" s="4" t="s">
        <v>9</v>
      </c>
      <c r="G269" s="4"/>
    </row>
    <row r="270" spans="1:7" ht="28.5" x14ac:dyDescent="0.45">
      <c r="A270" s="4" t="s">
        <v>403</v>
      </c>
      <c r="B270" s="5" t="s">
        <v>452</v>
      </c>
      <c r="C270" s="4" t="s">
        <v>453</v>
      </c>
      <c r="D270">
        <v>26</v>
      </c>
      <c r="E270">
        <v>32</v>
      </c>
      <c r="F270" s="4" t="s">
        <v>9</v>
      </c>
      <c r="G270" s="4"/>
    </row>
    <row r="271" spans="1:7" ht="28.5" x14ac:dyDescent="0.45">
      <c r="A271" s="4" t="s">
        <v>403</v>
      </c>
      <c r="B271" s="5" t="s">
        <v>452</v>
      </c>
      <c r="C271" s="4" t="s">
        <v>454</v>
      </c>
      <c r="D271">
        <v>58</v>
      </c>
      <c r="E271">
        <v>69</v>
      </c>
      <c r="F271" s="4" t="s">
        <v>11</v>
      </c>
      <c r="G271" s="4"/>
    </row>
    <row r="272" spans="1:7" ht="42.75" x14ac:dyDescent="0.45">
      <c r="A272" s="4" t="s">
        <v>403</v>
      </c>
      <c r="B272" s="5" t="s">
        <v>2234</v>
      </c>
      <c r="C272" s="4" t="s">
        <v>2233</v>
      </c>
      <c r="D272">
        <v>0</v>
      </c>
      <c r="E272">
        <v>8</v>
      </c>
      <c r="F272" s="4" t="s">
        <v>13</v>
      </c>
      <c r="G272" s="4" t="s">
        <v>68</v>
      </c>
    </row>
    <row r="273" spans="1:7" ht="42.75" x14ac:dyDescent="0.45">
      <c r="A273" s="4" t="s">
        <v>403</v>
      </c>
      <c r="B273" s="5" t="s">
        <v>455</v>
      </c>
      <c r="C273" s="4" t="s">
        <v>456</v>
      </c>
      <c r="D273">
        <v>0</v>
      </c>
      <c r="E273">
        <v>8</v>
      </c>
      <c r="F273" s="4" t="s">
        <v>11</v>
      </c>
      <c r="G273" s="4" t="s">
        <v>68</v>
      </c>
    </row>
    <row r="274" spans="1:7" ht="28.5" x14ac:dyDescent="0.45">
      <c r="A274" s="4" t="s">
        <v>403</v>
      </c>
      <c r="B274" s="5" t="s">
        <v>3862</v>
      </c>
      <c r="C274" s="4" t="s">
        <v>3863</v>
      </c>
      <c r="D274">
        <v>164</v>
      </c>
      <c r="E274">
        <v>171</v>
      </c>
      <c r="F274" s="4" t="s">
        <v>11</v>
      </c>
      <c r="G274" s="4" t="s">
        <v>68</v>
      </c>
    </row>
    <row r="275" spans="1:7" ht="28.5" x14ac:dyDescent="0.45">
      <c r="A275" s="4" t="s">
        <v>403</v>
      </c>
      <c r="B275" s="5" t="s">
        <v>2120</v>
      </c>
      <c r="C275" s="4" t="s">
        <v>458</v>
      </c>
      <c r="D275">
        <v>132</v>
      </c>
      <c r="E275">
        <v>140</v>
      </c>
      <c r="F275" s="4" t="s">
        <v>11</v>
      </c>
      <c r="G275" s="4"/>
    </row>
    <row r="276" spans="1:7" ht="42.75" x14ac:dyDescent="0.45">
      <c r="A276" s="4" t="s">
        <v>403</v>
      </c>
      <c r="B276" s="5" t="s">
        <v>459</v>
      </c>
      <c r="C276" s="4" t="s">
        <v>460</v>
      </c>
      <c r="D276">
        <v>61</v>
      </c>
      <c r="E276">
        <v>71</v>
      </c>
      <c r="F276" s="4" t="s">
        <v>11</v>
      </c>
      <c r="G276" s="4"/>
    </row>
    <row r="277" spans="1:7" ht="28.5" x14ac:dyDescent="0.45">
      <c r="A277" s="4" t="s">
        <v>403</v>
      </c>
      <c r="B277" s="5" t="s">
        <v>461</v>
      </c>
      <c r="C277" s="4" t="s">
        <v>462</v>
      </c>
      <c r="D277">
        <v>52</v>
      </c>
      <c r="E277">
        <v>66</v>
      </c>
      <c r="F277" s="4" t="s">
        <v>11</v>
      </c>
      <c r="G277" s="4"/>
    </row>
    <row r="278" spans="1:7" ht="28.5" x14ac:dyDescent="0.45">
      <c r="A278" s="4" t="s">
        <v>403</v>
      </c>
      <c r="B278" s="5" t="s">
        <v>463</v>
      </c>
      <c r="C278" s="4" t="s">
        <v>464</v>
      </c>
      <c r="D278">
        <v>25</v>
      </c>
      <c r="E278">
        <v>38</v>
      </c>
      <c r="F278" s="4" t="s">
        <v>11</v>
      </c>
      <c r="G278" s="4"/>
    </row>
    <row r="279" spans="1:7" ht="28.5" x14ac:dyDescent="0.45">
      <c r="A279" s="4" t="s">
        <v>403</v>
      </c>
      <c r="B279" s="5" t="s">
        <v>463</v>
      </c>
      <c r="C279" s="4" t="s">
        <v>465</v>
      </c>
      <c r="D279">
        <v>107</v>
      </c>
      <c r="E279">
        <v>119</v>
      </c>
      <c r="F279" s="4" t="s">
        <v>9</v>
      </c>
      <c r="G279" s="4"/>
    </row>
    <row r="280" spans="1:7" ht="28.5" x14ac:dyDescent="0.45">
      <c r="A280" s="4" t="s">
        <v>468</v>
      </c>
      <c r="B280" s="5" t="s">
        <v>2118</v>
      </c>
      <c r="C280" s="4" t="s">
        <v>97</v>
      </c>
      <c r="D280">
        <v>23</v>
      </c>
      <c r="E280">
        <v>32</v>
      </c>
      <c r="F280" s="4" t="s">
        <v>13</v>
      </c>
      <c r="G280" s="4"/>
    </row>
    <row r="281" spans="1:7" x14ac:dyDescent="0.45">
      <c r="A281" s="4" t="s">
        <v>468</v>
      </c>
      <c r="B281" s="5" t="s">
        <v>470</v>
      </c>
      <c r="C281" s="4" t="s">
        <v>471</v>
      </c>
      <c r="D281">
        <v>0</v>
      </c>
      <c r="E281">
        <v>9</v>
      </c>
      <c r="F281" s="4" t="s">
        <v>9</v>
      </c>
      <c r="G281" s="4" t="s">
        <v>68</v>
      </c>
    </row>
    <row r="282" spans="1:7" x14ac:dyDescent="0.45">
      <c r="A282" s="4" t="s">
        <v>468</v>
      </c>
      <c r="B282" s="5" t="s">
        <v>472</v>
      </c>
      <c r="C282" s="4" t="s">
        <v>474</v>
      </c>
      <c r="D282">
        <v>22</v>
      </c>
      <c r="E282">
        <v>31</v>
      </c>
      <c r="F282" s="4" t="s">
        <v>13</v>
      </c>
      <c r="G282" s="4"/>
    </row>
    <row r="283" spans="1:7" x14ac:dyDescent="0.45">
      <c r="A283" s="4" t="s">
        <v>468</v>
      </c>
      <c r="B283" s="5" t="s">
        <v>475</v>
      </c>
      <c r="C283" s="4" t="s">
        <v>476</v>
      </c>
      <c r="D283">
        <v>83</v>
      </c>
      <c r="E283">
        <v>87</v>
      </c>
      <c r="F283" s="4" t="s">
        <v>11</v>
      </c>
      <c r="G283" s="4"/>
    </row>
    <row r="284" spans="1:7" ht="57" x14ac:dyDescent="0.45">
      <c r="A284" s="4" t="s">
        <v>468</v>
      </c>
      <c r="B284" s="5" t="s">
        <v>477</v>
      </c>
      <c r="C284" s="4" t="s">
        <v>478</v>
      </c>
      <c r="D284">
        <v>166</v>
      </c>
      <c r="E284">
        <v>181</v>
      </c>
      <c r="F284" s="4" t="s">
        <v>11</v>
      </c>
      <c r="G284" s="4"/>
    </row>
    <row r="285" spans="1:7" ht="57" x14ac:dyDescent="0.45">
      <c r="A285" s="4" t="s">
        <v>468</v>
      </c>
      <c r="B285" s="5" t="s">
        <v>477</v>
      </c>
      <c r="C285" s="4" t="s">
        <v>479</v>
      </c>
      <c r="D285">
        <v>192</v>
      </c>
      <c r="E285">
        <v>204</v>
      </c>
      <c r="F285" s="4" t="s">
        <v>9</v>
      </c>
      <c r="G285" s="4"/>
    </row>
    <row r="286" spans="1:7" x14ac:dyDescent="0.45">
      <c r="A286" s="4" t="s">
        <v>468</v>
      </c>
      <c r="B286" s="5" t="s">
        <v>2117</v>
      </c>
      <c r="C286" s="4" t="s">
        <v>481</v>
      </c>
      <c r="D286">
        <v>0</v>
      </c>
      <c r="E286">
        <v>7</v>
      </c>
      <c r="F286" s="4" t="s">
        <v>11</v>
      </c>
      <c r="G286" s="4" t="s">
        <v>68</v>
      </c>
    </row>
    <row r="287" spans="1:7" ht="28.5" x14ac:dyDescent="0.45">
      <c r="A287" s="4" t="s">
        <v>468</v>
      </c>
      <c r="B287" s="5" t="s">
        <v>2116</v>
      </c>
      <c r="C287" s="4" t="s">
        <v>1962</v>
      </c>
      <c r="D287">
        <v>0</v>
      </c>
      <c r="E287">
        <v>5</v>
      </c>
      <c r="F287" s="4" t="s">
        <v>13</v>
      </c>
      <c r="G287" s="4" t="s">
        <v>68</v>
      </c>
    </row>
    <row r="288" spans="1:7" ht="28.5" x14ac:dyDescent="0.45">
      <c r="A288" s="4" t="s">
        <v>468</v>
      </c>
      <c r="B288" s="5" t="s">
        <v>483</v>
      </c>
      <c r="C288" s="4" t="s">
        <v>97</v>
      </c>
      <c r="D288">
        <v>17</v>
      </c>
      <c r="E288">
        <v>26</v>
      </c>
      <c r="F288" s="4" t="s">
        <v>13</v>
      </c>
      <c r="G288" s="4"/>
    </row>
    <row r="289" spans="1:7" ht="28.5" x14ac:dyDescent="0.45">
      <c r="A289" s="4" t="s">
        <v>468</v>
      </c>
      <c r="B289" s="5" t="s">
        <v>3864</v>
      </c>
      <c r="C289" s="4" t="s">
        <v>3865</v>
      </c>
      <c r="D289">
        <v>96</v>
      </c>
      <c r="E289">
        <v>106</v>
      </c>
      <c r="F289" s="4" t="s">
        <v>11</v>
      </c>
      <c r="G289" s="4" t="s">
        <v>68</v>
      </c>
    </row>
    <row r="290" spans="1:7" ht="42.75" x14ac:dyDescent="0.45">
      <c r="A290" s="4" t="s">
        <v>468</v>
      </c>
      <c r="B290" s="5" t="s">
        <v>2114</v>
      </c>
      <c r="C290" s="4" t="s">
        <v>485</v>
      </c>
      <c r="D290">
        <v>0</v>
      </c>
      <c r="E290">
        <v>4</v>
      </c>
      <c r="F290" s="4" t="s">
        <v>13</v>
      </c>
      <c r="G290" s="4" t="s">
        <v>68</v>
      </c>
    </row>
    <row r="291" spans="1:7" ht="42.75" x14ac:dyDescent="0.45">
      <c r="A291" s="4" t="s">
        <v>468</v>
      </c>
      <c r="B291" s="5" t="s">
        <v>2114</v>
      </c>
      <c r="C291" s="4" t="s">
        <v>2115</v>
      </c>
      <c r="D291">
        <v>144</v>
      </c>
      <c r="E291">
        <v>155</v>
      </c>
      <c r="F291" s="4" t="s">
        <v>11</v>
      </c>
      <c r="G291" s="4"/>
    </row>
    <row r="292" spans="1:7" ht="42.75" x14ac:dyDescent="0.45">
      <c r="A292" s="4" t="s">
        <v>468</v>
      </c>
      <c r="B292" s="5" t="s">
        <v>2114</v>
      </c>
      <c r="C292" s="4" t="s">
        <v>487</v>
      </c>
      <c r="D292">
        <v>158</v>
      </c>
      <c r="E292">
        <v>197</v>
      </c>
      <c r="F292" s="4" t="s">
        <v>9</v>
      </c>
      <c r="G292" s="4"/>
    </row>
    <row r="293" spans="1:7" ht="28.5" x14ac:dyDescent="0.45">
      <c r="A293" s="4" t="s">
        <v>468</v>
      </c>
      <c r="B293" s="5" t="s">
        <v>488</v>
      </c>
      <c r="C293" s="4" t="s">
        <v>124</v>
      </c>
      <c r="D293">
        <v>11</v>
      </c>
      <c r="E293">
        <v>20</v>
      </c>
      <c r="F293" s="4" t="s">
        <v>13</v>
      </c>
      <c r="G293" s="4"/>
    </row>
    <row r="294" spans="1:7" ht="42.75" x14ac:dyDescent="0.45">
      <c r="A294" s="4" t="s">
        <v>468</v>
      </c>
      <c r="B294" s="5" t="s">
        <v>2112</v>
      </c>
      <c r="C294" s="4" t="s">
        <v>496</v>
      </c>
      <c r="D294">
        <v>143</v>
      </c>
      <c r="E294">
        <v>157</v>
      </c>
      <c r="F294" s="4" t="s">
        <v>11</v>
      </c>
      <c r="G294" s="4"/>
    </row>
    <row r="295" spans="1:7" x14ac:dyDescent="0.45">
      <c r="A295" s="4" t="s">
        <v>468</v>
      </c>
      <c r="B295" s="5" t="s">
        <v>492</v>
      </c>
      <c r="C295" s="4" t="s">
        <v>493</v>
      </c>
      <c r="D295">
        <v>10</v>
      </c>
      <c r="E295">
        <v>24</v>
      </c>
      <c r="F295" s="4" t="s">
        <v>9</v>
      </c>
      <c r="G295" s="4"/>
    </row>
    <row r="296" spans="1:7" x14ac:dyDescent="0.45">
      <c r="A296" s="4" t="s">
        <v>499</v>
      </c>
      <c r="B296" s="5" t="s">
        <v>2111</v>
      </c>
      <c r="C296" s="4" t="s">
        <v>2106</v>
      </c>
      <c r="D296">
        <v>0</v>
      </c>
      <c r="E296">
        <v>6</v>
      </c>
      <c r="F296" s="4" t="s">
        <v>11</v>
      </c>
      <c r="G296" s="4" t="s">
        <v>68</v>
      </c>
    </row>
    <row r="297" spans="1:7" ht="28.5" x14ac:dyDescent="0.45">
      <c r="A297" s="4" t="s">
        <v>499</v>
      </c>
      <c r="B297" s="5" t="s">
        <v>503</v>
      </c>
      <c r="C297" s="4" t="s">
        <v>504</v>
      </c>
      <c r="D297">
        <v>96</v>
      </c>
      <c r="E297">
        <v>106</v>
      </c>
      <c r="F297" s="4" t="s">
        <v>13</v>
      </c>
      <c r="G297" s="4"/>
    </row>
    <row r="298" spans="1:7" ht="28.5" x14ac:dyDescent="0.45">
      <c r="A298" s="4" t="s">
        <v>499</v>
      </c>
      <c r="B298" s="5" t="s">
        <v>503</v>
      </c>
      <c r="C298" s="4" t="s">
        <v>505</v>
      </c>
      <c r="D298">
        <v>110</v>
      </c>
      <c r="E298">
        <v>115</v>
      </c>
      <c r="F298" s="4" t="s">
        <v>13</v>
      </c>
      <c r="G298" s="4"/>
    </row>
    <row r="299" spans="1:7" ht="28.5" x14ac:dyDescent="0.45">
      <c r="A299" s="4" t="s">
        <v>499</v>
      </c>
      <c r="B299" s="5" t="s">
        <v>506</v>
      </c>
      <c r="C299" s="4" t="s">
        <v>507</v>
      </c>
      <c r="D299">
        <v>143</v>
      </c>
      <c r="E299">
        <v>147</v>
      </c>
      <c r="F299" s="4" t="s">
        <v>9</v>
      </c>
      <c r="G299" s="4"/>
    </row>
    <row r="300" spans="1:7" x14ac:dyDescent="0.45">
      <c r="A300" s="4" t="s">
        <v>499</v>
      </c>
      <c r="B300" s="5" t="s">
        <v>508</v>
      </c>
      <c r="C300" s="4" t="s">
        <v>509</v>
      </c>
      <c r="D300">
        <v>0</v>
      </c>
      <c r="E300">
        <v>10</v>
      </c>
      <c r="F300" s="4" t="s">
        <v>9</v>
      </c>
      <c r="G300" s="4"/>
    </row>
    <row r="301" spans="1:7" ht="28.5" x14ac:dyDescent="0.45">
      <c r="A301" s="4" t="s">
        <v>499</v>
      </c>
      <c r="B301" s="5" t="s">
        <v>510</v>
      </c>
      <c r="C301" s="4" t="s">
        <v>511</v>
      </c>
      <c r="D301">
        <v>71</v>
      </c>
      <c r="E301">
        <v>77</v>
      </c>
      <c r="F301" s="4" t="s">
        <v>13</v>
      </c>
      <c r="G301" s="4"/>
    </row>
    <row r="302" spans="1:7" ht="28.5" x14ac:dyDescent="0.45">
      <c r="A302" s="4" t="s">
        <v>499</v>
      </c>
      <c r="B302" s="5" t="s">
        <v>510</v>
      </c>
      <c r="C302" s="4" t="s">
        <v>512</v>
      </c>
      <c r="D302">
        <v>110</v>
      </c>
      <c r="E302">
        <v>117</v>
      </c>
      <c r="F302" s="4" t="s">
        <v>13</v>
      </c>
      <c r="G302" s="4"/>
    </row>
    <row r="303" spans="1:7" x14ac:dyDescent="0.45">
      <c r="A303" s="4" t="s">
        <v>499</v>
      </c>
      <c r="B303" s="5" t="s">
        <v>2110</v>
      </c>
      <c r="C303" s="4" t="s">
        <v>2106</v>
      </c>
      <c r="D303">
        <v>0</v>
      </c>
      <c r="E303">
        <v>6</v>
      </c>
      <c r="F303" s="4" t="s">
        <v>11</v>
      </c>
      <c r="G303" s="4" t="s">
        <v>68</v>
      </c>
    </row>
    <row r="304" spans="1:7" ht="28.5" x14ac:dyDescent="0.45">
      <c r="A304" s="4" t="s">
        <v>499</v>
      </c>
      <c r="B304" s="5" t="s">
        <v>513</v>
      </c>
      <c r="C304" s="4" t="s">
        <v>514</v>
      </c>
      <c r="D304">
        <v>64</v>
      </c>
      <c r="E304">
        <v>69</v>
      </c>
      <c r="F304" s="4" t="s">
        <v>13</v>
      </c>
      <c r="G304" s="4"/>
    </row>
    <row r="305" spans="1:7" x14ac:dyDescent="0.45">
      <c r="A305" s="4" t="s">
        <v>499</v>
      </c>
      <c r="B305" s="5" t="s">
        <v>2109</v>
      </c>
      <c r="C305" s="4" t="s">
        <v>2108</v>
      </c>
      <c r="D305">
        <v>0</v>
      </c>
      <c r="E305">
        <v>7</v>
      </c>
      <c r="F305" s="4" t="s">
        <v>13</v>
      </c>
      <c r="G305" s="4" t="s">
        <v>68</v>
      </c>
    </row>
    <row r="306" spans="1:7" ht="28.5" x14ac:dyDescent="0.45">
      <c r="A306" s="4" t="s">
        <v>499</v>
      </c>
      <c r="B306" s="5" t="s">
        <v>2107</v>
      </c>
      <c r="C306" s="4" t="s">
        <v>2106</v>
      </c>
      <c r="D306">
        <v>0</v>
      </c>
      <c r="E306">
        <v>6</v>
      </c>
      <c r="F306" s="4" t="s">
        <v>11</v>
      </c>
      <c r="G306" s="4" t="s">
        <v>68</v>
      </c>
    </row>
    <row r="307" spans="1:7" x14ac:dyDescent="0.45">
      <c r="A307" s="4" t="s">
        <v>499</v>
      </c>
      <c r="B307" s="5" t="s">
        <v>515</v>
      </c>
      <c r="C307" s="4" t="s">
        <v>516</v>
      </c>
      <c r="D307">
        <v>0</v>
      </c>
      <c r="E307">
        <v>17</v>
      </c>
      <c r="F307" s="4" t="s">
        <v>9</v>
      </c>
      <c r="G307" s="4"/>
    </row>
    <row r="308" spans="1:7" x14ac:dyDescent="0.45">
      <c r="A308" s="4" t="s">
        <v>499</v>
      </c>
      <c r="B308" s="5" t="s">
        <v>515</v>
      </c>
      <c r="C308" s="4" t="s">
        <v>517</v>
      </c>
      <c r="D308">
        <v>20</v>
      </c>
      <c r="E308">
        <v>27</v>
      </c>
      <c r="F308" s="4" t="s">
        <v>13</v>
      </c>
      <c r="G308" s="4"/>
    </row>
    <row r="309" spans="1:7" x14ac:dyDescent="0.45">
      <c r="A309" s="4" t="s">
        <v>518</v>
      </c>
      <c r="B309" s="5" t="s">
        <v>2105</v>
      </c>
      <c r="C309" s="4" t="s">
        <v>522</v>
      </c>
      <c r="D309">
        <v>10</v>
      </c>
      <c r="E309">
        <v>24</v>
      </c>
      <c r="F309" s="4" t="s">
        <v>13</v>
      </c>
      <c r="G309" s="4"/>
    </row>
    <row r="310" spans="1:7" ht="28.5" x14ac:dyDescent="0.45">
      <c r="A310" s="4" t="s">
        <v>518</v>
      </c>
      <c r="B310" s="5" t="s">
        <v>523</v>
      </c>
      <c r="C310" s="4" t="s">
        <v>524</v>
      </c>
      <c r="D310">
        <v>92</v>
      </c>
      <c r="E310">
        <v>98</v>
      </c>
      <c r="F310" s="4" t="s">
        <v>13</v>
      </c>
      <c r="G310" s="4"/>
    </row>
    <row r="311" spans="1:7" ht="28.5" x14ac:dyDescent="0.45">
      <c r="A311" s="4" t="s">
        <v>518</v>
      </c>
      <c r="B311" s="5" t="s">
        <v>525</v>
      </c>
      <c r="C311" s="4" t="s">
        <v>89</v>
      </c>
      <c r="D311">
        <v>0</v>
      </c>
      <c r="E311">
        <v>9</v>
      </c>
      <c r="F311" s="4" t="s">
        <v>13</v>
      </c>
      <c r="G311" s="4"/>
    </row>
    <row r="312" spans="1:7" ht="28.5" x14ac:dyDescent="0.45">
      <c r="A312" s="4" t="s">
        <v>518</v>
      </c>
      <c r="B312" s="5" t="s">
        <v>526</v>
      </c>
      <c r="C312" s="4" t="s">
        <v>2274</v>
      </c>
      <c r="D312">
        <v>96</v>
      </c>
      <c r="E312">
        <v>106</v>
      </c>
      <c r="F312" s="4" t="s">
        <v>67</v>
      </c>
      <c r="G312" s="4"/>
    </row>
    <row r="313" spans="1:7" ht="28.5" x14ac:dyDescent="0.45">
      <c r="A313" s="4" t="s">
        <v>518</v>
      </c>
      <c r="B313" s="5" t="s">
        <v>528</v>
      </c>
      <c r="C313" s="4" t="s">
        <v>3866</v>
      </c>
      <c r="D313">
        <v>0</v>
      </c>
      <c r="E313">
        <v>4</v>
      </c>
      <c r="F313" s="4" t="s">
        <v>13</v>
      </c>
      <c r="G313" s="4" t="s">
        <v>68</v>
      </c>
    </row>
    <row r="314" spans="1:7" ht="28.5" x14ac:dyDescent="0.45">
      <c r="A314" s="4" t="s">
        <v>518</v>
      </c>
      <c r="B314" s="5" t="s">
        <v>528</v>
      </c>
      <c r="C314" s="4" t="s">
        <v>414</v>
      </c>
      <c r="D314">
        <v>30</v>
      </c>
      <c r="E314">
        <v>36</v>
      </c>
      <c r="F314" s="4" t="s">
        <v>13</v>
      </c>
      <c r="G314" s="4"/>
    </row>
    <row r="315" spans="1:7" ht="42.75" x14ac:dyDescent="0.45">
      <c r="A315" s="4" t="s">
        <v>518</v>
      </c>
      <c r="B315" s="5" t="s">
        <v>529</v>
      </c>
      <c r="C315" s="4" t="s">
        <v>530</v>
      </c>
      <c r="D315">
        <v>50</v>
      </c>
      <c r="E315">
        <v>70</v>
      </c>
      <c r="F315" s="4" t="s">
        <v>67</v>
      </c>
      <c r="G315" s="4"/>
    </row>
    <row r="316" spans="1:7" ht="28.5" x14ac:dyDescent="0.45">
      <c r="A316" s="4" t="s">
        <v>518</v>
      </c>
      <c r="B316" s="5" t="s">
        <v>531</v>
      </c>
      <c r="C316" s="4" t="s">
        <v>89</v>
      </c>
      <c r="D316">
        <v>91</v>
      </c>
      <c r="E316">
        <v>100</v>
      </c>
      <c r="F316" s="4" t="s">
        <v>13</v>
      </c>
      <c r="G316" s="4"/>
    </row>
    <row r="317" spans="1:7" ht="28.5" x14ac:dyDescent="0.45">
      <c r="A317" s="4" t="s">
        <v>532</v>
      </c>
      <c r="B317" s="5" t="s">
        <v>2104</v>
      </c>
      <c r="C317" s="4" t="s">
        <v>534</v>
      </c>
      <c r="D317">
        <v>20</v>
      </c>
      <c r="E317">
        <v>30</v>
      </c>
      <c r="F317" s="4" t="s">
        <v>11</v>
      </c>
      <c r="G317" s="4"/>
    </row>
    <row r="318" spans="1:7" ht="28.5" x14ac:dyDescent="0.45">
      <c r="A318" s="4" t="s">
        <v>532</v>
      </c>
      <c r="B318" s="5" t="s">
        <v>2104</v>
      </c>
      <c r="C318" s="4" t="s">
        <v>535</v>
      </c>
      <c r="D318">
        <v>87</v>
      </c>
      <c r="E318">
        <v>90</v>
      </c>
      <c r="F318" s="4" t="s">
        <v>9</v>
      </c>
      <c r="G318" s="4"/>
    </row>
    <row r="319" spans="1:7" ht="28.5" x14ac:dyDescent="0.45">
      <c r="A319" s="4" t="s">
        <v>532</v>
      </c>
      <c r="B319" s="5" t="s">
        <v>536</v>
      </c>
      <c r="C319" s="4" t="s">
        <v>537</v>
      </c>
      <c r="D319">
        <v>40</v>
      </c>
      <c r="E319">
        <v>49</v>
      </c>
      <c r="F319" s="4" t="s">
        <v>9</v>
      </c>
      <c r="G319" s="4"/>
    </row>
    <row r="320" spans="1:7" ht="28.5" x14ac:dyDescent="0.45">
      <c r="A320" s="4" t="s">
        <v>532</v>
      </c>
      <c r="B320" s="5" t="s">
        <v>538</v>
      </c>
      <c r="C320" s="4" t="s">
        <v>539</v>
      </c>
      <c r="D320">
        <v>0</v>
      </c>
      <c r="E320">
        <v>8</v>
      </c>
      <c r="F320" s="4" t="s">
        <v>67</v>
      </c>
      <c r="G320" s="4" t="s">
        <v>68</v>
      </c>
    </row>
    <row r="321" spans="1:7" ht="42.75" x14ac:dyDescent="0.45">
      <c r="A321" s="4" t="s">
        <v>532</v>
      </c>
      <c r="B321" s="5" t="s">
        <v>540</v>
      </c>
      <c r="C321" s="4" t="s">
        <v>534</v>
      </c>
      <c r="D321">
        <v>0</v>
      </c>
      <c r="E321">
        <v>10</v>
      </c>
      <c r="F321" s="4" t="s">
        <v>11</v>
      </c>
      <c r="G321" s="4"/>
    </row>
    <row r="322" spans="1:7" ht="28.5" x14ac:dyDescent="0.45">
      <c r="A322" s="4" t="s">
        <v>532</v>
      </c>
      <c r="B322" s="5" t="s">
        <v>542</v>
      </c>
      <c r="C322" s="4" t="s">
        <v>543</v>
      </c>
      <c r="D322">
        <v>85</v>
      </c>
      <c r="E322">
        <v>91</v>
      </c>
      <c r="F322" s="4" t="s">
        <v>11</v>
      </c>
      <c r="G322" s="4"/>
    </row>
    <row r="323" spans="1:7" ht="57" x14ac:dyDescent="0.45">
      <c r="A323" s="4" t="s">
        <v>532</v>
      </c>
      <c r="B323" s="5" t="s">
        <v>544</v>
      </c>
      <c r="C323" s="4" t="s">
        <v>545</v>
      </c>
      <c r="D323">
        <v>114</v>
      </c>
      <c r="E323">
        <v>118</v>
      </c>
      <c r="F323" s="4" t="s">
        <v>9</v>
      </c>
      <c r="G323" s="4"/>
    </row>
    <row r="324" spans="1:7" ht="57" x14ac:dyDescent="0.45">
      <c r="A324" s="4" t="s">
        <v>532</v>
      </c>
      <c r="B324" s="5" t="s">
        <v>544</v>
      </c>
      <c r="C324" s="4" t="s">
        <v>546</v>
      </c>
      <c r="D324">
        <v>141</v>
      </c>
      <c r="E324">
        <v>147</v>
      </c>
      <c r="F324" s="4" t="s">
        <v>11</v>
      </c>
      <c r="G324" s="4"/>
    </row>
    <row r="325" spans="1:7" ht="28.5" x14ac:dyDescent="0.45">
      <c r="A325" s="4" t="s">
        <v>532</v>
      </c>
      <c r="B325" s="5" t="s">
        <v>2103</v>
      </c>
      <c r="C325" s="4" t="s">
        <v>548</v>
      </c>
      <c r="D325">
        <v>52</v>
      </c>
      <c r="E325">
        <v>57</v>
      </c>
      <c r="F325" s="4" t="s">
        <v>11</v>
      </c>
      <c r="G325" s="4"/>
    </row>
    <row r="326" spans="1:7" ht="28.5" x14ac:dyDescent="0.45">
      <c r="A326" s="4" t="s">
        <v>532</v>
      </c>
      <c r="B326" s="5" t="s">
        <v>2102</v>
      </c>
      <c r="C326" s="4" t="s">
        <v>550</v>
      </c>
      <c r="D326">
        <v>8</v>
      </c>
      <c r="E326">
        <v>17</v>
      </c>
      <c r="F326" s="4" t="s">
        <v>9</v>
      </c>
      <c r="G326" s="4"/>
    </row>
    <row r="327" spans="1:7" ht="28.5" x14ac:dyDescent="0.45">
      <c r="A327" s="4" t="s">
        <v>532</v>
      </c>
      <c r="B327" s="5" t="s">
        <v>2102</v>
      </c>
      <c r="C327" s="4" t="s">
        <v>551</v>
      </c>
      <c r="D327">
        <v>18</v>
      </c>
      <c r="E327">
        <v>29</v>
      </c>
      <c r="F327" s="4" t="s">
        <v>11</v>
      </c>
      <c r="G327" s="4"/>
    </row>
    <row r="328" spans="1:7" x14ac:dyDescent="0.45">
      <c r="A328" s="4" t="s">
        <v>532</v>
      </c>
      <c r="B328" s="5" t="s">
        <v>2099</v>
      </c>
      <c r="C328" s="4" t="s">
        <v>548</v>
      </c>
      <c r="D328">
        <v>19</v>
      </c>
      <c r="E328">
        <v>24</v>
      </c>
      <c r="F328" s="4" t="s">
        <v>11</v>
      </c>
      <c r="G328" s="4"/>
    </row>
    <row r="329" spans="1:7" ht="28.5" x14ac:dyDescent="0.45">
      <c r="A329" s="4" t="s">
        <v>532</v>
      </c>
      <c r="B329" s="5" t="s">
        <v>552</v>
      </c>
      <c r="C329" s="4" t="s">
        <v>553</v>
      </c>
      <c r="D329">
        <v>89</v>
      </c>
      <c r="E329">
        <v>92</v>
      </c>
      <c r="F329" s="4" t="s">
        <v>11</v>
      </c>
      <c r="G329" s="4"/>
    </row>
    <row r="330" spans="1:7" ht="28.5" x14ac:dyDescent="0.45">
      <c r="A330" s="4" t="s">
        <v>532</v>
      </c>
      <c r="B330" s="5" t="s">
        <v>554</v>
      </c>
      <c r="C330" s="4" t="s">
        <v>548</v>
      </c>
      <c r="D330">
        <v>35</v>
      </c>
      <c r="E330">
        <v>40</v>
      </c>
      <c r="F330" s="4" t="s">
        <v>11</v>
      </c>
      <c r="G330" s="4"/>
    </row>
    <row r="331" spans="1:7" ht="28.5" x14ac:dyDescent="0.45">
      <c r="A331" s="4" t="s">
        <v>532</v>
      </c>
      <c r="B331" s="5" t="s">
        <v>554</v>
      </c>
      <c r="C331" s="4" t="s">
        <v>545</v>
      </c>
      <c r="D331">
        <v>88</v>
      </c>
      <c r="E331">
        <v>92</v>
      </c>
      <c r="F331" s="4" t="s">
        <v>9</v>
      </c>
      <c r="G331" s="4"/>
    </row>
    <row r="332" spans="1:7" ht="42.75" x14ac:dyDescent="0.45">
      <c r="A332" s="4" t="s">
        <v>532</v>
      </c>
      <c r="B332" s="5" t="s">
        <v>555</v>
      </c>
      <c r="C332" s="4" t="s">
        <v>550</v>
      </c>
      <c r="D332">
        <v>14</v>
      </c>
      <c r="E332">
        <v>23</v>
      </c>
      <c r="F332" s="4" t="s">
        <v>9</v>
      </c>
      <c r="G332" s="4"/>
    </row>
    <row r="333" spans="1:7" ht="42.75" x14ac:dyDescent="0.45">
      <c r="A333" s="4" t="s">
        <v>532</v>
      </c>
      <c r="B333" s="5" t="s">
        <v>555</v>
      </c>
      <c r="C333" s="4" t="s">
        <v>548</v>
      </c>
      <c r="D333">
        <v>44</v>
      </c>
      <c r="E333">
        <v>49</v>
      </c>
      <c r="F333" s="4" t="s">
        <v>11</v>
      </c>
      <c r="G333" s="4"/>
    </row>
    <row r="334" spans="1:7" ht="42.75" x14ac:dyDescent="0.45">
      <c r="A334" s="4" t="s">
        <v>532</v>
      </c>
      <c r="B334" s="5" t="s">
        <v>555</v>
      </c>
      <c r="C334" s="4" t="s">
        <v>556</v>
      </c>
      <c r="D334">
        <v>61</v>
      </c>
      <c r="E334">
        <v>73</v>
      </c>
      <c r="F334" s="4" t="s">
        <v>13</v>
      </c>
      <c r="G334" s="4"/>
    </row>
    <row r="335" spans="1:7" ht="42.75" x14ac:dyDescent="0.45">
      <c r="A335" s="4" t="s">
        <v>532</v>
      </c>
      <c r="B335" s="5" t="s">
        <v>555</v>
      </c>
      <c r="C335" s="4" t="s">
        <v>550</v>
      </c>
      <c r="D335">
        <v>175</v>
      </c>
      <c r="E335">
        <v>184</v>
      </c>
      <c r="F335" s="4" t="s">
        <v>9</v>
      </c>
      <c r="G335" s="4"/>
    </row>
    <row r="336" spans="1:7" ht="28.5" x14ac:dyDescent="0.45">
      <c r="A336" s="4" t="s">
        <v>557</v>
      </c>
      <c r="B336" s="5" t="s">
        <v>2098</v>
      </c>
      <c r="C336" s="4" t="s">
        <v>563</v>
      </c>
      <c r="D336">
        <v>12</v>
      </c>
      <c r="E336">
        <v>23</v>
      </c>
      <c r="F336" s="4" t="s">
        <v>11</v>
      </c>
      <c r="G336" s="4"/>
    </row>
    <row r="337" spans="1:7" ht="28.5" x14ac:dyDescent="0.45">
      <c r="A337" s="4" t="s">
        <v>557</v>
      </c>
      <c r="B337" s="5" t="s">
        <v>2098</v>
      </c>
      <c r="C337" s="4" t="s">
        <v>564</v>
      </c>
      <c r="D337">
        <v>77</v>
      </c>
      <c r="E337">
        <v>88</v>
      </c>
      <c r="F337" s="4" t="s">
        <v>13</v>
      </c>
      <c r="G337" s="4"/>
    </row>
    <row r="338" spans="1:7" ht="28.5" x14ac:dyDescent="0.45">
      <c r="A338" s="4" t="s">
        <v>557</v>
      </c>
      <c r="B338" s="5" t="s">
        <v>2098</v>
      </c>
      <c r="C338" s="4" t="s">
        <v>565</v>
      </c>
      <c r="D338">
        <v>92</v>
      </c>
      <c r="E338">
        <v>98</v>
      </c>
      <c r="F338" s="4" t="s">
        <v>13</v>
      </c>
      <c r="G338" s="4"/>
    </row>
    <row r="339" spans="1:7" ht="71.25" x14ac:dyDescent="0.45">
      <c r="A339" s="4" t="s">
        <v>557</v>
      </c>
      <c r="B339" s="5" t="s">
        <v>566</v>
      </c>
      <c r="C339" s="4" t="s">
        <v>559</v>
      </c>
      <c r="D339">
        <v>0</v>
      </c>
      <c r="E339">
        <v>11</v>
      </c>
      <c r="F339" s="4" t="s">
        <v>67</v>
      </c>
      <c r="G339" s="4"/>
    </row>
    <row r="340" spans="1:7" ht="71.25" x14ac:dyDescent="0.45">
      <c r="A340" s="4" t="s">
        <v>557</v>
      </c>
      <c r="B340" s="5" t="s">
        <v>566</v>
      </c>
      <c r="C340" s="4" t="s">
        <v>567</v>
      </c>
      <c r="D340">
        <v>12</v>
      </c>
      <c r="E340">
        <v>26</v>
      </c>
      <c r="F340" s="4" t="s">
        <v>11</v>
      </c>
      <c r="G340" s="4"/>
    </row>
    <row r="341" spans="1:7" ht="71.25" x14ac:dyDescent="0.45">
      <c r="A341" s="4" t="s">
        <v>557</v>
      </c>
      <c r="B341" s="5" t="s">
        <v>566</v>
      </c>
      <c r="C341" s="4" t="s">
        <v>568</v>
      </c>
      <c r="D341">
        <v>79</v>
      </c>
      <c r="E341">
        <v>84</v>
      </c>
      <c r="F341" s="4" t="s">
        <v>67</v>
      </c>
      <c r="G341" s="4"/>
    </row>
    <row r="342" spans="1:7" ht="71.25" x14ac:dyDescent="0.45">
      <c r="A342" s="4" t="s">
        <v>557</v>
      </c>
      <c r="B342" s="5" t="s">
        <v>566</v>
      </c>
      <c r="C342" s="4" t="s">
        <v>569</v>
      </c>
      <c r="D342">
        <v>85</v>
      </c>
      <c r="E342">
        <v>101</v>
      </c>
      <c r="F342" s="4" t="s">
        <v>11</v>
      </c>
      <c r="G342" s="4"/>
    </row>
    <row r="343" spans="1:7" ht="71.25" x14ac:dyDescent="0.45">
      <c r="A343" s="4" t="s">
        <v>557</v>
      </c>
      <c r="B343" s="5" t="s">
        <v>566</v>
      </c>
      <c r="C343" s="4" t="s">
        <v>571</v>
      </c>
      <c r="D343">
        <v>127</v>
      </c>
      <c r="E343">
        <v>135</v>
      </c>
      <c r="F343" s="4" t="s">
        <v>13</v>
      </c>
      <c r="G343" s="4"/>
    </row>
    <row r="344" spans="1:7" ht="71.25" x14ac:dyDescent="0.45">
      <c r="A344" s="4" t="s">
        <v>557</v>
      </c>
      <c r="B344" s="5" t="s">
        <v>566</v>
      </c>
      <c r="C344" s="4" t="s">
        <v>572</v>
      </c>
      <c r="D344">
        <v>196</v>
      </c>
      <c r="E344">
        <v>209</v>
      </c>
      <c r="F344" s="4" t="s">
        <v>11</v>
      </c>
      <c r="G344" s="4"/>
    </row>
    <row r="345" spans="1:7" ht="42.75" x14ac:dyDescent="0.45">
      <c r="A345" s="4" t="s">
        <v>557</v>
      </c>
      <c r="B345" s="5" t="s">
        <v>573</v>
      </c>
      <c r="C345" s="4" t="s">
        <v>574</v>
      </c>
      <c r="D345">
        <v>47</v>
      </c>
      <c r="E345">
        <v>57</v>
      </c>
      <c r="F345" s="4" t="s">
        <v>67</v>
      </c>
      <c r="G345" s="4"/>
    </row>
    <row r="346" spans="1:7" ht="42.75" x14ac:dyDescent="0.45">
      <c r="A346" s="4" t="s">
        <v>557</v>
      </c>
      <c r="B346" s="5" t="s">
        <v>573</v>
      </c>
      <c r="C346" s="4" t="s">
        <v>575</v>
      </c>
      <c r="D346">
        <v>58</v>
      </c>
      <c r="E346">
        <v>84</v>
      </c>
      <c r="F346" s="4" t="s">
        <v>11</v>
      </c>
      <c r="G346" s="4"/>
    </row>
    <row r="347" spans="1:7" ht="42.75" x14ac:dyDescent="0.45">
      <c r="A347" s="4" t="s">
        <v>557</v>
      </c>
      <c r="B347" s="5" t="s">
        <v>576</v>
      </c>
      <c r="C347" s="4" t="s">
        <v>578</v>
      </c>
      <c r="D347">
        <v>40</v>
      </c>
      <c r="E347">
        <v>48</v>
      </c>
      <c r="F347" s="4" t="s">
        <v>67</v>
      </c>
      <c r="G347" s="4"/>
    </row>
    <row r="348" spans="1:7" ht="42.75" x14ac:dyDescent="0.45">
      <c r="A348" s="4" t="s">
        <v>557</v>
      </c>
      <c r="B348" s="5" t="s">
        <v>576</v>
      </c>
      <c r="C348" s="4" t="s">
        <v>579</v>
      </c>
      <c r="D348">
        <v>49</v>
      </c>
      <c r="E348">
        <v>63</v>
      </c>
      <c r="F348" s="4" t="s">
        <v>11</v>
      </c>
      <c r="G348" s="4"/>
    </row>
    <row r="349" spans="1:7" ht="42.75" x14ac:dyDescent="0.45">
      <c r="A349" s="4" t="s">
        <v>557</v>
      </c>
      <c r="B349" s="5" t="s">
        <v>576</v>
      </c>
      <c r="C349" s="4" t="s">
        <v>559</v>
      </c>
      <c r="D349">
        <v>64</v>
      </c>
      <c r="E349">
        <v>75</v>
      </c>
      <c r="F349" s="4" t="s">
        <v>67</v>
      </c>
      <c r="G349" s="4"/>
    </row>
    <row r="350" spans="1:7" ht="42.75" x14ac:dyDescent="0.45">
      <c r="A350" s="4" t="s">
        <v>557</v>
      </c>
      <c r="B350" s="5" t="s">
        <v>576</v>
      </c>
      <c r="C350" s="4" t="s">
        <v>580</v>
      </c>
      <c r="D350">
        <v>76</v>
      </c>
      <c r="E350">
        <v>91</v>
      </c>
      <c r="F350" s="4" t="s">
        <v>11</v>
      </c>
      <c r="G350" s="4"/>
    </row>
    <row r="351" spans="1:7" ht="28.5" x14ac:dyDescent="0.45">
      <c r="A351" s="4" t="s">
        <v>557</v>
      </c>
      <c r="B351" s="5" t="s">
        <v>581</v>
      </c>
      <c r="C351" s="4" t="s">
        <v>582</v>
      </c>
      <c r="D351">
        <v>30</v>
      </c>
      <c r="E351">
        <v>46</v>
      </c>
      <c r="F351" s="4" t="s">
        <v>11</v>
      </c>
      <c r="G351" s="4"/>
    </row>
    <row r="352" spans="1:7" ht="28.5" x14ac:dyDescent="0.45">
      <c r="A352" s="4" t="s">
        <v>557</v>
      </c>
      <c r="B352" s="5" t="s">
        <v>583</v>
      </c>
      <c r="C352" s="4" t="s">
        <v>564</v>
      </c>
      <c r="D352">
        <v>94</v>
      </c>
      <c r="E352">
        <v>105</v>
      </c>
      <c r="F352" s="4" t="s">
        <v>13</v>
      </c>
      <c r="G352" s="4"/>
    </row>
    <row r="353" spans="1:7" ht="28.5" x14ac:dyDescent="0.45">
      <c r="A353" s="4" t="s">
        <v>557</v>
      </c>
      <c r="B353" s="5" t="s">
        <v>584</v>
      </c>
      <c r="C353" s="4" t="s">
        <v>107</v>
      </c>
      <c r="D353">
        <v>24</v>
      </c>
      <c r="E353">
        <v>33</v>
      </c>
      <c r="F353" s="4" t="s">
        <v>13</v>
      </c>
      <c r="G353" s="4"/>
    </row>
    <row r="354" spans="1:7" ht="28.5" x14ac:dyDescent="0.45">
      <c r="A354" s="4" t="s">
        <v>586</v>
      </c>
      <c r="B354" s="5" t="s">
        <v>2095</v>
      </c>
      <c r="C354" s="4" t="s">
        <v>590</v>
      </c>
      <c r="D354">
        <v>83</v>
      </c>
      <c r="E354">
        <v>102</v>
      </c>
      <c r="F354" s="4" t="s">
        <v>11</v>
      </c>
      <c r="G354" s="4"/>
    </row>
    <row r="355" spans="1:7" ht="28.5" x14ac:dyDescent="0.45">
      <c r="A355" s="4" t="s">
        <v>586</v>
      </c>
      <c r="B355" s="5" t="s">
        <v>591</v>
      </c>
      <c r="C355" s="4" t="s">
        <v>592</v>
      </c>
      <c r="D355">
        <v>6</v>
      </c>
      <c r="E355">
        <v>15</v>
      </c>
      <c r="F355" s="4" t="s">
        <v>11</v>
      </c>
      <c r="G355" s="4"/>
    </row>
    <row r="356" spans="1:7" x14ac:dyDescent="0.45">
      <c r="A356" s="4" t="s">
        <v>586</v>
      </c>
      <c r="B356" s="5" t="s">
        <v>593</v>
      </c>
      <c r="C356" s="4" t="s">
        <v>592</v>
      </c>
      <c r="D356">
        <v>0</v>
      </c>
      <c r="E356">
        <v>9</v>
      </c>
      <c r="F356" s="4" t="s">
        <v>11</v>
      </c>
      <c r="G356" s="4"/>
    </row>
    <row r="357" spans="1:7" x14ac:dyDescent="0.45">
      <c r="A357" s="4" t="s">
        <v>586</v>
      </c>
      <c r="B357" s="5" t="s">
        <v>594</v>
      </c>
      <c r="C357" s="4" t="s">
        <v>595</v>
      </c>
      <c r="D357">
        <v>0</v>
      </c>
      <c r="E357">
        <v>18</v>
      </c>
      <c r="F357" s="4" t="s">
        <v>11</v>
      </c>
      <c r="G357" s="4"/>
    </row>
    <row r="358" spans="1:7" ht="42.75" x14ac:dyDescent="0.45">
      <c r="A358" s="4" t="s">
        <v>586</v>
      </c>
      <c r="B358" s="5" t="s">
        <v>596</v>
      </c>
      <c r="C358" s="4" t="s">
        <v>598</v>
      </c>
      <c r="D358">
        <v>185</v>
      </c>
      <c r="E358">
        <v>199</v>
      </c>
      <c r="F358" s="4" t="s">
        <v>11</v>
      </c>
      <c r="G358" s="4"/>
    </row>
    <row r="359" spans="1:7" ht="42.75" x14ac:dyDescent="0.45">
      <c r="A359" s="4" t="s">
        <v>586</v>
      </c>
      <c r="B359" s="5" t="s">
        <v>599</v>
      </c>
      <c r="C359" s="4" t="s">
        <v>598</v>
      </c>
      <c r="D359">
        <v>186</v>
      </c>
      <c r="E359">
        <v>200</v>
      </c>
      <c r="F359" s="4" t="s">
        <v>11</v>
      </c>
      <c r="G359" s="4"/>
    </row>
    <row r="360" spans="1:7" ht="28.5" x14ac:dyDescent="0.45">
      <c r="A360" s="4" t="s">
        <v>586</v>
      </c>
      <c r="B360" s="5" t="s">
        <v>600</v>
      </c>
      <c r="C360" s="4" t="s">
        <v>601</v>
      </c>
      <c r="D360">
        <v>36</v>
      </c>
      <c r="E360">
        <v>47</v>
      </c>
      <c r="F360" s="4" t="s">
        <v>11</v>
      </c>
      <c r="G360" s="4"/>
    </row>
    <row r="361" spans="1:7" x14ac:dyDescent="0.45">
      <c r="A361" s="4" t="s">
        <v>586</v>
      </c>
      <c r="B361" s="5" t="s">
        <v>2094</v>
      </c>
      <c r="C361" s="4" t="s">
        <v>2093</v>
      </c>
      <c r="D361">
        <v>0</v>
      </c>
      <c r="E361">
        <v>5</v>
      </c>
      <c r="F361" s="4" t="s">
        <v>11</v>
      </c>
      <c r="G361" s="4" t="s">
        <v>68</v>
      </c>
    </row>
    <row r="362" spans="1:7" x14ac:dyDescent="0.45">
      <c r="A362" s="4" t="s">
        <v>586</v>
      </c>
      <c r="B362" s="5" t="s">
        <v>602</v>
      </c>
      <c r="C362" s="4" t="s">
        <v>603</v>
      </c>
      <c r="D362">
        <v>0</v>
      </c>
      <c r="E362">
        <v>7</v>
      </c>
      <c r="F362" s="4" t="s">
        <v>11</v>
      </c>
      <c r="G362" s="4" t="s">
        <v>68</v>
      </c>
    </row>
    <row r="363" spans="1:7" ht="28.5" x14ac:dyDescent="0.45">
      <c r="A363" s="4" t="s">
        <v>586</v>
      </c>
      <c r="B363" s="5" t="s">
        <v>604</v>
      </c>
      <c r="C363" s="4" t="s">
        <v>592</v>
      </c>
      <c r="D363">
        <v>0</v>
      </c>
      <c r="E363">
        <v>9</v>
      </c>
      <c r="F363" s="4" t="s">
        <v>11</v>
      </c>
      <c r="G363" s="4"/>
    </row>
    <row r="364" spans="1:7" ht="28.5" x14ac:dyDescent="0.45">
      <c r="A364" s="4" t="s">
        <v>586</v>
      </c>
      <c r="B364" s="5" t="s">
        <v>3867</v>
      </c>
      <c r="C364" s="4" t="s">
        <v>3534</v>
      </c>
      <c r="D364">
        <v>0</v>
      </c>
      <c r="E364">
        <v>5</v>
      </c>
      <c r="F364" s="4" t="s">
        <v>67</v>
      </c>
      <c r="G364" s="4" t="s">
        <v>68</v>
      </c>
    </row>
    <row r="365" spans="1:7" ht="28.5" x14ac:dyDescent="0.45">
      <c r="A365" s="4" t="s">
        <v>586</v>
      </c>
      <c r="B365" s="5" t="s">
        <v>605</v>
      </c>
      <c r="C365" s="4" t="s">
        <v>592</v>
      </c>
      <c r="D365">
        <v>9</v>
      </c>
      <c r="E365">
        <v>18</v>
      </c>
      <c r="F365" s="4" t="s">
        <v>11</v>
      </c>
      <c r="G365" s="4"/>
    </row>
    <row r="366" spans="1:7" ht="28.5" x14ac:dyDescent="0.45">
      <c r="A366" s="4" t="s">
        <v>586</v>
      </c>
      <c r="B366" s="5" t="s">
        <v>608</v>
      </c>
      <c r="C366" s="4" t="s">
        <v>601</v>
      </c>
      <c r="D366">
        <v>0</v>
      </c>
      <c r="E366">
        <v>11</v>
      </c>
      <c r="F366" s="4" t="s">
        <v>11</v>
      </c>
      <c r="G366" s="4"/>
    </row>
    <row r="367" spans="1:7" ht="28.5" x14ac:dyDescent="0.45">
      <c r="A367" s="4" t="s">
        <v>586</v>
      </c>
      <c r="B367" s="5" t="s">
        <v>608</v>
      </c>
      <c r="C367" s="4" t="s">
        <v>609</v>
      </c>
      <c r="D367">
        <v>59</v>
      </c>
      <c r="E367">
        <v>73</v>
      </c>
      <c r="F367" s="4" t="s">
        <v>11</v>
      </c>
      <c r="G367" s="4"/>
    </row>
    <row r="368" spans="1:7" ht="28.5" x14ac:dyDescent="0.45">
      <c r="A368" s="4" t="s">
        <v>586</v>
      </c>
      <c r="B368" s="5" t="s">
        <v>608</v>
      </c>
      <c r="C368" s="4" t="s">
        <v>164</v>
      </c>
      <c r="D368">
        <v>83</v>
      </c>
      <c r="E368">
        <v>91</v>
      </c>
      <c r="F368" s="4" t="s">
        <v>13</v>
      </c>
      <c r="G368" s="4"/>
    </row>
    <row r="369" spans="1:7" x14ac:dyDescent="0.45">
      <c r="A369" s="4" t="s">
        <v>586</v>
      </c>
      <c r="B369" s="5" t="s">
        <v>610</v>
      </c>
      <c r="C369" s="4" t="s">
        <v>611</v>
      </c>
      <c r="D369">
        <v>0</v>
      </c>
      <c r="E369">
        <v>6</v>
      </c>
      <c r="F369" s="4" t="s">
        <v>11</v>
      </c>
      <c r="G369" s="4"/>
    </row>
    <row r="370" spans="1:7" ht="28.5" x14ac:dyDescent="0.45">
      <c r="A370" s="4" t="s">
        <v>586</v>
      </c>
      <c r="B370" s="5" t="s">
        <v>612</v>
      </c>
      <c r="C370" s="4" t="s">
        <v>611</v>
      </c>
      <c r="D370">
        <v>0</v>
      </c>
      <c r="E370">
        <v>6</v>
      </c>
      <c r="F370" s="4" t="s">
        <v>11</v>
      </c>
      <c r="G370" s="4"/>
    </row>
    <row r="371" spans="1:7" ht="28.5" x14ac:dyDescent="0.45">
      <c r="A371" s="4" t="s">
        <v>586</v>
      </c>
      <c r="B371" s="5" t="s">
        <v>613</v>
      </c>
      <c r="C371" s="4" t="s">
        <v>611</v>
      </c>
      <c r="D371">
        <v>108</v>
      </c>
      <c r="E371">
        <v>114</v>
      </c>
      <c r="F371" s="4" t="s">
        <v>11</v>
      </c>
      <c r="G371" s="4"/>
    </row>
    <row r="372" spans="1:7" ht="28.5" x14ac:dyDescent="0.45">
      <c r="A372" s="4" t="s">
        <v>586</v>
      </c>
      <c r="B372" s="5" t="s">
        <v>614</v>
      </c>
      <c r="C372" s="4" t="s">
        <v>592</v>
      </c>
      <c r="D372">
        <v>0</v>
      </c>
      <c r="E372">
        <v>9</v>
      </c>
      <c r="F372" s="4" t="s">
        <v>11</v>
      </c>
      <c r="G372" s="4"/>
    </row>
    <row r="373" spans="1:7" x14ac:dyDescent="0.45">
      <c r="A373" s="4" t="s">
        <v>586</v>
      </c>
      <c r="B373" s="5" t="s">
        <v>615</v>
      </c>
      <c r="C373" s="4" t="s">
        <v>616</v>
      </c>
      <c r="D373">
        <v>34</v>
      </c>
      <c r="E373">
        <v>51</v>
      </c>
      <c r="F373" s="4" t="s">
        <v>11</v>
      </c>
      <c r="G373" s="4"/>
    </row>
    <row r="374" spans="1:7" x14ac:dyDescent="0.45">
      <c r="A374" s="4" t="s">
        <v>586</v>
      </c>
      <c r="B374" s="5" t="s">
        <v>617</v>
      </c>
      <c r="C374" s="4" t="s">
        <v>592</v>
      </c>
      <c r="D374">
        <v>0</v>
      </c>
      <c r="E374">
        <v>9</v>
      </c>
      <c r="F374" s="4" t="s">
        <v>11</v>
      </c>
      <c r="G374" s="4"/>
    </row>
    <row r="375" spans="1:7" x14ac:dyDescent="0.45">
      <c r="A375" s="4" t="s">
        <v>620</v>
      </c>
      <c r="B375" s="5" t="s">
        <v>624</v>
      </c>
      <c r="C375" s="4" t="s">
        <v>625</v>
      </c>
      <c r="D375">
        <v>28</v>
      </c>
      <c r="E375">
        <v>31</v>
      </c>
      <c r="F375" s="4" t="s">
        <v>9</v>
      </c>
      <c r="G375" s="4"/>
    </row>
    <row r="376" spans="1:7" ht="28.5" x14ac:dyDescent="0.45">
      <c r="A376" s="4" t="s">
        <v>620</v>
      </c>
      <c r="B376" s="5" t="s">
        <v>626</v>
      </c>
      <c r="C376" s="4" t="s">
        <v>627</v>
      </c>
      <c r="D376">
        <v>11</v>
      </c>
      <c r="E376">
        <v>36</v>
      </c>
      <c r="F376" s="4" t="s">
        <v>11</v>
      </c>
      <c r="G376" s="4"/>
    </row>
    <row r="377" spans="1:7" ht="28.5" x14ac:dyDescent="0.45">
      <c r="A377" s="4" t="s">
        <v>620</v>
      </c>
      <c r="B377" s="5" t="s">
        <v>630</v>
      </c>
      <c r="C377" s="4" t="s">
        <v>3868</v>
      </c>
      <c r="D377">
        <v>0</v>
      </c>
      <c r="E377">
        <v>4</v>
      </c>
      <c r="F377" s="4" t="s">
        <v>13</v>
      </c>
      <c r="G377" s="4" t="s">
        <v>68</v>
      </c>
    </row>
    <row r="378" spans="1:7" ht="28.5" x14ac:dyDescent="0.45">
      <c r="A378" s="4" t="s">
        <v>620</v>
      </c>
      <c r="B378" s="5" t="s">
        <v>630</v>
      </c>
      <c r="C378" s="4" t="s">
        <v>631</v>
      </c>
      <c r="D378">
        <v>16</v>
      </c>
      <c r="E378">
        <v>31</v>
      </c>
      <c r="F378" s="4" t="s">
        <v>11</v>
      </c>
      <c r="G378" s="4"/>
    </row>
    <row r="379" spans="1:7" ht="28.5" x14ac:dyDescent="0.45">
      <c r="A379" s="4" t="s">
        <v>620</v>
      </c>
      <c r="B379" s="5" t="s">
        <v>630</v>
      </c>
      <c r="C379" s="4" t="s">
        <v>625</v>
      </c>
      <c r="D379">
        <v>66</v>
      </c>
      <c r="E379">
        <v>69</v>
      </c>
      <c r="F379" s="4" t="s">
        <v>9</v>
      </c>
      <c r="G379" s="4"/>
    </row>
    <row r="380" spans="1:7" x14ac:dyDescent="0.45">
      <c r="A380" s="4" t="s">
        <v>620</v>
      </c>
      <c r="B380" s="5" t="s">
        <v>632</v>
      </c>
      <c r="C380" s="4" t="s">
        <v>631</v>
      </c>
      <c r="D380">
        <v>34</v>
      </c>
      <c r="E380">
        <v>49</v>
      </c>
      <c r="F380" s="4" t="s">
        <v>11</v>
      </c>
      <c r="G380" s="4"/>
    </row>
    <row r="381" spans="1:7" ht="42.75" x14ac:dyDescent="0.45">
      <c r="A381" s="4" t="s">
        <v>620</v>
      </c>
      <c r="B381" s="5" t="s">
        <v>633</v>
      </c>
      <c r="C381" s="4" t="s">
        <v>631</v>
      </c>
      <c r="D381">
        <v>98</v>
      </c>
      <c r="E381">
        <v>113</v>
      </c>
      <c r="F381" s="4" t="s">
        <v>11</v>
      </c>
      <c r="G381" s="4"/>
    </row>
    <row r="382" spans="1:7" ht="42.75" x14ac:dyDescent="0.45">
      <c r="A382" s="4" t="s">
        <v>620</v>
      </c>
      <c r="B382" s="5" t="s">
        <v>634</v>
      </c>
      <c r="C382" s="4" t="s">
        <v>635</v>
      </c>
      <c r="D382">
        <v>0</v>
      </c>
      <c r="E382">
        <v>9</v>
      </c>
      <c r="F382" s="4" t="s">
        <v>67</v>
      </c>
      <c r="G382" s="4" t="s">
        <v>68</v>
      </c>
    </row>
    <row r="383" spans="1:7" x14ac:dyDescent="0.45">
      <c r="A383" s="4" t="s">
        <v>620</v>
      </c>
      <c r="B383" s="5" t="s">
        <v>638</v>
      </c>
      <c r="C383" s="4" t="s">
        <v>2273</v>
      </c>
      <c r="D383">
        <v>0</v>
      </c>
      <c r="E383">
        <v>31</v>
      </c>
      <c r="F383" s="4" t="s">
        <v>9</v>
      </c>
      <c r="G383" s="4"/>
    </row>
    <row r="384" spans="1:7" ht="28.5" x14ac:dyDescent="0.45">
      <c r="A384" s="4" t="s">
        <v>620</v>
      </c>
      <c r="B384" s="5" t="s">
        <v>640</v>
      </c>
      <c r="C384" s="4" t="s">
        <v>641</v>
      </c>
      <c r="D384">
        <v>11</v>
      </c>
      <c r="E384">
        <v>14</v>
      </c>
      <c r="F384" s="4" t="s">
        <v>9</v>
      </c>
      <c r="G384" s="4"/>
    </row>
    <row r="385" spans="1:7" ht="28.5" x14ac:dyDescent="0.45">
      <c r="A385" s="4" t="s">
        <v>620</v>
      </c>
      <c r="B385" s="5" t="s">
        <v>640</v>
      </c>
      <c r="C385" s="4" t="s">
        <v>622</v>
      </c>
      <c r="D385">
        <v>69</v>
      </c>
      <c r="E385">
        <v>78</v>
      </c>
      <c r="F385" s="4" t="s">
        <v>13</v>
      </c>
      <c r="G385" s="4"/>
    </row>
    <row r="386" spans="1:7" ht="28.5" x14ac:dyDescent="0.45">
      <c r="A386" s="4" t="s">
        <v>620</v>
      </c>
      <c r="B386" s="5" t="s">
        <v>642</v>
      </c>
      <c r="C386" s="4" t="s">
        <v>631</v>
      </c>
      <c r="D386">
        <v>66</v>
      </c>
      <c r="E386">
        <v>81</v>
      </c>
      <c r="F386" s="4" t="s">
        <v>11</v>
      </c>
      <c r="G386" s="4"/>
    </row>
    <row r="387" spans="1:7" ht="28.5" x14ac:dyDescent="0.45">
      <c r="A387" s="4" t="s">
        <v>644</v>
      </c>
      <c r="B387" s="5" t="s">
        <v>2085</v>
      </c>
      <c r="C387" s="4" t="s">
        <v>647</v>
      </c>
      <c r="D387">
        <v>39</v>
      </c>
      <c r="E387">
        <v>52</v>
      </c>
      <c r="F387" s="4" t="s">
        <v>11</v>
      </c>
      <c r="G387" s="4"/>
    </row>
    <row r="388" spans="1:7" ht="85.5" x14ac:dyDescent="0.45">
      <c r="A388" s="4" t="s">
        <v>644</v>
      </c>
      <c r="B388" s="5" t="s">
        <v>2084</v>
      </c>
      <c r="C388" s="4" t="s">
        <v>651</v>
      </c>
      <c r="D388">
        <v>0</v>
      </c>
      <c r="E388">
        <v>46</v>
      </c>
      <c r="F388" s="4" t="s">
        <v>9</v>
      </c>
      <c r="G388" s="4"/>
    </row>
    <row r="389" spans="1:7" ht="28.5" x14ac:dyDescent="0.45">
      <c r="A389" s="4" t="s">
        <v>644</v>
      </c>
      <c r="B389" s="5" t="s">
        <v>2083</v>
      </c>
      <c r="C389" s="4" t="s">
        <v>655</v>
      </c>
      <c r="D389">
        <v>25</v>
      </c>
      <c r="E389">
        <v>38</v>
      </c>
      <c r="F389" s="4" t="s">
        <v>11</v>
      </c>
      <c r="G389" s="4"/>
    </row>
    <row r="390" spans="1:7" ht="42.75" x14ac:dyDescent="0.45">
      <c r="A390" s="4" t="s">
        <v>644</v>
      </c>
      <c r="B390" s="5" t="s">
        <v>2082</v>
      </c>
      <c r="C390" s="4" t="s">
        <v>3869</v>
      </c>
      <c r="D390">
        <v>0</v>
      </c>
      <c r="E390">
        <v>17</v>
      </c>
      <c r="F390" s="4" t="s">
        <v>9</v>
      </c>
      <c r="G390" s="4" t="s">
        <v>113</v>
      </c>
    </row>
    <row r="391" spans="1:7" ht="42.75" x14ac:dyDescent="0.45">
      <c r="A391" s="4" t="s">
        <v>644</v>
      </c>
      <c r="B391" s="5" t="s">
        <v>2082</v>
      </c>
      <c r="C391" s="4" t="s">
        <v>659</v>
      </c>
      <c r="D391">
        <v>72</v>
      </c>
      <c r="E391">
        <v>85</v>
      </c>
      <c r="F391" s="4" t="s">
        <v>9</v>
      </c>
      <c r="G391" s="4" t="s">
        <v>113</v>
      </c>
    </row>
    <row r="392" spans="1:7" ht="42.75" x14ac:dyDescent="0.45">
      <c r="A392" s="4" t="s">
        <v>644</v>
      </c>
      <c r="B392" s="5" t="s">
        <v>2082</v>
      </c>
      <c r="C392" s="4" t="s">
        <v>3870</v>
      </c>
      <c r="D392">
        <v>237</v>
      </c>
      <c r="E392">
        <v>249</v>
      </c>
      <c r="F392" s="4" t="s">
        <v>68</v>
      </c>
      <c r="G392" s="4" t="s">
        <v>68</v>
      </c>
    </row>
    <row r="393" spans="1:7" ht="57" x14ac:dyDescent="0.45">
      <c r="A393" s="4" t="s">
        <v>644</v>
      </c>
      <c r="B393" s="5" t="s">
        <v>2081</v>
      </c>
      <c r="C393" s="4" t="s">
        <v>3871</v>
      </c>
      <c r="D393">
        <v>117</v>
      </c>
      <c r="E393">
        <v>127</v>
      </c>
      <c r="F393" s="4" t="s">
        <v>11</v>
      </c>
      <c r="G393" s="4" t="s">
        <v>68</v>
      </c>
    </row>
    <row r="394" spans="1:7" ht="28.5" x14ac:dyDescent="0.45">
      <c r="A394" s="4" t="s">
        <v>644</v>
      </c>
      <c r="B394" s="5" t="s">
        <v>662</v>
      </c>
      <c r="C394" s="4" t="s">
        <v>2271</v>
      </c>
      <c r="D394">
        <v>62</v>
      </c>
      <c r="E394">
        <v>71</v>
      </c>
      <c r="F394" s="4" t="s">
        <v>11</v>
      </c>
      <c r="G394" s="4" t="s">
        <v>68</v>
      </c>
    </row>
    <row r="395" spans="1:7" ht="28.5" x14ac:dyDescent="0.45">
      <c r="A395" s="4" t="s">
        <v>644</v>
      </c>
      <c r="B395" s="5" t="s">
        <v>664</v>
      </c>
      <c r="C395" s="4" t="s">
        <v>655</v>
      </c>
      <c r="D395">
        <v>0</v>
      </c>
      <c r="E395">
        <v>13</v>
      </c>
      <c r="F395" s="4" t="s">
        <v>11</v>
      </c>
      <c r="G395" s="4"/>
    </row>
    <row r="396" spans="1:7" ht="28.5" x14ac:dyDescent="0.45">
      <c r="A396" s="4" t="s">
        <v>644</v>
      </c>
      <c r="B396" s="5" t="s">
        <v>666</v>
      </c>
      <c r="C396" s="4" t="s">
        <v>97</v>
      </c>
      <c r="D396">
        <v>172</v>
      </c>
      <c r="E396">
        <v>181</v>
      </c>
      <c r="F396" s="4" t="s">
        <v>13</v>
      </c>
      <c r="G396" s="4"/>
    </row>
    <row r="397" spans="1:7" x14ac:dyDescent="0.45">
      <c r="A397" s="4" t="s">
        <v>644</v>
      </c>
      <c r="B397" s="5" t="s">
        <v>667</v>
      </c>
      <c r="C397" s="4" t="s">
        <v>668</v>
      </c>
      <c r="D397">
        <v>0</v>
      </c>
      <c r="E397">
        <v>5</v>
      </c>
      <c r="F397" s="4" t="s">
        <v>13</v>
      </c>
      <c r="G397" s="4" t="s">
        <v>68</v>
      </c>
    </row>
    <row r="398" spans="1:7" ht="28.5" x14ac:dyDescent="0.45">
      <c r="A398" s="4" t="s">
        <v>644</v>
      </c>
      <c r="B398" s="5" t="s">
        <v>669</v>
      </c>
      <c r="C398" s="4" t="s">
        <v>649</v>
      </c>
      <c r="D398">
        <v>32</v>
      </c>
      <c r="E398">
        <v>38</v>
      </c>
      <c r="F398" s="4" t="s">
        <v>9</v>
      </c>
      <c r="G398" s="4"/>
    </row>
    <row r="399" spans="1:7" x14ac:dyDescent="0.45">
      <c r="A399" s="4" t="s">
        <v>644</v>
      </c>
      <c r="B399" s="5" t="s">
        <v>670</v>
      </c>
      <c r="C399" s="4" t="s">
        <v>671</v>
      </c>
      <c r="D399">
        <v>0</v>
      </c>
      <c r="E399">
        <v>5</v>
      </c>
      <c r="F399" s="4" t="s">
        <v>11</v>
      </c>
      <c r="G399" s="4" t="s">
        <v>68</v>
      </c>
    </row>
    <row r="400" spans="1:7" ht="28.5" x14ac:dyDescent="0.45">
      <c r="A400" s="4" t="s">
        <v>644</v>
      </c>
      <c r="B400" s="5" t="s">
        <v>672</v>
      </c>
      <c r="C400" s="4" t="s">
        <v>673</v>
      </c>
      <c r="D400">
        <v>112</v>
      </c>
      <c r="E400">
        <v>148</v>
      </c>
      <c r="F400" s="4" t="s">
        <v>9</v>
      </c>
      <c r="G400" s="4"/>
    </row>
    <row r="401" spans="1:7" ht="28.5" x14ac:dyDescent="0.45">
      <c r="A401" s="4" t="s">
        <v>644</v>
      </c>
      <c r="B401" s="5" t="s">
        <v>675</v>
      </c>
      <c r="C401" s="4" t="s">
        <v>676</v>
      </c>
      <c r="D401">
        <v>0</v>
      </c>
      <c r="E401">
        <v>10</v>
      </c>
      <c r="F401" s="4" t="s">
        <v>11</v>
      </c>
      <c r="G401" s="4" t="s">
        <v>68</v>
      </c>
    </row>
    <row r="402" spans="1:7" ht="42.75" x14ac:dyDescent="0.45">
      <c r="A402" s="4" t="s">
        <v>678</v>
      </c>
      <c r="B402" s="5" t="s">
        <v>2079</v>
      </c>
      <c r="C402" s="4" t="s">
        <v>682</v>
      </c>
      <c r="D402">
        <v>48</v>
      </c>
      <c r="E402">
        <v>57</v>
      </c>
      <c r="F402" s="4" t="s">
        <v>13</v>
      </c>
      <c r="G402" s="4"/>
    </row>
    <row r="403" spans="1:7" ht="42.75" x14ac:dyDescent="0.45">
      <c r="A403" s="4" t="s">
        <v>678</v>
      </c>
      <c r="B403" s="5" t="s">
        <v>2079</v>
      </c>
      <c r="C403" s="4" t="s">
        <v>684</v>
      </c>
      <c r="D403">
        <v>227</v>
      </c>
      <c r="E403">
        <v>240</v>
      </c>
      <c r="F403" s="4" t="s">
        <v>11</v>
      </c>
      <c r="G403" s="4"/>
    </row>
    <row r="404" spans="1:7" x14ac:dyDescent="0.45">
      <c r="A404" s="4" t="s">
        <v>678</v>
      </c>
      <c r="B404" s="5" t="s">
        <v>685</v>
      </c>
      <c r="C404" s="4" t="s">
        <v>686</v>
      </c>
      <c r="D404">
        <v>0</v>
      </c>
      <c r="E404">
        <v>10</v>
      </c>
      <c r="F404" s="4" t="s">
        <v>11</v>
      </c>
      <c r="G404" s="4"/>
    </row>
    <row r="405" spans="1:7" ht="42.75" x14ac:dyDescent="0.45">
      <c r="A405" s="4" t="s">
        <v>678</v>
      </c>
      <c r="B405" s="5" t="s">
        <v>687</v>
      </c>
      <c r="C405" s="4" t="s">
        <v>689</v>
      </c>
      <c r="D405">
        <v>94</v>
      </c>
      <c r="E405">
        <v>117</v>
      </c>
      <c r="F405" s="4" t="s">
        <v>11</v>
      </c>
      <c r="G405" s="4"/>
    </row>
    <row r="406" spans="1:7" ht="28.5" x14ac:dyDescent="0.45">
      <c r="A406" s="4" t="s">
        <v>678</v>
      </c>
      <c r="B406" s="5" t="s">
        <v>690</v>
      </c>
      <c r="C406" s="4" t="s">
        <v>691</v>
      </c>
      <c r="D406">
        <v>0</v>
      </c>
      <c r="E406">
        <v>6</v>
      </c>
      <c r="F406" s="4" t="s">
        <v>13</v>
      </c>
      <c r="G406" s="4" t="s">
        <v>68</v>
      </c>
    </row>
    <row r="407" spans="1:7" ht="28.5" x14ac:dyDescent="0.45">
      <c r="A407" s="4" t="s">
        <v>678</v>
      </c>
      <c r="B407" s="5" t="s">
        <v>692</v>
      </c>
      <c r="C407" s="4" t="s">
        <v>686</v>
      </c>
      <c r="D407">
        <v>0</v>
      </c>
      <c r="E407">
        <v>10</v>
      </c>
      <c r="F407" s="4" t="s">
        <v>11</v>
      </c>
      <c r="G407" s="4"/>
    </row>
    <row r="408" spans="1:7" x14ac:dyDescent="0.45">
      <c r="A408" s="4" t="s">
        <v>678</v>
      </c>
      <c r="B408" s="5" t="s">
        <v>693</v>
      </c>
      <c r="C408" s="4" t="s">
        <v>694</v>
      </c>
      <c r="D408">
        <v>41</v>
      </c>
      <c r="E408">
        <v>44</v>
      </c>
      <c r="F408" s="4" t="s">
        <v>9</v>
      </c>
      <c r="G408" s="4"/>
    </row>
    <row r="409" spans="1:7" ht="42.75" x14ac:dyDescent="0.45">
      <c r="A409" s="4" t="s">
        <v>678</v>
      </c>
      <c r="B409" s="5" t="s">
        <v>695</v>
      </c>
      <c r="C409" s="4" t="s">
        <v>2270</v>
      </c>
      <c r="D409">
        <v>124</v>
      </c>
      <c r="E409">
        <v>137</v>
      </c>
      <c r="F409" s="4" t="s">
        <v>67</v>
      </c>
      <c r="G409" s="4" t="s">
        <v>68</v>
      </c>
    </row>
    <row r="410" spans="1:7" ht="42.75" x14ac:dyDescent="0.45">
      <c r="A410" s="4" t="s">
        <v>678</v>
      </c>
      <c r="B410" s="5" t="s">
        <v>695</v>
      </c>
      <c r="C410" s="4" t="s">
        <v>698</v>
      </c>
      <c r="D410">
        <v>155</v>
      </c>
      <c r="E410">
        <v>158</v>
      </c>
      <c r="F410" s="4" t="s">
        <v>9</v>
      </c>
      <c r="G410" s="4"/>
    </row>
    <row r="411" spans="1:7" ht="28.5" x14ac:dyDescent="0.45">
      <c r="A411" s="4" t="s">
        <v>678</v>
      </c>
      <c r="B411" s="5" t="s">
        <v>2078</v>
      </c>
      <c r="C411" s="4" t="s">
        <v>694</v>
      </c>
      <c r="D411">
        <v>96</v>
      </c>
      <c r="E411">
        <v>99</v>
      </c>
      <c r="F411" s="4" t="s">
        <v>9</v>
      </c>
      <c r="G411" s="4"/>
    </row>
    <row r="412" spans="1:7" ht="57" x14ac:dyDescent="0.45">
      <c r="A412" s="4" t="s">
        <v>678</v>
      </c>
      <c r="B412" s="5" t="s">
        <v>703</v>
      </c>
      <c r="C412" s="4" t="s">
        <v>701</v>
      </c>
      <c r="D412">
        <v>48</v>
      </c>
      <c r="E412">
        <v>56</v>
      </c>
      <c r="F412" s="4" t="s">
        <v>11</v>
      </c>
      <c r="G412" s="4"/>
    </row>
    <row r="413" spans="1:7" ht="42.75" x14ac:dyDescent="0.45">
      <c r="A413" s="4" t="s">
        <v>678</v>
      </c>
      <c r="B413" s="5" t="s">
        <v>704</v>
      </c>
      <c r="C413" s="4" t="s">
        <v>682</v>
      </c>
      <c r="D413">
        <v>63</v>
      </c>
      <c r="E413">
        <v>72</v>
      </c>
      <c r="F413" s="4" t="s">
        <v>13</v>
      </c>
      <c r="G413" s="4"/>
    </row>
    <row r="414" spans="1:7" ht="42.75" x14ac:dyDescent="0.45">
      <c r="A414" s="4" t="s">
        <v>678</v>
      </c>
      <c r="B414" s="5" t="s">
        <v>704</v>
      </c>
      <c r="C414" s="4" t="s">
        <v>705</v>
      </c>
      <c r="D414">
        <v>74</v>
      </c>
      <c r="E414">
        <v>80</v>
      </c>
      <c r="F414" s="4" t="s">
        <v>13</v>
      </c>
      <c r="G414" s="4"/>
    </row>
    <row r="415" spans="1:7" ht="28.5" x14ac:dyDescent="0.45">
      <c r="A415" s="4" t="s">
        <v>678</v>
      </c>
      <c r="B415" s="5" t="s">
        <v>707</v>
      </c>
      <c r="C415" s="4" t="s">
        <v>708</v>
      </c>
      <c r="D415">
        <v>0</v>
      </c>
      <c r="E415">
        <v>8</v>
      </c>
      <c r="F415" s="4" t="s">
        <v>67</v>
      </c>
      <c r="G415" s="4" t="s">
        <v>68</v>
      </c>
    </row>
    <row r="416" spans="1:7" ht="28.5" x14ac:dyDescent="0.45">
      <c r="A416" s="4" t="s">
        <v>678</v>
      </c>
      <c r="B416" s="5" t="s">
        <v>709</v>
      </c>
      <c r="C416" s="4" t="s">
        <v>710</v>
      </c>
      <c r="D416">
        <v>0</v>
      </c>
      <c r="E416">
        <v>6</v>
      </c>
      <c r="F416" s="4" t="s">
        <v>13</v>
      </c>
      <c r="G416" s="4" t="s">
        <v>68</v>
      </c>
    </row>
    <row r="417" spans="1:7" ht="42.75" x14ac:dyDescent="0.45">
      <c r="A417" s="4" t="s">
        <v>678</v>
      </c>
      <c r="B417" s="5" t="s">
        <v>2077</v>
      </c>
      <c r="C417" s="4" t="s">
        <v>712</v>
      </c>
      <c r="D417">
        <v>0</v>
      </c>
      <c r="E417">
        <v>8</v>
      </c>
      <c r="F417" s="4" t="s">
        <v>11</v>
      </c>
      <c r="G417" s="4"/>
    </row>
    <row r="418" spans="1:7" ht="42.75" x14ac:dyDescent="0.45">
      <c r="A418" s="4" t="s">
        <v>678</v>
      </c>
      <c r="B418" s="5" t="s">
        <v>2077</v>
      </c>
      <c r="C418" s="4" t="s">
        <v>713</v>
      </c>
      <c r="D418">
        <v>181</v>
      </c>
      <c r="E418">
        <v>184</v>
      </c>
      <c r="F418" s="4" t="s">
        <v>9</v>
      </c>
      <c r="G418" s="4"/>
    </row>
    <row r="419" spans="1:7" ht="42.75" x14ac:dyDescent="0.45">
      <c r="A419" s="4" t="s">
        <v>678</v>
      </c>
      <c r="B419" s="5" t="s">
        <v>714</v>
      </c>
      <c r="C419" s="4" t="s">
        <v>694</v>
      </c>
      <c r="D419">
        <v>230</v>
      </c>
      <c r="E419">
        <v>233</v>
      </c>
      <c r="F419" s="4" t="s">
        <v>9</v>
      </c>
      <c r="G419" s="4"/>
    </row>
    <row r="420" spans="1:7" ht="28.5" x14ac:dyDescent="0.45">
      <c r="A420" s="4" t="s">
        <v>678</v>
      </c>
      <c r="B420" s="5" t="s">
        <v>2075</v>
      </c>
      <c r="C420" s="4" t="s">
        <v>2076</v>
      </c>
      <c r="D420">
        <v>16</v>
      </c>
      <c r="E420">
        <v>31</v>
      </c>
      <c r="F420" s="4" t="s">
        <v>11</v>
      </c>
      <c r="G420" s="4"/>
    </row>
    <row r="421" spans="1:7" ht="28.5" x14ac:dyDescent="0.45">
      <c r="A421" s="4" t="s">
        <v>678</v>
      </c>
      <c r="B421" s="5" t="s">
        <v>2075</v>
      </c>
      <c r="C421" s="4" t="s">
        <v>712</v>
      </c>
      <c r="D421">
        <v>67</v>
      </c>
      <c r="E421">
        <v>75</v>
      </c>
      <c r="F421" s="4" t="s">
        <v>11</v>
      </c>
      <c r="G421" s="4"/>
    </row>
    <row r="422" spans="1:7" ht="28.5" x14ac:dyDescent="0.45">
      <c r="A422" s="4" t="s">
        <v>678</v>
      </c>
      <c r="B422" s="5" t="s">
        <v>2223</v>
      </c>
      <c r="C422" s="4" t="s">
        <v>2222</v>
      </c>
      <c r="D422">
        <v>0</v>
      </c>
      <c r="E422">
        <v>8</v>
      </c>
      <c r="F422" s="4" t="s">
        <v>11</v>
      </c>
      <c r="G422" s="4" t="s">
        <v>68</v>
      </c>
    </row>
    <row r="423" spans="1:7" ht="57" x14ac:dyDescent="0.45">
      <c r="A423" s="4" t="s">
        <v>678</v>
      </c>
      <c r="B423" s="5" t="s">
        <v>2074</v>
      </c>
      <c r="C423" s="4" t="s">
        <v>712</v>
      </c>
      <c r="D423">
        <v>0</v>
      </c>
      <c r="E423">
        <v>8</v>
      </c>
      <c r="F423" s="4" t="s">
        <v>11</v>
      </c>
      <c r="G423" s="4"/>
    </row>
    <row r="424" spans="1:7" ht="57" x14ac:dyDescent="0.45">
      <c r="A424" s="4" t="s">
        <v>678</v>
      </c>
      <c r="B424" s="5" t="s">
        <v>2074</v>
      </c>
      <c r="C424" s="4" t="s">
        <v>718</v>
      </c>
      <c r="D424">
        <v>255</v>
      </c>
      <c r="E424">
        <v>262</v>
      </c>
      <c r="F424" s="4" t="s">
        <v>13</v>
      </c>
      <c r="G424" s="4"/>
    </row>
    <row r="425" spans="1:7" ht="28.5" x14ac:dyDescent="0.45">
      <c r="A425" s="4" t="s">
        <v>719</v>
      </c>
      <c r="B425" s="5" t="s">
        <v>2073</v>
      </c>
      <c r="C425" s="4" t="s">
        <v>721</v>
      </c>
      <c r="D425">
        <v>38</v>
      </c>
      <c r="E425">
        <v>53</v>
      </c>
      <c r="F425" s="4" t="s">
        <v>67</v>
      </c>
      <c r="G425" s="4"/>
    </row>
    <row r="426" spans="1:7" ht="28.5" x14ac:dyDescent="0.45">
      <c r="A426" s="4" t="s">
        <v>719</v>
      </c>
      <c r="B426" s="5" t="s">
        <v>2073</v>
      </c>
      <c r="C426" s="4" t="s">
        <v>722</v>
      </c>
      <c r="D426">
        <v>56</v>
      </c>
      <c r="E426">
        <v>64</v>
      </c>
      <c r="F426" s="4" t="s">
        <v>13</v>
      </c>
      <c r="G426" s="4"/>
    </row>
    <row r="427" spans="1:7" ht="42.75" x14ac:dyDescent="0.45">
      <c r="A427" s="4" t="s">
        <v>719</v>
      </c>
      <c r="B427" s="5" t="s">
        <v>723</v>
      </c>
      <c r="C427" s="4" t="s">
        <v>724</v>
      </c>
      <c r="D427">
        <v>198</v>
      </c>
      <c r="E427">
        <v>205</v>
      </c>
      <c r="F427" s="4" t="s">
        <v>11</v>
      </c>
      <c r="G427" s="4"/>
    </row>
    <row r="428" spans="1:7" ht="28.5" x14ac:dyDescent="0.45">
      <c r="A428" s="4" t="s">
        <v>719</v>
      </c>
      <c r="B428" s="5" t="s">
        <v>725</v>
      </c>
      <c r="C428" s="4" t="s">
        <v>724</v>
      </c>
      <c r="D428">
        <v>98</v>
      </c>
      <c r="E428">
        <v>105</v>
      </c>
      <c r="F428" s="4" t="s">
        <v>11</v>
      </c>
      <c r="G428" s="4"/>
    </row>
    <row r="429" spans="1:7" ht="28.5" x14ac:dyDescent="0.45">
      <c r="A429" s="4" t="s">
        <v>719</v>
      </c>
      <c r="B429" s="5" t="s">
        <v>3872</v>
      </c>
      <c r="C429" s="4" t="s">
        <v>3873</v>
      </c>
      <c r="D429">
        <v>0</v>
      </c>
      <c r="E429">
        <v>5</v>
      </c>
      <c r="F429" s="4" t="s">
        <v>13</v>
      </c>
      <c r="G429" s="4" t="s">
        <v>68</v>
      </c>
    </row>
    <row r="430" spans="1:7" ht="28.5" x14ac:dyDescent="0.45">
      <c r="A430" s="4" t="s">
        <v>719</v>
      </c>
      <c r="B430" s="5" t="s">
        <v>726</v>
      </c>
      <c r="C430" s="4" t="s">
        <v>727</v>
      </c>
      <c r="D430">
        <v>45</v>
      </c>
      <c r="E430">
        <v>52</v>
      </c>
      <c r="F430" s="4" t="s">
        <v>11</v>
      </c>
      <c r="G430" s="4"/>
    </row>
    <row r="431" spans="1:7" ht="28.5" x14ac:dyDescent="0.45">
      <c r="A431" s="4" t="s">
        <v>719</v>
      </c>
      <c r="B431" s="5" t="s">
        <v>726</v>
      </c>
      <c r="C431" s="4" t="s">
        <v>724</v>
      </c>
      <c r="D431">
        <v>158</v>
      </c>
      <c r="E431">
        <v>165</v>
      </c>
      <c r="F431" s="4" t="s">
        <v>11</v>
      </c>
      <c r="G431" s="4"/>
    </row>
    <row r="432" spans="1:7" ht="71.25" x14ac:dyDescent="0.45">
      <c r="A432" s="4" t="s">
        <v>719</v>
      </c>
      <c r="B432" s="5" t="s">
        <v>2072</v>
      </c>
      <c r="C432" s="4" t="s">
        <v>730</v>
      </c>
      <c r="D432">
        <v>265</v>
      </c>
      <c r="E432">
        <v>283</v>
      </c>
      <c r="F432" s="4" t="s">
        <v>11</v>
      </c>
      <c r="G432" s="4"/>
    </row>
    <row r="433" spans="1:7" ht="85.5" x14ac:dyDescent="0.45">
      <c r="A433" s="4" t="s">
        <v>719</v>
      </c>
      <c r="B433" s="5" t="s">
        <v>2071</v>
      </c>
      <c r="C433" s="4" t="s">
        <v>732</v>
      </c>
      <c r="D433">
        <v>286</v>
      </c>
      <c r="E433">
        <v>292</v>
      </c>
      <c r="F433" s="4" t="s">
        <v>11</v>
      </c>
      <c r="G433" s="4"/>
    </row>
    <row r="434" spans="1:7" ht="85.5" x14ac:dyDescent="0.45">
      <c r="A434" s="4" t="s">
        <v>719</v>
      </c>
      <c r="B434" s="5" t="s">
        <v>2071</v>
      </c>
      <c r="C434" s="4" t="s">
        <v>733</v>
      </c>
      <c r="D434">
        <v>409</v>
      </c>
      <c r="E434">
        <v>435</v>
      </c>
      <c r="F434" s="4" t="s">
        <v>9</v>
      </c>
      <c r="G434" s="4"/>
    </row>
    <row r="435" spans="1:7" ht="85.5" x14ac:dyDescent="0.45">
      <c r="A435" s="4" t="s">
        <v>719</v>
      </c>
      <c r="B435" s="5" t="s">
        <v>2071</v>
      </c>
      <c r="C435" s="4" t="s">
        <v>734</v>
      </c>
      <c r="D435">
        <v>436</v>
      </c>
      <c r="E435">
        <v>455</v>
      </c>
      <c r="F435" s="4" t="s">
        <v>11</v>
      </c>
      <c r="G435" s="4"/>
    </row>
    <row r="436" spans="1:7" ht="57" x14ac:dyDescent="0.45">
      <c r="A436" s="4" t="s">
        <v>719</v>
      </c>
      <c r="B436" s="5" t="s">
        <v>735</v>
      </c>
      <c r="C436" s="4" t="s">
        <v>736</v>
      </c>
      <c r="D436">
        <v>179</v>
      </c>
      <c r="E436">
        <v>195</v>
      </c>
      <c r="F436" s="4" t="s">
        <v>15</v>
      </c>
      <c r="G436" s="4"/>
    </row>
    <row r="437" spans="1:7" ht="57" x14ac:dyDescent="0.45">
      <c r="A437" s="4" t="s">
        <v>719</v>
      </c>
      <c r="B437" s="5" t="s">
        <v>735</v>
      </c>
      <c r="C437" s="4" t="s">
        <v>738</v>
      </c>
      <c r="D437">
        <v>249</v>
      </c>
      <c r="E437">
        <v>259</v>
      </c>
      <c r="F437" s="4" t="s">
        <v>13</v>
      </c>
      <c r="G437" s="4"/>
    </row>
    <row r="438" spans="1:7" x14ac:dyDescent="0.45">
      <c r="A438" s="4" t="s">
        <v>719</v>
      </c>
      <c r="B438" s="5" t="s">
        <v>739</v>
      </c>
      <c r="C438" s="4" t="s">
        <v>740</v>
      </c>
      <c r="D438">
        <v>0</v>
      </c>
      <c r="E438">
        <v>8</v>
      </c>
      <c r="F438" s="4" t="s">
        <v>11</v>
      </c>
      <c r="G438" s="4" t="s">
        <v>68</v>
      </c>
    </row>
    <row r="439" spans="1:7" ht="28.5" x14ac:dyDescent="0.45">
      <c r="A439" s="4" t="s">
        <v>719</v>
      </c>
      <c r="B439" s="5" t="s">
        <v>2220</v>
      </c>
      <c r="C439" s="4" t="s">
        <v>2219</v>
      </c>
      <c r="D439">
        <v>0</v>
      </c>
      <c r="E439">
        <v>7</v>
      </c>
      <c r="F439" s="4" t="s">
        <v>13</v>
      </c>
      <c r="G439" s="4" t="s">
        <v>68</v>
      </c>
    </row>
    <row r="440" spans="1:7" ht="28.5" x14ac:dyDescent="0.45">
      <c r="A440" s="4" t="s">
        <v>743</v>
      </c>
      <c r="B440" s="5" t="s">
        <v>2070</v>
      </c>
      <c r="C440" s="4" t="s">
        <v>747</v>
      </c>
      <c r="D440">
        <v>29</v>
      </c>
      <c r="E440">
        <v>39</v>
      </c>
      <c r="F440" s="4" t="s">
        <v>11</v>
      </c>
      <c r="G440" s="4"/>
    </row>
    <row r="441" spans="1:7" ht="28.5" x14ac:dyDescent="0.45">
      <c r="A441" s="4" t="s">
        <v>743</v>
      </c>
      <c r="B441" s="5" t="s">
        <v>2070</v>
      </c>
      <c r="C441" s="4" t="s">
        <v>748</v>
      </c>
      <c r="D441">
        <v>41</v>
      </c>
      <c r="E441">
        <v>46</v>
      </c>
      <c r="F441" s="4" t="s">
        <v>9</v>
      </c>
      <c r="G441" s="4"/>
    </row>
    <row r="442" spans="1:7" ht="28.5" x14ac:dyDescent="0.45">
      <c r="A442" s="4" t="s">
        <v>743</v>
      </c>
      <c r="B442" s="5" t="s">
        <v>2070</v>
      </c>
      <c r="C442" s="4" t="s">
        <v>524</v>
      </c>
      <c r="D442">
        <v>86</v>
      </c>
      <c r="E442">
        <v>92</v>
      </c>
      <c r="F442" s="4" t="s">
        <v>13</v>
      </c>
      <c r="G442" s="4"/>
    </row>
    <row r="443" spans="1:7" ht="28.5" x14ac:dyDescent="0.45">
      <c r="A443" s="4" t="s">
        <v>743</v>
      </c>
      <c r="B443" s="5" t="s">
        <v>2070</v>
      </c>
      <c r="C443" s="4" t="s">
        <v>749</v>
      </c>
      <c r="D443">
        <v>106</v>
      </c>
      <c r="E443">
        <v>114</v>
      </c>
      <c r="F443" s="4" t="s">
        <v>13</v>
      </c>
      <c r="G443" s="4"/>
    </row>
    <row r="444" spans="1:7" ht="28.5" x14ac:dyDescent="0.45">
      <c r="A444" s="4" t="s">
        <v>743</v>
      </c>
      <c r="B444" s="5" t="s">
        <v>2070</v>
      </c>
      <c r="C444" s="4" t="s">
        <v>750</v>
      </c>
      <c r="D444">
        <v>115</v>
      </c>
      <c r="E444">
        <v>125</v>
      </c>
      <c r="F444" s="4" t="s">
        <v>13</v>
      </c>
      <c r="G444" s="4"/>
    </row>
    <row r="445" spans="1:7" ht="28.5" x14ac:dyDescent="0.45">
      <c r="A445" s="4" t="s">
        <v>743</v>
      </c>
      <c r="B445" s="5" t="s">
        <v>2070</v>
      </c>
      <c r="C445" s="4" t="s">
        <v>751</v>
      </c>
      <c r="D445">
        <v>136</v>
      </c>
      <c r="E445">
        <v>140</v>
      </c>
      <c r="F445" s="4" t="s">
        <v>67</v>
      </c>
      <c r="G445" s="4"/>
    </row>
    <row r="446" spans="1:7" ht="28.5" x14ac:dyDescent="0.45">
      <c r="A446" s="4" t="s">
        <v>743</v>
      </c>
      <c r="B446" s="5" t="s">
        <v>752</v>
      </c>
      <c r="C446" s="4" t="s">
        <v>753</v>
      </c>
      <c r="D446">
        <v>28</v>
      </c>
      <c r="E446">
        <v>38</v>
      </c>
      <c r="F446" s="4" t="s">
        <v>11</v>
      </c>
      <c r="G446" s="4"/>
    </row>
    <row r="447" spans="1:7" ht="28.5" x14ac:dyDescent="0.45">
      <c r="A447" s="4" t="s">
        <v>743</v>
      </c>
      <c r="B447" s="5" t="s">
        <v>752</v>
      </c>
      <c r="C447" s="4" t="s">
        <v>754</v>
      </c>
      <c r="D447">
        <v>40</v>
      </c>
      <c r="E447">
        <v>43</v>
      </c>
      <c r="F447" s="4" t="s">
        <v>9</v>
      </c>
      <c r="G447" s="4"/>
    </row>
    <row r="448" spans="1:7" ht="28.5" x14ac:dyDescent="0.45">
      <c r="A448" s="4" t="s">
        <v>743</v>
      </c>
      <c r="B448" s="5" t="s">
        <v>2218</v>
      </c>
      <c r="C448" s="4" t="s">
        <v>747</v>
      </c>
      <c r="D448">
        <v>0</v>
      </c>
      <c r="E448">
        <v>10</v>
      </c>
      <c r="F448" s="4" t="s">
        <v>11</v>
      </c>
      <c r="G448" s="4"/>
    </row>
    <row r="449" spans="1:7" x14ac:dyDescent="0.45">
      <c r="A449" s="4" t="s">
        <v>743</v>
      </c>
      <c r="B449" s="5" t="s">
        <v>757</v>
      </c>
      <c r="C449" s="4" t="s">
        <v>760</v>
      </c>
      <c r="D449">
        <v>38</v>
      </c>
      <c r="E449">
        <v>52</v>
      </c>
      <c r="F449" s="4" t="s">
        <v>11</v>
      </c>
      <c r="G449" s="4"/>
    </row>
    <row r="450" spans="1:7" x14ac:dyDescent="0.45">
      <c r="A450" s="4" t="s">
        <v>743</v>
      </c>
      <c r="B450" s="5" t="s">
        <v>757</v>
      </c>
      <c r="C450" s="4" t="s">
        <v>754</v>
      </c>
      <c r="D450">
        <v>54</v>
      </c>
      <c r="E450">
        <v>57</v>
      </c>
      <c r="F450" s="4" t="s">
        <v>9</v>
      </c>
      <c r="G450" s="4"/>
    </row>
    <row r="451" spans="1:7" ht="42.75" x14ac:dyDescent="0.45">
      <c r="A451" s="4" t="s">
        <v>743</v>
      </c>
      <c r="B451" s="5" t="s">
        <v>761</v>
      </c>
      <c r="C451" s="4" t="s">
        <v>751</v>
      </c>
      <c r="D451">
        <v>72</v>
      </c>
      <c r="E451">
        <v>76</v>
      </c>
      <c r="F451" s="4" t="s">
        <v>67</v>
      </c>
      <c r="G451" s="4"/>
    </row>
    <row r="452" spans="1:7" ht="28.5" x14ac:dyDescent="0.45">
      <c r="A452" s="4" t="s">
        <v>743</v>
      </c>
      <c r="B452" s="5" t="s">
        <v>762</v>
      </c>
      <c r="C452" s="4" t="s">
        <v>763</v>
      </c>
      <c r="D452">
        <v>58</v>
      </c>
      <c r="E452">
        <v>74</v>
      </c>
      <c r="F452" s="4" t="s">
        <v>11</v>
      </c>
      <c r="G452" s="4"/>
    </row>
    <row r="453" spans="1:7" ht="28.5" x14ac:dyDescent="0.45">
      <c r="A453" s="4" t="s">
        <v>743</v>
      </c>
      <c r="B453" s="5" t="s">
        <v>762</v>
      </c>
      <c r="C453" s="4" t="s">
        <v>765</v>
      </c>
      <c r="D453">
        <v>118</v>
      </c>
      <c r="E453">
        <v>134</v>
      </c>
      <c r="F453" s="4" t="s">
        <v>11</v>
      </c>
      <c r="G453" s="4"/>
    </row>
    <row r="454" spans="1:7" x14ac:dyDescent="0.45">
      <c r="A454" s="4" t="s">
        <v>743</v>
      </c>
      <c r="B454" s="5" t="s">
        <v>2069</v>
      </c>
      <c r="C454" s="4" t="s">
        <v>753</v>
      </c>
      <c r="D454">
        <v>28</v>
      </c>
      <c r="E454">
        <v>38</v>
      </c>
      <c r="F454" s="4" t="s">
        <v>11</v>
      </c>
      <c r="G454" s="4"/>
    </row>
    <row r="455" spans="1:7" ht="28.5" x14ac:dyDescent="0.45">
      <c r="A455" s="4" t="s">
        <v>743</v>
      </c>
      <c r="B455" s="5" t="s">
        <v>769</v>
      </c>
      <c r="C455" s="4" t="s">
        <v>770</v>
      </c>
      <c r="D455">
        <v>14</v>
      </c>
      <c r="E455">
        <v>23</v>
      </c>
      <c r="F455" s="4" t="s">
        <v>13</v>
      </c>
      <c r="G455" s="4"/>
    </row>
    <row r="456" spans="1:7" ht="28.5" x14ac:dyDescent="0.45">
      <c r="A456" s="4" t="s">
        <v>743</v>
      </c>
      <c r="B456" s="5" t="s">
        <v>769</v>
      </c>
      <c r="C456" s="4" t="s">
        <v>771</v>
      </c>
      <c r="D456">
        <v>29</v>
      </c>
      <c r="E456">
        <v>36</v>
      </c>
      <c r="F456" s="4" t="s">
        <v>13</v>
      </c>
      <c r="G456" s="4"/>
    </row>
    <row r="457" spans="1:7" x14ac:dyDescent="0.45">
      <c r="A457" s="4" t="s">
        <v>743</v>
      </c>
      <c r="B457" s="5" t="s">
        <v>772</v>
      </c>
      <c r="C457" s="4" t="s">
        <v>773</v>
      </c>
      <c r="D457">
        <v>22</v>
      </c>
      <c r="E457">
        <v>28</v>
      </c>
      <c r="F457" s="4" t="s">
        <v>11</v>
      </c>
      <c r="G457" s="4"/>
    </row>
    <row r="458" spans="1:7" x14ac:dyDescent="0.45">
      <c r="A458" s="4" t="s">
        <v>774</v>
      </c>
      <c r="B458" s="5" t="s">
        <v>2066</v>
      </c>
      <c r="C458" s="4" t="s">
        <v>778</v>
      </c>
      <c r="D458">
        <v>63</v>
      </c>
      <c r="E458">
        <v>68</v>
      </c>
      <c r="F458" s="4" t="s">
        <v>13</v>
      </c>
      <c r="G458" s="4"/>
    </row>
    <row r="459" spans="1:7" ht="28.5" x14ac:dyDescent="0.45">
      <c r="A459" s="4" t="s">
        <v>774</v>
      </c>
      <c r="B459" s="5" t="s">
        <v>780</v>
      </c>
      <c r="C459" s="4" t="s">
        <v>781</v>
      </c>
      <c r="D459">
        <v>3</v>
      </c>
      <c r="E459">
        <v>12</v>
      </c>
      <c r="F459" s="4" t="s">
        <v>11</v>
      </c>
      <c r="G459" s="4"/>
    </row>
    <row r="460" spans="1:7" ht="28.5" x14ac:dyDescent="0.45">
      <c r="A460" s="4" t="s">
        <v>774</v>
      </c>
      <c r="B460" s="5" t="s">
        <v>780</v>
      </c>
      <c r="C460" s="4" t="s">
        <v>776</v>
      </c>
      <c r="D460">
        <v>117</v>
      </c>
      <c r="E460">
        <v>128</v>
      </c>
      <c r="F460" s="4" t="s">
        <v>11</v>
      </c>
      <c r="G460" s="4"/>
    </row>
    <row r="461" spans="1:7" ht="28.5" x14ac:dyDescent="0.45">
      <c r="A461" s="4" t="s">
        <v>774</v>
      </c>
      <c r="B461" s="5" t="s">
        <v>780</v>
      </c>
      <c r="C461" s="4" t="s">
        <v>777</v>
      </c>
      <c r="D461">
        <v>132</v>
      </c>
      <c r="E461">
        <v>145</v>
      </c>
      <c r="F461" s="4" t="s">
        <v>11</v>
      </c>
      <c r="G461" s="4"/>
    </row>
    <row r="462" spans="1:7" ht="42.75" x14ac:dyDescent="0.45">
      <c r="A462" s="4" t="s">
        <v>774</v>
      </c>
      <c r="B462" s="5" t="s">
        <v>782</v>
      </c>
      <c r="C462" s="4" t="s">
        <v>783</v>
      </c>
      <c r="D462">
        <v>0</v>
      </c>
      <c r="E462">
        <v>10</v>
      </c>
      <c r="F462" s="4" t="s">
        <v>11</v>
      </c>
      <c r="G462" s="4"/>
    </row>
    <row r="463" spans="1:7" ht="42.75" x14ac:dyDescent="0.45">
      <c r="A463" s="4" t="s">
        <v>774</v>
      </c>
      <c r="B463" s="5" t="s">
        <v>782</v>
      </c>
      <c r="C463" s="4" t="s">
        <v>784</v>
      </c>
      <c r="D463">
        <v>44</v>
      </c>
      <c r="E463">
        <v>52</v>
      </c>
      <c r="F463" s="4" t="s">
        <v>13</v>
      </c>
      <c r="G463" s="4"/>
    </row>
    <row r="464" spans="1:7" ht="42.75" x14ac:dyDescent="0.45">
      <c r="A464" s="4" t="s">
        <v>774</v>
      </c>
      <c r="B464" s="5" t="s">
        <v>782</v>
      </c>
      <c r="C464" s="4" t="s">
        <v>785</v>
      </c>
      <c r="D464">
        <v>121</v>
      </c>
      <c r="E464">
        <v>133</v>
      </c>
      <c r="F464" s="4" t="s">
        <v>11</v>
      </c>
      <c r="G464" s="4"/>
    </row>
    <row r="465" spans="1:7" ht="57" x14ac:dyDescent="0.45">
      <c r="A465" s="4" t="s">
        <v>774</v>
      </c>
      <c r="B465" s="5" t="s">
        <v>786</v>
      </c>
      <c r="C465" s="4" t="s">
        <v>776</v>
      </c>
      <c r="D465">
        <v>0</v>
      </c>
      <c r="E465">
        <v>11</v>
      </c>
      <c r="F465" s="4" t="s">
        <v>11</v>
      </c>
      <c r="G465" s="4"/>
    </row>
    <row r="466" spans="1:7" ht="28.5" x14ac:dyDescent="0.45">
      <c r="A466" s="4" t="s">
        <v>774</v>
      </c>
      <c r="B466" s="5" t="s">
        <v>789</v>
      </c>
      <c r="C466" s="4" t="s">
        <v>790</v>
      </c>
      <c r="D466">
        <v>55</v>
      </c>
      <c r="E466">
        <v>62</v>
      </c>
      <c r="F466" s="4" t="s">
        <v>67</v>
      </c>
      <c r="G466" s="4"/>
    </row>
    <row r="467" spans="1:7" ht="28.5" x14ac:dyDescent="0.45">
      <c r="A467" s="4" t="s">
        <v>774</v>
      </c>
      <c r="B467" s="5" t="s">
        <v>789</v>
      </c>
      <c r="C467" s="4" t="s">
        <v>791</v>
      </c>
      <c r="D467">
        <v>63</v>
      </c>
      <c r="E467">
        <v>75</v>
      </c>
      <c r="F467" s="4" t="s">
        <v>11</v>
      </c>
      <c r="G467" s="4"/>
    </row>
    <row r="468" spans="1:7" ht="28.5" x14ac:dyDescent="0.45">
      <c r="A468" s="4" t="s">
        <v>774</v>
      </c>
      <c r="B468" s="5" t="s">
        <v>789</v>
      </c>
      <c r="C468" s="4" t="s">
        <v>792</v>
      </c>
      <c r="D468">
        <v>127</v>
      </c>
      <c r="E468">
        <v>139</v>
      </c>
      <c r="F468" s="4" t="s">
        <v>13</v>
      </c>
      <c r="G468" s="4"/>
    </row>
    <row r="469" spans="1:7" ht="42.75" x14ac:dyDescent="0.45">
      <c r="A469" s="4" t="s">
        <v>774</v>
      </c>
      <c r="B469" s="5" t="s">
        <v>793</v>
      </c>
      <c r="C469" s="4" t="s">
        <v>794</v>
      </c>
      <c r="D469">
        <v>96</v>
      </c>
      <c r="E469">
        <v>103</v>
      </c>
      <c r="F469" s="4" t="s">
        <v>67</v>
      </c>
      <c r="G469" s="4"/>
    </row>
    <row r="470" spans="1:7" ht="42.75" x14ac:dyDescent="0.45">
      <c r="A470" s="4" t="s">
        <v>774</v>
      </c>
      <c r="B470" s="5" t="s">
        <v>793</v>
      </c>
      <c r="C470" s="4" t="s">
        <v>783</v>
      </c>
      <c r="D470">
        <v>137</v>
      </c>
      <c r="E470">
        <v>147</v>
      </c>
      <c r="F470" s="4" t="s">
        <v>11</v>
      </c>
      <c r="G470" s="4"/>
    </row>
    <row r="471" spans="1:7" ht="42.75" x14ac:dyDescent="0.45">
      <c r="A471" s="4" t="s">
        <v>774</v>
      </c>
      <c r="B471" s="5" t="s">
        <v>793</v>
      </c>
      <c r="C471" s="4" t="s">
        <v>795</v>
      </c>
      <c r="D471">
        <v>157</v>
      </c>
      <c r="E471">
        <v>165</v>
      </c>
      <c r="F471" s="4" t="s">
        <v>67</v>
      </c>
      <c r="G471" s="4"/>
    </row>
    <row r="472" spans="1:7" ht="28.5" x14ac:dyDescent="0.45">
      <c r="A472" s="4" t="s">
        <v>774</v>
      </c>
      <c r="B472" s="5" t="s">
        <v>796</v>
      </c>
      <c r="C472" s="4" t="s">
        <v>797</v>
      </c>
      <c r="D472">
        <v>29</v>
      </c>
      <c r="E472">
        <v>36</v>
      </c>
      <c r="F472" s="4" t="s">
        <v>67</v>
      </c>
      <c r="G472" s="4"/>
    </row>
    <row r="473" spans="1:7" ht="28.5" x14ac:dyDescent="0.45">
      <c r="A473" s="4" t="s">
        <v>774</v>
      </c>
      <c r="B473" s="5" t="s">
        <v>796</v>
      </c>
      <c r="C473" s="4" t="s">
        <v>783</v>
      </c>
      <c r="D473">
        <v>71</v>
      </c>
      <c r="E473">
        <v>81</v>
      </c>
      <c r="F473" s="4" t="s">
        <v>11</v>
      </c>
      <c r="G473" s="4"/>
    </row>
    <row r="474" spans="1:7" ht="28.5" x14ac:dyDescent="0.45">
      <c r="A474" s="4" t="s">
        <v>774</v>
      </c>
      <c r="B474" s="5" t="s">
        <v>798</v>
      </c>
      <c r="C474" s="4" t="s">
        <v>794</v>
      </c>
      <c r="D474">
        <v>38</v>
      </c>
      <c r="E474">
        <v>45</v>
      </c>
      <c r="F474" s="4" t="s">
        <v>67</v>
      </c>
      <c r="G474" s="4"/>
    </row>
    <row r="475" spans="1:7" ht="28.5" x14ac:dyDescent="0.45">
      <c r="A475" s="4" t="s">
        <v>774</v>
      </c>
      <c r="B475" s="5" t="s">
        <v>799</v>
      </c>
      <c r="C475" s="4" t="s">
        <v>783</v>
      </c>
      <c r="D475">
        <v>61</v>
      </c>
      <c r="E475">
        <v>71</v>
      </c>
      <c r="F475" s="4" t="s">
        <v>11</v>
      </c>
      <c r="G475" s="4"/>
    </row>
    <row r="476" spans="1:7" ht="28.5" x14ac:dyDescent="0.45">
      <c r="A476" s="4" t="s">
        <v>774</v>
      </c>
      <c r="B476" s="5" t="s">
        <v>799</v>
      </c>
      <c r="C476" s="4" t="s">
        <v>797</v>
      </c>
      <c r="D476">
        <v>115</v>
      </c>
      <c r="E476">
        <v>122</v>
      </c>
      <c r="F476" s="4" t="s">
        <v>67</v>
      </c>
      <c r="G476" s="4"/>
    </row>
    <row r="477" spans="1:7" ht="28.5" x14ac:dyDescent="0.45">
      <c r="A477" s="4" t="s">
        <v>774</v>
      </c>
      <c r="B477" s="5" t="s">
        <v>800</v>
      </c>
      <c r="C477" s="4" t="s">
        <v>801</v>
      </c>
      <c r="D477">
        <v>29</v>
      </c>
      <c r="E477">
        <v>37</v>
      </c>
      <c r="F477" s="4" t="s">
        <v>67</v>
      </c>
      <c r="G477" s="4"/>
    </row>
    <row r="478" spans="1:7" ht="28.5" x14ac:dyDescent="0.45">
      <c r="A478" s="4" t="s">
        <v>774</v>
      </c>
      <c r="B478" s="5" t="s">
        <v>800</v>
      </c>
      <c r="C478" s="4" t="s">
        <v>802</v>
      </c>
      <c r="D478">
        <v>38</v>
      </c>
      <c r="E478">
        <v>50</v>
      </c>
      <c r="F478" s="4" t="s">
        <v>11</v>
      </c>
      <c r="G478" s="4"/>
    </row>
    <row r="479" spans="1:7" ht="28.5" x14ac:dyDescent="0.45">
      <c r="A479" s="4" t="s">
        <v>774</v>
      </c>
      <c r="B479" s="5" t="s">
        <v>800</v>
      </c>
      <c r="C479" s="4" t="s">
        <v>803</v>
      </c>
      <c r="D479">
        <v>54</v>
      </c>
      <c r="E479">
        <v>62</v>
      </c>
      <c r="F479" s="4" t="s">
        <v>67</v>
      </c>
      <c r="G479" s="4"/>
    </row>
    <row r="480" spans="1:7" ht="28.5" x14ac:dyDescent="0.45">
      <c r="A480" s="4" t="s">
        <v>774</v>
      </c>
      <c r="B480" s="5" t="s">
        <v>800</v>
      </c>
      <c r="C480" s="4" t="s">
        <v>804</v>
      </c>
      <c r="D480">
        <v>63</v>
      </c>
      <c r="E480">
        <v>77</v>
      </c>
      <c r="F480" s="4" t="s">
        <v>11</v>
      </c>
      <c r="G480" s="4"/>
    </row>
    <row r="481" spans="1:7" ht="28.5" x14ac:dyDescent="0.45">
      <c r="A481" s="4" t="s">
        <v>774</v>
      </c>
      <c r="B481" s="5" t="s">
        <v>800</v>
      </c>
      <c r="C481" s="4" t="s">
        <v>805</v>
      </c>
      <c r="D481">
        <v>102</v>
      </c>
      <c r="E481">
        <v>113</v>
      </c>
      <c r="F481" s="4" t="s">
        <v>67</v>
      </c>
      <c r="G481" s="4"/>
    </row>
    <row r="482" spans="1:7" ht="28.5" x14ac:dyDescent="0.45">
      <c r="A482" s="4" t="s">
        <v>774</v>
      </c>
      <c r="B482" s="5" t="s">
        <v>806</v>
      </c>
      <c r="C482" s="4" t="s">
        <v>807</v>
      </c>
      <c r="D482">
        <v>9</v>
      </c>
      <c r="E482">
        <v>17</v>
      </c>
      <c r="F482" s="4" t="s">
        <v>67</v>
      </c>
      <c r="G482" s="4"/>
    </row>
    <row r="483" spans="1:7" ht="28.5" x14ac:dyDescent="0.45">
      <c r="A483" s="4" t="s">
        <v>774</v>
      </c>
      <c r="B483" s="5" t="s">
        <v>806</v>
      </c>
      <c r="C483" s="4" t="s">
        <v>808</v>
      </c>
      <c r="D483">
        <v>18</v>
      </c>
      <c r="E483">
        <v>30</v>
      </c>
      <c r="F483" s="4" t="s">
        <v>11</v>
      </c>
      <c r="G483" s="4"/>
    </row>
    <row r="484" spans="1:7" ht="28.5" x14ac:dyDescent="0.45">
      <c r="A484" s="4" t="s">
        <v>774</v>
      </c>
      <c r="B484" s="5" t="s">
        <v>806</v>
      </c>
      <c r="C484" s="4" t="s">
        <v>783</v>
      </c>
      <c r="D484">
        <v>34</v>
      </c>
      <c r="E484">
        <v>44</v>
      </c>
      <c r="F484" s="4" t="s">
        <v>11</v>
      </c>
      <c r="G484" s="4"/>
    </row>
    <row r="485" spans="1:7" ht="42.75" x14ac:dyDescent="0.45">
      <c r="A485" s="4" t="s">
        <v>774</v>
      </c>
      <c r="B485" s="5" t="s">
        <v>809</v>
      </c>
      <c r="C485" s="4" t="s">
        <v>810</v>
      </c>
      <c r="D485">
        <v>79</v>
      </c>
      <c r="E485">
        <v>86</v>
      </c>
      <c r="F485" s="4" t="s">
        <v>67</v>
      </c>
      <c r="G485" s="4"/>
    </row>
    <row r="486" spans="1:7" ht="42.75" x14ac:dyDescent="0.45">
      <c r="A486" s="4" t="s">
        <v>774</v>
      </c>
      <c r="B486" s="5" t="s">
        <v>809</v>
      </c>
      <c r="C486" s="4" t="s">
        <v>811</v>
      </c>
      <c r="D486">
        <v>87</v>
      </c>
      <c r="E486">
        <v>101</v>
      </c>
      <c r="F486" s="4" t="s">
        <v>11</v>
      </c>
      <c r="G486" s="4"/>
    </row>
    <row r="487" spans="1:7" ht="42.75" x14ac:dyDescent="0.45">
      <c r="A487" s="4" t="s">
        <v>774</v>
      </c>
      <c r="B487" s="5" t="s">
        <v>809</v>
      </c>
      <c r="C487" s="4" t="s">
        <v>812</v>
      </c>
      <c r="D487">
        <v>142</v>
      </c>
      <c r="E487">
        <v>149</v>
      </c>
      <c r="F487" s="4" t="s">
        <v>13</v>
      </c>
      <c r="G487" s="4"/>
    </row>
    <row r="488" spans="1:7" ht="42.75" x14ac:dyDescent="0.45">
      <c r="A488" s="4" t="s">
        <v>774</v>
      </c>
      <c r="B488" s="5" t="s">
        <v>809</v>
      </c>
      <c r="C488" s="4" t="s">
        <v>813</v>
      </c>
      <c r="D488">
        <v>209</v>
      </c>
      <c r="E488">
        <v>222</v>
      </c>
      <c r="F488" s="4" t="s">
        <v>11</v>
      </c>
      <c r="G488" s="4"/>
    </row>
    <row r="489" spans="1:7" ht="42.75" x14ac:dyDescent="0.45">
      <c r="A489" s="4" t="s">
        <v>774</v>
      </c>
      <c r="B489" s="5" t="s">
        <v>814</v>
      </c>
      <c r="C489" s="4" t="s">
        <v>815</v>
      </c>
      <c r="D489">
        <v>58</v>
      </c>
      <c r="E489">
        <v>71</v>
      </c>
      <c r="F489" s="4" t="s">
        <v>67</v>
      </c>
      <c r="G489" s="4"/>
    </row>
    <row r="490" spans="1:7" ht="28.5" x14ac:dyDescent="0.45">
      <c r="A490" s="4" t="s">
        <v>774</v>
      </c>
      <c r="B490" s="5" t="s">
        <v>816</v>
      </c>
      <c r="C490" s="4" t="s">
        <v>817</v>
      </c>
      <c r="D490">
        <v>43</v>
      </c>
      <c r="E490">
        <v>50</v>
      </c>
      <c r="F490" s="4" t="s">
        <v>67</v>
      </c>
      <c r="G490" s="4"/>
    </row>
    <row r="491" spans="1:7" ht="28.5" x14ac:dyDescent="0.45">
      <c r="A491" s="4" t="s">
        <v>774</v>
      </c>
      <c r="B491" s="5" t="s">
        <v>806</v>
      </c>
      <c r="C491" s="4" t="s">
        <v>807</v>
      </c>
      <c r="D491">
        <v>9</v>
      </c>
      <c r="E491">
        <v>17</v>
      </c>
      <c r="F491" s="4" t="s">
        <v>67</v>
      </c>
      <c r="G491" s="4"/>
    </row>
    <row r="492" spans="1:7" ht="28.5" x14ac:dyDescent="0.45">
      <c r="A492" s="4" t="s">
        <v>774</v>
      </c>
      <c r="B492" s="5" t="s">
        <v>806</v>
      </c>
      <c r="C492" s="4" t="s">
        <v>808</v>
      </c>
      <c r="D492">
        <v>18</v>
      </c>
      <c r="E492">
        <v>30</v>
      </c>
      <c r="F492" s="4" t="s">
        <v>11</v>
      </c>
      <c r="G492" s="4"/>
    </row>
    <row r="493" spans="1:7" ht="28.5" x14ac:dyDescent="0.45">
      <c r="A493" s="4" t="s">
        <v>774</v>
      </c>
      <c r="B493" s="5" t="s">
        <v>806</v>
      </c>
      <c r="C493" s="4" t="s">
        <v>783</v>
      </c>
      <c r="D493">
        <v>34</v>
      </c>
      <c r="E493">
        <v>44</v>
      </c>
      <c r="F493" s="4" t="s">
        <v>11</v>
      </c>
      <c r="G493" s="4"/>
    </row>
    <row r="494" spans="1:7" ht="42.75" x14ac:dyDescent="0.45">
      <c r="A494" s="4" t="s">
        <v>774</v>
      </c>
      <c r="B494" s="5" t="s">
        <v>809</v>
      </c>
      <c r="C494" s="4" t="s">
        <v>810</v>
      </c>
      <c r="D494">
        <v>79</v>
      </c>
      <c r="E494">
        <v>86</v>
      </c>
      <c r="F494" s="4" t="s">
        <v>67</v>
      </c>
      <c r="G494" s="4"/>
    </row>
    <row r="495" spans="1:7" ht="42.75" x14ac:dyDescent="0.45">
      <c r="A495" s="4" t="s">
        <v>774</v>
      </c>
      <c r="B495" s="5" t="s">
        <v>809</v>
      </c>
      <c r="C495" s="4" t="s">
        <v>811</v>
      </c>
      <c r="D495">
        <v>87</v>
      </c>
      <c r="E495">
        <v>101</v>
      </c>
      <c r="F495" s="4" t="s">
        <v>11</v>
      </c>
      <c r="G495" s="4"/>
    </row>
    <row r="496" spans="1:7" ht="42.75" x14ac:dyDescent="0.45">
      <c r="A496" s="4" t="s">
        <v>774</v>
      </c>
      <c r="B496" s="5" t="s">
        <v>809</v>
      </c>
      <c r="C496" s="4" t="s">
        <v>812</v>
      </c>
      <c r="D496">
        <v>142</v>
      </c>
      <c r="E496">
        <v>149</v>
      </c>
      <c r="F496" s="4" t="s">
        <v>13</v>
      </c>
      <c r="G496" s="4"/>
    </row>
    <row r="497" spans="1:7" ht="42.75" x14ac:dyDescent="0.45">
      <c r="A497" s="4" t="s">
        <v>774</v>
      </c>
      <c r="B497" s="5" t="s">
        <v>809</v>
      </c>
      <c r="C497" s="4" t="s">
        <v>813</v>
      </c>
      <c r="D497">
        <v>209</v>
      </c>
      <c r="E497">
        <v>222</v>
      </c>
      <c r="F497" s="4" t="s">
        <v>11</v>
      </c>
      <c r="G497" s="4"/>
    </row>
    <row r="498" spans="1:7" ht="42.75" x14ac:dyDescent="0.45">
      <c r="A498" s="4" t="s">
        <v>774</v>
      </c>
      <c r="B498" s="5" t="s">
        <v>814</v>
      </c>
      <c r="C498" s="4" t="s">
        <v>815</v>
      </c>
      <c r="D498">
        <v>58</v>
      </c>
      <c r="E498">
        <v>71</v>
      </c>
      <c r="F498" s="4" t="s">
        <v>67</v>
      </c>
      <c r="G498" s="4"/>
    </row>
    <row r="499" spans="1:7" ht="28.5" x14ac:dyDescent="0.45">
      <c r="A499" s="4" t="s">
        <v>774</v>
      </c>
      <c r="B499" s="5" t="s">
        <v>816</v>
      </c>
      <c r="C499" s="4" t="s">
        <v>817</v>
      </c>
      <c r="D499">
        <v>43</v>
      </c>
      <c r="E499">
        <v>50</v>
      </c>
      <c r="F499" s="4" t="s">
        <v>67</v>
      </c>
      <c r="G499" s="4"/>
    </row>
    <row r="500" spans="1:7" ht="42.75" x14ac:dyDescent="0.45">
      <c r="A500" s="4" t="s">
        <v>774</v>
      </c>
      <c r="B500" s="5" t="s">
        <v>819</v>
      </c>
      <c r="C500" s="4" t="s">
        <v>777</v>
      </c>
      <c r="D500">
        <v>0</v>
      </c>
      <c r="E500">
        <v>13</v>
      </c>
      <c r="F500" s="4" t="s">
        <v>11</v>
      </c>
      <c r="G500" s="4"/>
    </row>
    <row r="501" spans="1:7" ht="28.5" x14ac:dyDescent="0.45">
      <c r="A501" s="4" t="s">
        <v>774</v>
      </c>
      <c r="B501" s="5" t="s">
        <v>822</v>
      </c>
      <c r="C501" s="4" t="s">
        <v>823</v>
      </c>
      <c r="D501">
        <v>40</v>
      </c>
      <c r="E501">
        <v>48</v>
      </c>
      <c r="F501" s="4" t="s">
        <v>67</v>
      </c>
      <c r="G501" s="4"/>
    </row>
    <row r="502" spans="1:7" ht="28.5" x14ac:dyDescent="0.45">
      <c r="A502" s="4" t="s">
        <v>774</v>
      </c>
      <c r="B502" s="5" t="s">
        <v>824</v>
      </c>
      <c r="C502" s="4" t="s">
        <v>825</v>
      </c>
      <c r="D502">
        <v>0</v>
      </c>
      <c r="E502">
        <v>7</v>
      </c>
      <c r="F502" s="4" t="s">
        <v>11</v>
      </c>
      <c r="G502" s="4" t="s">
        <v>68</v>
      </c>
    </row>
    <row r="503" spans="1:7" x14ac:dyDescent="0.45">
      <c r="A503" s="4" t="s">
        <v>774</v>
      </c>
      <c r="B503" s="5" t="s">
        <v>826</v>
      </c>
      <c r="C503" s="4" t="s">
        <v>815</v>
      </c>
      <c r="D503">
        <v>15</v>
      </c>
      <c r="E503">
        <v>28</v>
      </c>
      <c r="F503" s="4" t="s">
        <v>67</v>
      </c>
      <c r="G503" s="4"/>
    </row>
    <row r="504" spans="1:7" ht="28.5" x14ac:dyDescent="0.45">
      <c r="A504" s="4" t="s">
        <v>774</v>
      </c>
      <c r="B504" s="5" t="s">
        <v>827</v>
      </c>
      <c r="C504" s="4" t="s">
        <v>2065</v>
      </c>
      <c r="D504">
        <v>22</v>
      </c>
      <c r="E504">
        <v>40</v>
      </c>
      <c r="F504" s="4" t="s">
        <v>11</v>
      </c>
      <c r="G504" s="4"/>
    </row>
    <row r="505" spans="1:7" ht="28.5" x14ac:dyDescent="0.45">
      <c r="A505" s="4" t="s">
        <v>774</v>
      </c>
      <c r="B505" s="5" t="s">
        <v>827</v>
      </c>
      <c r="C505" s="4" t="s">
        <v>830</v>
      </c>
      <c r="D505">
        <v>44</v>
      </c>
      <c r="E505">
        <v>51</v>
      </c>
      <c r="F505" s="4" t="s">
        <v>67</v>
      </c>
      <c r="G505" s="4"/>
    </row>
    <row r="506" spans="1:7" ht="28.5" x14ac:dyDescent="0.45">
      <c r="A506" s="4" t="s">
        <v>774</v>
      </c>
      <c r="B506" s="5" t="s">
        <v>827</v>
      </c>
      <c r="C506" s="4" t="s">
        <v>831</v>
      </c>
      <c r="D506">
        <v>52</v>
      </c>
      <c r="E506">
        <v>68</v>
      </c>
      <c r="F506" s="4" t="s">
        <v>11</v>
      </c>
      <c r="G506" s="4"/>
    </row>
    <row r="507" spans="1:7" ht="28.5" x14ac:dyDescent="0.45">
      <c r="A507" s="4" t="s">
        <v>774</v>
      </c>
      <c r="B507" s="5" t="s">
        <v>827</v>
      </c>
      <c r="C507" s="4" t="s">
        <v>2064</v>
      </c>
      <c r="D507">
        <v>120</v>
      </c>
      <c r="E507">
        <v>132</v>
      </c>
      <c r="F507" s="4" t="s">
        <v>11</v>
      </c>
      <c r="G507" s="4"/>
    </row>
    <row r="508" spans="1:7" ht="42.75" x14ac:dyDescent="0.45">
      <c r="A508" s="4" t="s">
        <v>774</v>
      </c>
      <c r="B508" s="5" t="s">
        <v>833</v>
      </c>
      <c r="C508" s="4" t="s">
        <v>835</v>
      </c>
      <c r="D508">
        <v>172</v>
      </c>
      <c r="E508">
        <v>180</v>
      </c>
      <c r="F508" s="4" t="s">
        <v>67</v>
      </c>
      <c r="G508" s="4"/>
    </row>
    <row r="509" spans="1:7" ht="28.5" x14ac:dyDescent="0.45">
      <c r="A509" s="4" t="s">
        <v>774</v>
      </c>
      <c r="B509" s="5" t="s">
        <v>836</v>
      </c>
      <c r="C509" s="4" t="s">
        <v>838</v>
      </c>
      <c r="D509">
        <v>96</v>
      </c>
      <c r="E509">
        <v>110</v>
      </c>
      <c r="F509" s="4" t="s">
        <v>11</v>
      </c>
      <c r="G509" s="4"/>
    </row>
    <row r="510" spans="1:7" ht="28.5" x14ac:dyDescent="0.45">
      <c r="A510" s="4" t="s">
        <v>840</v>
      </c>
      <c r="B510" s="5" t="s">
        <v>2063</v>
      </c>
      <c r="C510" s="4" t="s">
        <v>881</v>
      </c>
      <c r="D510">
        <v>23</v>
      </c>
      <c r="E510">
        <v>33</v>
      </c>
      <c r="F510" s="4" t="s">
        <v>13</v>
      </c>
      <c r="G510" s="4"/>
    </row>
    <row r="511" spans="1:7" ht="42.75" x14ac:dyDescent="0.45">
      <c r="A511" s="4" t="s">
        <v>840</v>
      </c>
      <c r="B511" s="5" t="s">
        <v>846</v>
      </c>
      <c r="C511" s="4" t="s">
        <v>847</v>
      </c>
      <c r="D511">
        <v>33</v>
      </c>
      <c r="E511">
        <v>49</v>
      </c>
      <c r="F511" s="4" t="s">
        <v>11</v>
      </c>
      <c r="G511" s="4"/>
    </row>
    <row r="512" spans="1:7" ht="42.75" x14ac:dyDescent="0.45">
      <c r="A512" s="4" t="s">
        <v>840</v>
      </c>
      <c r="B512" s="5" t="s">
        <v>846</v>
      </c>
      <c r="C512" s="4" t="s">
        <v>848</v>
      </c>
      <c r="D512">
        <v>51</v>
      </c>
      <c r="E512">
        <v>58</v>
      </c>
      <c r="F512" s="4" t="s">
        <v>9</v>
      </c>
      <c r="G512" s="4"/>
    </row>
    <row r="513" spans="1:7" ht="42.75" x14ac:dyDescent="0.45">
      <c r="A513" s="4" t="s">
        <v>840</v>
      </c>
      <c r="B513" s="5" t="s">
        <v>846</v>
      </c>
      <c r="C513" s="4" t="s">
        <v>849</v>
      </c>
      <c r="D513">
        <v>61</v>
      </c>
      <c r="E513">
        <v>71</v>
      </c>
      <c r="F513" s="4" t="s">
        <v>9</v>
      </c>
      <c r="G513" s="4"/>
    </row>
    <row r="514" spans="1:7" ht="42.75" x14ac:dyDescent="0.45">
      <c r="A514" s="4" t="s">
        <v>840</v>
      </c>
      <c r="B514" s="5" t="s">
        <v>846</v>
      </c>
      <c r="C514" s="4" t="s">
        <v>850</v>
      </c>
      <c r="D514">
        <v>184</v>
      </c>
      <c r="E514">
        <v>199</v>
      </c>
      <c r="F514" s="4" t="s">
        <v>11</v>
      </c>
      <c r="G514" s="4"/>
    </row>
    <row r="515" spans="1:7" ht="42.75" x14ac:dyDescent="0.45">
      <c r="A515" s="4" t="s">
        <v>840</v>
      </c>
      <c r="B515" s="5" t="s">
        <v>846</v>
      </c>
      <c r="C515" s="4" t="s">
        <v>851</v>
      </c>
      <c r="D515">
        <v>207</v>
      </c>
      <c r="E515">
        <v>219</v>
      </c>
      <c r="F515" s="4" t="s">
        <v>9</v>
      </c>
      <c r="G515" s="4"/>
    </row>
    <row r="516" spans="1:7" x14ac:dyDescent="0.45">
      <c r="A516" s="4" t="s">
        <v>840</v>
      </c>
      <c r="B516" s="5" t="s">
        <v>852</v>
      </c>
      <c r="C516" s="4" t="s">
        <v>853</v>
      </c>
      <c r="D516">
        <v>0</v>
      </c>
      <c r="E516">
        <v>13</v>
      </c>
      <c r="F516" s="4" t="s">
        <v>11</v>
      </c>
      <c r="G516" s="4"/>
    </row>
    <row r="517" spans="1:7" x14ac:dyDescent="0.45">
      <c r="A517" s="4" t="s">
        <v>840</v>
      </c>
      <c r="B517" s="5" t="s">
        <v>852</v>
      </c>
      <c r="C517" s="4" t="s">
        <v>854</v>
      </c>
      <c r="D517">
        <v>15</v>
      </c>
      <c r="E517">
        <v>23</v>
      </c>
      <c r="F517" s="4" t="s">
        <v>9</v>
      </c>
      <c r="G517" s="4"/>
    </row>
    <row r="518" spans="1:7" x14ac:dyDescent="0.45">
      <c r="A518" s="4" t="s">
        <v>840</v>
      </c>
      <c r="B518" s="5" t="s">
        <v>852</v>
      </c>
      <c r="C518" s="4" t="s">
        <v>855</v>
      </c>
      <c r="D518">
        <v>24</v>
      </c>
      <c r="E518">
        <v>38</v>
      </c>
      <c r="F518" s="4" t="s">
        <v>9</v>
      </c>
      <c r="G518" s="4"/>
    </row>
    <row r="519" spans="1:7" x14ac:dyDescent="0.45">
      <c r="A519" s="4" t="s">
        <v>840</v>
      </c>
      <c r="B519" s="5" t="s">
        <v>856</v>
      </c>
      <c r="C519" s="4" t="s">
        <v>857</v>
      </c>
      <c r="D519">
        <v>31</v>
      </c>
      <c r="E519">
        <v>40</v>
      </c>
      <c r="F519" s="4" t="s">
        <v>67</v>
      </c>
      <c r="G519" s="4"/>
    </row>
    <row r="520" spans="1:7" ht="28.5" x14ac:dyDescent="0.45">
      <c r="A520" s="4" t="s">
        <v>840</v>
      </c>
      <c r="B520" s="5" t="s">
        <v>858</v>
      </c>
      <c r="C520" s="4" t="s">
        <v>859</v>
      </c>
      <c r="D520">
        <v>43</v>
      </c>
      <c r="E520">
        <v>49</v>
      </c>
      <c r="F520" s="4" t="s">
        <v>13</v>
      </c>
      <c r="G520" s="4"/>
    </row>
    <row r="521" spans="1:7" ht="28.5" x14ac:dyDescent="0.45">
      <c r="A521" s="4" t="s">
        <v>840</v>
      </c>
      <c r="B521" s="5" t="s">
        <v>858</v>
      </c>
      <c r="C521" s="4" t="s">
        <v>860</v>
      </c>
      <c r="D521">
        <v>50</v>
      </c>
      <c r="E521">
        <v>57</v>
      </c>
      <c r="F521" s="4" t="s">
        <v>13</v>
      </c>
      <c r="G521" s="4"/>
    </row>
    <row r="522" spans="1:7" x14ac:dyDescent="0.45">
      <c r="A522" s="4" t="s">
        <v>840</v>
      </c>
      <c r="B522" s="5" t="s">
        <v>2062</v>
      </c>
      <c r="C522" s="4" t="s">
        <v>2061</v>
      </c>
      <c r="D522">
        <v>0</v>
      </c>
      <c r="E522">
        <v>3</v>
      </c>
      <c r="F522" s="4" t="s">
        <v>11</v>
      </c>
      <c r="G522" s="4" t="s">
        <v>68</v>
      </c>
    </row>
    <row r="523" spans="1:7" ht="28.5" x14ac:dyDescent="0.45">
      <c r="A523" s="4" t="s">
        <v>840</v>
      </c>
      <c r="B523" s="5" t="s">
        <v>861</v>
      </c>
      <c r="C523" s="4" t="s">
        <v>862</v>
      </c>
      <c r="D523">
        <v>14</v>
      </c>
      <c r="E523">
        <v>23</v>
      </c>
      <c r="F523" s="4" t="s">
        <v>11</v>
      </c>
      <c r="G523" s="4"/>
    </row>
    <row r="524" spans="1:7" ht="28.5" x14ac:dyDescent="0.45">
      <c r="A524" s="4" t="s">
        <v>840</v>
      </c>
      <c r="B524" s="5" t="s">
        <v>861</v>
      </c>
      <c r="C524" s="4" t="s">
        <v>863</v>
      </c>
      <c r="D524">
        <v>25</v>
      </c>
      <c r="E524">
        <v>33</v>
      </c>
      <c r="F524" s="4" t="s">
        <v>9</v>
      </c>
      <c r="G524" s="4"/>
    </row>
    <row r="525" spans="1:7" ht="28.5" x14ac:dyDescent="0.45">
      <c r="A525" s="4" t="s">
        <v>840</v>
      </c>
      <c r="B525" s="5" t="s">
        <v>861</v>
      </c>
      <c r="C525" s="4" t="s">
        <v>853</v>
      </c>
      <c r="D525">
        <v>49</v>
      </c>
      <c r="E525">
        <v>62</v>
      </c>
      <c r="F525" s="4" t="s">
        <v>11</v>
      </c>
      <c r="G525" s="4"/>
    </row>
    <row r="526" spans="1:7" ht="28.5" x14ac:dyDescent="0.45">
      <c r="A526" s="4" t="s">
        <v>840</v>
      </c>
      <c r="B526" s="5" t="s">
        <v>861</v>
      </c>
      <c r="C526" s="4" t="s">
        <v>864</v>
      </c>
      <c r="D526">
        <v>92</v>
      </c>
      <c r="E526">
        <v>103</v>
      </c>
      <c r="F526" s="4" t="s">
        <v>11</v>
      </c>
      <c r="G526" s="4"/>
    </row>
    <row r="527" spans="1:7" ht="28.5" x14ac:dyDescent="0.45">
      <c r="A527" s="4" t="s">
        <v>840</v>
      </c>
      <c r="B527" s="5" t="s">
        <v>861</v>
      </c>
      <c r="C527" s="4" t="s">
        <v>865</v>
      </c>
      <c r="D527">
        <v>105</v>
      </c>
      <c r="E527">
        <v>122</v>
      </c>
      <c r="F527" s="4" t="s">
        <v>9</v>
      </c>
      <c r="G527" s="4"/>
    </row>
    <row r="528" spans="1:7" ht="28.5" x14ac:dyDescent="0.45">
      <c r="A528" s="4" t="s">
        <v>840</v>
      </c>
      <c r="B528" s="5" t="s">
        <v>861</v>
      </c>
      <c r="C528" s="4" t="s">
        <v>866</v>
      </c>
      <c r="D528">
        <v>123</v>
      </c>
      <c r="E528">
        <v>126</v>
      </c>
      <c r="F528" s="4" t="s">
        <v>9</v>
      </c>
      <c r="G528" s="4"/>
    </row>
    <row r="529" spans="1:7" ht="28.5" x14ac:dyDescent="0.45">
      <c r="A529" s="4" t="s">
        <v>840</v>
      </c>
      <c r="B529" s="5" t="s">
        <v>867</v>
      </c>
      <c r="C529" s="4" t="s">
        <v>848</v>
      </c>
      <c r="D529">
        <v>107</v>
      </c>
      <c r="E529">
        <v>114</v>
      </c>
      <c r="F529" s="4" t="s">
        <v>9</v>
      </c>
      <c r="G529" s="4"/>
    </row>
    <row r="530" spans="1:7" ht="28.5" x14ac:dyDescent="0.45">
      <c r="A530" s="4" t="s">
        <v>840</v>
      </c>
      <c r="B530" s="5" t="s">
        <v>867</v>
      </c>
      <c r="C530" s="4" t="s">
        <v>2060</v>
      </c>
      <c r="D530">
        <v>115</v>
      </c>
      <c r="E530">
        <v>126</v>
      </c>
      <c r="F530" s="4" t="s">
        <v>9</v>
      </c>
      <c r="G530" s="4"/>
    </row>
    <row r="531" spans="1:7" ht="28.5" x14ac:dyDescent="0.45">
      <c r="A531" s="4" t="s">
        <v>840</v>
      </c>
      <c r="B531" s="5" t="s">
        <v>868</v>
      </c>
      <c r="C531" s="4" t="s">
        <v>869</v>
      </c>
      <c r="D531">
        <v>22</v>
      </c>
      <c r="E531">
        <v>32</v>
      </c>
      <c r="F531" s="4" t="s">
        <v>13</v>
      </c>
      <c r="G531" s="4"/>
    </row>
    <row r="532" spans="1:7" ht="28.5" x14ac:dyDescent="0.45">
      <c r="A532" s="4" t="s">
        <v>840</v>
      </c>
      <c r="B532" s="5" t="s">
        <v>868</v>
      </c>
      <c r="C532" s="4" t="s">
        <v>847</v>
      </c>
      <c r="D532">
        <v>55</v>
      </c>
      <c r="E532">
        <v>71</v>
      </c>
      <c r="F532" s="4" t="s">
        <v>11</v>
      </c>
      <c r="G532" s="4"/>
    </row>
    <row r="533" spans="1:7" ht="42.75" x14ac:dyDescent="0.45">
      <c r="A533" s="4" t="s">
        <v>840</v>
      </c>
      <c r="B533" s="5" t="s">
        <v>870</v>
      </c>
      <c r="C533" s="4" t="s">
        <v>871</v>
      </c>
      <c r="D533">
        <v>25</v>
      </c>
      <c r="E533">
        <v>35</v>
      </c>
      <c r="F533" s="4" t="s">
        <v>11</v>
      </c>
      <c r="G533" s="4"/>
    </row>
    <row r="534" spans="1:7" ht="42.75" x14ac:dyDescent="0.45">
      <c r="A534" s="4" t="s">
        <v>840</v>
      </c>
      <c r="B534" s="5" t="s">
        <v>870</v>
      </c>
      <c r="C534" s="4" t="s">
        <v>850</v>
      </c>
      <c r="D534">
        <v>174</v>
      </c>
      <c r="E534">
        <v>189</v>
      </c>
      <c r="F534" s="4" t="s">
        <v>11</v>
      </c>
      <c r="G534" s="4"/>
    </row>
    <row r="535" spans="1:7" ht="42.75" x14ac:dyDescent="0.45">
      <c r="A535" s="4" t="s">
        <v>840</v>
      </c>
      <c r="B535" s="5" t="s">
        <v>870</v>
      </c>
      <c r="C535" s="4" t="s">
        <v>872</v>
      </c>
      <c r="D535">
        <v>193</v>
      </c>
      <c r="E535">
        <v>205</v>
      </c>
      <c r="F535" s="4" t="s">
        <v>11</v>
      </c>
      <c r="G535" s="4"/>
    </row>
    <row r="536" spans="1:7" ht="28.5" x14ac:dyDescent="0.45">
      <c r="A536" s="4" t="s">
        <v>840</v>
      </c>
      <c r="B536" s="5" t="s">
        <v>873</v>
      </c>
      <c r="C536" s="4" t="s">
        <v>874</v>
      </c>
      <c r="D536">
        <v>0</v>
      </c>
      <c r="E536">
        <v>10</v>
      </c>
      <c r="F536" s="4" t="s">
        <v>11</v>
      </c>
      <c r="G536" s="4"/>
    </row>
    <row r="537" spans="1:7" ht="28.5" x14ac:dyDescent="0.45">
      <c r="A537" s="4" t="s">
        <v>840</v>
      </c>
      <c r="B537" s="5" t="s">
        <v>875</v>
      </c>
      <c r="C537" s="4" t="s">
        <v>876</v>
      </c>
      <c r="D537">
        <v>55</v>
      </c>
      <c r="E537">
        <v>73</v>
      </c>
      <c r="F537" s="4" t="s">
        <v>67</v>
      </c>
      <c r="G537" s="4"/>
    </row>
    <row r="538" spans="1:7" x14ac:dyDescent="0.45">
      <c r="A538" s="4" t="s">
        <v>840</v>
      </c>
      <c r="B538" s="5" t="s">
        <v>877</v>
      </c>
      <c r="C538" s="4" t="s">
        <v>853</v>
      </c>
      <c r="D538">
        <v>0</v>
      </c>
      <c r="E538">
        <v>13</v>
      </c>
      <c r="F538" s="4" t="s">
        <v>11</v>
      </c>
      <c r="G538" s="4"/>
    </row>
    <row r="539" spans="1:7" ht="28.5" x14ac:dyDescent="0.45">
      <c r="A539" s="4" t="s">
        <v>840</v>
      </c>
      <c r="B539" s="5" t="s">
        <v>878</v>
      </c>
      <c r="C539" s="4" t="s">
        <v>879</v>
      </c>
      <c r="D539">
        <v>38</v>
      </c>
      <c r="E539">
        <v>45</v>
      </c>
      <c r="F539" s="4" t="s">
        <v>11</v>
      </c>
      <c r="G539" s="4"/>
    </row>
    <row r="540" spans="1:7" ht="28.5" x14ac:dyDescent="0.45">
      <c r="A540" s="4" t="s">
        <v>840</v>
      </c>
      <c r="B540" s="5" t="s">
        <v>878</v>
      </c>
      <c r="C540" s="4" t="s">
        <v>843</v>
      </c>
      <c r="D540">
        <v>98</v>
      </c>
      <c r="E540">
        <v>104</v>
      </c>
      <c r="F540" s="4" t="s">
        <v>11</v>
      </c>
      <c r="G540" s="4"/>
    </row>
    <row r="541" spans="1:7" ht="28.5" x14ac:dyDescent="0.45">
      <c r="A541" s="4" t="s">
        <v>840</v>
      </c>
      <c r="B541" s="5" t="s">
        <v>880</v>
      </c>
      <c r="C541" s="4" t="s">
        <v>857</v>
      </c>
      <c r="D541">
        <v>3</v>
      </c>
      <c r="E541">
        <v>12</v>
      </c>
      <c r="F541" s="4" t="s">
        <v>67</v>
      </c>
      <c r="G541" s="4"/>
    </row>
    <row r="542" spans="1:7" ht="28.5" x14ac:dyDescent="0.45">
      <c r="A542" s="4" t="s">
        <v>840</v>
      </c>
      <c r="B542" s="5" t="s">
        <v>880</v>
      </c>
      <c r="C542" s="4" t="s">
        <v>881</v>
      </c>
      <c r="D542">
        <v>18</v>
      </c>
      <c r="E542">
        <v>28</v>
      </c>
      <c r="F542" s="4" t="s">
        <v>13</v>
      </c>
      <c r="G542" s="4"/>
    </row>
    <row r="543" spans="1:7" ht="28.5" x14ac:dyDescent="0.45">
      <c r="A543" s="4" t="s">
        <v>840</v>
      </c>
      <c r="B543" s="5" t="s">
        <v>880</v>
      </c>
      <c r="C543" s="4" t="s">
        <v>882</v>
      </c>
      <c r="D543">
        <v>32</v>
      </c>
      <c r="E543">
        <v>43</v>
      </c>
      <c r="F543" s="4" t="s">
        <v>11</v>
      </c>
      <c r="G543" s="4"/>
    </row>
    <row r="544" spans="1:7" ht="28.5" x14ac:dyDescent="0.45">
      <c r="A544" s="4" t="s">
        <v>840</v>
      </c>
      <c r="B544" s="5" t="s">
        <v>880</v>
      </c>
      <c r="C544" s="4" t="s">
        <v>854</v>
      </c>
      <c r="D544">
        <v>45</v>
      </c>
      <c r="E544">
        <v>53</v>
      </c>
      <c r="F544" s="4" t="s">
        <v>9</v>
      </c>
      <c r="G544" s="4"/>
    </row>
    <row r="545" spans="1:7" ht="28.5" x14ac:dyDescent="0.45">
      <c r="A545" s="4" t="s">
        <v>840</v>
      </c>
      <c r="B545" s="5" t="s">
        <v>880</v>
      </c>
      <c r="C545" s="4" t="s">
        <v>855</v>
      </c>
      <c r="D545">
        <v>54</v>
      </c>
      <c r="E545">
        <v>68</v>
      </c>
      <c r="F545" s="4" t="s">
        <v>9</v>
      </c>
      <c r="G545" s="4"/>
    </row>
    <row r="546" spans="1:7" ht="28.5" x14ac:dyDescent="0.45">
      <c r="A546" s="4" t="s">
        <v>840</v>
      </c>
      <c r="B546" s="5" t="s">
        <v>880</v>
      </c>
      <c r="C546" s="4" t="s">
        <v>864</v>
      </c>
      <c r="D546">
        <v>71</v>
      </c>
      <c r="E546">
        <v>82</v>
      </c>
      <c r="F546" s="4" t="s">
        <v>11</v>
      </c>
      <c r="G546" s="4"/>
    </row>
    <row r="547" spans="1:7" ht="28.5" x14ac:dyDescent="0.45">
      <c r="A547" s="4" t="s">
        <v>840</v>
      </c>
      <c r="B547" s="5" t="s">
        <v>880</v>
      </c>
      <c r="C547" s="4" t="s">
        <v>883</v>
      </c>
      <c r="D547">
        <v>84</v>
      </c>
      <c r="E547">
        <v>94</v>
      </c>
      <c r="F547" s="4" t="s">
        <v>11</v>
      </c>
      <c r="G547" s="4"/>
    </row>
    <row r="548" spans="1:7" ht="28.5" x14ac:dyDescent="0.45">
      <c r="A548" s="4" t="s">
        <v>840</v>
      </c>
      <c r="B548" s="5" t="s">
        <v>880</v>
      </c>
      <c r="C548" s="4" t="s">
        <v>848</v>
      </c>
      <c r="D548">
        <v>96</v>
      </c>
      <c r="E548">
        <v>103</v>
      </c>
      <c r="F548" s="4" t="s">
        <v>9</v>
      </c>
      <c r="G548" s="4"/>
    </row>
    <row r="549" spans="1:7" ht="28.5" x14ac:dyDescent="0.45">
      <c r="A549" s="4" t="s">
        <v>840</v>
      </c>
      <c r="B549" s="5" t="s">
        <v>880</v>
      </c>
      <c r="C549" s="4" t="s">
        <v>849</v>
      </c>
      <c r="D549">
        <v>104</v>
      </c>
      <c r="E549">
        <v>114</v>
      </c>
      <c r="F549" s="4" t="s">
        <v>9</v>
      </c>
      <c r="G549" s="4"/>
    </row>
    <row r="550" spans="1:7" ht="28.5" x14ac:dyDescent="0.45">
      <c r="A550" s="4" t="s">
        <v>840</v>
      </c>
      <c r="B550" s="5" t="s">
        <v>880</v>
      </c>
      <c r="C550" s="4" t="s">
        <v>884</v>
      </c>
      <c r="D550">
        <v>119</v>
      </c>
      <c r="E550">
        <v>133</v>
      </c>
      <c r="F550" s="4" t="s">
        <v>11</v>
      </c>
      <c r="G550" s="4"/>
    </row>
    <row r="551" spans="1:7" ht="28.5" x14ac:dyDescent="0.45">
      <c r="A551" s="4" t="s">
        <v>840</v>
      </c>
      <c r="B551" s="5" t="s">
        <v>880</v>
      </c>
      <c r="C551" s="4" t="s">
        <v>885</v>
      </c>
      <c r="D551">
        <v>135</v>
      </c>
      <c r="E551">
        <v>153</v>
      </c>
      <c r="F551" s="4" t="s">
        <v>9</v>
      </c>
      <c r="G551" s="4"/>
    </row>
    <row r="552" spans="1:7" ht="28.5" x14ac:dyDescent="0.45">
      <c r="A552" s="4" t="s">
        <v>840</v>
      </c>
      <c r="B552" s="5" t="s">
        <v>886</v>
      </c>
      <c r="C552" s="4" t="s">
        <v>888</v>
      </c>
      <c r="D552">
        <v>50</v>
      </c>
      <c r="E552">
        <v>59</v>
      </c>
      <c r="F552" s="4" t="s">
        <v>13</v>
      </c>
      <c r="G552" s="4"/>
    </row>
    <row r="553" spans="1:7" ht="28.5" x14ac:dyDescent="0.45">
      <c r="A553" s="4" t="s">
        <v>840</v>
      </c>
      <c r="B553" s="5" t="s">
        <v>886</v>
      </c>
      <c r="C553" s="4" t="s">
        <v>889</v>
      </c>
      <c r="D553">
        <v>124</v>
      </c>
      <c r="E553">
        <v>132</v>
      </c>
      <c r="F553" s="4" t="s">
        <v>13</v>
      </c>
      <c r="G553" s="4"/>
    </row>
    <row r="554" spans="1:7" ht="28.5" x14ac:dyDescent="0.45">
      <c r="A554" s="4" t="s">
        <v>890</v>
      </c>
      <c r="B554" s="5" t="s">
        <v>2059</v>
      </c>
      <c r="C554" s="4" t="s">
        <v>892</v>
      </c>
      <c r="D554">
        <v>16</v>
      </c>
      <c r="E554">
        <v>23</v>
      </c>
      <c r="F554" s="4" t="s">
        <v>11</v>
      </c>
      <c r="G554" s="4"/>
    </row>
    <row r="555" spans="1:7" ht="28.5" x14ac:dyDescent="0.45">
      <c r="A555" s="4" t="s">
        <v>890</v>
      </c>
      <c r="B555" s="5" t="s">
        <v>2059</v>
      </c>
      <c r="C555" s="4" t="s">
        <v>894</v>
      </c>
      <c r="D555">
        <v>67</v>
      </c>
      <c r="E555">
        <v>85</v>
      </c>
      <c r="F555" s="4" t="s">
        <v>9</v>
      </c>
      <c r="G555" s="4"/>
    </row>
    <row r="556" spans="1:7" ht="42.75" x14ac:dyDescent="0.45">
      <c r="A556" s="4" t="s">
        <v>890</v>
      </c>
      <c r="B556" s="5" t="s">
        <v>2216</v>
      </c>
      <c r="C556" s="4" t="s">
        <v>2054</v>
      </c>
      <c r="D556">
        <v>0</v>
      </c>
      <c r="E556">
        <v>6</v>
      </c>
      <c r="F556" s="4" t="s">
        <v>9</v>
      </c>
      <c r="G556" s="4" t="s">
        <v>68</v>
      </c>
    </row>
    <row r="557" spans="1:7" ht="57" x14ac:dyDescent="0.45">
      <c r="A557" s="4" t="s">
        <v>890</v>
      </c>
      <c r="B557" s="5" t="s">
        <v>895</v>
      </c>
      <c r="C557" s="4" t="s">
        <v>2058</v>
      </c>
      <c r="D557">
        <v>29</v>
      </c>
      <c r="E557">
        <v>55</v>
      </c>
      <c r="F557" s="4" t="s">
        <v>11</v>
      </c>
      <c r="G557" s="4"/>
    </row>
    <row r="558" spans="1:7" ht="28.5" x14ac:dyDescent="0.45">
      <c r="A558" s="4" t="s">
        <v>890</v>
      </c>
      <c r="B558" s="5" t="s">
        <v>899</v>
      </c>
      <c r="C558" s="4" t="s">
        <v>900</v>
      </c>
      <c r="D558">
        <v>44</v>
      </c>
      <c r="E558">
        <v>53</v>
      </c>
      <c r="F558" s="4" t="s">
        <v>11</v>
      </c>
      <c r="G558" s="4"/>
    </row>
    <row r="559" spans="1:7" ht="28.5" x14ac:dyDescent="0.45">
      <c r="A559" s="4" t="s">
        <v>890</v>
      </c>
      <c r="B559" s="5" t="s">
        <v>899</v>
      </c>
      <c r="C559" s="4" t="s">
        <v>898</v>
      </c>
      <c r="D559">
        <v>124</v>
      </c>
      <c r="E559">
        <v>133</v>
      </c>
      <c r="F559" s="4" t="s">
        <v>13</v>
      </c>
      <c r="G559" s="4"/>
    </row>
    <row r="560" spans="1:7" ht="28.5" x14ac:dyDescent="0.45">
      <c r="A560" s="4" t="s">
        <v>890</v>
      </c>
      <c r="B560" s="5" t="s">
        <v>901</v>
      </c>
      <c r="C560" s="4" t="s">
        <v>892</v>
      </c>
      <c r="D560">
        <v>9</v>
      </c>
      <c r="E560">
        <v>16</v>
      </c>
      <c r="F560" s="4" t="s">
        <v>11</v>
      </c>
      <c r="G560" s="4"/>
    </row>
    <row r="561" spans="1:7" ht="28.5" x14ac:dyDescent="0.45">
      <c r="A561" s="4" t="s">
        <v>890</v>
      </c>
      <c r="B561" s="5" t="s">
        <v>901</v>
      </c>
      <c r="C561" s="4" t="s">
        <v>898</v>
      </c>
      <c r="D561">
        <v>108</v>
      </c>
      <c r="E561">
        <v>117</v>
      </c>
      <c r="F561" s="4" t="s">
        <v>13</v>
      </c>
      <c r="G561" s="4"/>
    </row>
    <row r="562" spans="1:7" ht="28.5" x14ac:dyDescent="0.45">
      <c r="A562" s="4" t="s">
        <v>890</v>
      </c>
      <c r="B562" s="5" t="s">
        <v>2057</v>
      </c>
      <c r="C562" s="4" t="s">
        <v>1487</v>
      </c>
      <c r="D562">
        <v>0</v>
      </c>
      <c r="E562">
        <v>4</v>
      </c>
      <c r="F562" s="4" t="s">
        <v>13</v>
      </c>
      <c r="G562" s="4" t="s">
        <v>68</v>
      </c>
    </row>
    <row r="563" spans="1:7" x14ac:dyDescent="0.45">
      <c r="A563" s="4" t="s">
        <v>890</v>
      </c>
      <c r="B563" s="5" t="s">
        <v>904</v>
      </c>
      <c r="C563" s="4" t="s">
        <v>905</v>
      </c>
      <c r="D563">
        <v>0</v>
      </c>
      <c r="E563">
        <v>7</v>
      </c>
      <c r="F563" s="4" t="s">
        <v>11</v>
      </c>
      <c r="G563" s="4" t="s">
        <v>68</v>
      </c>
    </row>
    <row r="564" spans="1:7" x14ac:dyDescent="0.45">
      <c r="A564" s="4" t="s">
        <v>890</v>
      </c>
      <c r="B564" s="5" t="s">
        <v>2055</v>
      </c>
      <c r="C564" s="4" t="s">
        <v>2054</v>
      </c>
      <c r="D564">
        <v>0</v>
      </c>
      <c r="E564">
        <v>6</v>
      </c>
      <c r="F564" s="4" t="s">
        <v>9</v>
      </c>
      <c r="G564" s="4" t="s">
        <v>68</v>
      </c>
    </row>
    <row r="565" spans="1:7" ht="42.75" x14ac:dyDescent="0.45">
      <c r="A565" s="4" t="s">
        <v>890</v>
      </c>
      <c r="B565" s="5" t="s">
        <v>906</v>
      </c>
      <c r="C565" s="4" t="s">
        <v>894</v>
      </c>
      <c r="D565">
        <v>34</v>
      </c>
      <c r="E565">
        <v>52</v>
      </c>
      <c r="F565" s="4" t="s">
        <v>9</v>
      </c>
      <c r="G565" s="4"/>
    </row>
    <row r="566" spans="1:7" ht="42.75" x14ac:dyDescent="0.45">
      <c r="A566" s="4" t="s">
        <v>890</v>
      </c>
      <c r="B566" s="5" t="s">
        <v>906</v>
      </c>
      <c r="C566" s="4" t="s">
        <v>907</v>
      </c>
      <c r="D566">
        <v>132</v>
      </c>
      <c r="E566">
        <v>144</v>
      </c>
      <c r="F566" s="4" t="s">
        <v>11</v>
      </c>
      <c r="G566" s="4"/>
    </row>
    <row r="567" spans="1:7" ht="42.75" x14ac:dyDescent="0.45">
      <c r="A567" s="4" t="s">
        <v>890</v>
      </c>
      <c r="B567" s="5" t="s">
        <v>906</v>
      </c>
      <c r="C567" s="4" t="s">
        <v>908</v>
      </c>
      <c r="D567">
        <v>165</v>
      </c>
      <c r="E567">
        <v>184</v>
      </c>
      <c r="F567" s="4" t="s">
        <v>11</v>
      </c>
      <c r="G567" s="4"/>
    </row>
    <row r="568" spans="1:7" x14ac:dyDescent="0.45">
      <c r="A568" s="4" t="s">
        <v>909</v>
      </c>
      <c r="B568" s="5" t="s">
        <v>2053</v>
      </c>
      <c r="C568" s="4" t="s">
        <v>912</v>
      </c>
      <c r="D568">
        <v>40</v>
      </c>
      <c r="E568">
        <v>57</v>
      </c>
      <c r="F568" s="4" t="s">
        <v>67</v>
      </c>
      <c r="G568" s="4"/>
    </row>
    <row r="569" spans="1:7" x14ac:dyDescent="0.45">
      <c r="A569" s="4" t="s">
        <v>909</v>
      </c>
      <c r="B569" s="5" t="s">
        <v>913</v>
      </c>
      <c r="C569" s="4" t="s">
        <v>911</v>
      </c>
      <c r="D569">
        <v>18</v>
      </c>
      <c r="E569">
        <v>22</v>
      </c>
      <c r="F569" s="4" t="s">
        <v>9</v>
      </c>
      <c r="G569" s="4"/>
    </row>
    <row r="570" spans="1:7" ht="28.5" x14ac:dyDescent="0.45">
      <c r="A570" s="4" t="s">
        <v>909</v>
      </c>
      <c r="B570" s="5" t="s">
        <v>914</v>
      </c>
      <c r="C570" s="4" t="s">
        <v>915</v>
      </c>
      <c r="D570">
        <v>2</v>
      </c>
      <c r="E570">
        <v>24</v>
      </c>
      <c r="F570" s="4" t="s">
        <v>67</v>
      </c>
      <c r="G570" s="4"/>
    </row>
    <row r="571" spans="1:7" ht="28.5" x14ac:dyDescent="0.45">
      <c r="A571" s="4" t="s">
        <v>909</v>
      </c>
      <c r="B571" s="5" t="s">
        <v>914</v>
      </c>
      <c r="C571" s="4" t="s">
        <v>912</v>
      </c>
      <c r="D571">
        <v>77</v>
      </c>
      <c r="E571">
        <v>94</v>
      </c>
      <c r="F571" s="4" t="s">
        <v>67</v>
      </c>
      <c r="G571" s="4"/>
    </row>
    <row r="572" spans="1:7" x14ac:dyDescent="0.45">
      <c r="A572" s="4" t="s">
        <v>909</v>
      </c>
      <c r="B572" s="5" t="s">
        <v>916</v>
      </c>
      <c r="C572" s="4" t="s">
        <v>912</v>
      </c>
      <c r="D572">
        <v>0</v>
      </c>
      <c r="E572">
        <v>17</v>
      </c>
      <c r="F572" s="4" t="s">
        <v>67</v>
      </c>
      <c r="G572" s="4"/>
    </row>
    <row r="573" spans="1:7" ht="42.75" x14ac:dyDescent="0.45">
      <c r="A573" s="4" t="s">
        <v>909</v>
      </c>
      <c r="B573" s="5" t="s">
        <v>917</v>
      </c>
      <c r="C573" s="4" t="s">
        <v>124</v>
      </c>
      <c r="D573">
        <v>64</v>
      </c>
      <c r="E573">
        <v>73</v>
      </c>
      <c r="F573" s="4" t="s">
        <v>13</v>
      </c>
      <c r="G573" s="4"/>
    </row>
    <row r="574" spans="1:7" ht="42.75" x14ac:dyDescent="0.45">
      <c r="A574" s="4" t="s">
        <v>909</v>
      </c>
      <c r="B574" s="5" t="s">
        <v>917</v>
      </c>
      <c r="C574" s="4" t="s">
        <v>918</v>
      </c>
      <c r="D574">
        <v>75</v>
      </c>
      <c r="E574">
        <v>82</v>
      </c>
      <c r="F574" s="4" t="s">
        <v>13</v>
      </c>
      <c r="G574" s="4"/>
    </row>
    <row r="575" spans="1:7" ht="42.75" x14ac:dyDescent="0.45">
      <c r="A575" s="4" t="s">
        <v>909</v>
      </c>
      <c r="B575" s="5" t="s">
        <v>917</v>
      </c>
      <c r="C575" s="4" t="s">
        <v>919</v>
      </c>
      <c r="D575">
        <v>84</v>
      </c>
      <c r="E575">
        <v>94</v>
      </c>
      <c r="F575" s="4" t="s">
        <v>13</v>
      </c>
      <c r="G575" s="4"/>
    </row>
    <row r="576" spans="1:7" ht="42.75" x14ac:dyDescent="0.45">
      <c r="A576" s="4" t="s">
        <v>909</v>
      </c>
      <c r="B576" s="5" t="s">
        <v>917</v>
      </c>
      <c r="C576" s="4" t="s">
        <v>920</v>
      </c>
      <c r="D576">
        <v>96</v>
      </c>
      <c r="E576">
        <v>102</v>
      </c>
      <c r="F576" s="4" t="s">
        <v>13</v>
      </c>
      <c r="G576" s="4"/>
    </row>
    <row r="577" spans="1:7" ht="42.75" x14ac:dyDescent="0.45">
      <c r="A577" s="4" t="s">
        <v>909</v>
      </c>
      <c r="B577" s="5" t="s">
        <v>917</v>
      </c>
      <c r="C577" s="4" t="s">
        <v>921</v>
      </c>
      <c r="D577">
        <v>106</v>
      </c>
      <c r="E577">
        <v>111</v>
      </c>
      <c r="F577" s="4" t="s">
        <v>13</v>
      </c>
      <c r="G577" s="4"/>
    </row>
    <row r="578" spans="1:7" ht="42.75" x14ac:dyDescent="0.45">
      <c r="A578" s="4" t="s">
        <v>909</v>
      </c>
      <c r="B578" s="5" t="s">
        <v>917</v>
      </c>
      <c r="C578" s="4" t="s">
        <v>922</v>
      </c>
      <c r="D578">
        <v>115</v>
      </c>
      <c r="E578">
        <v>126</v>
      </c>
      <c r="F578" s="4" t="s">
        <v>13</v>
      </c>
      <c r="G578" s="4"/>
    </row>
    <row r="579" spans="1:7" ht="42.75" x14ac:dyDescent="0.45">
      <c r="A579" s="4" t="s">
        <v>909</v>
      </c>
      <c r="B579" s="5" t="s">
        <v>923</v>
      </c>
      <c r="C579" s="4" t="s">
        <v>924</v>
      </c>
      <c r="D579">
        <v>80</v>
      </c>
      <c r="E579">
        <v>92</v>
      </c>
      <c r="F579" s="4" t="s">
        <v>11</v>
      </c>
      <c r="G579" s="4"/>
    </row>
    <row r="580" spans="1:7" ht="42.75" x14ac:dyDescent="0.45">
      <c r="A580" s="4" t="s">
        <v>909</v>
      </c>
      <c r="B580" s="5" t="s">
        <v>923</v>
      </c>
      <c r="C580" s="4" t="s">
        <v>926</v>
      </c>
      <c r="D580">
        <v>110</v>
      </c>
      <c r="E580">
        <v>122</v>
      </c>
      <c r="F580" s="4" t="s">
        <v>11</v>
      </c>
      <c r="G580" s="4"/>
    </row>
    <row r="581" spans="1:7" ht="42.75" x14ac:dyDescent="0.45">
      <c r="A581" s="4" t="s">
        <v>909</v>
      </c>
      <c r="B581" s="5" t="s">
        <v>923</v>
      </c>
      <c r="C581" s="4" t="s">
        <v>927</v>
      </c>
      <c r="D581">
        <v>140</v>
      </c>
      <c r="E581">
        <v>149</v>
      </c>
      <c r="F581" s="4" t="s">
        <v>13</v>
      </c>
      <c r="G581" s="4"/>
    </row>
    <row r="582" spans="1:7" x14ac:dyDescent="0.45">
      <c r="A582" s="4" t="s">
        <v>909</v>
      </c>
      <c r="B582" s="5" t="s">
        <v>932</v>
      </c>
      <c r="C582" s="4" t="s">
        <v>933</v>
      </c>
      <c r="D582">
        <v>0</v>
      </c>
      <c r="E582">
        <v>9</v>
      </c>
      <c r="F582" s="4" t="s">
        <v>13</v>
      </c>
      <c r="G582" s="4" t="s">
        <v>68</v>
      </c>
    </row>
    <row r="583" spans="1:7" ht="28.5" x14ac:dyDescent="0.45">
      <c r="A583" s="4" t="s">
        <v>909</v>
      </c>
      <c r="B583" s="5" t="s">
        <v>934</v>
      </c>
      <c r="C583" s="4" t="s">
        <v>911</v>
      </c>
      <c r="D583">
        <v>106</v>
      </c>
      <c r="E583">
        <v>110</v>
      </c>
      <c r="F583" s="4" t="s">
        <v>9</v>
      </c>
      <c r="G583" s="4"/>
    </row>
    <row r="584" spans="1:7" x14ac:dyDescent="0.45">
      <c r="A584" s="4" t="s">
        <v>909</v>
      </c>
      <c r="B584" s="5" t="s">
        <v>938</v>
      </c>
      <c r="C584" s="4" t="s">
        <v>911</v>
      </c>
      <c r="D584">
        <v>29</v>
      </c>
      <c r="E584">
        <v>33</v>
      </c>
      <c r="F584" s="4" t="s">
        <v>9</v>
      </c>
      <c r="G584" s="4"/>
    </row>
    <row r="585" spans="1:7" ht="42.75" x14ac:dyDescent="0.45">
      <c r="A585" s="4" t="s">
        <v>939</v>
      </c>
      <c r="B585" s="5" t="s">
        <v>2052</v>
      </c>
      <c r="C585" s="4" t="s">
        <v>89</v>
      </c>
      <c r="D585">
        <v>0</v>
      </c>
      <c r="E585">
        <v>9</v>
      </c>
      <c r="F585" s="4" t="s">
        <v>13</v>
      </c>
      <c r="G585" s="4"/>
    </row>
    <row r="586" spans="1:7" ht="42.75" x14ac:dyDescent="0.45">
      <c r="A586" s="4" t="s">
        <v>939</v>
      </c>
      <c r="B586" s="5" t="s">
        <v>2052</v>
      </c>
      <c r="C586" s="4" t="s">
        <v>758</v>
      </c>
      <c r="D586">
        <v>33</v>
      </c>
      <c r="E586">
        <v>37</v>
      </c>
      <c r="F586" s="4" t="s">
        <v>9</v>
      </c>
      <c r="G586" s="4"/>
    </row>
    <row r="587" spans="1:7" ht="28.5" x14ac:dyDescent="0.45">
      <c r="A587" s="4" t="s">
        <v>939</v>
      </c>
      <c r="B587" s="5" t="s">
        <v>942</v>
      </c>
      <c r="C587" s="4" t="s">
        <v>117</v>
      </c>
      <c r="D587">
        <v>0</v>
      </c>
      <c r="E587">
        <v>6</v>
      </c>
      <c r="F587" s="4" t="s">
        <v>13</v>
      </c>
      <c r="G587" s="4"/>
    </row>
    <row r="588" spans="1:7" ht="42.75" x14ac:dyDescent="0.45">
      <c r="A588" s="4" t="s">
        <v>939</v>
      </c>
      <c r="B588" s="5" t="s">
        <v>2051</v>
      </c>
      <c r="C588" s="4" t="s">
        <v>109</v>
      </c>
      <c r="D588">
        <v>17</v>
      </c>
      <c r="E588">
        <v>29</v>
      </c>
      <c r="F588" s="4" t="s">
        <v>11</v>
      </c>
      <c r="G588" s="4"/>
    </row>
    <row r="589" spans="1:7" ht="28.5" x14ac:dyDescent="0.45">
      <c r="A589" s="4" t="s">
        <v>939</v>
      </c>
      <c r="B589" s="5" t="s">
        <v>948</v>
      </c>
      <c r="C589" s="4" t="s">
        <v>946</v>
      </c>
      <c r="D589">
        <v>37</v>
      </c>
      <c r="E589">
        <v>41</v>
      </c>
      <c r="F589" s="4" t="s">
        <v>9</v>
      </c>
      <c r="G589" s="4"/>
    </row>
    <row r="590" spans="1:7" ht="28.5" x14ac:dyDescent="0.45">
      <c r="A590" s="4" t="s">
        <v>939</v>
      </c>
      <c r="B590" s="5" t="s">
        <v>947</v>
      </c>
      <c r="C590" s="4" t="s">
        <v>89</v>
      </c>
      <c r="D590">
        <v>42</v>
      </c>
      <c r="E590">
        <v>51</v>
      </c>
      <c r="F590" s="4" t="s">
        <v>13</v>
      </c>
      <c r="G590" s="4"/>
    </row>
    <row r="591" spans="1:7" ht="42.75" x14ac:dyDescent="0.45">
      <c r="A591" s="4" t="s">
        <v>939</v>
      </c>
      <c r="B591" s="5" t="s">
        <v>949</v>
      </c>
      <c r="C591" s="4" t="s">
        <v>89</v>
      </c>
      <c r="D591">
        <v>118</v>
      </c>
      <c r="E591">
        <v>127</v>
      </c>
      <c r="F591" s="4" t="s">
        <v>13</v>
      </c>
      <c r="G591" s="4"/>
    </row>
    <row r="592" spans="1:7" ht="28.5" x14ac:dyDescent="0.45">
      <c r="A592" s="4" t="s">
        <v>939</v>
      </c>
      <c r="B592" s="5" t="s">
        <v>950</v>
      </c>
      <c r="C592" s="4" t="s">
        <v>89</v>
      </c>
      <c r="D592">
        <v>3</v>
      </c>
      <c r="E592">
        <v>12</v>
      </c>
      <c r="F592" s="4" t="s">
        <v>13</v>
      </c>
      <c r="G592" s="4"/>
    </row>
    <row r="593" spans="1:7" ht="28.5" x14ac:dyDescent="0.45">
      <c r="A593" s="4" t="s">
        <v>939</v>
      </c>
      <c r="B593" s="5" t="s">
        <v>950</v>
      </c>
      <c r="C593" s="4" t="s">
        <v>951</v>
      </c>
      <c r="D593">
        <v>82</v>
      </c>
      <c r="E593">
        <v>84</v>
      </c>
      <c r="F593" s="4" t="s">
        <v>9</v>
      </c>
      <c r="G593" s="4"/>
    </row>
    <row r="594" spans="1:7" ht="28.5" x14ac:dyDescent="0.45">
      <c r="A594" s="4" t="s">
        <v>939</v>
      </c>
      <c r="B594" s="5" t="s">
        <v>952</v>
      </c>
      <c r="C594" s="4" t="s">
        <v>953</v>
      </c>
      <c r="D594">
        <v>63</v>
      </c>
      <c r="E594">
        <v>66</v>
      </c>
      <c r="F594" s="4" t="s">
        <v>9</v>
      </c>
      <c r="G594" s="4"/>
    </row>
    <row r="595" spans="1:7" ht="28.5" x14ac:dyDescent="0.45">
      <c r="A595" s="4" t="s">
        <v>939</v>
      </c>
      <c r="B595" s="5" t="s">
        <v>952</v>
      </c>
      <c r="C595" s="4" t="s">
        <v>954</v>
      </c>
      <c r="D595">
        <v>83</v>
      </c>
      <c r="E595">
        <v>86</v>
      </c>
      <c r="F595" s="4" t="s">
        <v>9</v>
      </c>
      <c r="G595" s="4"/>
    </row>
    <row r="596" spans="1:7" ht="28.5" x14ac:dyDescent="0.45">
      <c r="A596" s="4" t="s">
        <v>939</v>
      </c>
      <c r="B596" s="5" t="s">
        <v>955</v>
      </c>
      <c r="C596" s="4" t="s">
        <v>953</v>
      </c>
      <c r="D596">
        <v>104</v>
      </c>
      <c r="E596">
        <v>107</v>
      </c>
      <c r="F596" s="4" t="s">
        <v>9</v>
      </c>
      <c r="G596" s="4"/>
    </row>
    <row r="597" spans="1:7" ht="28.5" x14ac:dyDescent="0.45">
      <c r="A597" s="4" t="s">
        <v>939</v>
      </c>
      <c r="B597" s="5" t="s">
        <v>955</v>
      </c>
      <c r="C597" s="4" t="s">
        <v>956</v>
      </c>
      <c r="D597">
        <v>108</v>
      </c>
      <c r="E597">
        <v>119</v>
      </c>
      <c r="F597" s="4" t="s">
        <v>11</v>
      </c>
      <c r="G597" s="4"/>
    </row>
    <row r="598" spans="1:7" ht="42.75" x14ac:dyDescent="0.45">
      <c r="A598" s="4" t="s">
        <v>939</v>
      </c>
      <c r="B598" s="5" t="s">
        <v>959</v>
      </c>
      <c r="C598" s="4" t="s">
        <v>124</v>
      </c>
      <c r="D598">
        <v>155</v>
      </c>
      <c r="E598">
        <v>164</v>
      </c>
      <c r="F598" s="4" t="s">
        <v>13</v>
      </c>
      <c r="G598" s="4"/>
    </row>
    <row r="599" spans="1:7" ht="42.75" x14ac:dyDescent="0.45">
      <c r="A599" s="4" t="s">
        <v>939</v>
      </c>
      <c r="B599" s="5" t="s">
        <v>959</v>
      </c>
      <c r="C599" s="4" t="s">
        <v>8</v>
      </c>
      <c r="D599">
        <v>192</v>
      </c>
      <c r="E599">
        <v>194</v>
      </c>
      <c r="F599" s="4" t="s">
        <v>9</v>
      </c>
      <c r="G599" s="4"/>
    </row>
    <row r="600" spans="1:7" x14ac:dyDescent="0.45">
      <c r="A600" s="4" t="s">
        <v>939</v>
      </c>
      <c r="B600" s="5" t="s">
        <v>960</v>
      </c>
      <c r="C600" s="4" t="s">
        <v>961</v>
      </c>
      <c r="D600">
        <v>0</v>
      </c>
      <c r="E600">
        <v>6</v>
      </c>
      <c r="F600" s="4" t="s">
        <v>67</v>
      </c>
      <c r="G600" s="4" t="s">
        <v>68</v>
      </c>
    </row>
    <row r="601" spans="1:7" ht="28.5" x14ac:dyDescent="0.45">
      <c r="A601" s="4" t="s">
        <v>939</v>
      </c>
      <c r="B601" s="5" t="s">
        <v>963</v>
      </c>
      <c r="C601" s="4" t="s">
        <v>964</v>
      </c>
      <c r="D601">
        <v>106</v>
      </c>
      <c r="E601">
        <v>112</v>
      </c>
      <c r="F601" s="4" t="s">
        <v>13</v>
      </c>
      <c r="G601" s="4"/>
    </row>
    <row r="602" spans="1:7" ht="28.5" x14ac:dyDescent="0.45">
      <c r="A602" s="4" t="s">
        <v>939</v>
      </c>
      <c r="B602" s="5" t="s">
        <v>963</v>
      </c>
      <c r="C602" s="4" t="s">
        <v>965</v>
      </c>
      <c r="D602">
        <v>116</v>
      </c>
      <c r="E602">
        <v>124</v>
      </c>
      <c r="F602" s="4" t="s">
        <v>13</v>
      </c>
      <c r="G602" s="4"/>
    </row>
    <row r="603" spans="1:7" ht="28.5" x14ac:dyDescent="0.45">
      <c r="A603" s="4" t="s">
        <v>939</v>
      </c>
      <c r="B603" s="5" t="s">
        <v>2050</v>
      </c>
      <c r="C603" s="4" t="s">
        <v>991</v>
      </c>
      <c r="D603">
        <v>76</v>
      </c>
      <c r="E603">
        <v>90</v>
      </c>
      <c r="F603" s="4" t="s">
        <v>11</v>
      </c>
      <c r="G603" s="4"/>
    </row>
    <row r="604" spans="1:7" ht="42.75" x14ac:dyDescent="0.45">
      <c r="A604" s="4" t="s">
        <v>939</v>
      </c>
      <c r="B604" s="5" t="s">
        <v>2048</v>
      </c>
      <c r="C604" s="4" t="s">
        <v>2047</v>
      </c>
      <c r="D604">
        <v>157</v>
      </c>
      <c r="E604">
        <v>175</v>
      </c>
      <c r="F604" s="4" t="s">
        <v>11</v>
      </c>
      <c r="G604" s="4"/>
    </row>
    <row r="605" spans="1:7" ht="28.5" x14ac:dyDescent="0.45">
      <c r="A605" s="4" t="s">
        <v>939</v>
      </c>
      <c r="B605" s="5" t="s">
        <v>977</v>
      </c>
      <c r="C605" s="4" t="s">
        <v>971</v>
      </c>
      <c r="D605">
        <v>94</v>
      </c>
      <c r="E605">
        <v>100</v>
      </c>
      <c r="F605" s="4" t="s">
        <v>13</v>
      </c>
      <c r="G605" s="4"/>
    </row>
    <row r="606" spans="1:7" x14ac:dyDescent="0.45">
      <c r="A606" s="4" t="s">
        <v>939</v>
      </c>
      <c r="B606" s="5" t="s">
        <v>972</v>
      </c>
      <c r="C606" s="4" t="s">
        <v>117</v>
      </c>
      <c r="D606">
        <v>54</v>
      </c>
      <c r="E606">
        <v>60</v>
      </c>
      <c r="F606" s="4" t="s">
        <v>13</v>
      </c>
      <c r="G606" s="4"/>
    </row>
    <row r="607" spans="1:7" ht="42.75" x14ac:dyDescent="0.45">
      <c r="A607" s="4" t="s">
        <v>939</v>
      </c>
      <c r="B607" s="5" t="s">
        <v>973</v>
      </c>
      <c r="C607" s="4" t="s">
        <v>117</v>
      </c>
      <c r="D607">
        <v>59</v>
      </c>
      <c r="E607">
        <v>65</v>
      </c>
      <c r="F607" s="4" t="s">
        <v>13</v>
      </c>
      <c r="G607" s="4"/>
    </row>
    <row r="608" spans="1:7" ht="42.75" x14ac:dyDescent="0.45">
      <c r="A608" s="4" t="s">
        <v>939</v>
      </c>
      <c r="B608" s="5" t="s">
        <v>973</v>
      </c>
      <c r="C608" s="4" t="s">
        <v>971</v>
      </c>
      <c r="D608">
        <v>131</v>
      </c>
      <c r="E608">
        <v>137</v>
      </c>
      <c r="F608" s="4" t="s">
        <v>13</v>
      </c>
      <c r="G608" s="4"/>
    </row>
    <row r="609" spans="1:7" ht="28.5" x14ac:dyDescent="0.45">
      <c r="A609" s="4" t="s">
        <v>939</v>
      </c>
      <c r="B609" s="5" t="s">
        <v>974</v>
      </c>
      <c r="C609" s="4" t="s">
        <v>976</v>
      </c>
      <c r="D609">
        <v>13</v>
      </c>
      <c r="E609">
        <v>20</v>
      </c>
      <c r="F609" s="4" t="s">
        <v>9</v>
      </c>
      <c r="G609" s="4"/>
    </row>
    <row r="610" spans="1:7" ht="28.5" x14ac:dyDescent="0.45">
      <c r="A610" s="4" t="s">
        <v>939</v>
      </c>
      <c r="B610" s="5" t="s">
        <v>974</v>
      </c>
      <c r="C610" s="4" t="s">
        <v>946</v>
      </c>
      <c r="D610">
        <v>31</v>
      </c>
      <c r="E610">
        <v>35</v>
      </c>
      <c r="F610" s="4" t="s">
        <v>9</v>
      </c>
      <c r="G610" s="4"/>
    </row>
    <row r="611" spans="1:7" ht="28.5" x14ac:dyDescent="0.45">
      <c r="A611" s="4" t="s">
        <v>939</v>
      </c>
      <c r="B611" s="5" t="s">
        <v>974</v>
      </c>
      <c r="C611" s="4" t="s">
        <v>124</v>
      </c>
      <c r="D611">
        <v>105</v>
      </c>
      <c r="E611">
        <v>114</v>
      </c>
      <c r="F611" s="4" t="s">
        <v>13</v>
      </c>
      <c r="G611" s="4"/>
    </row>
    <row r="612" spans="1:7" ht="28.5" x14ac:dyDescent="0.45">
      <c r="A612" s="4" t="s">
        <v>978</v>
      </c>
      <c r="B612" s="5" t="s">
        <v>2046</v>
      </c>
      <c r="C612" s="4" t="s">
        <v>969</v>
      </c>
      <c r="D612">
        <v>17</v>
      </c>
      <c r="E612">
        <v>31</v>
      </c>
      <c r="F612" s="4" t="s">
        <v>11</v>
      </c>
      <c r="G612" s="4"/>
    </row>
    <row r="613" spans="1:7" ht="28.5" x14ac:dyDescent="0.45">
      <c r="A613" s="4" t="s">
        <v>978</v>
      </c>
      <c r="B613" s="5" t="s">
        <v>2046</v>
      </c>
      <c r="C613" s="4" t="s">
        <v>983</v>
      </c>
      <c r="D613">
        <v>46</v>
      </c>
      <c r="E613">
        <v>53</v>
      </c>
      <c r="F613" s="4" t="s">
        <v>9</v>
      </c>
      <c r="G613" s="4"/>
    </row>
    <row r="614" spans="1:7" ht="28.5" x14ac:dyDescent="0.45">
      <c r="A614" s="4" t="s">
        <v>978</v>
      </c>
      <c r="B614" s="5" t="s">
        <v>2046</v>
      </c>
      <c r="C614" s="4" t="s">
        <v>984</v>
      </c>
      <c r="D614">
        <v>72</v>
      </c>
      <c r="E614">
        <v>86</v>
      </c>
      <c r="F614" s="4" t="s">
        <v>11</v>
      </c>
      <c r="G614" s="4"/>
    </row>
    <row r="615" spans="1:7" ht="28.5" x14ac:dyDescent="0.45">
      <c r="A615" s="4" t="s">
        <v>978</v>
      </c>
      <c r="B615" s="5" t="s">
        <v>985</v>
      </c>
      <c r="C615" s="4" t="s">
        <v>986</v>
      </c>
      <c r="D615">
        <v>13</v>
      </c>
      <c r="E615">
        <v>18</v>
      </c>
      <c r="F615" s="4" t="s">
        <v>11</v>
      </c>
      <c r="G615" s="4"/>
    </row>
    <row r="616" spans="1:7" ht="28.5" x14ac:dyDescent="0.45">
      <c r="A616" s="4" t="s">
        <v>978</v>
      </c>
      <c r="B616" s="5" t="s">
        <v>985</v>
      </c>
      <c r="C616" s="4" t="s">
        <v>981</v>
      </c>
      <c r="D616">
        <v>27</v>
      </c>
      <c r="E616">
        <v>33</v>
      </c>
      <c r="F616" s="4" t="s">
        <v>11</v>
      </c>
      <c r="G616" s="4"/>
    </row>
    <row r="617" spans="1:7" ht="28.5" x14ac:dyDescent="0.45">
      <c r="A617" s="4" t="s">
        <v>978</v>
      </c>
      <c r="B617" s="5" t="s">
        <v>985</v>
      </c>
      <c r="C617" s="4" t="s">
        <v>987</v>
      </c>
      <c r="D617">
        <v>43</v>
      </c>
      <c r="E617">
        <v>49</v>
      </c>
      <c r="F617" s="4" t="s">
        <v>13</v>
      </c>
      <c r="G617" s="4"/>
    </row>
    <row r="618" spans="1:7" ht="28.5" x14ac:dyDescent="0.45">
      <c r="A618" s="4" t="s">
        <v>978</v>
      </c>
      <c r="B618" s="5" t="s">
        <v>985</v>
      </c>
      <c r="C618" s="4" t="s">
        <v>23</v>
      </c>
      <c r="D618">
        <v>106</v>
      </c>
      <c r="E618">
        <v>109</v>
      </c>
      <c r="F618" s="4" t="s">
        <v>13</v>
      </c>
      <c r="G618" s="4"/>
    </row>
    <row r="619" spans="1:7" ht="28.5" x14ac:dyDescent="0.45">
      <c r="A619" s="4" t="s">
        <v>978</v>
      </c>
      <c r="B619" s="5" t="s">
        <v>985</v>
      </c>
      <c r="C619" s="4" t="s">
        <v>988</v>
      </c>
      <c r="D619">
        <v>136</v>
      </c>
      <c r="E619">
        <v>142</v>
      </c>
      <c r="F619" s="4" t="s">
        <v>13</v>
      </c>
      <c r="G619" s="4"/>
    </row>
    <row r="620" spans="1:7" ht="28.5" x14ac:dyDescent="0.45">
      <c r="A620" s="4" t="s">
        <v>978</v>
      </c>
      <c r="B620" s="5" t="s">
        <v>985</v>
      </c>
      <c r="C620" s="4" t="s">
        <v>23</v>
      </c>
      <c r="D620">
        <v>154</v>
      </c>
      <c r="E620">
        <v>157</v>
      </c>
      <c r="F620" s="4" t="s">
        <v>13</v>
      </c>
      <c r="G620" s="4"/>
    </row>
    <row r="621" spans="1:7" ht="28.5" x14ac:dyDescent="0.45">
      <c r="A621" s="4" t="s">
        <v>978</v>
      </c>
      <c r="B621" s="5" t="s">
        <v>989</v>
      </c>
      <c r="C621" s="4" t="s">
        <v>990</v>
      </c>
      <c r="D621">
        <v>13</v>
      </c>
      <c r="E621">
        <v>26</v>
      </c>
      <c r="F621" s="4" t="s">
        <v>11</v>
      </c>
      <c r="G621" s="4"/>
    </row>
    <row r="622" spans="1:7" ht="28.5" x14ac:dyDescent="0.45">
      <c r="A622" s="4" t="s">
        <v>978</v>
      </c>
      <c r="B622" s="5" t="s">
        <v>989</v>
      </c>
      <c r="C622" s="4" t="s">
        <v>991</v>
      </c>
      <c r="D622">
        <v>43</v>
      </c>
      <c r="E622">
        <v>57</v>
      </c>
      <c r="F622" s="4" t="s">
        <v>11</v>
      </c>
      <c r="G622" s="4"/>
    </row>
    <row r="623" spans="1:7" ht="42.75" x14ac:dyDescent="0.45">
      <c r="A623" s="4" t="s">
        <v>978</v>
      </c>
      <c r="B623" s="5" t="s">
        <v>992</v>
      </c>
      <c r="C623" s="4" t="s">
        <v>983</v>
      </c>
      <c r="D623">
        <v>21</v>
      </c>
      <c r="E623">
        <v>28</v>
      </c>
      <c r="F623" s="4" t="s">
        <v>9</v>
      </c>
      <c r="G623" s="4"/>
    </row>
    <row r="624" spans="1:7" ht="42.75" x14ac:dyDescent="0.45">
      <c r="A624" s="4" t="s">
        <v>978</v>
      </c>
      <c r="B624" s="5" t="s">
        <v>992</v>
      </c>
      <c r="C624" s="4" t="s">
        <v>969</v>
      </c>
      <c r="D624">
        <v>78</v>
      </c>
      <c r="E624">
        <v>92</v>
      </c>
      <c r="F624" s="4" t="s">
        <v>11</v>
      </c>
      <c r="G624" s="4"/>
    </row>
    <row r="625" spans="1:7" ht="42.75" x14ac:dyDescent="0.45">
      <c r="A625" s="4" t="s">
        <v>978</v>
      </c>
      <c r="B625" s="5" t="s">
        <v>992</v>
      </c>
      <c r="C625" s="4" t="s">
        <v>987</v>
      </c>
      <c r="D625">
        <v>127</v>
      </c>
      <c r="E625">
        <v>133</v>
      </c>
      <c r="F625" s="4" t="s">
        <v>13</v>
      </c>
      <c r="G625" s="4"/>
    </row>
    <row r="626" spans="1:7" ht="42.75" x14ac:dyDescent="0.45">
      <c r="A626" s="4" t="s">
        <v>978</v>
      </c>
      <c r="B626" s="5" t="s">
        <v>992</v>
      </c>
      <c r="C626" s="4" t="s">
        <v>23</v>
      </c>
      <c r="D626">
        <v>146</v>
      </c>
      <c r="E626">
        <v>149</v>
      </c>
      <c r="F626" s="4" t="s">
        <v>13</v>
      </c>
      <c r="G626" s="4"/>
    </row>
    <row r="627" spans="1:7" ht="42.75" x14ac:dyDescent="0.45">
      <c r="A627" s="4" t="s">
        <v>978</v>
      </c>
      <c r="B627" s="5" t="s">
        <v>992</v>
      </c>
      <c r="C627" s="4" t="s">
        <v>984</v>
      </c>
      <c r="D627">
        <v>150</v>
      </c>
      <c r="E627">
        <v>164</v>
      </c>
      <c r="F627" s="4" t="s">
        <v>11</v>
      </c>
      <c r="G627" s="4"/>
    </row>
    <row r="628" spans="1:7" x14ac:dyDescent="0.45">
      <c r="A628" s="4" t="s">
        <v>978</v>
      </c>
      <c r="B628" s="5" t="s">
        <v>994</v>
      </c>
      <c r="C628" s="4" t="s">
        <v>23</v>
      </c>
      <c r="D628">
        <v>48</v>
      </c>
      <c r="E628">
        <v>51</v>
      </c>
      <c r="F628" s="4" t="s">
        <v>13</v>
      </c>
      <c r="G628" s="4"/>
    </row>
    <row r="629" spans="1:7" x14ac:dyDescent="0.45">
      <c r="A629" s="4" t="s">
        <v>978</v>
      </c>
      <c r="B629" s="5" t="s">
        <v>994</v>
      </c>
      <c r="C629" s="4" t="s">
        <v>995</v>
      </c>
      <c r="D629">
        <v>52</v>
      </c>
      <c r="E629">
        <v>66</v>
      </c>
      <c r="F629" s="4" t="s">
        <v>11</v>
      </c>
      <c r="G629" s="4"/>
    </row>
    <row r="630" spans="1:7" ht="28.5" x14ac:dyDescent="0.45">
      <c r="A630" s="4" t="s">
        <v>978</v>
      </c>
      <c r="B630" s="5" t="s">
        <v>996</v>
      </c>
      <c r="C630" s="4" t="s">
        <v>997</v>
      </c>
      <c r="D630">
        <v>7</v>
      </c>
      <c r="E630">
        <v>14</v>
      </c>
      <c r="F630" s="4" t="s">
        <v>13</v>
      </c>
      <c r="G630" s="4"/>
    </row>
    <row r="631" spans="1:7" ht="28.5" x14ac:dyDescent="0.45">
      <c r="A631" s="4" t="s">
        <v>978</v>
      </c>
      <c r="B631" s="5" t="s">
        <v>996</v>
      </c>
      <c r="C631" s="4" t="s">
        <v>986</v>
      </c>
      <c r="D631">
        <v>34</v>
      </c>
      <c r="E631">
        <v>39</v>
      </c>
      <c r="F631" s="4" t="s">
        <v>11</v>
      </c>
      <c r="G631" s="4"/>
    </row>
    <row r="632" spans="1:7" ht="28.5" x14ac:dyDescent="0.45">
      <c r="A632" s="4" t="s">
        <v>978</v>
      </c>
      <c r="B632" s="5" t="s">
        <v>996</v>
      </c>
      <c r="C632" s="4" t="s">
        <v>998</v>
      </c>
      <c r="D632">
        <v>85</v>
      </c>
      <c r="E632">
        <v>92</v>
      </c>
      <c r="F632" s="4" t="s">
        <v>11</v>
      </c>
      <c r="G632" s="4"/>
    </row>
    <row r="633" spans="1:7" ht="28.5" x14ac:dyDescent="0.45">
      <c r="A633" s="4" t="s">
        <v>978</v>
      </c>
      <c r="B633" s="5" t="s">
        <v>996</v>
      </c>
      <c r="C633" s="4" t="s">
        <v>999</v>
      </c>
      <c r="D633">
        <v>131</v>
      </c>
      <c r="E633">
        <v>134</v>
      </c>
      <c r="F633" s="4" t="s">
        <v>9</v>
      </c>
      <c r="G633" s="4"/>
    </row>
    <row r="634" spans="1:7" x14ac:dyDescent="0.45">
      <c r="A634" s="4" t="s">
        <v>978</v>
      </c>
      <c r="B634" s="5" t="s">
        <v>1000</v>
      </c>
      <c r="C634" s="4" t="s">
        <v>10</v>
      </c>
      <c r="D634">
        <v>15</v>
      </c>
      <c r="E634">
        <v>21</v>
      </c>
      <c r="F634" s="4" t="s">
        <v>11</v>
      </c>
      <c r="G634" s="4"/>
    </row>
    <row r="635" spans="1:7" ht="57" x14ac:dyDescent="0.45">
      <c r="A635" s="4" t="s">
        <v>978</v>
      </c>
      <c r="B635" s="5" t="s">
        <v>1004</v>
      </c>
      <c r="C635" s="4" t="s">
        <v>1002</v>
      </c>
      <c r="D635">
        <v>0</v>
      </c>
      <c r="E635">
        <v>6</v>
      </c>
      <c r="F635" s="4" t="s">
        <v>11</v>
      </c>
      <c r="G635" s="4"/>
    </row>
    <row r="636" spans="1:7" ht="57" x14ac:dyDescent="0.45">
      <c r="A636" s="4" t="s">
        <v>978</v>
      </c>
      <c r="B636" s="5" t="s">
        <v>1004</v>
      </c>
      <c r="C636" s="4" t="s">
        <v>986</v>
      </c>
      <c r="D636">
        <v>123</v>
      </c>
      <c r="E636">
        <v>128</v>
      </c>
      <c r="F636" s="4" t="s">
        <v>11</v>
      </c>
      <c r="G636" s="4"/>
    </row>
    <row r="637" spans="1:7" ht="57" x14ac:dyDescent="0.45">
      <c r="A637" s="4" t="s">
        <v>978</v>
      </c>
      <c r="B637" s="5" t="s">
        <v>1004</v>
      </c>
      <c r="C637" s="4" t="s">
        <v>983</v>
      </c>
      <c r="D637">
        <v>166</v>
      </c>
      <c r="E637">
        <v>173</v>
      </c>
      <c r="F637" s="4" t="s">
        <v>9</v>
      </c>
      <c r="G637" s="4"/>
    </row>
    <row r="638" spans="1:7" ht="57" x14ac:dyDescent="0.45">
      <c r="A638" s="4" t="s">
        <v>978</v>
      </c>
      <c r="B638" s="5" t="s">
        <v>1004</v>
      </c>
      <c r="C638" s="4" t="s">
        <v>1005</v>
      </c>
      <c r="D638">
        <v>195</v>
      </c>
      <c r="E638">
        <v>201</v>
      </c>
      <c r="F638" s="4" t="s">
        <v>13</v>
      </c>
      <c r="G638" s="4"/>
    </row>
    <row r="639" spans="1:7" ht="57" x14ac:dyDescent="0.45">
      <c r="A639" s="4" t="s">
        <v>978</v>
      </c>
      <c r="B639" s="5" t="s">
        <v>1004</v>
      </c>
      <c r="C639" s="4" t="s">
        <v>23</v>
      </c>
      <c r="D639">
        <v>208</v>
      </c>
      <c r="E639">
        <v>211</v>
      </c>
      <c r="F639" s="4" t="s">
        <v>13</v>
      </c>
      <c r="G639" s="4"/>
    </row>
    <row r="640" spans="1:7" ht="57" x14ac:dyDescent="0.45">
      <c r="A640" s="4" t="s">
        <v>978</v>
      </c>
      <c r="B640" s="5" t="s">
        <v>1004</v>
      </c>
      <c r="C640" s="4" t="s">
        <v>1006</v>
      </c>
      <c r="D640">
        <v>297</v>
      </c>
      <c r="E640">
        <v>305</v>
      </c>
      <c r="F640" s="4" t="s">
        <v>13</v>
      </c>
      <c r="G640" s="4"/>
    </row>
    <row r="641" spans="1:7" ht="28.5" x14ac:dyDescent="0.45">
      <c r="A641" s="4" t="s">
        <v>978</v>
      </c>
      <c r="B641" s="5" t="s">
        <v>1007</v>
      </c>
      <c r="C641" s="4" t="s">
        <v>1002</v>
      </c>
      <c r="D641">
        <v>0</v>
      </c>
      <c r="E641">
        <v>6</v>
      </c>
      <c r="F641" s="4" t="s">
        <v>11</v>
      </c>
      <c r="G641" s="4"/>
    </row>
    <row r="642" spans="1:7" ht="28.5" x14ac:dyDescent="0.45">
      <c r="A642" s="4" t="s">
        <v>978</v>
      </c>
      <c r="B642" s="5" t="s">
        <v>1007</v>
      </c>
      <c r="C642" s="4" t="s">
        <v>1008</v>
      </c>
      <c r="D642">
        <v>92</v>
      </c>
      <c r="E642">
        <v>103</v>
      </c>
      <c r="F642" s="4" t="s">
        <v>13</v>
      </c>
      <c r="G642" s="4"/>
    </row>
    <row r="643" spans="1:7" ht="28.5" x14ac:dyDescent="0.45">
      <c r="A643" s="4" t="s">
        <v>978</v>
      </c>
      <c r="B643" s="5" t="s">
        <v>1009</v>
      </c>
      <c r="C643" s="4" t="s">
        <v>998</v>
      </c>
      <c r="D643">
        <v>0</v>
      </c>
      <c r="E643">
        <v>7</v>
      </c>
      <c r="F643" s="4" t="s">
        <v>11</v>
      </c>
      <c r="G643" s="4"/>
    </row>
    <row r="644" spans="1:7" ht="28.5" x14ac:dyDescent="0.45">
      <c r="A644" s="4" t="s">
        <v>978</v>
      </c>
      <c r="B644" s="5" t="s">
        <v>1009</v>
      </c>
      <c r="C644" s="4" t="s">
        <v>1010</v>
      </c>
      <c r="D644">
        <v>20</v>
      </c>
      <c r="E644">
        <v>27</v>
      </c>
      <c r="F644" s="4" t="s">
        <v>15</v>
      </c>
      <c r="G644" s="4"/>
    </row>
    <row r="645" spans="1:7" ht="28.5" x14ac:dyDescent="0.45">
      <c r="A645" s="4" t="s">
        <v>978</v>
      </c>
      <c r="B645" s="5" t="s">
        <v>1009</v>
      </c>
      <c r="C645" s="4" t="s">
        <v>1011</v>
      </c>
      <c r="D645">
        <v>114</v>
      </c>
      <c r="E645">
        <v>118</v>
      </c>
      <c r="F645" s="4" t="s">
        <v>13</v>
      </c>
      <c r="G645" s="4"/>
    </row>
    <row r="646" spans="1:7" ht="28.5" x14ac:dyDescent="0.45">
      <c r="A646" s="4" t="s">
        <v>978</v>
      </c>
      <c r="B646" s="5" t="s">
        <v>1009</v>
      </c>
      <c r="C646" s="4" t="s">
        <v>1006</v>
      </c>
      <c r="D646">
        <v>122</v>
      </c>
      <c r="E646">
        <v>130</v>
      </c>
      <c r="F646" s="4" t="s">
        <v>13</v>
      </c>
      <c r="G646" s="4"/>
    </row>
    <row r="647" spans="1:7" ht="57" x14ac:dyDescent="0.45">
      <c r="A647" s="4" t="s">
        <v>978</v>
      </c>
      <c r="B647" s="5" t="s">
        <v>1012</v>
      </c>
      <c r="C647" s="4" t="s">
        <v>1013</v>
      </c>
      <c r="D647">
        <v>0</v>
      </c>
      <c r="E647">
        <v>9</v>
      </c>
      <c r="F647" s="4" t="s">
        <v>15</v>
      </c>
      <c r="G647" s="4"/>
    </row>
    <row r="648" spans="1:7" ht="57" x14ac:dyDescent="0.45">
      <c r="A648" s="4" t="s">
        <v>978</v>
      </c>
      <c r="B648" s="5" t="s">
        <v>1012</v>
      </c>
      <c r="C648" s="4" t="s">
        <v>1014</v>
      </c>
      <c r="D648">
        <v>16</v>
      </c>
      <c r="E648">
        <v>22</v>
      </c>
      <c r="F648" s="4" t="s">
        <v>13</v>
      </c>
      <c r="G648" s="4"/>
    </row>
    <row r="649" spans="1:7" ht="57" x14ac:dyDescent="0.45">
      <c r="A649" s="4" t="s">
        <v>978</v>
      </c>
      <c r="B649" s="5" t="s">
        <v>1012</v>
      </c>
      <c r="C649" s="4" t="s">
        <v>1015</v>
      </c>
      <c r="D649">
        <v>93</v>
      </c>
      <c r="E649">
        <v>100</v>
      </c>
      <c r="F649" s="4" t="s">
        <v>11</v>
      </c>
      <c r="G649" s="4"/>
    </row>
    <row r="650" spans="1:7" ht="57" x14ac:dyDescent="0.45">
      <c r="A650" s="4" t="s">
        <v>978</v>
      </c>
      <c r="B650" s="5" t="s">
        <v>1012</v>
      </c>
      <c r="C650" s="4" t="s">
        <v>1016</v>
      </c>
      <c r="D650">
        <v>104</v>
      </c>
      <c r="E650">
        <v>111</v>
      </c>
      <c r="F650" s="4" t="s">
        <v>11</v>
      </c>
      <c r="G650" s="4"/>
    </row>
    <row r="651" spans="1:7" ht="57" x14ac:dyDescent="0.45">
      <c r="A651" s="4" t="s">
        <v>978</v>
      </c>
      <c r="B651" s="5" t="s">
        <v>1012</v>
      </c>
      <c r="C651" s="4" t="s">
        <v>1006</v>
      </c>
      <c r="D651">
        <v>181</v>
      </c>
      <c r="E651">
        <v>189</v>
      </c>
      <c r="F651" s="4" t="s">
        <v>13</v>
      </c>
      <c r="G651" s="4"/>
    </row>
    <row r="652" spans="1:7" ht="28.5" x14ac:dyDescent="0.45">
      <c r="A652" s="4" t="s">
        <v>978</v>
      </c>
      <c r="B652" s="5" t="s">
        <v>1019</v>
      </c>
      <c r="C652" s="4" t="s">
        <v>1020</v>
      </c>
      <c r="D652">
        <v>55</v>
      </c>
      <c r="E652">
        <v>60</v>
      </c>
      <c r="F652" s="4" t="s">
        <v>13</v>
      </c>
      <c r="G652" s="4"/>
    </row>
    <row r="653" spans="1:7" ht="28.5" x14ac:dyDescent="0.45">
      <c r="A653" s="4" t="s">
        <v>978</v>
      </c>
      <c r="B653" s="5" t="s">
        <v>1019</v>
      </c>
      <c r="C653" s="4" t="s">
        <v>1021</v>
      </c>
      <c r="D653">
        <v>111</v>
      </c>
      <c r="E653">
        <v>116</v>
      </c>
      <c r="F653" s="4" t="s">
        <v>13</v>
      </c>
      <c r="G653" s="4"/>
    </row>
    <row r="654" spans="1:7" ht="42.75" x14ac:dyDescent="0.45">
      <c r="A654" s="4" t="s">
        <v>978</v>
      </c>
      <c r="B654" s="5" t="s">
        <v>1022</v>
      </c>
      <c r="C654" s="4" t="s">
        <v>1005</v>
      </c>
      <c r="D654">
        <v>79</v>
      </c>
      <c r="E654">
        <v>85</v>
      </c>
      <c r="F654" s="4" t="s">
        <v>13</v>
      </c>
      <c r="G654" s="4"/>
    </row>
    <row r="655" spans="1:7" ht="42.75" x14ac:dyDescent="0.45">
      <c r="A655" s="4" t="s">
        <v>978</v>
      </c>
      <c r="B655" s="5" t="s">
        <v>1022</v>
      </c>
      <c r="C655" s="4" t="s">
        <v>1006</v>
      </c>
      <c r="D655">
        <v>113</v>
      </c>
      <c r="E655">
        <v>121</v>
      </c>
      <c r="F655" s="4" t="s">
        <v>13</v>
      </c>
      <c r="G655" s="4"/>
    </row>
    <row r="656" spans="1:7" ht="28.5" x14ac:dyDescent="0.45">
      <c r="A656" s="4" t="s">
        <v>1023</v>
      </c>
      <c r="B656" s="5" t="s">
        <v>2044</v>
      </c>
      <c r="C656" s="4" t="s">
        <v>1029</v>
      </c>
      <c r="D656">
        <v>33</v>
      </c>
      <c r="E656">
        <v>45</v>
      </c>
      <c r="F656" s="4" t="s">
        <v>67</v>
      </c>
      <c r="G656" s="4"/>
    </row>
    <row r="657" spans="1:7" ht="28.5" x14ac:dyDescent="0.45">
      <c r="A657" s="4" t="s">
        <v>1023</v>
      </c>
      <c r="B657" s="5" t="s">
        <v>1030</v>
      </c>
      <c r="C657" s="4" t="s">
        <v>1031</v>
      </c>
      <c r="D657">
        <v>38</v>
      </c>
      <c r="E657">
        <v>54</v>
      </c>
      <c r="F657" s="4" t="s">
        <v>67</v>
      </c>
      <c r="G657" s="4"/>
    </row>
    <row r="658" spans="1:7" ht="28.5" x14ac:dyDescent="0.45">
      <c r="A658" s="4" t="s">
        <v>1023</v>
      </c>
      <c r="B658" s="5" t="s">
        <v>1030</v>
      </c>
      <c r="C658" s="4" t="s">
        <v>1032</v>
      </c>
      <c r="D658">
        <v>118</v>
      </c>
      <c r="E658">
        <v>129</v>
      </c>
      <c r="F658" s="4" t="s">
        <v>11</v>
      </c>
      <c r="G658" s="4"/>
    </row>
    <row r="659" spans="1:7" ht="28.5" x14ac:dyDescent="0.45">
      <c r="A659" s="4" t="s">
        <v>1023</v>
      </c>
      <c r="B659" s="5" t="s">
        <v>1033</v>
      </c>
      <c r="C659" s="4" t="s">
        <v>2043</v>
      </c>
      <c r="D659">
        <v>0</v>
      </c>
      <c r="E659">
        <v>23</v>
      </c>
      <c r="F659" s="4" t="s">
        <v>11</v>
      </c>
      <c r="G659" s="4"/>
    </row>
    <row r="660" spans="1:7" ht="28.5" x14ac:dyDescent="0.45">
      <c r="A660" s="4" t="s">
        <v>1023</v>
      </c>
      <c r="B660" s="5" t="s">
        <v>1033</v>
      </c>
      <c r="C660" s="4" t="s">
        <v>1029</v>
      </c>
      <c r="D660">
        <v>93</v>
      </c>
      <c r="E660">
        <v>105</v>
      </c>
      <c r="F660" s="4" t="s">
        <v>67</v>
      </c>
      <c r="G660" s="4"/>
    </row>
    <row r="661" spans="1:7" ht="42.75" x14ac:dyDescent="0.45">
      <c r="A661" s="4" t="s">
        <v>1023</v>
      </c>
      <c r="B661" s="5" t="s">
        <v>1034</v>
      </c>
      <c r="C661" s="4" t="s">
        <v>1032</v>
      </c>
      <c r="D661">
        <v>92</v>
      </c>
      <c r="E661">
        <v>103</v>
      </c>
      <c r="F661" s="4" t="s">
        <v>11</v>
      </c>
      <c r="G661" s="4"/>
    </row>
    <row r="662" spans="1:7" ht="42.75" x14ac:dyDescent="0.45">
      <c r="A662" s="4" t="s">
        <v>1023</v>
      </c>
      <c r="B662" s="5" t="s">
        <v>1034</v>
      </c>
      <c r="C662" s="4" t="s">
        <v>1031</v>
      </c>
      <c r="D662">
        <v>218</v>
      </c>
      <c r="E662">
        <v>234</v>
      </c>
      <c r="F662" s="4" t="s">
        <v>67</v>
      </c>
      <c r="G662" s="4"/>
    </row>
    <row r="663" spans="1:7" x14ac:dyDescent="0.45">
      <c r="A663" s="4" t="s">
        <v>1023</v>
      </c>
      <c r="B663" s="5" t="s">
        <v>1035</v>
      </c>
      <c r="C663" s="4" t="s">
        <v>3874</v>
      </c>
      <c r="D663">
        <v>0</v>
      </c>
      <c r="E663">
        <v>16</v>
      </c>
      <c r="F663" s="4" t="s">
        <v>11</v>
      </c>
      <c r="G663" s="4"/>
    </row>
    <row r="664" spans="1:7" ht="28.5" x14ac:dyDescent="0.45">
      <c r="A664" s="4" t="s">
        <v>1023</v>
      </c>
      <c r="B664" s="5" t="s">
        <v>1036</v>
      </c>
      <c r="C664" s="4" t="s">
        <v>1037</v>
      </c>
      <c r="D664">
        <v>42</v>
      </c>
      <c r="E664">
        <v>53</v>
      </c>
      <c r="F664" s="4" t="s">
        <v>11</v>
      </c>
      <c r="G664" s="4"/>
    </row>
    <row r="665" spans="1:7" ht="42.75" x14ac:dyDescent="0.45">
      <c r="A665" s="4" t="s">
        <v>1023</v>
      </c>
      <c r="B665" s="5" t="s">
        <v>2042</v>
      </c>
      <c r="C665" s="4" t="s">
        <v>2041</v>
      </c>
      <c r="D665">
        <v>0</v>
      </c>
      <c r="E665">
        <v>8</v>
      </c>
      <c r="F665" s="4" t="s">
        <v>11</v>
      </c>
      <c r="G665" s="4" t="s">
        <v>68</v>
      </c>
    </row>
    <row r="666" spans="1:7" ht="28.5" x14ac:dyDescent="0.45">
      <c r="A666" s="4" t="s">
        <v>1023</v>
      </c>
      <c r="B666" s="5" t="s">
        <v>1038</v>
      </c>
      <c r="C666" s="4" t="s">
        <v>1039</v>
      </c>
      <c r="D666">
        <v>7</v>
      </c>
      <c r="E666">
        <v>14</v>
      </c>
      <c r="F666" s="4" t="s">
        <v>11</v>
      </c>
      <c r="G666" s="4"/>
    </row>
    <row r="667" spans="1:7" ht="28.5" x14ac:dyDescent="0.45">
      <c r="A667" s="4" t="s">
        <v>1023</v>
      </c>
      <c r="B667" s="5" t="s">
        <v>1038</v>
      </c>
      <c r="C667" s="4" t="s">
        <v>1040</v>
      </c>
      <c r="D667">
        <v>18</v>
      </c>
      <c r="E667">
        <v>26</v>
      </c>
      <c r="F667" s="4" t="s">
        <v>11</v>
      </c>
      <c r="G667" s="4"/>
    </row>
    <row r="668" spans="1:7" ht="28.5" x14ac:dyDescent="0.45">
      <c r="A668" s="4" t="s">
        <v>1023</v>
      </c>
      <c r="B668" s="5" t="s">
        <v>1038</v>
      </c>
      <c r="C668" s="4" t="s">
        <v>1041</v>
      </c>
      <c r="D668">
        <v>63</v>
      </c>
      <c r="E668">
        <v>73</v>
      </c>
      <c r="F668" s="4" t="s">
        <v>9</v>
      </c>
      <c r="G668" s="4"/>
    </row>
    <row r="669" spans="1:7" ht="28.5" x14ac:dyDescent="0.45">
      <c r="A669" s="4" t="s">
        <v>1023</v>
      </c>
      <c r="B669" s="5" t="s">
        <v>1038</v>
      </c>
      <c r="C669" s="4" t="s">
        <v>1027</v>
      </c>
      <c r="D669">
        <v>132</v>
      </c>
      <c r="E669">
        <v>136</v>
      </c>
      <c r="F669" s="4" t="s">
        <v>13</v>
      </c>
      <c r="G669" s="4"/>
    </row>
    <row r="670" spans="1:7" ht="42.75" x14ac:dyDescent="0.45">
      <c r="A670" s="4" t="s">
        <v>1023</v>
      </c>
      <c r="B670" s="5" t="s">
        <v>1042</v>
      </c>
      <c r="C670" s="4" t="s">
        <v>1043</v>
      </c>
      <c r="D670">
        <v>15</v>
      </c>
      <c r="E670">
        <v>20</v>
      </c>
      <c r="F670" s="4" t="s">
        <v>11</v>
      </c>
      <c r="G670" s="4"/>
    </row>
    <row r="671" spans="1:7" ht="85.5" x14ac:dyDescent="0.45">
      <c r="A671" s="4" t="s">
        <v>1023</v>
      </c>
      <c r="B671" s="5" t="s">
        <v>2040</v>
      </c>
      <c r="C671" s="4" t="s">
        <v>1043</v>
      </c>
      <c r="D671">
        <v>63</v>
      </c>
      <c r="E671">
        <v>68</v>
      </c>
      <c r="F671" s="4" t="s">
        <v>11</v>
      </c>
      <c r="G671" s="4"/>
    </row>
    <row r="672" spans="1:7" ht="85.5" x14ac:dyDescent="0.45">
      <c r="A672" s="4" t="s">
        <v>1023</v>
      </c>
      <c r="B672" s="5" t="s">
        <v>2040</v>
      </c>
      <c r="C672" s="4" t="s">
        <v>1039</v>
      </c>
      <c r="D672">
        <v>205</v>
      </c>
      <c r="E672">
        <v>212</v>
      </c>
      <c r="F672" s="4" t="s">
        <v>11</v>
      </c>
      <c r="G672" s="4"/>
    </row>
    <row r="673" spans="1:7" ht="85.5" x14ac:dyDescent="0.45">
      <c r="A673" s="4" t="s">
        <v>1023</v>
      </c>
      <c r="B673" s="5" t="s">
        <v>2040</v>
      </c>
      <c r="C673" s="4" t="s">
        <v>1029</v>
      </c>
      <c r="D673">
        <v>255</v>
      </c>
      <c r="E673">
        <v>267</v>
      </c>
      <c r="F673" s="4" t="s">
        <v>67</v>
      </c>
      <c r="G673" s="4"/>
    </row>
    <row r="674" spans="1:7" ht="85.5" x14ac:dyDescent="0.45">
      <c r="A674" s="4" t="s">
        <v>1023</v>
      </c>
      <c r="B674" s="5" t="s">
        <v>2040</v>
      </c>
      <c r="C674" s="4" t="s">
        <v>1045</v>
      </c>
      <c r="D674">
        <v>299</v>
      </c>
      <c r="E674">
        <v>312</v>
      </c>
      <c r="F674" s="4" t="s">
        <v>11</v>
      </c>
      <c r="G674" s="4"/>
    </row>
    <row r="675" spans="1:7" ht="85.5" x14ac:dyDescent="0.45">
      <c r="A675" s="4" t="s">
        <v>1023</v>
      </c>
      <c r="B675" s="5" t="s">
        <v>2040</v>
      </c>
      <c r="C675" s="4" t="s">
        <v>1046</v>
      </c>
      <c r="D675">
        <v>362</v>
      </c>
      <c r="E675">
        <v>365</v>
      </c>
      <c r="F675" s="4" t="s">
        <v>67</v>
      </c>
      <c r="G675" s="4"/>
    </row>
    <row r="676" spans="1:7" ht="85.5" x14ac:dyDescent="0.45">
      <c r="A676" s="4" t="s">
        <v>1023</v>
      </c>
      <c r="B676" s="5" t="s">
        <v>2040</v>
      </c>
      <c r="C676" s="4" t="s">
        <v>2039</v>
      </c>
      <c r="D676">
        <v>451</v>
      </c>
      <c r="E676">
        <v>461</v>
      </c>
      <c r="F676" s="4" t="s">
        <v>11</v>
      </c>
      <c r="G676" s="4"/>
    </row>
    <row r="677" spans="1:7" ht="28.5" x14ac:dyDescent="0.45">
      <c r="A677" s="4" t="s">
        <v>1023</v>
      </c>
      <c r="B677" s="5" t="s">
        <v>2038</v>
      </c>
      <c r="C677" s="4" t="s">
        <v>1049</v>
      </c>
      <c r="D677">
        <v>52</v>
      </c>
      <c r="E677">
        <v>58</v>
      </c>
      <c r="F677" s="4" t="s">
        <v>9</v>
      </c>
      <c r="G677" s="4"/>
    </row>
    <row r="678" spans="1:7" ht="28.5" x14ac:dyDescent="0.45">
      <c r="A678" s="4" t="s">
        <v>1051</v>
      </c>
      <c r="B678" s="5" t="s">
        <v>2036</v>
      </c>
      <c r="C678" s="4" t="s">
        <v>152</v>
      </c>
      <c r="D678">
        <v>23</v>
      </c>
      <c r="E678">
        <v>37</v>
      </c>
      <c r="F678" s="4" t="s">
        <v>13</v>
      </c>
      <c r="G678" s="4"/>
    </row>
    <row r="679" spans="1:7" ht="28.5" x14ac:dyDescent="0.45">
      <c r="A679" s="4" t="s">
        <v>1051</v>
      </c>
      <c r="B679" s="5" t="s">
        <v>1053</v>
      </c>
      <c r="C679" s="4" t="s">
        <v>160</v>
      </c>
      <c r="D679">
        <v>0</v>
      </c>
      <c r="E679">
        <v>8</v>
      </c>
      <c r="F679" s="4" t="s">
        <v>67</v>
      </c>
      <c r="G679" s="4"/>
    </row>
    <row r="680" spans="1:7" ht="28.5" x14ac:dyDescent="0.45">
      <c r="A680" s="4" t="s">
        <v>1051</v>
      </c>
      <c r="B680" s="5" t="s">
        <v>2035</v>
      </c>
      <c r="C680" s="4" t="s">
        <v>152</v>
      </c>
      <c r="D680">
        <v>83</v>
      </c>
      <c r="E680">
        <v>97</v>
      </c>
      <c r="F680" s="4" t="s">
        <v>13</v>
      </c>
      <c r="G680" s="4"/>
    </row>
    <row r="681" spans="1:7" x14ac:dyDescent="0.45">
      <c r="A681" s="4" t="s">
        <v>1051</v>
      </c>
      <c r="B681" s="5" t="s">
        <v>2032</v>
      </c>
      <c r="C681" s="4" t="s">
        <v>158</v>
      </c>
      <c r="D681">
        <v>54</v>
      </c>
      <c r="E681">
        <v>61</v>
      </c>
      <c r="F681" s="4" t="s">
        <v>11</v>
      </c>
      <c r="G681" s="4"/>
    </row>
    <row r="682" spans="1:7" ht="28.5" x14ac:dyDescent="0.45">
      <c r="A682" s="4" t="s">
        <v>1051</v>
      </c>
      <c r="B682" s="5" t="s">
        <v>1059</v>
      </c>
      <c r="C682" s="4" t="s">
        <v>1060</v>
      </c>
      <c r="D682">
        <v>93</v>
      </c>
      <c r="E682">
        <v>103</v>
      </c>
      <c r="F682" s="4" t="s">
        <v>11</v>
      </c>
      <c r="G682" s="4"/>
    </row>
    <row r="683" spans="1:7" ht="28.5" x14ac:dyDescent="0.45">
      <c r="A683" s="4" t="s">
        <v>1051</v>
      </c>
      <c r="B683" s="5" t="s">
        <v>1059</v>
      </c>
      <c r="C683" s="4" t="s">
        <v>1061</v>
      </c>
      <c r="D683">
        <v>106</v>
      </c>
      <c r="E683">
        <v>119</v>
      </c>
      <c r="F683" s="4" t="s">
        <v>13</v>
      </c>
      <c r="G683" s="4"/>
    </row>
    <row r="684" spans="1:7" ht="28.5" x14ac:dyDescent="0.45">
      <c r="A684" s="4" t="s">
        <v>1051</v>
      </c>
      <c r="B684" s="5" t="s">
        <v>1062</v>
      </c>
      <c r="C684" s="4" t="s">
        <v>1063</v>
      </c>
      <c r="D684">
        <v>0</v>
      </c>
      <c r="E684">
        <v>8</v>
      </c>
      <c r="F684" s="4" t="s">
        <v>67</v>
      </c>
      <c r="G684" s="4"/>
    </row>
    <row r="685" spans="1:7" ht="28.5" x14ac:dyDescent="0.45">
      <c r="A685" s="4" t="s">
        <v>1051</v>
      </c>
      <c r="B685" s="5" t="s">
        <v>1064</v>
      </c>
      <c r="C685" s="4" t="s">
        <v>1065</v>
      </c>
      <c r="D685">
        <v>70</v>
      </c>
      <c r="E685">
        <v>85</v>
      </c>
      <c r="F685" s="4" t="s">
        <v>11</v>
      </c>
      <c r="G685" s="4"/>
    </row>
    <row r="686" spans="1:7" ht="28.5" x14ac:dyDescent="0.45">
      <c r="A686" s="4" t="s">
        <v>1051</v>
      </c>
      <c r="B686" s="5" t="s">
        <v>1064</v>
      </c>
      <c r="C686" s="4" t="s">
        <v>1066</v>
      </c>
      <c r="D686">
        <v>89</v>
      </c>
      <c r="E686">
        <v>106</v>
      </c>
      <c r="F686" s="4" t="s">
        <v>11</v>
      </c>
      <c r="G686" s="4"/>
    </row>
    <row r="687" spans="1:7" x14ac:dyDescent="0.45">
      <c r="A687" s="4" t="s">
        <v>1051</v>
      </c>
      <c r="B687" s="5" t="s">
        <v>1067</v>
      </c>
      <c r="C687" s="4" t="s">
        <v>1068</v>
      </c>
      <c r="D687">
        <v>0</v>
      </c>
      <c r="E687">
        <v>6</v>
      </c>
      <c r="F687" s="4" t="s">
        <v>11</v>
      </c>
      <c r="G687" s="4"/>
    </row>
    <row r="688" spans="1:7" x14ac:dyDescent="0.45">
      <c r="A688" s="4" t="s">
        <v>1051</v>
      </c>
      <c r="B688" s="5" t="s">
        <v>1067</v>
      </c>
      <c r="C688" s="4" t="s">
        <v>1069</v>
      </c>
      <c r="D688">
        <v>28</v>
      </c>
      <c r="E688">
        <v>35</v>
      </c>
      <c r="F688" s="4" t="s">
        <v>11</v>
      </c>
      <c r="G688" s="4"/>
    </row>
    <row r="689" spans="1:7" ht="28.5" x14ac:dyDescent="0.45">
      <c r="A689" s="4" t="s">
        <v>1051</v>
      </c>
      <c r="B689" s="5" t="s">
        <v>1070</v>
      </c>
      <c r="C689" s="4" t="s">
        <v>158</v>
      </c>
      <c r="D689">
        <v>14</v>
      </c>
      <c r="E689">
        <v>21</v>
      </c>
      <c r="F689" s="4" t="s">
        <v>11</v>
      </c>
      <c r="G689" s="4"/>
    </row>
    <row r="690" spans="1:7" ht="28.5" x14ac:dyDescent="0.45">
      <c r="A690" s="4" t="s">
        <v>1051</v>
      </c>
      <c r="B690" s="5" t="s">
        <v>1070</v>
      </c>
      <c r="C690" s="4" t="s">
        <v>1071</v>
      </c>
      <c r="D690">
        <v>109</v>
      </c>
      <c r="E690">
        <v>117</v>
      </c>
      <c r="F690" s="4" t="s">
        <v>67</v>
      </c>
      <c r="G690" s="4"/>
    </row>
    <row r="691" spans="1:7" ht="28.5" x14ac:dyDescent="0.45">
      <c r="A691" s="4" t="s">
        <v>1051</v>
      </c>
      <c r="B691" s="5" t="s">
        <v>2031</v>
      </c>
      <c r="C691" s="4" t="s">
        <v>1073</v>
      </c>
      <c r="D691">
        <v>138</v>
      </c>
      <c r="E691">
        <v>147</v>
      </c>
      <c r="F691" s="4" t="s">
        <v>9</v>
      </c>
      <c r="G691" s="4"/>
    </row>
    <row r="692" spans="1:7" ht="28.5" x14ac:dyDescent="0.45">
      <c r="A692" s="4" t="s">
        <v>1051</v>
      </c>
      <c r="B692" s="5" t="s">
        <v>2031</v>
      </c>
      <c r="C692" s="4" t="s">
        <v>158</v>
      </c>
      <c r="D692">
        <v>154</v>
      </c>
      <c r="E692">
        <v>161</v>
      </c>
      <c r="F692" s="4" t="s">
        <v>11</v>
      </c>
      <c r="G692" s="4"/>
    </row>
    <row r="693" spans="1:7" x14ac:dyDescent="0.45">
      <c r="A693" s="4" t="s">
        <v>1051</v>
      </c>
      <c r="B693" s="5" t="s">
        <v>1074</v>
      </c>
      <c r="C693" s="4" t="s">
        <v>1075</v>
      </c>
      <c r="D693">
        <v>0</v>
      </c>
      <c r="E693">
        <v>11</v>
      </c>
      <c r="F693" s="4" t="s">
        <v>11</v>
      </c>
      <c r="G693" s="4" t="s">
        <v>68</v>
      </c>
    </row>
    <row r="694" spans="1:7" x14ac:dyDescent="0.45">
      <c r="A694" s="4" t="s">
        <v>1051</v>
      </c>
      <c r="B694" s="5" t="s">
        <v>1074</v>
      </c>
      <c r="C694" s="4" t="s">
        <v>3875</v>
      </c>
      <c r="D694">
        <v>40</v>
      </c>
      <c r="E694">
        <v>49</v>
      </c>
      <c r="F694" s="4" t="s">
        <v>11</v>
      </c>
      <c r="G694" s="4" t="s">
        <v>68</v>
      </c>
    </row>
    <row r="695" spans="1:7" x14ac:dyDescent="0.45">
      <c r="A695" s="4" t="s">
        <v>1051</v>
      </c>
      <c r="B695" s="5" t="s">
        <v>2030</v>
      </c>
      <c r="C695" s="4" t="s">
        <v>2029</v>
      </c>
      <c r="D695">
        <v>0</v>
      </c>
      <c r="E695">
        <v>8</v>
      </c>
      <c r="F695" s="4" t="s">
        <v>15</v>
      </c>
      <c r="G695" s="4" t="s">
        <v>68</v>
      </c>
    </row>
    <row r="696" spans="1:7" ht="28.5" x14ac:dyDescent="0.45">
      <c r="A696" s="4" t="s">
        <v>1051</v>
      </c>
      <c r="B696" s="5" t="s">
        <v>1079</v>
      </c>
      <c r="C696" s="4" t="s">
        <v>160</v>
      </c>
      <c r="D696">
        <v>54</v>
      </c>
      <c r="E696">
        <v>62</v>
      </c>
      <c r="F696" s="4" t="s">
        <v>67</v>
      </c>
      <c r="G696" s="4"/>
    </row>
    <row r="697" spans="1:7" ht="28.5" x14ac:dyDescent="0.45">
      <c r="A697" s="4" t="s">
        <v>1051</v>
      </c>
      <c r="B697" s="5" t="s">
        <v>1079</v>
      </c>
      <c r="C697" s="4" t="s">
        <v>154</v>
      </c>
      <c r="D697">
        <v>119</v>
      </c>
      <c r="E697">
        <v>126</v>
      </c>
      <c r="F697" s="4" t="s">
        <v>13</v>
      </c>
      <c r="G697" s="4"/>
    </row>
    <row r="698" spans="1:7" ht="28.5" x14ac:dyDescent="0.45">
      <c r="A698" s="4" t="s">
        <v>1051</v>
      </c>
      <c r="B698" s="5" t="s">
        <v>1082</v>
      </c>
      <c r="C698" s="4" t="s">
        <v>158</v>
      </c>
      <c r="D698">
        <v>117</v>
      </c>
      <c r="E698">
        <v>124</v>
      </c>
      <c r="F698" s="4" t="s">
        <v>11</v>
      </c>
      <c r="G698" s="4"/>
    </row>
    <row r="699" spans="1:7" ht="42.75" x14ac:dyDescent="0.45">
      <c r="A699" s="4" t="s">
        <v>1083</v>
      </c>
      <c r="B699" s="5" t="s">
        <v>2028</v>
      </c>
      <c r="C699" s="4" t="s">
        <v>969</v>
      </c>
      <c r="D699">
        <v>60</v>
      </c>
      <c r="E699">
        <v>74</v>
      </c>
      <c r="F699" s="4" t="s">
        <v>11</v>
      </c>
      <c r="G699" s="4"/>
    </row>
    <row r="700" spans="1:7" ht="42.75" x14ac:dyDescent="0.45">
      <c r="A700" s="4" t="s">
        <v>1083</v>
      </c>
      <c r="B700" s="5" t="s">
        <v>2028</v>
      </c>
      <c r="C700" s="4" t="s">
        <v>1005</v>
      </c>
      <c r="D700">
        <v>92</v>
      </c>
      <c r="E700">
        <v>98</v>
      </c>
      <c r="F700" s="4" t="s">
        <v>13</v>
      </c>
      <c r="G700" s="4"/>
    </row>
    <row r="701" spans="1:7" ht="42.75" x14ac:dyDescent="0.45">
      <c r="A701" s="4" t="s">
        <v>1083</v>
      </c>
      <c r="B701" s="5" t="s">
        <v>2028</v>
      </c>
      <c r="C701" s="4" t="s">
        <v>1006</v>
      </c>
      <c r="D701">
        <v>126</v>
      </c>
      <c r="E701">
        <v>134</v>
      </c>
      <c r="F701" s="4" t="s">
        <v>13</v>
      </c>
      <c r="G701" s="4"/>
    </row>
    <row r="702" spans="1:7" ht="42.75" x14ac:dyDescent="0.45">
      <c r="A702" s="4" t="s">
        <v>1083</v>
      </c>
      <c r="B702" s="5" t="s">
        <v>1089</v>
      </c>
      <c r="C702" s="4" t="s">
        <v>1006</v>
      </c>
      <c r="D702">
        <v>127</v>
      </c>
      <c r="E702">
        <v>135</v>
      </c>
      <c r="F702" s="4" t="s">
        <v>13</v>
      </c>
      <c r="G702" s="4"/>
    </row>
    <row r="703" spans="1:7" ht="42.75" x14ac:dyDescent="0.45">
      <c r="A703" s="4" t="s">
        <v>1083</v>
      </c>
      <c r="B703" s="5" t="s">
        <v>1089</v>
      </c>
      <c r="C703" s="4" t="s">
        <v>999</v>
      </c>
      <c r="D703">
        <v>169</v>
      </c>
      <c r="E703">
        <v>172</v>
      </c>
      <c r="F703" s="4" t="s">
        <v>9</v>
      </c>
      <c r="G703" s="4"/>
    </row>
    <row r="704" spans="1:7" ht="28.5" x14ac:dyDescent="0.45">
      <c r="A704" s="4" t="s">
        <v>1083</v>
      </c>
      <c r="B704" s="5" t="s">
        <v>1090</v>
      </c>
      <c r="C704" s="4" t="s">
        <v>1006</v>
      </c>
      <c r="D704">
        <v>135</v>
      </c>
      <c r="E704">
        <v>143</v>
      </c>
      <c r="F704" s="4" t="s">
        <v>13</v>
      </c>
      <c r="G704" s="4"/>
    </row>
    <row r="705" spans="1:7" ht="42.75" x14ac:dyDescent="0.45">
      <c r="A705" s="4" t="s">
        <v>1083</v>
      </c>
      <c r="B705" s="5" t="s">
        <v>1091</v>
      </c>
      <c r="C705" s="4" t="s">
        <v>997</v>
      </c>
      <c r="D705">
        <v>19</v>
      </c>
      <c r="E705">
        <v>26</v>
      </c>
      <c r="F705" s="4" t="s">
        <v>13</v>
      </c>
      <c r="G705" s="4"/>
    </row>
    <row r="706" spans="1:7" ht="42.75" x14ac:dyDescent="0.45">
      <c r="A706" s="4" t="s">
        <v>1083</v>
      </c>
      <c r="B706" s="5" t="s">
        <v>1091</v>
      </c>
      <c r="C706" s="4" t="s">
        <v>1006</v>
      </c>
      <c r="D706">
        <v>62</v>
      </c>
      <c r="E706">
        <v>70</v>
      </c>
      <c r="F706" s="4" t="s">
        <v>13</v>
      </c>
      <c r="G706" s="4"/>
    </row>
    <row r="707" spans="1:7" ht="71.25" x14ac:dyDescent="0.45">
      <c r="A707" s="4" t="s">
        <v>1083</v>
      </c>
      <c r="B707" s="5" t="s">
        <v>1092</v>
      </c>
      <c r="C707" s="4" t="s">
        <v>1093</v>
      </c>
      <c r="D707">
        <v>0</v>
      </c>
      <c r="E707">
        <v>6</v>
      </c>
      <c r="F707" s="4" t="s">
        <v>13</v>
      </c>
      <c r="G707" s="4"/>
    </row>
    <row r="708" spans="1:7" ht="71.25" x14ac:dyDescent="0.45">
      <c r="A708" s="4" t="s">
        <v>1083</v>
      </c>
      <c r="B708" s="5" t="s">
        <v>1092</v>
      </c>
      <c r="C708" s="4" t="s">
        <v>965</v>
      </c>
      <c r="D708">
        <v>196</v>
      </c>
      <c r="E708">
        <v>204</v>
      </c>
      <c r="F708" s="4" t="s">
        <v>13</v>
      </c>
      <c r="G708" s="4"/>
    </row>
    <row r="709" spans="1:7" ht="71.25" x14ac:dyDescent="0.45">
      <c r="A709" s="4" t="s">
        <v>1083</v>
      </c>
      <c r="B709" s="5" t="s">
        <v>1092</v>
      </c>
      <c r="C709" s="4" t="s">
        <v>1099</v>
      </c>
      <c r="D709">
        <v>216</v>
      </c>
      <c r="E709">
        <v>224</v>
      </c>
      <c r="F709" s="4" t="s">
        <v>13</v>
      </c>
      <c r="G709" s="4"/>
    </row>
    <row r="710" spans="1:7" ht="28.5" x14ac:dyDescent="0.45">
      <c r="A710" s="4" t="s">
        <v>1083</v>
      </c>
      <c r="B710" s="5" t="s">
        <v>1100</v>
      </c>
      <c r="C710" s="4" t="s">
        <v>1101</v>
      </c>
      <c r="D710">
        <v>12</v>
      </c>
      <c r="E710">
        <v>18</v>
      </c>
      <c r="F710" s="4" t="s">
        <v>13</v>
      </c>
      <c r="G710" s="4"/>
    </row>
    <row r="711" spans="1:7" ht="28.5" x14ac:dyDescent="0.45">
      <c r="A711" s="4" t="s">
        <v>1083</v>
      </c>
      <c r="B711" s="5" t="s">
        <v>1100</v>
      </c>
      <c r="C711" s="4" t="s">
        <v>1097</v>
      </c>
      <c r="D711">
        <v>51</v>
      </c>
      <c r="E711">
        <v>60</v>
      </c>
      <c r="F711" s="4" t="s">
        <v>13</v>
      </c>
      <c r="G711" s="4"/>
    </row>
    <row r="712" spans="1:7" x14ac:dyDescent="0.45">
      <c r="A712" s="4" t="s">
        <v>1083</v>
      </c>
      <c r="B712" s="5" t="s">
        <v>1102</v>
      </c>
      <c r="C712" s="4" t="s">
        <v>1103</v>
      </c>
      <c r="D712">
        <v>22</v>
      </c>
      <c r="E712">
        <v>42</v>
      </c>
      <c r="F712" s="4" t="s">
        <v>11</v>
      </c>
      <c r="G712" s="4"/>
    </row>
    <row r="713" spans="1:7" x14ac:dyDescent="0.45">
      <c r="A713" s="4" t="s">
        <v>1083</v>
      </c>
      <c r="B713" s="5" t="s">
        <v>1102</v>
      </c>
      <c r="C713" s="4" t="s">
        <v>1104</v>
      </c>
      <c r="D713">
        <v>58</v>
      </c>
      <c r="E713">
        <v>66</v>
      </c>
      <c r="F713" s="4" t="s">
        <v>13</v>
      </c>
      <c r="G713" s="4"/>
    </row>
    <row r="714" spans="1:7" x14ac:dyDescent="0.45">
      <c r="A714" s="4" t="s">
        <v>1083</v>
      </c>
      <c r="B714" s="5" t="s">
        <v>1102</v>
      </c>
      <c r="C714" s="4" t="s">
        <v>1105</v>
      </c>
      <c r="D714">
        <v>69</v>
      </c>
      <c r="E714">
        <v>76</v>
      </c>
      <c r="F714" s="4" t="s">
        <v>13</v>
      </c>
      <c r="G714" s="4"/>
    </row>
    <row r="715" spans="1:7" ht="28.5" x14ac:dyDescent="0.45">
      <c r="A715" s="4" t="s">
        <v>1083</v>
      </c>
      <c r="B715" s="5" t="s">
        <v>1106</v>
      </c>
      <c r="C715" s="4" t="s">
        <v>1107</v>
      </c>
      <c r="D715">
        <v>0</v>
      </c>
      <c r="E715">
        <v>8</v>
      </c>
      <c r="F715" s="4" t="s">
        <v>11</v>
      </c>
      <c r="G715" s="4"/>
    </row>
    <row r="716" spans="1:7" ht="28.5" x14ac:dyDescent="0.45">
      <c r="A716" s="4" t="s">
        <v>1083</v>
      </c>
      <c r="B716" s="5" t="s">
        <v>1106</v>
      </c>
      <c r="C716" s="4" t="s">
        <v>1108</v>
      </c>
      <c r="D716">
        <v>74</v>
      </c>
      <c r="E716">
        <v>83</v>
      </c>
      <c r="F716" s="4" t="s">
        <v>13</v>
      </c>
      <c r="G716" s="4"/>
    </row>
    <row r="717" spans="1:7" ht="42.75" x14ac:dyDescent="0.45">
      <c r="A717" s="4" t="s">
        <v>1083</v>
      </c>
      <c r="B717" s="5" t="s">
        <v>1113</v>
      </c>
      <c r="C717" s="4" t="s">
        <v>1114</v>
      </c>
      <c r="D717">
        <v>43</v>
      </c>
      <c r="E717">
        <v>49</v>
      </c>
      <c r="F717" s="4" t="s">
        <v>9</v>
      </c>
      <c r="G717" s="4"/>
    </row>
    <row r="718" spans="1:7" ht="42.75" x14ac:dyDescent="0.45">
      <c r="A718" s="4" t="s">
        <v>1083</v>
      </c>
      <c r="B718" s="5" t="s">
        <v>1117</v>
      </c>
      <c r="C718" s="4" t="s">
        <v>1088</v>
      </c>
      <c r="D718">
        <v>126</v>
      </c>
      <c r="E718">
        <v>134</v>
      </c>
      <c r="F718" s="4" t="s">
        <v>13</v>
      </c>
      <c r="G718" s="4"/>
    </row>
    <row r="719" spans="1:7" ht="28.5" x14ac:dyDescent="0.45">
      <c r="A719" s="4" t="s">
        <v>1083</v>
      </c>
      <c r="B719" s="5" t="s">
        <v>1119</v>
      </c>
      <c r="C719" s="4" t="s">
        <v>1097</v>
      </c>
      <c r="D719">
        <v>60</v>
      </c>
      <c r="E719">
        <v>69</v>
      </c>
      <c r="F719" s="4" t="s">
        <v>13</v>
      </c>
      <c r="G719" s="4"/>
    </row>
    <row r="720" spans="1:7" ht="28.5" x14ac:dyDescent="0.45">
      <c r="A720" s="4" t="s">
        <v>1083</v>
      </c>
      <c r="B720" s="5" t="s">
        <v>1120</v>
      </c>
      <c r="C720" s="4" t="s">
        <v>2268</v>
      </c>
      <c r="D720">
        <v>0</v>
      </c>
      <c r="E720">
        <v>8</v>
      </c>
      <c r="F720" s="4" t="s">
        <v>11</v>
      </c>
      <c r="G720" s="4"/>
    </row>
    <row r="721" spans="1:7" ht="28.5" x14ac:dyDescent="0.45">
      <c r="A721" s="4" t="s">
        <v>1083</v>
      </c>
      <c r="B721" s="5" t="s">
        <v>1120</v>
      </c>
      <c r="C721" s="4" t="s">
        <v>1121</v>
      </c>
      <c r="D721">
        <v>15</v>
      </c>
      <c r="E721">
        <v>29</v>
      </c>
      <c r="F721" s="4" t="s">
        <v>11</v>
      </c>
      <c r="G721" s="4"/>
    </row>
    <row r="722" spans="1:7" ht="42.75" x14ac:dyDescent="0.45">
      <c r="A722" s="4" t="s">
        <v>1083</v>
      </c>
      <c r="B722" s="5" t="s">
        <v>1122</v>
      </c>
      <c r="C722" s="4" t="s">
        <v>1124</v>
      </c>
      <c r="D722">
        <v>175</v>
      </c>
      <c r="E722">
        <v>180</v>
      </c>
      <c r="F722" s="4" t="s">
        <v>13</v>
      </c>
      <c r="G722" s="4"/>
    </row>
    <row r="723" spans="1:7" ht="42.75" x14ac:dyDescent="0.45">
      <c r="A723" s="4" t="s">
        <v>1083</v>
      </c>
      <c r="B723" s="5" t="s">
        <v>1122</v>
      </c>
      <c r="C723" s="4" t="s">
        <v>1125</v>
      </c>
      <c r="D723">
        <v>184</v>
      </c>
      <c r="E723">
        <v>192</v>
      </c>
      <c r="F723" s="4" t="s">
        <v>13</v>
      </c>
      <c r="G723" s="4"/>
    </row>
    <row r="724" spans="1:7" ht="42.75" x14ac:dyDescent="0.45">
      <c r="A724" s="4" t="s">
        <v>1083</v>
      </c>
      <c r="B724" s="5" t="s">
        <v>1126</v>
      </c>
      <c r="C724" s="4" t="s">
        <v>1096</v>
      </c>
      <c r="D724">
        <v>29</v>
      </c>
      <c r="E724">
        <v>35</v>
      </c>
      <c r="F724" s="4" t="s">
        <v>13</v>
      </c>
      <c r="G724" s="4"/>
    </row>
    <row r="725" spans="1:7" x14ac:dyDescent="0.45">
      <c r="A725" s="4" t="s">
        <v>1083</v>
      </c>
      <c r="B725" s="5" t="s">
        <v>1127</v>
      </c>
      <c r="C725" s="4" t="s">
        <v>1128</v>
      </c>
      <c r="D725">
        <v>2</v>
      </c>
      <c r="E725">
        <v>9</v>
      </c>
      <c r="F725" s="4" t="s">
        <v>13</v>
      </c>
      <c r="G725" s="4"/>
    </row>
    <row r="726" spans="1:7" x14ac:dyDescent="0.45">
      <c r="A726" s="4" t="s">
        <v>1083</v>
      </c>
      <c r="B726" s="5" t="s">
        <v>1127</v>
      </c>
      <c r="C726" s="4" t="s">
        <v>988</v>
      </c>
      <c r="D726">
        <v>18</v>
      </c>
      <c r="E726">
        <v>24</v>
      </c>
      <c r="F726" s="4" t="s">
        <v>13</v>
      </c>
      <c r="G726" s="4"/>
    </row>
    <row r="727" spans="1:7" ht="28.5" x14ac:dyDescent="0.45">
      <c r="A727" s="4" t="s">
        <v>1083</v>
      </c>
      <c r="B727" s="5" t="s">
        <v>1129</v>
      </c>
      <c r="C727" s="4" t="s">
        <v>1130</v>
      </c>
      <c r="D727">
        <v>66</v>
      </c>
      <c r="E727">
        <v>81</v>
      </c>
      <c r="F727" s="4" t="s">
        <v>13</v>
      </c>
      <c r="G727" s="4"/>
    </row>
    <row r="728" spans="1:7" ht="28.5" x14ac:dyDescent="0.45">
      <c r="A728" s="4" t="s">
        <v>1083</v>
      </c>
      <c r="B728" s="5" t="s">
        <v>1129</v>
      </c>
      <c r="C728" s="4" t="s">
        <v>1006</v>
      </c>
      <c r="D728">
        <v>120</v>
      </c>
      <c r="E728">
        <v>128</v>
      </c>
      <c r="F728" s="4" t="s">
        <v>13</v>
      </c>
      <c r="G728" s="4"/>
    </row>
    <row r="729" spans="1:7" ht="28.5" x14ac:dyDescent="0.45">
      <c r="A729" s="4" t="s">
        <v>1083</v>
      </c>
      <c r="B729" s="5" t="s">
        <v>1133</v>
      </c>
      <c r="C729" s="4" t="s">
        <v>694</v>
      </c>
      <c r="D729">
        <v>58</v>
      </c>
      <c r="E729">
        <v>61</v>
      </c>
      <c r="F729" s="4" t="s">
        <v>9</v>
      </c>
      <c r="G729" s="4"/>
    </row>
    <row r="730" spans="1:7" ht="42.75" x14ac:dyDescent="0.45">
      <c r="A730" s="4" t="s">
        <v>1083</v>
      </c>
      <c r="B730" s="5" t="s">
        <v>1134</v>
      </c>
      <c r="C730" s="4" t="s">
        <v>1135</v>
      </c>
      <c r="D730">
        <v>17</v>
      </c>
      <c r="E730">
        <v>33</v>
      </c>
      <c r="F730" s="4" t="s">
        <v>11</v>
      </c>
      <c r="G730" s="4"/>
    </row>
    <row r="731" spans="1:7" ht="42.75" x14ac:dyDescent="0.45">
      <c r="A731" s="4" t="s">
        <v>1138</v>
      </c>
      <c r="B731" s="5" t="s">
        <v>2027</v>
      </c>
      <c r="C731" s="4" t="s">
        <v>1142</v>
      </c>
      <c r="D731">
        <v>7</v>
      </c>
      <c r="E731">
        <v>11</v>
      </c>
      <c r="F731" s="4" t="s">
        <v>9</v>
      </c>
      <c r="G731" s="4"/>
    </row>
    <row r="732" spans="1:7" ht="42.75" x14ac:dyDescent="0.45">
      <c r="A732" s="4" t="s">
        <v>1138</v>
      </c>
      <c r="B732" s="5" t="s">
        <v>2027</v>
      </c>
      <c r="C732" s="4" t="s">
        <v>1143</v>
      </c>
      <c r="D732">
        <v>17</v>
      </c>
      <c r="E732">
        <v>50</v>
      </c>
      <c r="F732" s="4" t="s">
        <v>13</v>
      </c>
      <c r="G732" s="4"/>
    </row>
    <row r="733" spans="1:7" ht="42.75" x14ac:dyDescent="0.45">
      <c r="A733" s="4" t="s">
        <v>1138</v>
      </c>
      <c r="B733" s="5" t="s">
        <v>2027</v>
      </c>
      <c r="C733" s="4" t="s">
        <v>1146</v>
      </c>
      <c r="D733">
        <v>170</v>
      </c>
      <c r="E733">
        <v>191</v>
      </c>
      <c r="F733" s="4" t="s">
        <v>11</v>
      </c>
      <c r="G733" s="4"/>
    </row>
    <row r="734" spans="1:7" ht="28.5" x14ac:dyDescent="0.45">
      <c r="A734" s="4" t="s">
        <v>1138</v>
      </c>
      <c r="B734" s="5" t="s">
        <v>1147</v>
      </c>
      <c r="C734" s="4" t="s">
        <v>1141</v>
      </c>
      <c r="D734">
        <v>0</v>
      </c>
      <c r="E734">
        <v>21</v>
      </c>
      <c r="F734" s="4" t="s">
        <v>11</v>
      </c>
      <c r="G734" s="4"/>
    </row>
    <row r="735" spans="1:7" ht="28.5" x14ac:dyDescent="0.45">
      <c r="A735" s="4" t="s">
        <v>1138</v>
      </c>
      <c r="B735" s="5" t="s">
        <v>3876</v>
      </c>
      <c r="C735" s="4" t="s">
        <v>3877</v>
      </c>
      <c r="D735">
        <v>0</v>
      </c>
      <c r="E735">
        <v>7</v>
      </c>
      <c r="F735" s="4" t="s">
        <v>11</v>
      </c>
      <c r="G735" s="4" t="s">
        <v>68</v>
      </c>
    </row>
    <row r="736" spans="1:7" ht="42.75" x14ac:dyDescent="0.45">
      <c r="A736" s="4" t="s">
        <v>1138</v>
      </c>
      <c r="B736" s="5" t="s">
        <v>1151</v>
      </c>
      <c r="C736" s="4" t="s">
        <v>2026</v>
      </c>
      <c r="D736">
        <v>21</v>
      </c>
      <c r="E736">
        <v>38</v>
      </c>
      <c r="F736" s="4" t="s">
        <v>11</v>
      </c>
      <c r="G736" s="4"/>
    </row>
    <row r="737" spans="1:7" x14ac:dyDescent="0.45">
      <c r="A737" s="4" t="s">
        <v>1138</v>
      </c>
      <c r="B737" s="5" t="s">
        <v>1155</v>
      </c>
      <c r="C737" s="4" t="s">
        <v>2266</v>
      </c>
      <c r="D737">
        <v>9</v>
      </c>
      <c r="E737">
        <v>17</v>
      </c>
      <c r="F737" s="4" t="s">
        <v>67</v>
      </c>
      <c r="G737" s="4"/>
    </row>
    <row r="738" spans="1:7" ht="85.5" x14ac:dyDescent="0.45">
      <c r="A738" s="4" t="s">
        <v>1138</v>
      </c>
      <c r="B738" s="5" t="s">
        <v>1157</v>
      </c>
      <c r="C738" s="4" t="s">
        <v>1158</v>
      </c>
      <c r="D738">
        <v>31</v>
      </c>
      <c r="E738">
        <v>41</v>
      </c>
      <c r="F738" s="4" t="s">
        <v>11</v>
      </c>
      <c r="G738" s="4"/>
    </row>
    <row r="739" spans="1:7" ht="85.5" x14ac:dyDescent="0.45">
      <c r="A739" s="4" t="s">
        <v>1138</v>
      </c>
      <c r="B739" s="5" t="s">
        <v>1157</v>
      </c>
      <c r="C739" s="4" t="s">
        <v>1159</v>
      </c>
      <c r="D739">
        <v>54</v>
      </c>
      <c r="E739">
        <v>68</v>
      </c>
      <c r="F739" s="4" t="s">
        <v>11</v>
      </c>
      <c r="G739" s="4"/>
    </row>
    <row r="740" spans="1:7" ht="85.5" x14ac:dyDescent="0.45">
      <c r="A740" s="4" t="s">
        <v>1138</v>
      </c>
      <c r="B740" s="5" t="s">
        <v>1157</v>
      </c>
      <c r="C740" s="4" t="s">
        <v>1160</v>
      </c>
      <c r="D740">
        <v>84</v>
      </c>
      <c r="E740">
        <v>97</v>
      </c>
      <c r="F740" s="4" t="s">
        <v>11</v>
      </c>
      <c r="G740" s="4"/>
    </row>
    <row r="741" spans="1:7" ht="85.5" x14ac:dyDescent="0.45">
      <c r="A741" s="4" t="s">
        <v>1138</v>
      </c>
      <c r="B741" s="5" t="s">
        <v>1157</v>
      </c>
      <c r="C741" s="4" t="s">
        <v>1161</v>
      </c>
      <c r="D741">
        <v>126</v>
      </c>
      <c r="E741">
        <v>140</v>
      </c>
      <c r="F741" s="4" t="s">
        <v>11</v>
      </c>
      <c r="G741" s="4"/>
    </row>
    <row r="742" spans="1:7" ht="85.5" x14ac:dyDescent="0.45">
      <c r="A742" s="4" t="s">
        <v>1138</v>
      </c>
      <c r="B742" s="5" t="s">
        <v>1157</v>
      </c>
      <c r="C742" s="4" t="s">
        <v>1162</v>
      </c>
      <c r="D742">
        <v>156</v>
      </c>
      <c r="E742">
        <v>168</v>
      </c>
      <c r="F742" s="4" t="s">
        <v>11</v>
      </c>
      <c r="G742" s="4"/>
    </row>
    <row r="743" spans="1:7" ht="85.5" x14ac:dyDescent="0.45">
      <c r="A743" s="4" t="s">
        <v>1138</v>
      </c>
      <c r="B743" s="5" t="s">
        <v>1157</v>
      </c>
      <c r="C743" s="4" t="s">
        <v>1163</v>
      </c>
      <c r="D743">
        <v>190</v>
      </c>
      <c r="E743">
        <v>205</v>
      </c>
      <c r="F743" s="4" t="s">
        <v>9</v>
      </c>
      <c r="G743" s="4"/>
    </row>
    <row r="744" spans="1:7" ht="85.5" x14ac:dyDescent="0.45">
      <c r="A744" s="4" t="s">
        <v>1138</v>
      </c>
      <c r="B744" s="5" t="s">
        <v>1157</v>
      </c>
      <c r="C744" s="4" t="s">
        <v>1164</v>
      </c>
      <c r="D744">
        <v>206</v>
      </c>
      <c r="E744">
        <v>218</v>
      </c>
      <c r="F744" s="4" t="s">
        <v>11</v>
      </c>
      <c r="G744" s="4"/>
    </row>
    <row r="745" spans="1:7" ht="85.5" x14ac:dyDescent="0.45">
      <c r="A745" s="4" t="s">
        <v>1138</v>
      </c>
      <c r="B745" s="5" t="s">
        <v>1157</v>
      </c>
      <c r="C745" s="4" t="s">
        <v>1165</v>
      </c>
      <c r="D745">
        <v>222</v>
      </c>
      <c r="E745">
        <v>237</v>
      </c>
      <c r="F745" s="4" t="s">
        <v>11</v>
      </c>
      <c r="G745" s="4"/>
    </row>
    <row r="746" spans="1:7" ht="85.5" x14ac:dyDescent="0.45">
      <c r="A746" s="4" t="s">
        <v>1138</v>
      </c>
      <c r="B746" s="5" t="s">
        <v>1157</v>
      </c>
      <c r="C746" s="4" t="s">
        <v>1166</v>
      </c>
      <c r="D746">
        <v>251</v>
      </c>
      <c r="E746">
        <v>261</v>
      </c>
      <c r="F746" s="4" t="s">
        <v>9</v>
      </c>
      <c r="G746" s="4"/>
    </row>
    <row r="747" spans="1:7" ht="85.5" x14ac:dyDescent="0.45">
      <c r="A747" s="4" t="s">
        <v>1138</v>
      </c>
      <c r="B747" s="5" t="s">
        <v>1157</v>
      </c>
      <c r="C747" s="4" t="s">
        <v>1167</v>
      </c>
      <c r="D747">
        <v>262</v>
      </c>
      <c r="E747">
        <v>284</v>
      </c>
      <c r="F747" s="4" t="s">
        <v>11</v>
      </c>
      <c r="G747" s="4"/>
    </row>
    <row r="748" spans="1:7" ht="85.5" x14ac:dyDescent="0.45">
      <c r="A748" s="4" t="s">
        <v>1138</v>
      </c>
      <c r="B748" s="5" t="s">
        <v>1157</v>
      </c>
      <c r="C748" s="4" t="s">
        <v>1168</v>
      </c>
      <c r="D748">
        <v>310</v>
      </c>
      <c r="E748">
        <v>327</v>
      </c>
      <c r="F748" s="4" t="s">
        <v>11</v>
      </c>
      <c r="G748" s="4"/>
    </row>
    <row r="749" spans="1:7" ht="85.5" x14ac:dyDescent="0.45">
      <c r="A749" s="4" t="s">
        <v>1138</v>
      </c>
      <c r="B749" s="5" t="s">
        <v>1157</v>
      </c>
      <c r="C749" s="4" t="s">
        <v>1169</v>
      </c>
      <c r="D749">
        <v>350</v>
      </c>
      <c r="E749">
        <v>363</v>
      </c>
      <c r="F749" s="4" t="s">
        <v>11</v>
      </c>
      <c r="G749" s="4"/>
    </row>
    <row r="750" spans="1:7" ht="85.5" x14ac:dyDescent="0.45">
      <c r="A750" s="4" t="s">
        <v>1138</v>
      </c>
      <c r="B750" s="5" t="s">
        <v>1157</v>
      </c>
      <c r="C750" s="4" t="s">
        <v>1170</v>
      </c>
      <c r="D750">
        <v>400</v>
      </c>
      <c r="E750">
        <v>410</v>
      </c>
      <c r="F750" s="4" t="s">
        <v>11</v>
      </c>
      <c r="G750" s="4"/>
    </row>
    <row r="751" spans="1:7" ht="85.5" x14ac:dyDescent="0.45">
      <c r="A751" s="4" t="s">
        <v>1138</v>
      </c>
      <c r="B751" s="5" t="s">
        <v>1157</v>
      </c>
      <c r="C751" s="4" t="s">
        <v>1171</v>
      </c>
      <c r="D751">
        <v>433</v>
      </c>
      <c r="E751">
        <v>448</v>
      </c>
      <c r="F751" s="4" t="s">
        <v>11</v>
      </c>
      <c r="G751" s="4"/>
    </row>
    <row r="752" spans="1:7" ht="85.5" x14ac:dyDescent="0.45">
      <c r="A752" s="4" t="s">
        <v>1138</v>
      </c>
      <c r="B752" s="5" t="s">
        <v>1157</v>
      </c>
      <c r="C752" s="4" t="s">
        <v>1172</v>
      </c>
      <c r="D752">
        <v>486</v>
      </c>
      <c r="E752">
        <v>499</v>
      </c>
      <c r="F752" s="4" t="s">
        <v>11</v>
      </c>
      <c r="G752" s="4"/>
    </row>
    <row r="753" spans="1:7" ht="28.5" x14ac:dyDescent="0.45">
      <c r="A753" s="4" t="s">
        <v>1138</v>
      </c>
      <c r="B753" s="5" t="s">
        <v>1173</v>
      </c>
      <c r="C753" s="4" t="s">
        <v>1174</v>
      </c>
      <c r="D753">
        <v>86</v>
      </c>
      <c r="E753">
        <v>106</v>
      </c>
      <c r="F753" s="4" t="s">
        <v>11</v>
      </c>
      <c r="G753" s="4"/>
    </row>
    <row r="754" spans="1:7" ht="28.5" x14ac:dyDescent="0.45">
      <c r="A754" s="4" t="s">
        <v>1138</v>
      </c>
      <c r="B754" s="5" t="s">
        <v>1173</v>
      </c>
      <c r="C754" s="4" t="s">
        <v>109</v>
      </c>
      <c r="D754">
        <v>155</v>
      </c>
      <c r="E754">
        <v>167</v>
      </c>
      <c r="F754" s="4" t="s">
        <v>11</v>
      </c>
      <c r="G754" s="4"/>
    </row>
    <row r="755" spans="1:7" x14ac:dyDescent="0.45">
      <c r="A755" s="4" t="s">
        <v>1175</v>
      </c>
      <c r="B755" s="5" t="s">
        <v>2024</v>
      </c>
      <c r="C755" s="4" t="s">
        <v>1177</v>
      </c>
      <c r="D755">
        <v>86</v>
      </c>
      <c r="E755">
        <v>90</v>
      </c>
      <c r="F755" s="4" t="s">
        <v>13</v>
      </c>
      <c r="G755" s="4"/>
    </row>
    <row r="756" spans="1:7" ht="28.5" x14ac:dyDescent="0.45">
      <c r="A756" s="4" t="s">
        <v>1175</v>
      </c>
      <c r="B756" s="5" t="s">
        <v>1178</v>
      </c>
      <c r="C756" s="4" t="s">
        <v>1179</v>
      </c>
      <c r="D756">
        <v>59</v>
      </c>
      <c r="E756">
        <v>65</v>
      </c>
      <c r="F756" s="4" t="s">
        <v>13</v>
      </c>
      <c r="G756" s="4"/>
    </row>
    <row r="757" spans="1:7" x14ac:dyDescent="0.45">
      <c r="A757" s="4" t="s">
        <v>1175</v>
      </c>
      <c r="B757" s="5" t="s">
        <v>1182</v>
      </c>
      <c r="C757" s="4" t="s">
        <v>1183</v>
      </c>
      <c r="D757">
        <v>0</v>
      </c>
      <c r="E757">
        <v>19</v>
      </c>
      <c r="F757" s="4" t="s">
        <v>9</v>
      </c>
      <c r="G757" s="4"/>
    </row>
    <row r="758" spans="1:7" ht="28.5" x14ac:dyDescent="0.45">
      <c r="A758" s="4" t="s">
        <v>1175</v>
      </c>
      <c r="B758" s="5" t="s">
        <v>1184</v>
      </c>
      <c r="C758" s="4" t="s">
        <v>1185</v>
      </c>
      <c r="D758">
        <v>38</v>
      </c>
      <c r="E758">
        <v>42</v>
      </c>
      <c r="F758" s="4" t="s">
        <v>13</v>
      </c>
      <c r="G758" s="4"/>
    </row>
    <row r="759" spans="1:7" ht="28.5" x14ac:dyDescent="0.45">
      <c r="A759" s="4" t="s">
        <v>1175</v>
      </c>
      <c r="B759" s="5" t="s">
        <v>1184</v>
      </c>
      <c r="C759" s="4" t="s">
        <v>1186</v>
      </c>
      <c r="D759">
        <v>45</v>
      </c>
      <c r="E759">
        <v>59</v>
      </c>
      <c r="F759" s="4" t="s">
        <v>13</v>
      </c>
      <c r="G759" s="4"/>
    </row>
    <row r="760" spans="1:7" ht="28.5" x14ac:dyDescent="0.45">
      <c r="A760" s="4" t="s">
        <v>1175</v>
      </c>
      <c r="B760" s="5" t="s">
        <v>1187</v>
      </c>
      <c r="C760" s="4" t="s">
        <v>1189</v>
      </c>
      <c r="D760">
        <v>77</v>
      </c>
      <c r="E760">
        <v>80</v>
      </c>
      <c r="F760" s="4" t="s">
        <v>11</v>
      </c>
      <c r="G760" s="4"/>
    </row>
    <row r="761" spans="1:7" x14ac:dyDescent="0.45">
      <c r="A761" s="4" t="s">
        <v>1175</v>
      </c>
      <c r="B761" s="5" t="s">
        <v>1190</v>
      </c>
      <c r="C761" s="4" t="s">
        <v>1191</v>
      </c>
      <c r="D761">
        <v>31</v>
      </c>
      <c r="E761">
        <v>35</v>
      </c>
      <c r="F761" s="4" t="s">
        <v>9</v>
      </c>
      <c r="G761" s="4"/>
    </row>
    <row r="762" spans="1:7" ht="28.5" x14ac:dyDescent="0.45">
      <c r="A762" s="4" t="s">
        <v>1175</v>
      </c>
      <c r="B762" s="5" t="s">
        <v>2022</v>
      </c>
      <c r="C762" s="4" t="s">
        <v>2021</v>
      </c>
      <c r="D762">
        <v>74</v>
      </c>
      <c r="E762">
        <v>89</v>
      </c>
      <c r="F762" s="4" t="s">
        <v>9</v>
      </c>
      <c r="G762" s="4"/>
    </row>
    <row r="763" spans="1:7" ht="28.5" x14ac:dyDescent="0.45">
      <c r="A763" s="4" t="s">
        <v>1175</v>
      </c>
      <c r="B763" s="5" t="s">
        <v>1193</v>
      </c>
      <c r="C763" s="4" t="s">
        <v>1195</v>
      </c>
      <c r="D763">
        <v>55</v>
      </c>
      <c r="E763">
        <v>70</v>
      </c>
      <c r="F763" s="4" t="s">
        <v>9</v>
      </c>
      <c r="G763" s="4"/>
    </row>
    <row r="764" spans="1:7" ht="28.5" x14ac:dyDescent="0.45">
      <c r="A764" s="4" t="s">
        <v>1198</v>
      </c>
      <c r="B764" s="5" t="s">
        <v>2018</v>
      </c>
      <c r="C764" s="4" t="s">
        <v>1200</v>
      </c>
      <c r="D764">
        <v>29</v>
      </c>
      <c r="E764">
        <v>37</v>
      </c>
      <c r="F764" s="4" t="s">
        <v>13</v>
      </c>
      <c r="G764" s="4"/>
    </row>
    <row r="765" spans="1:7" ht="28.5" x14ac:dyDescent="0.45">
      <c r="A765" s="4" t="s">
        <v>1198</v>
      </c>
      <c r="B765" s="5" t="s">
        <v>1202</v>
      </c>
      <c r="C765" s="4" t="s">
        <v>1203</v>
      </c>
      <c r="D765">
        <v>126</v>
      </c>
      <c r="E765">
        <v>133</v>
      </c>
      <c r="F765" s="4" t="s">
        <v>13</v>
      </c>
      <c r="G765" s="4"/>
    </row>
    <row r="766" spans="1:7" x14ac:dyDescent="0.45">
      <c r="A766" s="4" t="s">
        <v>1198</v>
      </c>
      <c r="B766" s="5" t="s">
        <v>1204</v>
      </c>
      <c r="C766" s="4" t="s">
        <v>1499</v>
      </c>
      <c r="D766">
        <v>0</v>
      </c>
      <c r="E766">
        <v>6</v>
      </c>
      <c r="F766" s="4" t="s">
        <v>15</v>
      </c>
      <c r="G766" s="4" t="s">
        <v>68</v>
      </c>
    </row>
    <row r="767" spans="1:7" x14ac:dyDescent="0.45">
      <c r="A767" s="4" t="s">
        <v>1198</v>
      </c>
      <c r="B767" s="5" t="s">
        <v>1206</v>
      </c>
      <c r="C767" s="4" t="s">
        <v>1207</v>
      </c>
      <c r="D767">
        <v>3</v>
      </c>
      <c r="E767">
        <v>12</v>
      </c>
      <c r="F767" s="4" t="s">
        <v>13</v>
      </c>
      <c r="G767" s="4"/>
    </row>
    <row r="768" spans="1:7" ht="42.75" x14ac:dyDescent="0.45">
      <c r="A768" s="4" t="s">
        <v>1198</v>
      </c>
      <c r="B768" s="5" t="s">
        <v>1208</v>
      </c>
      <c r="C768" s="4" t="s">
        <v>1209</v>
      </c>
      <c r="D768">
        <v>26</v>
      </c>
      <c r="E768">
        <v>36</v>
      </c>
      <c r="F768" s="4" t="s">
        <v>11</v>
      </c>
      <c r="G768" s="4"/>
    </row>
    <row r="769" spans="1:7" ht="42.75" x14ac:dyDescent="0.45">
      <c r="A769" s="4" t="s">
        <v>1198</v>
      </c>
      <c r="B769" s="5" t="s">
        <v>1208</v>
      </c>
      <c r="C769" s="4" t="s">
        <v>1210</v>
      </c>
      <c r="D769">
        <v>54</v>
      </c>
      <c r="E769">
        <v>64</v>
      </c>
      <c r="F769" s="4" t="s">
        <v>11</v>
      </c>
      <c r="G769" s="4"/>
    </row>
    <row r="770" spans="1:7" ht="28.5" x14ac:dyDescent="0.45">
      <c r="A770" s="4" t="s">
        <v>1198</v>
      </c>
      <c r="B770" s="5" t="s">
        <v>2017</v>
      </c>
      <c r="C770" s="4" t="s">
        <v>1071</v>
      </c>
      <c r="D770">
        <v>0</v>
      </c>
      <c r="E770">
        <v>8</v>
      </c>
      <c r="F770" s="4" t="s">
        <v>67</v>
      </c>
      <c r="G770" s="4"/>
    </row>
    <row r="771" spans="1:7" ht="28.5" x14ac:dyDescent="0.45">
      <c r="A771" s="4" t="s">
        <v>1198</v>
      </c>
      <c r="B771" s="5" t="s">
        <v>2017</v>
      </c>
      <c r="C771" s="4" t="s">
        <v>2016</v>
      </c>
      <c r="D771">
        <v>107</v>
      </c>
      <c r="E771">
        <v>113</v>
      </c>
      <c r="F771" s="4" t="s">
        <v>9</v>
      </c>
      <c r="G771" s="4"/>
    </row>
    <row r="772" spans="1:7" ht="28.5" x14ac:dyDescent="0.45">
      <c r="A772" s="4" t="s">
        <v>1198</v>
      </c>
      <c r="B772" s="5" t="s">
        <v>2265</v>
      </c>
      <c r="C772" s="4" t="s">
        <v>2264</v>
      </c>
      <c r="D772">
        <v>0</v>
      </c>
      <c r="E772">
        <v>4</v>
      </c>
      <c r="F772" s="4" t="s">
        <v>13</v>
      </c>
      <c r="G772" s="4" t="s">
        <v>68</v>
      </c>
    </row>
    <row r="773" spans="1:7" x14ac:dyDescent="0.45">
      <c r="A773" s="4" t="s">
        <v>1198</v>
      </c>
      <c r="B773" s="5" t="s">
        <v>3878</v>
      </c>
      <c r="C773" s="4" t="s">
        <v>3861</v>
      </c>
      <c r="D773">
        <v>0</v>
      </c>
      <c r="E773">
        <v>4</v>
      </c>
      <c r="F773" s="4" t="s">
        <v>13</v>
      </c>
      <c r="G773" s="4" t="s">
        <v>68</v>
      </c>
    </row>
    <row r="774" spans="1:7" ht="28.5" x14ac:dyDescent="0.45">
      <c r="A774" s="4" t="s">
        <v>1198</v>
      </c>
      <c r="B774" s="5" t="s">
        <v>1212</v>
      </c>
      <c r="C774" s="4" t="s">
        <v>1213</v>
      </c>
      <c r="D774">
        <v>87</v>
      </c>
      <c r="E774">
        <v>90</v>
      </c>
      <c r="F774" s="4" t="s">
        <v>11</v>
      </c>
      <c r="G774" s="4"/>
    </row>
    <row r="775" spans="1:7" ht="28.5" x14ac:dyDescent="0.45">
      <c r="A775" s="4" t="s">
        <v>1198</v>
      </c>
      <c r="B775" s="5" t="s">
        <v>1212</v>
      </c>
      <c r="C775" s="4" t="s">
        <v>1214</v>
      </c>
      <c r="D775">
        <v>94</v>
      </c>
      <c r="E775">
        <v>99</v>
      </c>
      <c r="F775" s="4" t="s">
        <v>11</v>
      </c>
      <c r="G775" s="4"/>
    </row>
    <row r="776" spans="1:7" ht="28.5" x14ac:dyDescent="0.45">
      <c r="A776" s="4" t="s">
        <v>1198</v>
      </c>
      <c r="B776" s="5" t="s">
        <v>2212</v>
      </c>
      <c r="C776" s="4" t="s">
        <v>2211</v>
      </c>
      <c r="D776">
        <v>0</v>
      </c>
      <c r="E776">
        <v>7</v>
      </c>
      <c r="F776" s="4" t="s">
        <v>11</v>
      </c>
      <c r="G776" s="4" t="s">
        <v>68</v>
      </c>
    </row>
    <row r="777" spans="1:7" x14ac:dyDescent="0.45">
      <c r="A777" s="4" t="s">
        <v>1198</v>
      </c>
      <c r="B777" s="5" t="s">
        <v>1217</v>
      </c>
      <c r="C777" s="4" t="s">
        <v>1213</v>
      </c>
      <c r="D777">
        <v>49</v>
      </c>
      <c r="E777">
        <v>52</v>
      </c>
      <c r="F777" s="4" t="s">
        <v>11</v>
      </c>
      <c r="G777" s="4"/>
    </row>
    <row r="778" spans="1:7" ht="28.5" x14ac:dyDescent="0.45">
      <c r="A778" s="4" t="s">
        <v>1198</v>
      </c>
      <c r="B778" s="5" t="s">
        <v>1220</v>
      </c>
      <c r="C778" s="4" t="s">
        <v>1221</v>
      </c>
      <c r="D778">
        <v>0</v>
      </c>
      <c r="E778">
        <v>6</v>
      </c>
      <c r="F778" s="4" t="s">
        <v>11</v>
      </c>
      <c r="G778" s="4" t="s">
        <v>68</v>
      </c>
    </row>
    <row r="779" spans="1:7" ht="28.5" x14ac:dyDescent="0.45">
      <c r="A779" s="4" t="s">
        <v>1198</v>
      </c>
      <c r="B779" s="5" t="s">
        <v>2013</v>
      </c>
      <c r="C779" s="4" t="s">
        <v>1487</v>
      </c>
      <c r="D779">
        <v>0</v>
      </c>
      <c r="E779">
        <v>4</v>
      </c>
      <c r="F779" s="4" t="s">
        <v>13</v>
      </c>
      <c r="G779" s="4" t="s">
        <v>68</v>
      </c>
    </row>
    <row r="780" spans="1:7" ht="28.5" x14ac:dyDescent="0.45">
      <c r="A780" s="4" t="s">
        <v>1225</v>
      </c>
      <c r="B780" s="5" t="s">
        <v>2012</v>
      </c>
      <c r="C780" s="4" t="s">
        <v>1229</v>
      </c>
      <c r="D780">
        <v>29</v>
      </c>
      <c r="E780">
        <v>41</v>
      </c>
      <c r="F780" s="4" t="s">
        <v>11</v>
      </c>
      <c r="G780" s="4"/>
    </row>
    <row r="781" spans="1:7" ht="28.5" x14ac:dyDescent="0.45">
      <c r="A781" s="4" t="s">
        <v>1225</v>
      </c>
      <c r="B781" s="5" t="s">
        <v>1231</v>
      </c>
      <c r="C781" s="4" t="s">
        <v>1232</v>
      </c>
      <c r="D781">
        <v>119</v>
      </c>
      <c r="E781">
        <v>128</v>
      </c>
      <c r="F781" s="4" t="s">
        <v>67</v>
      </c>
      <c r="G781" s="4"/>
    </row>
    <row r="782" spans="1:7" ht="28.5" x14ac:dyDescent="0.45">
      <c r="A782" s="4" t="s">
        <v>1225</v>
      </c>
      <c r="B782" s="5" t="s">
        <v>1231</v>
      </c>
      <c r="C782" s="4" t="s">
        <v>1233</v>
      </c>
      <c r="D782">
        <v>129</v>
      </c>
      <c r="E782">
        <v>143</v>
      </c>
      <c r="F782" s="4" t="s">
        <v>11</v>
      </c>
      <c r="G782" s="4"/>
    </row>
    <row r="783" spans="1:7" x14ac:dyDescent="0.45">
      <c r="A783" s="4" t="s">
        <v>1225</v>
      </c>
      <c r="B783" s="5" t="s">
        <v>1234</v>
      </c>
      <c r="C783" s="4" t="s">
        <v>1236</v>
      </c>
      <c r="D783">
        <v>14</v>
      </c>
      <c r="E783">
        <v>25</v>
      </c>
      <c r="F783" s="4" t="s">
        <v>11</v>
      </c>
      <c r="G783" s="4"/>
    </row>
    <row r="784" spans="1:7" x14ac:dyDescent="0.45">
      <c r="A784" s="4" t="s">
        <v>1225</v>
      </c>
      <c r="B784" s="5" t="s">
        <v>1237</v>
      </c>
      <c r="C784" s="4" t="s">
        <v>1239</v>
      </c>
      <c r="D784">
        <v>25</v>
      </c>
      <c r="E784">
        <v>34</v>
      </c>
      <c r="F784" s="4" t="s">
        <v>11</v>
      </c>
      <c r="G784" s="4"/>
    </row>
    <row r="785" spans="1:7" x14ac:dyDescent="0.45">
      <c r="A785" s="4" t="s">
        <v>1225</v>
      </c>
      <c r="B785" s="5" t="s">
        <v>1237</v>
      </c>
      <c r="C785" s="4" t="s">
        <v>1240</v>
      </c>
      <c r="D785">
        <v>40</v>
      </c>
      <c r="E785">
        <v>49</v>
      </c>
      <c r="F785" s="4" t="s">
        <v>11</v>
      </c>
      <c r="G785" s="4"/>
    </row>
    <row r="786" spans="1:7" x14ac:dyDescent="0.45">
      <c r="A786" s="4" t="s">
        <v>1225</v>
      </c>
      <c r="B786" s="5" t="s">
        <v>1237</v>
      </c>
      <c r="C786" s="4" t="s">
        <v>1241</v>
      </c>
      <c r="D786">
        <v>57</v>
      </c>
      <c r="E786">
        <v>68</v>
      </c>
      <c r="F786" s="4" t="s">
        <v>11</v>
      </c>
      <c r="G786" s="4"/>
    </row>
    <row r="787" spans="1:7" ht="28.5" x14ac:dyDescent="0.45">
      <c r="A787" s="4" t="s">
        <v>1225</v>
      </c>
      <c r="B787" s="5" t="s">
        <v>1242</v>
      </c>
      <c r="C787" s="4" t="s">
        <v>1243</v>
      </c>
      <c r="D787">
        <v>95</v>
      </c>
      <c r="E787">
        <v>102</v>
      </c>
      <c r="F787" s="4" t="s">
        <v>13</v>
      </c>
      <c r="G787" s="4"/>
    </row>
    <row r="788" spans="1:7" ht="28.5" x14ac:dyDescent="0.45">
      <c r="A788" s="4" t="s">
        <v>1225</v>
      </c>
      <c r="B788" s="5" t="s">
        <v>1244</v>
      </c>
      <c r="C788" s="4" t="s">
        <v>1245</v>
      </c>
      <c r="D788">
        <v>74</v>
      </c>
      <c r="E788">
        <v>87</v>
      </c>
      <c r="F788" s="4" t="s">
        <v>11</v>
      </c>
      <c r="G788" s="4"/>
    </row>
    <row r="789" spans="1:7" ht="28.5" x14ac:dyDescent="0.45">
      <c r="A789" s="4" t="s">
        <v>1225</v>
      </c>
      <c r="B789" s="5" t="s">
        <v>1246</v>
      </c>
      <c r="C789" s="4" t="s">
        <v>1248</v>
      </c>
      <c r="D789">
        <v>43</v>
      </c>
      <c r="E789">
        <v>55</v>
      </c>
      <c r="F789" s="4" t="s">
        <v>11</v>
      </c>
      <c r="G789" s="4"/>
    </row>
    <row r="790" spans="1:7" x14ac:dyDescent="0.45">
      <c r="A790" s="4" t="s">
        <v>1225</v>
      </c>
      <c r="B790" s="5" t="s">
        <v>1251</v>
      </c>
      <c r="C790" s="4" t="s">
        <v>1253</v>
      </c>
      <c r="D790">
        <v>37</v>
      </c>
      <c r="E790">
        <v>47</v>
      </c>
      <c r="F790" s="4" t="s">
        <v>11</v>
      </c>
      <c r="G790" s="4"/>
    </row>
    <row r="791" spans="1:7" ht="42.75" x14ac:dyDescent="0.45">
      <c r="A791" s="4" t="s">
        <v>1225</v>
      </c>
      <c r="B791" s="5" t="s">
        <v>1254</v>
      </c>
      <c r="C791" s="4" t="s">
        <v>1255</v>
      </c>
      <c r="D791">
        <v>24</v>
      </c>
      <c r="E791">
        <v>34</v>
      </c>
      <c r="F791" s="4" t="s">
        <v>11</v>
      </c>
      <c r="G791" s="4"/>
    </row>
    <row r="792" spans="1:7" ht="42.75" x14ac:dyDescent="0.45">
      <c r="A792" s="4" t="s">
        <v>1225</v>
      </c>
      <c r="B792" s="5" t="s">
        <v>1254</v>
      </c>
      <c r="C792" s="4" t="s">
        <v>1257</v>
      </c>
      <c r="D792">
        <v>137</v>
      </c>
      <c r="E792">
        <v>154</v>
      </c>
      <c r="F792" s="4" t="s">
        <v>11</v>
      </c>
      <c r="G792" s="4"/>
    </row>
    <row r="793" spans="1:7" x14ac:dyDescent="0.45">
      <c r="A793" s="4" t="s">
        <v>1225</v>
      </c>
      <c r="B793" s="5" t="s">
        <v>1251</v>
      </c>
      <c r="C793" s="4" t="s">
        <v>1253</v>
      </c>
      <c r="D793">
        <v>37</v>
      </c>
      <c r="E793">
        <v>47</v>
      </c>
      <c r="F793" s="4" t="s">
        <v>11</v>
      </c>
      <c r="G793" s="4"/>
    </row>
    <row r="794" spans="1:7" ht="42.75" x14ac:dyDescent="0.45">
      <c r="A794" s="4" t="s">
        <v>1225</v>
      </c>
      <c r="B794" s="5" t="s">
        <v>1254</v>
      </c>
      <c r="C794" s="4" t="s">
        <v>1255</v>
      </c>
      <c r="D794">
        <v>24</v>
      </c>
      <c r="E794">
        <v>34</v>
      </c>
      <c r="F794" s="4" t="s">
        <v>11</v>
      </c>
      <c r="G794" s="4"/>
    </row>
    <row r="795" spans="1:7" ht="42.75" x14ac:dyDescent="0.45">
      <c r="A795" s="4" t="s">
        <v>1225</v>
      </c>
      <c r="B795" s="5" t="s">
        <v>1254</v>
      </c>
      <c r="C795" s="4" t="s">
        <v>1257</v>
      </c>
      <c r="D795">
        <v>137</v>
      </c>
      <c r="E795">
        <v>154</v>
      </c>
      <c r="F795" s="4" t="s">
        <v>11</v>
      </c>
      <c r="G795" s="4"/>
    </row>
    <row r="796" spans="1:7" x14ac:dyDescent="0.45">
      <c r="A796" s="4" t="s">
        <v>1225</v>
      </c>
      <c r="B796" s="5" t="s">
        <v>1258</v>
      </c>
      <c r="C796" s="4" t="s">
        <v>1241</v>
      </c>
      <c r="D796">
        <v>0</v>
      </c>
      <c r="E796">
        <v>11</v>
      </c>
      <c r="F796" s="4" t="s">
        <v>11</v>
      </c>
      <c r="G796" s="4"/>
    </row>
    <row r="797" spans="1:7" ht="42.75" x14ac:dyDescent="0.45">
      <c r="A797" s="4" t="s">
        <v>1225</v>
      </c>
      <c r="B797" s="5" t="s">
        <v>1259</v>
      </c>
      <c r="C797" s="4" t="s">
        <v>1240</v>
      </c>
      <c r="D797">
        <v>85</v>
      </c>
      <c r="E797">
        <v>94</v>
      </c>
      <c r="F797" s="4" t="s">
        <v>11</v>
      </c>
      <c r="G797" s="4"/>
    </row>
    <row r="798" spans="1:7" ht="42.75" x14ac:dyDescent="0.45">
      <c r="A798" s="4" t="s">
        <v>1225</v>
      </c>
      <c r="B798" s="5" t="s">
        <v>1259</v>
      </c>
      <c r="C798" s="4" t="s">
        <v>1260</v>
      </c>
      <c r="D798">
        <v>144</v>
      </c>
      <c r="E798">
        <v>155</v>
      </c>
      <c r="F798" s="4" t="s">
        <v>11</v>
      </c>
      <c r="G798" s="4"/>
    </row>
    <row r="799" spans="1:7" x14ac:dyDescent="0.45">
      <c r="A799" s="4" t="s">
        <v>1225</v>
      </c>
      <c r="B799" s="5" t="s">
        <v>1261</v>
      </c>
      <c r="C799" s="4" t="s">
        <v>1262</v>
      </c>
      <c r="D799">
        <v>0</v>
      </c>
      <c r="E799">
        <v>11</v>
      </c>
      <c r="F799" s="4" t="s">
        <v>11</v>
      </c>
      <c r="G799" s="4"/>
    </row>
    <row r="800" spans="1:7" ht="28.5" x14ac:dyDescent="0.45">
      <c r="A800" s="4" t="s">
        <v>1225</v>
      </c>
      <c r="B800" s="5" t="s">
        <v>2011</v>
      </c>
      <c r="C800" s="4" t="s">
        <v>2010</v>
      </c>
      <c r="D800">
        <v>0</v>
      </c>
      <c r="E800">
        <v>4</v>
      </c>
      <c r="F800" s="4" t="s">
        <v>9</v>
      </c>
      <c r="G800" s="4"/>
    </row>
    <row r="801" spans="1:7" ht="42.75" x14ac:dyDescent="0.45">
      <c r="A801" s="4" t="s">
        <v>1225</v>
      </c>
      <c r="B801" s="5" t="s">
        <v>1263</v>
      </c>
      <c r="C801" s="4" t="s">
        <v>1264</v>
      </c>
      <c r="D801">
        <v>36</v>
      </c>
      <c r="E801">
        <v>39</v>
      </c>
      <c r="F801" s="4" t="s">
        <v>11</v>
      </c>
      <c r="G801" s="4"/>
    </row>
    <row r="802" spans="1:7" ht="42.75" x14ac:dyDescent="0.45">
      <c r="A802" s="4" t="s">
        <v>1225</v>
      </c>
      <c r="B802" s="5" t="s">
        <v>1263</v>
      </c>
      <c r="C802" s="4" t="s">
        <v>1266</v>
      </c>
      <c r="D802">
        <v>138</v>
      </c>
      <c r="E802">
        <v>142</v>
      </c>
      <c r="F802" s="4" t="s">
        <v>11</v>
      </c>
      <c r="G802" s="4"/>
    </row>
    <row r="803" spans="1:7" ht="28.5" x14ac:dyDescent="0.45">
      <c r="A803" s="4" t="s">
        <v>1225</v>
      </c>
      <c r="B803" s="5" t="s">
        <v>1267</v>
      </c>
      <c r="C803" s="4" t="s">
        <v>1269</v>
      </c>
      <c r="D803">
        <v>56</v>
      </c>
      <c r="E803">
        <v>61</v>
      </c>
      <c r="F803" s="4" t="s">
        <v>11</v>
      </c>
      <c r="G803" s="4"/>
    </row>
    <row r="804" spans="1:7" ht="28.5" x14ac:dyDescent="0.45">
      <c r="A804" s="4" t="s">
        <v>1225</v>
      </c>
      <c r="B804" s="5" t="s">
        <v>1267</v>
      </c>
      <c r="C804" s="4" t="s">
        <v>1243</v>
      </c>
      <c r="D804">
        <v>67</v>
      </c>
      <c r="E804">
        <v>74</v>
      </c>
      <c r="F804" s="4" t="s">
        <v>13</v>
      </c>
      <c r="G804" s="4"/>
    </row>
    <row r="805" spans="1:7" ht="28.5" x14ac:dyDescent="0.45">
      <c r="A805" s="4" t="s">
        <v>1225</v>
      </c>
      <c r="B805" s="5" t="s">
        <v>1271</v>
      </c>
      <c r="C805" s="4" t="s">
        <v>1272</v>
      </c>
      <c r="D805">
        <v>23</v>
      </c>
      <c r="E805">
        <v>28</v>
      </c>
      <c r="F805" s="4" t="s">
        <v>11</v>
      </c>
      <c r="G805" s="4"/>
    </row>
    <row r="806" spans="1:7" ht="28.5" x14ac:dyDescent="0.45">
      <c r="A806" s="4" t="s">
        <v>1225</v>
      </c>
      <c r="B806" s="5" t="s">
        <v>1271</v>
      </c>
      <c r="C806" s="4" t="s">
        <v>1273</v>
      </c>
      <c r="D806">
        <v>52</v>
      </c>
      <c r="E806">
        <v>71</v>
      </c>
      <c r="F806" s="4" t="s">
        <v>11</v>
      </c>
      <c r="G806" s="4"/>
    </row>
    <row r="807" spans="1:7" ht="28.5" x14ac:dyDescent="0.45">
      <c r="A807" s="4" t="s">
        <v>1225</v>
      </c>
      <c r="B807" s="5" t="s">
        <v>1274</v>
      </c>
      <c r="C807" s="4" t="s">
        <v>1275</v>
      </c>
      <c r="D807">
        <v>77</v>
      </c>
      <c r="E807">
        <v>82</v>
      </c>
      <c r="F807" s="4" t="s">
        <v>11</v>
      </c>
      <c r="G807" s="4"/>
    </row>
    <row r="808" spans="1:7" ht="28.5" x14ac:dyDescent="0.45">
      <c r="A808" s="4" t="s">
        <v>1225</v>
      </c>
      <c r="B808" s="5" t="s">
        <v>1274</v>
      </c>
      <c r="C808" s="4" t="s">
        <v>1276</v>
      </c>
      <c r="D808">
        <v>112</v>
      </c>
      <c r="E808">
        <v>119</v>
      </c>
      <c r="F808" s="4" t="s">
        <v>11</v>
      </c>
      <c r="G808" s="4"/>
    </row>
    <row r="809" spans="1:7" ht="28.5" x14ac:dyDescent="0.45">
      <c r="A809" s="4" t="s">
        <v>1225</v>
      </c>
      <c r="B809" s="5" t="s">
        <v>1277</v>
      </c>
      <c r="C809" s="4" t="s">
        <v>1232</v>
      </c>
      <c r="D809">
        <v>92</v>
      </c>
      <c r="E809">
        <v>101</v>
      </c>
      <c r="F809" s="4" t="s">
        <v>67</v>
      </c>
      <c r="G809" s="4"/>
    </row>
    <row r="810" spans="1:7" ht="28.5" x14ac:dyDescent="0.45">
      <c r="A810" s="4" t="s">
        <v>1225</v>
      </c>
      <c r="B810" s="5" t="s">
        <v>1279</v>
      </c>
      <c r="C810" s="4" t="s">
        <v>124</v>
      </c>
      <c r="D810">
        <v>85</v>
      </c>
      <c r="E810">
        <v>94</v>
      </c>
      <c r="F810" s="4" t="s">
        <v>13</v>
      </c>
      <c r="G810" s="4"/>
    </row>
    <row r="811" spans="1:7" x14ac:dyDescent="0.45">
      <c r="A811" s="4" t="s">
        <v>1225</v>
      </c>
      <c r="B811" s="5" t="s">
        <v>1280</v>
      </c>
      <c r="C811" s="4" t="s">
        <v>1281</v>
      </c>
      <c r="D811">
        <v>3</v>
      </c>
      <c r="E811">
        <v>10</v>
      </c>
      <c r="F811" s="4" t="s">
        <v>11</v>
      </c>
      <c r="G811" s="4"/>
    </row>
    <row r="812" spans="1:7" ht="28.5" x14ac:dyDescent="0.45">
      <c r="A812" s="4" t="s">
        <v>1225</v>
      </c>
      <c r="B812" s="5" t="s">
        <v>1282</v>
      </c>
      <c r="C812" s="4" t="s">
        <v>1283</v>
      </c>
      <c r="D812">
        <v>96</v>
      </c>
      <c r="E812">
        <v>109</v>
      </c>
      <c r="F812" s="4" t="s">
        <v>9</v>
      </c>
      <c r="G812" s="4"/>
    </row>
    <row r="813" spans="1:7" ht="28.5" x14ac:dyDescent="0.45">
      <c r="A813" s="4" t="s">
        <v>1225</v>
      </c>
      <c r="B813" s="5" t="s">
        <v>1282</v>
      </c>
      <c r="C813" s="4" t="s">
        <v>1227</v>
      </c>
      <c r="D813">
        <v>116</v>
      </c>
      <c r="E813">
        <v>123</v>
      </c>
      <c r="F813" s="4" t="s">
        <v>11</v>
      </c>
      <c r="G813" s="4"/>
    </row>
    <row r="814" spans="1:7" x14ac:dyDescent="0.45">
      <c r="A814" s="4" t="s">
        <v>1225</v>
      </c>
      <c r="B814" s="5" t="s">
        <v>1284</v>
      </c>
      <c r="C814" s="4" t="s">
        <v>1227</v>
      </c>
      <c r="D814">
        <v>24</v>
      </c>
      <c r="E814">
        <v>31</v>
      </c>
      <c r="F814" s="4" t="s">
        <v>11</v>
      </c>
      <c r="G814" s="4"/>
    </row>
    <row r="815" spans="1:7" ht="28.5" x14ac:dyDescent="0.45">
      <c r="A815" s="4" t="s">
        <v>1225</v>
      </c>
      <c r="B815" s="5" t="s">
        <v>1291</v>
      </c>
      <c r="C815" s="4" t="s">
        <v>1293</v>
      </c>
      <c r="D815">
        <v>105</v>
      </c>
      <c r="E815">
        <v>112</v>
      </c>
      <c r="F815" s="4" t="s">
        <v>9</v>
      </c>
      <c r="G815" s="4"/>
    </row>
    <row r="816" spans="1:7" ht="28.5" x14ac:dyDescent="0.45">
      <c r="A816" s="4" t="s">
        <v>1225</v>
      </c>
      <c r="B816" s="5" t="s">
        <v>1291</v>
      </c>
      <c r="C816" s="4" t="s">
        <v>1293</v>
      </c>
      <c r="D816">
        <v>105</v>
      </c>
      <c r="E816">
        <v>112</v>
      </c>
      <c r="F816" s="4" t="s">
        <v>9</v>
      </c>
      <c r="G816" s="4"/>
    </row>
    <row r="817" spans="1:7" x14ac:dyDescent="0.45">
      <c r="A817" s="4" t="s">
        <v>1225</v>
      </c>
      <c r="B817" s="5" t="s">
        <v>1294</v>
      </c>
      <c r="C817" s="4" t="s">
        <v>1295</v>
      </c>
      <c r="D817">
        <v>0</v>
      </c>
      <c r="E817">
        <v>11</v>
      </c>
      <c r="F817" s="4" t="s">
        <v>11</v>
      </c>
      <c r="G817" s="4"/>
    </row>
    <row r="818" spans="1:7" ht="42.75" x14ac:dyDescent="0.45">
      <c r="A818" s="4" t="s">
        <v>1225</v>
      </c>
      <c r="B818" s="5" t="s">
        <v>1296</v>
      </c>
      <c r="C818" s="4" t="s">
        <v>2008</v>
      </c>
      <c r="D818">
        <v>176</v>
      </c>
      <c r="E818">
        <v>182</v>
      </c>
      <c r="F818" s="4" t="s">
        <v>11</v>
      </c>
      <c r="G818" s="4"/>
    </row>
    <row r="819" spans="1:7" ht="28.5" x14ac:dyDescent="0.45">
      <c r="A819" s="4" t="s">
        <v>1225</v>
      </c>
      <c r="B819" s="5" t="s">
        <v>1298</v>
      </c>
      <c r="C819" s="4" t="s">
        <v>1299</v>
      </c>
      <c r="D819">
        <v>3</v>
      </c>
      <c r="E819">
        <v>10</v>
      </c>
      <c r="F819" s="4" t="s">
        <v>11</v>
      </c>
      <c r="G819" s="4"/>
    </row>
    <row r="820" spans="1:7" ht="28.5" x14ac:dyDescent="0.45">
      <c r="A820" s="4" t="s">
        <v>1225</v>
      </c>
      <c r="B820" s="5" t="s">
        <v>1302</v>
      </c>
      <c r="C820" s="4" t="s">
        <v>2007</v>
      </c>
      <c r="D820">
        <v>74</v>
      </c>
      <c r="E820">
        <v>91</v>
      </c>
      <c r="F820" s="4" t="s">
        <v>11</v>
      </c>
      <c r="G820" s="4"/>
    </row>
    <row r="821" spans="1:7" x14ac:dyDescent="0.45">
      <c r="A821" s="4" t="s">
        <v>1225</v>
      </c>
      <c r="B821" s="5" t="s">
        <v>1304</v>
      </c>
      <c r="C821" s="4" t="s">
        <v>1305</v>
      </c>
      <c r="D821">
        <v>62</v>
      </c>
      <c r="E821">
        <v>72</v>
      </c>
      <c r="F821" s="4" t="s">
        <v>11</v>
      </c>
      <c r="G821" s="4"/>
    </row>
    <row r="822" spans="1:7" ht="28.5" x14ac:dyDescent="0.45">
      <c r="A822" s="4" t="s">
        <v>1225</v>
      </c>
      <c r="B822" s="5" t="s">
        <v>1306</v>
      </c>
      <c r="C822" s="4" t="s">
        <v>1307</v>
      </c>
      <c r="D822">
        <v>50</v>
      </c>
      <c r="E822">
        <v>59</v>
      </c>
      <c r="F822" s="4" t="s">
        <v>11</v>
      </c>
      <c r="G822" s="4"/>
    </row>
    <row r="823" spans="1:7" ht="28.5" x14ac:dyDescent="0.45">
      <c r="A823" s="4" t="s">
        <v>1225</v>
      </c>
      <c r="B823" s="5" t="s">
        <v>1306</v>
      </c>
      <c r="C823" s="4" t="s">
        <v>1308</v>
      </c>
      <c r="D823">
        <v>85</v>
      </c>
      <c r="E823">
        <v>91</v>
      </c>
      <c r="F823" s="4" t="s">
        <v>9</v>
      </c>
      <c r="G823" s="4"/>
    </row>
    <row r="824" spans="1:7" ht="28.5" x14ac:dyDescent="0.45">
      <c r="A824" s="4" t="s">
        <v>1225</v>
      </c>
      <c r="B824" s="5" t="s">
        <v>1306</v>
      </c>
      <c r="C824" s="4" t="s">
        <v>1309</v>
      </c>
      <c r="D824">
        <v>132</v>
      </c>
      <c r="E824">
        <v>139</v>
      </c>
      <c r="F824" s="4" t="s">
        <v>13</v>
      </c>
      <c r="G824" s="4"/>
    </row>
    <row r="825" spans="1:7" ht="28.5" x14ac:dyDescent="0.45">
      <c r="A825" s="4" t="s">
        <v>1225</v>
      </c>
      <c r="B825" s="5" t="s">
        <v>1310</v>
      </c>
      <c r="C825" s="4" t="s">
        <v>857</v>
      </c>
      <c r="D825">
        <v>3</v>
      </c>
      <c r="E825">
        <v>12</v>
      </c>
      <c r="F825" s="4" t="s">
        <v>67</v>
      </c>
      <c r="G825" s="4"/>
    </row>
    <row r="826" spans="1:7" ht="28.5" x14ac:dyDescent="0.45">
      <c r="A826" s="4" t="s">
        <v>1225</v>
      </c>
      <c r="B826" s="5" t="s">
        <v>1310</v>
      </c>
      <c r="C826" s="4" t="s">
        <v>1227</v>
      </c>
      <c r="D826">
        <v>25</v>
      </c>
      <c r="E826">
        <v>32</v>
      </c>
      <c r="F826" s="4" t="s">
        <v>11</v>
      </c>
      <c r="G826" s="4"/>
    </row>
    <row r="827" spans="1:7" ht="28.5" x14ac:dyDescent="0.45">
      <c r="A827" s="4" t="s">
        <v>1225</v>
      </c>
      <c r="B827" s="5" t="s">
        <v>1311</v>
      </c>
      <c r="C827" s="4" t="s">
        <v>1243</v>
      </c>
      <c r="D827">
        <v>15</v>
      </c>
      <c r="E827">
        <v>22</v>
      </c>
      <c r="F827" s="4" t="s">
        <v>13</v>
      </c>
      <c r="G827" s="4"/>
    </row>
    <row r="828" spans="1:7" ht="28.5" x14ac:dyDescent="0.45">
      <c r="A828" s="4" t="s">
        <v>1225</v>
      </c>
      <c r="B828" s="5" t="s">
        <v>1311</v>
      </c>
      <c r="C828" s="4" t="s">
        <v>1309</v>
      </c>
      <c r="D828">
        <v>91</v>
      </c>
      <c r="E828">
        <v>98</v>
      </c>
      <c r="F828" s="4" t="s">
        <v>13</v>
      </c>
      <c r="G828" s="4"/>
    </row>
    <row r="829" spans="1:7" ht="128.25" x14ac:dyDescent="0.45">
      <c r="A829" s="4" t="s">
        <v>1225</v>
      </c>
      <c r="B829" s="5" t="s">
        <v>2006</v>
      </c>
      <c r="C829" s="4" t="s">
        <v>1228</v>
      </c>
      <c r="D829">
        <v>7</v>
      </c>
      <c r="E829">
        <v>12</v>
      </c>
      <c r="F829" s="4" t="s">
        <v>11</v>
      </c>
      <c r="G829" s="4"/>
    </row>
    <row r="830" spans="1:7" ht="128.25" x14ac:dyDescent="0.45">
      <c r="A830" s="4" t="s">
        <v>1225</v>
      </c>
      <c r="B830" s="5" t="s">
        <v>2006</v>
      </c>
      <c r="C830" s="4" t="s">
        <v>1229</v>
      </c>
      <c r="D830">
        <v>17</v>
      </c>
      <c r="E830">
        <v>29</v>
      </c>
      <c r="F830" s="4" t="s">
        <v>11</v>
      </c>
      <c r="G830" s="4"/>
    </row>
    <row r="831" spans="1:7" ht="128.25" x14ac:dyDescent="0.45">
      <c r="A831" s="4" t="s">
        <v>1225</v>
      </c>
      <c r="B831" s="5" t="s">
        <v>2006</v>
      </c>
      <c r="C831" s="4" t="s">
        <v>1248</v>
      </c>
      <c r="D831">
        <v>63</v>
      </c>
      <c r="E831">
        <v>75</v>
      </c>
      <c r="F831" s="4" t="s">
        <v>11</v>
      </c>
      <c r="G831" s="4"/>
    </row>
    <row r="832" spans="1:7" ht="128.25" x14ac:dyDescent="0.45">
      <c r="A832" s="4" t="s">
        <v>1225</v>
      </c>
      <c r="B832" s="5" t="s">
        <v>2006</v>
      </c>
      <c r="C832" s="4" t="s">
        <v>1236</v>
      </c>
      <c r="D832">
        <v>105</v>
      </c>
      <c r="E832">
        <v>116</v>
      </c>
      <c r="F832" s="4" t="s">
        <v>11</v>
      </c>
      <c r="G832" s="4"/>
    </row>
    <row r="833" spans="1:7" ht="128.25" x14ac:dyDescent="0.45">
      <c r="A833" s="4" t="s">
        <v>1225</v>
      </c>
      <c r="B833" s="5" t="s">
        <v>2006</v>
      </c>
      <c r="C833" s="4" t="s">
        <v>1315</v>
      </c>
      <c r="D833">
        <v>144</v>
      </c>
      <c r="E833">
        <v>158</v>
      </c>
      <c r="F833" s="4" t="s">
        <v>11</v>
      </c>
      <c r="G833" s="4"/>
    </row>
    <row r="834" spans="1:7" ht="128.25" x14ac:dyDescent="0.45">
      <c r="A834" s="4" t="s">
        <v>1225</v>
      </c>
      <c r="B834" s="5" t="s">
        <v>2006</v>
      </c>
      <c r="C834" s="4" t="s">
        <v>1316</v>
      </c>
      <c r="D834">
        <v>183</v>
      </c>
      <c r="E834">
        <v>198</v>
      </c>
      <c r="F834" s="4" t="s">
        <v>11</v>
      </c>
      <c r="G834" s="4"/>
    </row>
    <row r="835" spans="1:7" ht="128.25" x14ac:dyDescent="0.45">
      <c r="A835" s="4" t="s">
        <v>1225</v>
      </c>
      <c r="B835" s="5" t="s">
        <v>2006</v>
      </c>
      <c r="C835" s="4" t="s">
        <v>1239</v>
      </c>
      <c r="D835">
        <v>227</v>
      </c>
      <c r="E835">
        <v>236</v>
      </c>
      <c r="F835" s="4" t="s">
        <v>11</v>
      </c>
      <c r="G835" s="4"/>
    </row>
    <row r="836" spans="1:7" ht="128.25" x14ac:dyDescent="0.45">
      <c r="A836" s="4" t="s">
        <v>1225</v>
      </c>
      <c r="B836" s="5" t="s">
        <v>2006</v>
      </c>
      <c r="C836" s="4" t="s">
        <v>1240</v>
      </c>
      <c r="D836">
        <v>264</v>
      </c>
      <c r="E836">
        <v>273</v>
      </c>
      <c r="F836" s="4" t="s">
        <v>11</v>
      </c>
      <c r="G836" s="4"/>
    </row>
    <row r="837" spans="1:7" ht="128.25" x14ac:dyDescent="0.45">
      <c r="A837" s="4" t="s">
        <v>1225</v>
      </c>
      <c r="B837" s="5" t="s">
        <v>2006</v>
      </c>
      <c r="C837" s="4" t="s">
        <v>1241</v>
      </c>
      <c r="D837">
        <v>301</v>
      </c>
      <c r="E837">
        <v>312</v>
      </c>
      <c r="F837" s="4" t="s">
        <v>11</v>
      </c>
      <c r="G837" s="4"/>
    </row>
    <row r="838" spans="1:7" ht="128.25" x14ac:dyDescent="0.45">
      <c r="A838" s="4" t="s">
        <v>1225</v>
      </c>
      <c r="B838" s="5" t="s">
        <v>2006</v>
      </c>
      <c r="C838" s="4" t="s">
        <v>1317</v>
      </c>
      <c r="D838">
        <v>365</v>
      </c>
      <c r="E838">
        <v>374</v>
      </c>
      <c r="F838" s="4" t="s">
        <v>11</v>
      </c>
      <c r="G838" s="4"/>
    </row>
    <row r="839" spans="1:7" ht="128.25" x14ac:dyDescent="0.45">
      <c r="A839" s="4" t="s">
        <v>1225</v>
      </c>
      <c r="B839" s="5" t="s">
        <v>2006</v>
      </c>
      <c r="C839" s="4" t="s">
        <v>1257</v>
      </c>
      <c r="D839">
        <v>420</v>
      </c>
      <c r="E839">
        <v>437</v>
      </c>
      <c r="F839" s="4" t="s">
        <v>11</v>
      </c>
      <c r="G839" s="4"/>
    </row>
    <row r="840" spans="1:7" ht="128.25" x14ac:dyDescent="0.45">
      <c r="A840" s="4" t="s">
        <v>1225</v>
      </c>
      <c r="B840" s="5" t="s">
        <v>2006</v>
      </c>
      <c r="C840" s="4" t="s">
        <v>1318</v>
      </c>
      <c r="D840">
        <v>456</v>
      </c>
      <c r="E840">
        <v>464</v>
      </c>
      <c r="F840" s="4" t="s">
        <v>11</v>
      </c>
      <c r="G840" s="4"/>
    </row>
    <row r="841" spans="1:7" ht="128.25" x14ac:dyDescent="0.45">
      <c r="A841" s="4" t="s">
        <v>1225</v>
      </c>
      <c r="B841" s="5" t="s">
        <v>2006</v>
      </c>
      <c r="C841" s="4" t="s">
        <v>1248</v>
      </c>
      <c r="D841">
        <v>478</v>
      </c>
      <c r="E841">
        <v>490</v>
      </c>
      <c r="F841" s="4" t="s">
        <v>11</v>
      </c>
      <c r="G841" s="4"/>
    </row>
    <row r="842" spans="1:7" ht="128.25" x14ac:dyDescent="0.45">
      <c r="A842" s="4" t="s">
        <v>1225</v>
      </c>
      <c r="B842" s="5" t="s">
        <v>2006</v>
      </c>
      <c r="C842" s="4" t="s">
        <v>1319</v>
      </c>
      <c r="D842">
        <v>504</v>
      </c>
      <c r="E842">
        <v>518</v>
      </c>
      <c r="F842" s="4" t="s">
        <v>11</v>
      </c>
      <c r="G842" s="4"/>
    </row>
    <row r="843" spans="1:7" ht="128.25" x14ac:dyDescent="0.45">
      <c r="A843" s="4" t="s">
        <v>1225</v>
      </c>
      <c r="B843" s="5" t="s">
        <v>2006</v>
      </c>
      <c r="C843" s="4" t="s">
        <v>1321</v>
      </c>
      <c r="D843">
        <v>531</v>
      </c>
      <c r="E843">
        <v>549</v>
      </c>
      <c r="F843" s="4" t="s">
        <v>11</v>
      </c>
      <c r="G843" s="4"/>
    </row>
    <row r="844" spans="1:7" ht="128.25" x14ac:dyDescent="0.45">
      <c r="A844" s="4" t="s">
        <v>1225</v>
      </c>
      <c r="B844" s="5" t="s">
        <v>2006</v>
      </c>
      <c r="C844" s="4" t="s">
        <v>1229</v>
      </c>
      <c r="D844">
        <v>565</v>
      </c>
      <c r="E844">
        <v>577</v>
      </c>
      <c r="F844" s="4" t="s">
        <v>11</v>
      </c>
      <c r="G844" s="4"/>
    </row>
    <row r="845" spans="1:7" ht="128.25" x14ac:dyDescent="0.45">
      <c r="A845" s="4" t="s">
        <v>1225</v>
      </c>
      <c r="B845" s="5" t="s">
        <v>2006</v>
      </c>
      <c r="C845" s="4" t="s">
        <v>1241</v>
      </c>
      <c r="D845">
        <v>591</v>
      </c>
      <c r="E845">
        <v>602</v>
      </c>
      <c r="F845" s="4" t="s">
        <v>11</v>
      </c>
      <c r="G845" s="4"/>
    </row>
    <row r="846" spans="1:7" ht="128.25" x14ac:dyDescent="0.45">
      <c r="A846" s="4" t="s">
        <v>1225</v>
      </c>
      <c r="B846" s="5" t="s">
        <v>2006</v>
      </c>
      <c r="C846" s="4" t="s">
        <v>1240</v>
      </c>
      <c r="D846">
        <v>616</v>
      </c>
      <c r="E846">
        <v>625</v>
      </c>
      <c r="F846" s="4" t="s">
        <v>11</v>
      </c>
      <c r="G846" s="4"/>
    </row>
    <row r="847" spans="1:7" ht="128.25" x14ac:dyDescent="0.45">
      <c r="A847" s="4" t="s">
        <v>1225</v>
      </c>
      <c r="B847" s="5" t="s">
        <v>2006</v>
      </c>
      <c r="C847" s="4" t="s">
        <v>1239</v>
      </c>
      <c r="D847">
        <v>639</v>
      </c>
      <c r="E847">
        <v>648</v>
      </c>
      <c r="F847" s="4" t="s">
        <v>11</v>
      </c>
      <c r="G847" s="4"/>
    </row>
    <row r="848" spans="1:7" ht="128.25" x14ac:dyDescent="0.45">
      <c r="A848" s="4" t="s">
        <v>1225</v>
      </c>
      <c r="B848" s="5" t="s">
        <v>2006</v>
      </c>
      <c r="C848" s="4" t="s">
        <v>1317</v>
      </c>
      <c r="D848">
        <v>662</v>
      </c>
      <c r="E848">
        <v>671</v>
      </c>
      <c r="F848" s="4" t="s">
        <v>11</v>
      </c>
      <c r="G848" s="4"/>
    </row>
    <row r="849" spans="1:7" ht="128.25" x14ac:dyDescent="0.45">
      <c r="A849" s="4" t="s">
        <v>1225</v>
      </c>
      <c r="B849" s="5" t="s">
        <v>2006</v>
      </c>
      <c r="C849" s="4" t="s">
        <v>1323</v>
      </c>
      <c r="D849">
        <v>684</v>
      </c>
      <c r="E849">
        <v>694</v>
      </c>
      <c r="F849" s="4" t="s">
        <v>11</v>
      </c>
      <c r="G849" s="4"/>
    </row>
    <row r="850" spans="1:7" ht="128.25" x14ac:dyDescent="0.45">
      <c r="A850" s="4" t="s">
        <v>1225</v>
      </c>
      <c r="B850" s="5" t="s">
        <v>2006</v>
      </c>
      <c r="C850" s="4" t="s">
        <v>1324</v>
      </c>
      <c r="D850">
        <v>706</v>
      </c>
      <c r="E850">
        <v>715</v>
      </c>
      <c r="F850" s="4" t="s">
        <v>11</v>
      </c>
      <c r="G850" s="4"/>
    </row>
    <row r="851" spans="1:7" ht="28.5" x14ac:dyDescent="0.45">
      <c r="A851" s="4" t="s">
        <v>1326</v>
      </c>
      <c r="B851" s="5" t="s">
        <v>2005</v>
      </c>
      <c r="C851" s="4" t="s">
        <v>1328</v>
      </c>
      <c r="D851">
        <v>18</v>
      </c>
      <c r="E851">
        <v>30</v>
      </c>
      <c r="F851" s="4" t="s">
        <v>11</v>
      </c>
      <c r="G851" s="4"/>
    </row>
    <row r="852" spans="1:7" ht="42.75" x14ac:dyDescent="0.45">
      <c r="A852" s="4" t="s">
        <v>1326</v>
      </c>
      <c r="B852" s="5" t="s">
        <v>1330</v>
      </c>
      <c r="C852" s="4" t="s">
        <v>1332</v>
      </c>
      <c r="D852">
        <v>82</v>
      </c>
      <c r="E852">
        <v>94</v>
      </c>
      <c r="F852" s="4" t="s">
        <v>13</v>
      </c>
      <c r="G852" s="4"/>
    </row>
    <row r="853" spans="1:7" ht="28.5" x14ac:dyDescent="0.45">
      <c r="A853" s="4" t="s">
        <v>1326</v>
      </c>
      <c r="B853" s="5" t="s">
        <v>1333</v>
      </c>
      <c r="C853" s="4" t="s">
        <v>1334</v>
      </c>
      <c r="D853">
        <v>0</v>
      </c>
      <c r="E853">
        <v>14</v>
      </c>
      <c r="F853" s="4" t="s">
        <v>11</v>
      </c>
      <c r="G853" s="4"/>
    </row>
    <row r="854" spans="1:7" ht="57" x14ac:dyDescent="0.45">
      <c r="A854" s="4" t="s">
        <v>1326</v>
      </c>
      <c r="B854" s="5" t="s">
        <v>1337</v>
      </c>
      <c r="C854" s="4" t="s">
        <v>1338</v>
      </c>
      <c r="D854">
        <v>158</v>
      </c>
      <c r="E854">
        <v>165</v>
      </c>
      <c r="F854" s="4" t="s">
        <v>11</v>
      </c>
      <c r="G854" s="4"/>
    </row>
    <row r="855" spans="1:7" ht="57" x14ac:dyDescent="0.45">
      <c r="A855" s="4" t="s">
        <v>1326</v>
      </c>
      <c r="B855" s="5" t="s">
        <v>1337</v>
      </c>
      <c r="C855" s="4" t="s">
        <v>1338</v>
      </c>
      <c r="D855">
        <v>158</v>
      </c>
      <c r="E855">
        <v>165</v>
      </c>
      <c r="F855" s="4" t="s">
        <v>11</v>
      </c>
      <c r="G855" s="4"/>
    </row>
    <row r="856" spans="1:7" ht="28.5" x14ac:dyDescent="0.45">
      <c r="A856" s="4" t="s">
        <v>1326</v>
      </c>
      <c r="B856" s="5" t="s">
        <v>1339</v>
      </c>
      <c r="C856" s="4" t="s">
        <v>1340</v>
      </c>
      <c r="D856">
        <v>14</v>
      </c>
      <c r="E856">
        <v>21</v>
      </c>
      <c r="F856" s="4" t="s">
        <v>11</v>
      </c>
      <c r="G856" s="4"/>
    </row>
    <row r="857" spans="1:7" ht="28.5" x14ac:dyDescent="0.45">
      <c r="A857" s="4" t="s">
        <v>1326</v>
      </c>
      <c r="B857" s="5" t="s">
        <v>1339</v>
      </c>
      <c r="C857" s="4" t="s">
        <v>1341</v>
      </c>
      <c r="D857">
        <v>128</v>
      </c>
      <c r="E857">
        <v>133</v>
      </c>
      <c r="F857" s="4" t="s">
        <v>13</v>
      </c>
      <c r="G857" s="4"/>
    </row>
    <row r="858" spans="1:7" ht="28.5" x14ac:dyDescent="0.45">
      <c r="A858" s="4" t="s">
        <v>1326</v>
      </c>
      <c r="B858" s="5" t="s">
        <v>1339</v>
      </c>
      <c r="C858" s="4" t="s">
        <v>1342</v>
      </c>
      <c r="D858">
        <v>137</v>
      </c>
      <c r="E858">
        <v>145</v>
      </c>
      <c r="F858" s="4" t="s">
        <v>13</v>
      </c>
      <c r="G858" s="4"/>
    </row>
    <row r="859" spans="1:7" ht="28.5" x14ac:dyDescent="0.45">
      <c r="A859" s="4" t="s">
        <v>1326</v>
      </c>
      <c r="B859" s="5" t="s">
        <v>3879</v>
      </c>
      <c r="C859" s="4" t="s">
        <v>3868</v>
      </c>
      <c r="D859">
        <v>0</v>
      </c>
      <c r="E859">
        <v>4</v>
      </c>
      <c r="F859" s="4" t="s">
        <v>13</v>
      </c>
      <c r="G859" s="4" t="s">
        <v>68</v>
      </c>
    </row>
    <row r="860" spans="1:7" x14ac:dyDescent="0.45">
      <c r="A860" s="4" t="s">
        <v>1326</v>
      </c>
      <c r="B860" s="5" t="s">
        <v>1343</v>
      </c>
      <c r="C860" s="4" t="s">
        <v>1344</v>
      </c>
      <c r="D860">
        <v>0</v>
      </c>
      <c r="E860">
        <v>5</v>
      </c>
      <c r="F860" s="4" t="s">
        <v>11</v>
      </c>
      <c r="G860" s="4" t="s">
        <v>68</v>
      </c>
    </row>
    <row r="861" spans="1:7" ht="28.5" x14ac:dyDescent="0.45">
      <c r="A861" s="4" t="s">
        <v>1326</v>
      </c>
      <c r="B861" s="5" t="s">
        <v>1345</v>
      </c>
      <c r="C861" s="4" t="s">
        <v>1346</v>
      </c>
      <c r="D861">
        <v>98</v>
      </c>
      <c r="E861">
        <v>109</v>
      </c>
      <c r="F861" s="4" t="s">
        <v>13</v>
      </c>
      <c r="G861" s="4"/>
    </row>
    <row r="862" spans="1:7" x14ac:dyDescent="0.45">
      <c r="A862" s="4" t="s">
        <v>1326</v>
      </c>
      <c r="B862" s="5" t="s">
        <v>1347</v>
      </c>
      <c r="C862" s="4" t="s">
        <v>1348</v>
      </c>
      <c r="D862">
        <v>14</v>
      </c>
      <c r="E862">
        <v>24</v>
      </c>
      <c r="F862" s="4" t="s">
        <v>67</v>
      </c>
      <c r="G862" s="4"/>
    </row>
    <row r="863" spans="1:7" ht="28.5" x14ac:dyDescent="0.45">
      <c r="A863" s="4" t="s">
        <v>1326</v>
      </c>
      <c r="B863" s="5" t="s">
        <v>1349</v>
      </c>
      <c r="C863" s="4" t="s">
        <v>1350</v>
      </c>
      <c r="D863">
        <v>79</v>
      </c>
      <c r="E863">
        <v>88</v>
      </c>
      <c r="F863" s="4" t="s">
        <v>67</v>
      </c>
      <c r="G863" s="4"/>
    </row>
    <row r="864" spans="1:7" ht="28.5" x14ac:dyDescent="0.45">
      <c r="A864" s="4" t="s">
        <v>1326</v>
      </c>
      <c r="B864" s="5" t="s">
        <v>1349</v>
      </c>
      <c r="C864" s="4" t="s">
        <v>1351</v>
      </c>
      <c r="D864">
        <v>89</v>
      </c>
      <c r="E864">
        <v>103</v>
      </c>
      <c r="F864" s="4" t="s">
        <v>11</v>
      </c>
      <c r="G864" s="4"/>
    </row>
    <row r="865" spans="1:7" ht="28.5" x14ac:dyDescent="0.45">
      <c r="A865" s="4" t="s">
        <v>1326</v>
      </c>
      <c r="B865" s="5" t="s">
        <v>1352</v>
      </c>
      <c r="C865" s="4" t="s">
        <v>1353</v>
      </c>
      <c r="D865">
        <v>84</v>
      </c>
      <c r="E865">
        <v>93</v>
      </c>
      <c r="F865" s="4" t="s">
        <v>67</v>
      </c>
      <c r="G865" s="4"/>
    </row>
    <row r="866" spans="1:7" ht="28.5" x14ac:dyDescent="0.45">
      <c r="A866" s="4" t="s">
        <v>1326</v>
      </c>
      <c r="B866" s="5" t="s">
        <v>1352</v>
      </c>
      <c r="C866" s="4" t="s">
        <v>1354</v>
      </c>
      <c r="D866">
        <v>94</v>
      </c>
      <c r="E866">
        <v>109</v>
      </c>
      <c r="F866" s="4" t="s">
        <v>11</v>
      </c>
      <c r="G866" s="4"/>
    </row>
    <row r="867" spans="1:7" ht="28.5" x14ac:dyDescent="0.45">
      <c r="A867" s="4" t="s">
        <v>1326</v>
      </c>
      <c r="B867" s="5" t="s">
        <v>1355</v>
      </c>
      <c r="C867" s="4" t="s">
        <v>1356</v>
      </c>
      <c r="D867">
        <v>0</v>
      </c>
      <c r="E867">
        <v>9</v>
      </c>
      <c r="F867" s="4" t="s">
        <v>67</v>
      </c>
      <c r="G867" s="4" t="s">
        <v>68</v>
      </c>
    </row>
    <row r="868" spans="1:7" x14ac:dyDescent="0.45">
      <c r="A868" s="4" t="s">
        <v>1326</v>
      </c>
      <c r="B868" s="5" t="s">
        <v>1357</v>
      </c>
      <c r="C868" s="4" t="s">
        <v>1340</v>
      </c>
      <c r="D868">
        <v>5</v>
      </c>
      <c r="E868">
        <v>12</v>
      </c>
      <c r="F868" s="4" t="s">
        <v>11</v>
      </c>
      <c r="G868" s="4"/>
    </row>
    <row r="869" spans="1:7" x14ac:dyDescent="0.45">
      <c r="A869" s="4" t="s">
        <v>1326</v>
      </c>
      <c r="B869" s="5" t="s">
        <v>3880</v>
      </c>
      <c r="C869" s="4" t="s">
        <v>3881</v>
      </c>
      <c r="D869">
        <v>0</v>
      </c>
      <c r="E869">
        <v>3</v>
      </c>
      <c r="F869" s="4" t="s">
        <v>13</v>
      </c>
      <c r="G869" s="4" t="s">
        <v>68</v>
      </c>
    </row>
    <row r="870" spans="1:7" x14ac:dyDescent="0.45">
      <c r="A870" s="4" t="s">
        <v>1326</v>
      </c>
      <c r="B870" s="5" t="s">
        <v>1358</v>
      </c>
      <c r="C870" s="4" t="s">
        <v>1338</v>
      </c>
      <c r="D870">
        <v>75</v>
      </c>
      <c r="E870">
        <v>82</v>
      </c>
      <c r="F870" s="4" t="s">
        <v>11</v>
      </c>
      <c r="G870" s="4"/>
    </row>
    <row r="871" spans="1:7" x14ac:dyDescent="0.45">
      <c r="A871" s="4" t="s">
        <v>1360</v>
      </c>
      <c r="B871" s="5" t="s">
        <v>2001</v>
      </c>
      <c r="C871" s="4" t="s">
        <v>1365</v>
      </c>
      <c r="D871">
        <v>7</v>
      </c>
      <c r="E871">
        <v>21</v>
      </c>
      <c r="F871" s="4" t="s">
        <v>9</v>
      </c>
      <c r="G871" s="4"/>
    </row>
    <row r="872" spans="1:7" x14ac:dyDescent="0.45">
      <c r="A872" s="4" t="s">
        <v>1360</v>
      </c>
      <c r="B872" s="5" t="s">
        <v>2001</v>
      </c>
      <c r="C872" s="4" t="s">
        <v>1366</v>
      </c>
      <c r="D872">
        <v>25</v>
      </c>
      <c r="E872">
        <v>43</v>
      </c>
      <c r="F872" s="4" t="s">
        <v>9</v>
      </c>
      <c r="G872" s="4"/>
    </row>
    <row r="873" spans="1:7" x14ac:dyDescent="0.45">
      <c r="A873" s="4" t="s">
        <v>1360</v>
      </c>
      <c r="B873" s="5" t="s">
        <v>2001</v>
      </c>
      <c r="C873" s="4" t="s">
        <v>535</v>
      </c>
      <c r="D873">
        <v>72</v>
      </c>
      <c r="E873">
        <v>75</v>
      </c>
      <c r="F873" s="4" t="s">
        <v>9</v>
      </c>
      <c r="G873" s="4"/>
    </row>
    <row r="874" spans="1:7" x14ac:dyDescent="0.45">
      <c r="A874" s="4" t="s">
        <v>1360</v>
      </c>
      <c r="B874" s="5" t="s">
        <v>1367</v>
      </c>
      <c r="C874" s="4" t="s">
        <v>1368</v>
      </c>
      <c r="D874">
        <v>0</v>
      </c>
      <c r="E874">
        <v>8</v>
      </c>
      <c r="F874" s="4" t="s">
        <v>11</v>
      </c>
      <c r="G874" s="4"/>
    </row>
    <row r="875" spans="1:7" ht="57" x14ac:dyDescent="0.45">
      <c r="A875" s="4" t="s">
        <v>1360</v>
      </c>
      <c r="B875" s="5" t="s">
        <v>1369</v>
      </c>
      <c r="C875" s="4" t="s">
        <v>1370</v>
      </c>
      <c r="D875">
        <v>0</v>
      </c>
      <c r="E875">
        <v>7</v>
      </c>
      <c r="F875" s="4" t="s">
        <v>9</v>
      </c>
      <c r="G875" s="4"/>
    </row>
    <row r="876" spans="1:7" ht="57" x14ac:dyDescent="0.45">
      <c r="A876" s="4" t="s">
        <v>1360</v>
      </c>
      <c r="B876" s="5" t="s">
        <v>1369</v>
      </c>
      <c r="C876" s="4" t="s">
        <v>1371</v>
      </c>
      <c r="D876">
        <v>30</v>
      </c>
      <c r="E876">
        <v>38</v>
      </c>
      <c r="F876" s="4" t="s">
        <v>9</v>
      </c>
      <c r="G876" s="4"/>
    </row>
    <row r="877" spans="1:7" ht="57" x14ac:dyDescent="0.45">
      <c r="A877" s="4" t="s">
        <v>1360</v>
      </c>
      <c r="B877" s="5" t="s">
        <v>1369</v>
      </c>
      <c r="C877" s="4" t="s">
        <v>1372</v>
      </c>
      <c r="D877">
        <v>111</v>
      </c>
      <c r="E877">
        <v>117</v>
      </c>
      <c r="F877" s="4" t="s">
        <v>9</v>
      </c>
      <c r="G877" s="4"/>
    </row>
    <row r="878" spans="1:7" ht="57" x14ac:dyDescent="0.45">
      <c r="A878" s="4" t="s">
        <v>1360</v>
      </c>
      <c r="B878" s="5" t="s">
        <v>1369</v>
      </c>
      <c r="C878" s="4" t="s">
        <v>1373</v>
      </c>
      <c r="D878">
        <v>257</v>
      </c>
      <c r="E878">
        <v>268</v>
      </c>
      <c r="F878" s="4" t="s">
        <v>11</v>
      </c>
      <c r="G878" s="4"/>
    </row>
    <row r="879" spans="1:7" x14ac:dyDescent="0.45">
      <c r="A879" s="4" t="s">
        <v>1360</v>
      </c>
      <c r="B879" s="5" t="s">
        <v>1374</v>
      </c>
      <c r="C879" s="4" t="s">
        <v>1375</v>
      </c>
      <c r="D879">
        <v>50</v>
      </c>
      <c r="E879">
        <v>58</v>
      </c>
      <c r="F879" s="4" t="s">
        <v>9</v>
      </c>
      <c r="G879" s="4"/>
    </row>
    <row r="880" spans="1:7" x14ac:dyDescent="0.45">
      <c r="A880" s="4" t="s">
        <v>1360</v>
      </c>
      <c r="B880" s="5" t="s">
        <v>1374</v>
      </c>
      <c r="C880" s="4" t="s">
        <v>911</v>
      </c>
      <c r="D880">
        <v>62</v>
      </c>
      <c r="E880">
        <v>66</v>
      </c>
      <c r="F880" s="4" t="s">
        <v>9</v>
      </c>
      <c r="G880" s="4"/>
    </row>
    <row r="881" spans="1:7" ht="28.5" x14ac:dyDescent="0.45">
      <c r="A881" s="4" t="s">
        <v>1360</v>
      </c>
      <c r="B881" s="5" t="s">
        <v>1376</v>
      </c>
      <c r="C881" s="4" t="s">
        <v>1377</v>
      </c>
      <c r="D881">
        <v>45</v>
      </c>
      <c r="E881">
        <v>52</v>
      </c>
      <c r="F881" s="4" t="s">
        <v>67</v>
      </c>
      <c r="G881" s="4"/>
    </row>
    <row r="882" spans="1:7" ht="28.5" x14ac:dyDescent="0.45">
      <c r="A882" s="4" t="s">
        <v>1360</v>
      </c>
      <c r="B882" s="5" t="s">
        <v>1378</v>
      </c>
      <c r="C882" s="4" t="s">
        <v>1373</v>
      </c>
      <c r="D882">
        <v>32</v>
      </c>
      <c r="E882">
        <v>43</v>
      </c>
      <c r="F882" s="4" t="s">
        <v>11</v>
      </c>
      <c r="G882" s="4"/>
    </row>
    <row r="883" spans="1:7" ht="28.5" x14ac:dyDescent="0.45">
      <c r="A883" s="4" t="s">
        <v>1360</v>
      </c>
      <c r="B883" s="5" t="s">
        <v>1378</v>
      </c>
      <c r="C883" s="4" t="s">
        <v>1384</v>
      </c>
      <c r="D883">
        <v>56</v>
      </c>
      <c r="E883">
        <v>64</v>
      </c>
      <c r="F883" s="4" t="s">
        <v>9</v>
      </c>
      <c r="G883" s="4"/>
    </row>
    <row r="884" spans="1:7" ht="28.5" x14ac:dyDescent="0.45">
      <c r="A884" s="4" t="s">
        <v>1360</v>
      </c>
      <c r="B884" s="5" t="s">
        <v>1378</v>
      </c>
      <c r="C884" s="4" t="s">
        <v>1998</v>
      </c>
      <c r="D884">
        <v>112</v>
      </c>
      <c r="E884">
        <v>120</v>
      </c>
      <c r="F884" s="4" t="s">
        <v>11</v>
      </c>
      <c r="G884" s="4"/>
    </row>
    <row r="885" spans="1:7" ht="28.5" x14ac:dyDescent="0.45">
      <c r="A885" s="4" t="s">
        <v>1360</v>
      </c>
      <c r="B885" s="5" t="s">
        <v>1379</v>
      </c>
      <c r="C885" s="4" t="s">
        <v>1380</v>
      </c>
      <c r="D885">
        <v>0</v>
      </c>
      <c r="E885">
        <v>6</v>
      </c>
      <c r="F885" s="4" t="s">
        <v>13</v>
      </c>
      <c r="G885" s="4" t="s">
        <v>68</v>
      </c>
    </row>
    <row r="886" spans="1:7" ht="28.5" x14ac:dyDescent="0.45">
      <c r="A886" s="4" t="s">
        <v>1360</v>
      </c>
      <c r="B886" s="5" t="s">
        <v>1381</v>
      </c>
      <c r="C886" s="4" t="s">
        <v>1382</v>
      </c>
      <c r="D886">
        <v>0</v>
      </c>
      <c r="E886">
        <v>7</v>
      </c>
      <c r="F886" s="4" t="s">
        <v>9</v>
      </c>
      <c r="G886" s="4"/>
    </row>
    <row r="887" spans="1:7" ht="28.5" x14ac:dyDescent="0.45">
      <c r="A887" s="4" t="s">
        <v>1360</v>
      </c>
      <c r="B887" s="5" t="s">
        <v>1381</v>
      </c>
      <c r="C887" s="4" t="s">
        <v>160</v>
      </c>
      <c r="D887">
        <v>82</v>
      </c>
      <c r="E887">
        <v>90</v>
      </c>
      <c r="F887" s="4" t="s">
        <v>67</v>
      </c>
      <c r="G887" s="4"/>
    </row>
    <row r="888" spans="1:7" ht="28.5" x14ac:dyDescent="0.45">
      <c r="A888" s="4" t="s">
        <v>1360</v>
      </c>
      <c r="B888" s="5" t="s">
        <v>1383</v>
      </c>
      <c r="C888" s="4" t="s">
        <v>1373</v>
      </c>
      <c r="D888">
        <v>0</v>
      </c>
      <c r="E888">
        <v>11</v>
      </c>
      <c r="F888" s="4" t="s">
        <v>11</v>
      </c>
      <c r="G888" s="4"/>
    </row>
    <row r="889" spans="1:7" ht="28.5" x14ac:dyDescent="0.45">
      <c r="A889" s="4" t="s">
        <v>1360</v>
      </c>
      <c r="B889" s="5" t="s">
        <v>1383</v>
      </c>
      <c r="C889" s="4" t="s">
        <v>1384</v>
      </c>
      <c r="D889">
        <v>44</v>
      </c>
      <c r="E889">
        <v>52</v>
      </c>
      <c r="F889" s="4" t="s">
        <v>9</v>
      </c>
      <c r="G889" s="4"/>
    </row>
    <row r="890" spans="1:7" ht="28.5" x14ac:dyDescent="0.45">
      <c r="A890" s="4" t="s">
        <v>1385</v>
      </c>
      <c r="B890" s="5" t="s">
        <v>1997</v>
      </c>
      <c r="C890" s="4" t="s">
        <v>299</v>
      </c>
      <c r="D890">
        <v>22</v>
      </c>
      <c r="E890">
        <v>31</v>
      </c>
      <c r="F890" s="4" t="s">
        <v>11</v>
      </c>
      <c r="G890" s="4"/>
    </row>
    <row r="891" spans="1:7" ht="28.5" x14ac:dyDescent="0.45">
      <c r="A891" s="4" t="s">
        <v>1385</v>
      </c>
      <c r="B891" s="5" t="s">
        <v>1996</v>
      </c>
      <c r="C891" s="4" t="s">
        <v>1995</v>
      </c>
      <c r="D891">
        <v>0</v>
      </c>
      <c r="E891">
        <v>2</v>
      </c>
      <c r="F891" s="4" t="s">
        <v>13</v>
      </c>
      <c r="G891" s="4" t="s">
        <v>68</v>
      </c>
    </row>
    <row r="892" spans="1:7" ht="28.5" x14ac:dyDescent="0.45">
      <c r="A892" s="4" t="s">
        <v>1385</v>
      </c>
      <c r="B892" s="5" t="s">
        <v>1388</v>
      </c>
      <c r="C892" s="4" t="s">
        <v>290</v>
      </c>
      <c r="D892">
        <v>11</v>
      </c>
      <c r="E892">
        <v>24</v>
      </c>
      <c r="F892" s="4" t="s">
        <v>13</v>
      </c>
      <c r="G892" s="4"/>
    </row>
    <row r="893" spans="1:7" ht="28.5" x14ac:dyDescent="0.45">
      <c r="A893" s="4" t="s">
        <v>1385</v>
      </c>
      <c r="B893" s="5" t="s">
        <v>1388</v>
      </c>
      <c r="C893" s="4" t="s">
        <v>288</v>
      </c>
      <c r="D893">
        <v>31</v>
      </c>
      <c r="E893">
        <v>40</v>
      </c>
      <c r="F893" s="4" t="s">
        <v>11</v>
      </c>
      <c r="G893" s="4"/>
    </row>
    <row r="894" spans="1:7" x14ac:dyDescent="0.45">
      <c r="A894" s="4" t="s">
        <v>1389</v>
      </c>
      <c r="B894" s="5" t="s">
        <v>1994</v>
      </c>
      <c r="C894" s="4" t="s">
        <v>1241</v>
      </c>
      <c r="D894">
        <v>29</v>
      </c>
      <c r="E894">
        <v>40</v>
      </c>
      <c r="F894" s="4" t="s">
        <v>11</v>
      </c>
      <c r="G894" s="4"/>
    </row>
    <row r="895" spans="1:7" x14ac:dyDescent="0.45">
      <c r="A895" s="4" t="s">
        <v>1389</v>
      </c>
      <c r="B895" s="5" t="s">
        <v>1994</v>
      </c>
      <c r="C895" s="4" t="s">
        <v>1393</v>
      </c>
      <c r="D895">
        <v>46</v>
      </c>
      <c r="E895">
        <v>56</v>
      </c>
      <c r="F895" s="4" t="s">
        <v>13</v>
      </c>
      <c r="G895" s="4"/>
    </row>
    <row r="896" spans="1:7" ht="28.5" x14ac:dyDescent="0.45">
      <c r="A896" s="4" t="s">
        <v>1389</v>
      </c>
      <c r="B896" s="5" t="s">
        <v>1394</v>
      </c>
      <c r="C896" s="4" t="s">
        <v>1395</v>
      </c>
      <c r="D896">
        <v>113</v>
      </c>
      <c r="E896">
        <v>125</v>
      </c>
      <c r="F896" s="4" t="s">
        <v>11</v>
      </c>
      <c r="G896" s="4"/>
    </row>
    <row r="897" spans="1:7" ht="28.5" x14ac:dyDescent="0.45">
      <c r="A897" s="4" t="s">
        <v>1389</v>
      </c>
      <c r="B897" s="5" t="s">
        <v>1394</v>
      </c>
      <c r="C897" s="4" t="s">
        <v>1309</v>
      </c>
      <c r="D897">
        <v>150</v>
      </c>
      <c r="E897">
        <v>157</v>
      </c>
      <c r="F897" s="4" t="s">
        <v>13</v>
      </c>
      <c r="G897" s="4"/>
    </row>
    <row r="898" spans="1:7" ht="28.5" x14ac:dyDescent="0.45">
      <c r="A898" s="4" t="s">
        <v>1389</v>
      </c>
      <c r="B898" s="5" t="s">
        <v>1396</v>
      </c>
      <c r="C898" s="4" t="s">
        <v>1398</v>
      </c>
      <c r="D898">
        <v>35</v>
      </c>
      <c r="E898">
        <v>51</v>
      </c>
      <c r="F898" s="4" t="s">
        <v>11</v>
      </c>
      <c r="G898" s="4"/>
    </row>
    <row r="899" spans="1:7" ht="28.5" x14ac:dyDescent="0.45">
      <c r="A899" s="4" t="s">
        <v>1389</v>
      </c>
      <c r="B899" s="5" t="s">
        <v>1396</v>
      </c>
      <c r="C899" s="4" t="s">
        <v>1399</v>
      </c>
      <c r="D899">
        <v>60</v>
      </c>
      <c r="E899">
        <v>69</v>
      </c>
      <c r="F899" s="4" t="s">
        <v>11</v>
      </c>
      <c r="G899" s="4"/>
    </row>
    <row r="900" spans="1:7" ht="28.5" x14ac:dyDescent="0.45">
      <c r="A900" s="4" t="s">
        <v>1389</v>
      </c>
      <c r="B900" s="5" t="s">
        <v>1396</v>
      </c>
      <c r="C900" s="4" t="s">
        <v>1400</v>
      </c>
      <c r="D900">
        <v>85</v>
      </c>
      <c r="E900">
        <v>99</v>
      </c>
      <c r="F900" s="4" t="s">
        <v>11</v>
      </c>
      <c r="G900" s="4"/>
    </row>
    <row r="901" spans="1:7" x14ac:dyDescent="0.45">
      <c r="A901" s="4" t="s">
        <v>1389</v>
      </c>
      <c r="B901" s="5" t="s">
        <v>1401</v>
      </c>
      <c r="C901" s="4" t="s">
        <v>1229</v>
      </c>
      <c r="D901">
        <v>0</v>
      </c>
      <c r="E901">
        <v>12</v>
      </c>
      <c r="F901" s="4" t="s">
        <v>11</v>
      </c>
      <c r="G901" s="4"/>
    </row>
    <row r="902" spans="1:7" x14ac:dyDescent="0.45">
      <c r="A902" s="4" t="s">
        <v>1389</v>
      </c>
      <c r="B902" s="5" t="s">
        <v>1401</v>
      </c>
      <c r="C902" s="4" t="s">
        <v>1239</v>
      </c>
      <c r="D902">
        <v>28</v>
      </c>
      <c r="E902">
        <v>37</v>
      </c>
      <c r="F902" s="4" t="s">
        <v>11</v>
      </c>
      <c r="G902" s="4"/>
    </row>
    <row r="903" spans="1:7" x14ac:dyDescent="0.45">
      <c r="A903" s="4" t="s">
        <v>1389</v>
      </c>
      <c r="B903" s="5" t="s">
        <v>1402</v>
      </c>
      <c r="C903" s="4" t="s">
        <v>107</v>
      </c>
      <c r="D903">
        <v>9</v>
      </c>
      <c r="E903">
        <v>18</v>
      </c>
      <c r="F903" s="4" t="s">
        <v>13</v>
      </c>
      <c r="G903" s="4"/>
    </row>
    <row r="904" spans="1:7" x14ac:dyDescent="0.45">
      <c r="A904" s="4" t="s">
        <v>1389</v>
      </c>
      <c r="B904" s="5" t="s">
        <v>1403</v>
      </c>
      <c r="C904" s="4" t="s">
        <v>1404</v>
      </c>
      <c r="D904">
        <v>0</v>
      </c>
      <c r="E904">
        <v>13</v>
      </c>
      <c r="F904" s="4" t="s">
        <v>11</v>
      </c>
      <c r="G904" s="4"/>
    </row>
    <row r="905" spans="1:7" ht="28.5" x14ac:dyDescent="0.45">
      <c r="A905" s="4" t="s">
        <v>1389</v>
      </c>
      <c r="B905" s="5" t="s">
        <v>1405</v>
      </c>
      <c r="C905" s="4" t="s">
        <v>1406</v>
      </c>
      <c r="D905">
        <v>49</v>
      </c>
      <c r="E905">
        <v>63</v>
      </c>
      <c r="F905" s="4" t="s">
        <v>11</v>
      </c>
      <c r="G905" s="4"/>
    </row>
    <row r="906" spans="1:7" ht="28.5" x14ac:dyDescent="0.45">
      <c r="A906" s="4" t="s">
        <v>1389</v>
      </c>
      <c r="B906" s="5" t="s">
        <v>1405</v>
      </c>
      <c r="C906" s="4" t="s">
        <v>1407</v>
      </c>
      <c r="D906">
        <v>80</v>
      </c>
      <c r="E906">
        <v>88</v>
      </c>
      <c r="F906" s="4" t="s">
        <v>15</v>
      </c>
      <c r="G906" s="4"/>
    </row>
    <row r="907" spans="1:7" ht="28.5" x14ac:dyDescent="0.45">
      <c r="A907" s="4" t="s">
        <v>1389</v>
      </c>
      <c r="B907" s="5" t="s">
        <v>1405</v>
      </c>
      <c r="C907" s="4" t="s">
        <v>1408</v>
      </c>
      <c r="D907">
        <v>103</v>
      </c>
      <c r="E907">
        <v>112</v>
      </c>
      <c r="F907" s="4" t="s">
        <v>67</v>
      </c>
      <c r="G907" s="4"/>
    </row>
    <row r="908" spans="1:7" ht="28.5" x14ac:dyDescent="0.45">
      <c r="A908" s="4" t="s">
        <v>1389</v>
      </c>
      <c r="B908" s="5" t="s">
        <v>3882</v>
      </c>
      <c r="C908" s="4" t="s">
        <v>1229</v>
      </c>
      <c r="D908">
        <v>53</v>
      </c>
      <c r="E908">
        <v>65</v>
      </c>
      <c r="F908" s="4" t="s">
        <v>11</v>
      </c>
      <c r="G908" s="4"/>
    </row>
    <row r="909" spans="1:7" x14ac:dyDescent="0.45">
      <c r="A909" s="4" t="s">
        <v>1389</v>
      </c>
      <c r="B909" s="5" t="s">
        <v>1409</v>
      </c>
      <c r="C909" s="4" t="s">
        <v>1410</v>
      </c>
      <c r="D909">
        <v>3</v>
      </c>
      <c r="E909">
        <v>10</v>
      </c>
      <c r="F909" s="4" t="s">
        <v>11</v>
      </c>
      <c r="G909" s="4"/>
    </row>
    <row r="910" spans="1:7" x14ac:dyDescent="0.45">
      <c r="A910" s="4" t="s">
        <v>1389</v>
      </c>
      <c r="B910" s="5" t="s">
        <v>1409</v>
      </c>
      <c r="C910" s="4" t="s">
        <v>1411</v>
      </c>
      <c r="D910">
        <v>51</v>
      </c>
      <c r="E910">
        <v>64</v>
      </c>
      <c r="F910" s="4" t="s">
        <v>11</v>
      </c>
      <c r="G910" s="4"/>
    </row>
    <row r="911" spans="1:7" ht="28.5" x14ac:dyDescent="0.45">
      <c r="A911" s="4" t="s">
        <v>1389</v>
      </c>
      <c r="B911" s="5" t="s">
        <v>1412</v>
      </c>
      <c r="C911" s="4" t="s">
        <v>1413</v>
      </c>
      <c r="D911">
        <v>24</v>
      </c>
      <c r="E911">
        <v>34</v>
      </c>
      <c r="F911" s="4" t="s">
        <v>11</v>
      </c>
      <c r="G911" s="4"/>
    </row>
    <row r="912" spans="1:7" x14ac:dyDescent="0.45">
      <c r="A912" s="4" t="s">
        <v>1389</v>
      </c>
      <c r="B912" s="5" t="s">
        <v>1414</v>
      </c>
      <c r="C912" s="4" t="s">
        <v>1240</v>
      </c>
      <c r="D912">
        <v>26</v>
      </c>
      <c r="E912">
        <v>35</v>
      </c>
      <c r="F912" s="4" t="s">
        <v>11</v>
      </c>
      <c r="G912" s="4"/>
    </row>
    <row r="913" spans="1:7" x14ac:dyDescent="0.45">
      <c r="A913" s="4" t="s">
        <v>1389</v>
      </c>
      <c r="B913" s="5" t="s">
        <v>1416</v>
      </c>
      <c r="C913" s="4" t="s">
        <v>1317</v>
      </c>
      <c r="D913">
        <v>26</v>
      </c>
      <c r="E913">
        <v>35</v>
      </c>
      <c r="F913" s="4" t="s">
        <v>11</v>
      </c>
      <c r="G913" s="4"/>
    </row>
    <row r="914" spans="1:7" x14ac:dyDescent="0.45">
      <c r="A914" s="4" t="s">
        <v>1389</v>
      </c>
      <c r="B914" s="5" t="s">
        <v>1414</v>
      </c>
      <c r="C914" s="4" t="s">
        <v>1240</v>
      </c>
      <c r="D914">
        <v>26</v>
      </c>
      <c r="E914">
        <v>35</v>
      </c>
      <c r="F914" s="4" t="s">
        <v>11</v>
      </c>
      <c r="G914" s="4"/>
    </row>
    <row r="915" spans="1:7" x14ac:dyDescent="0.45">
      <c r="A915" s="4" t="s">
        <v>1389</v>
      </c>
      <c r="B915" s="5" t="s">
        <v>1416</v>
      </c>
      <c r="C915" s="4" t="s">
        <v>1317</v>
      </c>
      <c r="D915">
        <v>26</v>
      </c>
      <c r="E915">
        <v>35</v>
      </c>
      <c r="F915" s="4" t="s">
        <v>11</v>
      </c>
      <c r="G915" s="4"/>
    </row>
    <row r="916" spans="1:7" ht="57" x14ac:dyDescent="0.45">
      <c r="A916" s="4" t="s">
        <v>1389</v>
      </c>
      <c r="B916" s="5" t="s">
        <v>1418</v>
      </c>
      <c r="C916" s="4" t="s">
        <v>1420</v>
      </c>
      <c r="D916">
        <v>62</v>
      </c>
      <c r="E916">
        <v>81</v>
      </c>
      <c r="F916" s="4" t="s">
        <v>11</v>
      </c>
      <c r="G916" s="4"/>
    </row>
    <row r="917" spans="1:7" ht="57" x14ac:dyDescent="0.45">
      <c r="A917" s="4" t="s">
        <v>1389</v>
      </c>
      <c r="B917" s="5" t="s">
        <v>1418</v>
      </c>
      <c r="C917" s="4" t="s">
        <v>1248</v>
      </c>
      <c r="D917">
        <v>95</v>
      </c>
      <c r="E917">
        <v>107</v>
      </c>
      <c r="F917" s="4" t="s">
        <v>11</v>
      </c>
      <c r="G917" s="4"/>
    </row>
    <row r="918" spans="1:7" ht="57" x14ac:dyDescent="0.45">
      <c r="A918" s="4" t="s">
        <v>1389</v>
      </c>
      <c r="B918" s="5" t="s">
        <v>1418</v>
      </c>
      <c r="C918" s="4" t="s">
        <v>1232</v>
      </c>
      <c r="D918">
        <v>153</v>
      </c>
      <c r="E918">
        <v>162</v>
      </c>
      <c r="F918" s="4" t="s">
        <v>67</v>
      </c>
      <c r="G918" s="4"/>
    </row>
    <row r="919" spans="1:7" ht="57" x14ac:dyDescent="0.45">
      <c r="A919" s="4" t="s">
        <v>1389</v>
      </c>
      <c r="B919" s="5" t="s">
        <v>1418</v>
      </c>
      <c r="C919" s="4" t="s">
        <v>1239</v>
      </c>
      <c r="D919">
        <v>270</v>
      </c>
      <c r="E919">
        <v>279</v>
      </c>
      <c r="F919" s="4" t="s">
        <v>11</v>
      </c>
      <c r="G919" s="4"/>
    </row>
    <row r="920" spans="1:7" ht="57" x14ac:dyDescent="0.45">
      <c r="A920" s="4" t="s">
        <v>1389</v>
      </c>
      <c r="B920" s="5" t="s">
        <v>1421</v>
      </c>
      <c r="C920" s="4" t="s">
        <v>1276</v>
      </c>
      <c r="D920">
        <v>39</v>
      </c>
      <c r="E920">
        <v>46</v>
      </c>
      <c r="F920" s="4" t="s">
        <v>11</v>
      </c>
      <c r="G920" s="4"/>
    </row>
    <row r="921" spans="1:7" ht="57" x14ac:dyDescent="0.45">
      <c r="A921" s="4" t="s">
        <v>1389</v>
      </c>
      <c r="B921" s="5" t="s">
        <v>1421</v>
      </c>
      <c r="C921" s="4" t="s">
        <v>1422</v>
      </c>
      <c r="D921">
        <v>218</v>
      </c>
      <c r="E921">
        <v>234</v>
      </c>
      <c r="F921" s="4" t="s">
        <v>11</v>
      </c>
      <c r="G921" s="4"/>
    </row>
    <row r="922" spans="1:7" ht="57" x14ac:dyDescent="0.45">
      <c r="A922" s="4" t="s">
        <v>1389</v>
      </c>
      <c r="B922" s="5" t="s">
        <v>1421</v>
      </c>
      <c r="C922" s="4" t="s">
        <v>1423</v>
      </c>
      <c r="D922">
        <v>235</v>
      </c>
      <c r="E922">
        <v>243</v>
      </c>
      <c r="F922" s="4" t="s">
        <v>67</v>
      </c>
      <c r="G922" s="4"/>
    </row>
    <row r="923" spans="1:7" ht="57" x14ac:dyDescent="0.45">
      <c r="A923" s="4" t="s">
        <v>1389</v>
      </c>
      <c r="B923" s="5" t="s">
        <v>1421</v>
      </c>
      <c r="C923" s="4" t="s">
        <v>1424</v>
      </c>
      <c r="D923">
        <v>244</v>
      </c>
      <c r="E923">
        <v>264</v>
      </c>
      <c r="F923" s="4" t="s">
        <v>11</v>
      </c>
      <c r="G923" s="4"/>
    </row>
    <row r="924" spans="1:7" x14ac:dyDescent="0.45">
      <c r="A924" s="4" t="s">
        <v>1389</v>
      </c>
      <c r="B924" s="5" t="s">
        <v>1425</v>
      </c>
      <c r="C924" s="4" t="s">
        <v>1426</v>
      </c>
      <c r="D924">
        <v>9</v>
      </c>
      <c r="E924">
        <v>20</v>
      </c>
      <c r="F924" s="4" t="s">
        <v>11</v>
      </c>
      <c r="G924" s="4"/>
    </row>
    <row r="925" spans="1:7" ht="28.5" x14ac:dyDescent="0.45">
      <c r="A925" s="4" t="s">
        <v>1389</v>
      </c>
      <c r="B925" s="5" t="s">
        <v>1427</v>
      </c>
      <c r="C925" s="4" t="s">
        <v>1428</v>
      </c>
      <c r="D925">
        <v>0</v>
      </c>
      <c r="E925">
        <v>9</v>
      </c>
      <c r="F925" s="4" t="s">
        <v>67</v>
      </c>
      <c r="G925" s="4"/>
    </row>
    <row r="926" spans="1:7" ht="28.5" x14ac:dyDescent="0.45">
      <c r="A926" s="4" t="s">
        <v>1389</v>
      </c>
      <c r="B926" s="5" t="s">
        <v>1427</v>
      </c>
      <c r="C926" s="4" t="s">
        <v>1429</v>
      </c>
      <c r="D926">
        <v>35</v>
      </c>
      <c r="E926">
        <v>42</v>
      </c>
      <c r="F926" s="4" t="s">
        <v>67</v>
      </c>
      <c r="G926" s="4"/>
    </row>
    <row r="927" spans="1:7" ht="28.5" x14ac:dyDescent="0.45">
      <c r="A927" s="4" t="s">
        <v>1389</v>
      </c>
      <c r="B927" s="5" t="s">
        <v>1427</v>
      </c>
      <c r="C927" s="4" t="s">
        <v>1430</v>
      </c>
      <c r="D927">
        <v>94</v>
      </c>
      <c r="E927">
        <v>102</v>
      </c>
      <c r="F927" s="4" t="s">
        <v>11</v>
      </c>
      <c r="G927" s="4"/>
    </row>
    <row r="928" spans="1:7" ht="28.5" x14ac:dyDescent="0.45">
      <c r="A928" s="4" t="s">
        <v>1389</v>
      </c>
      <c r="B928" s="5" t="s">
        <v>1427</v>
      </c>
      <c r="C928" s="4" t="s">
        <v>1431</v>
      </c>
      <c r="D928">
        <v>106</v>
      </c>
      <c r="E928">
        <v>112</v>
      </c>
      <c r="F928" s="4" t="s">
        <v>11</v>
      </c>
      <c r="G928" s="4"/>
    </row>
    <row r="929" spans="1:7" ht="28.5" x14ac:dyDescent="0.45">
      <c r="A929" s="4" t="s">
        <v>1389</v>
      </c>
      <c r="B929" s="5" t="s">
        <v>1432</v>
      </c>
      <c r="C929" s="4" t="s">
        <v>1423</v>
      </c>
      <c r="D929">
        <v>14</v>
      </c>
      <c r="E929">
        <v>22</v>
      </c>
      <c r="F929" s="4" t="s">
        <v>67</v>
      </c>
      <c r="G929" s="4"/>
    </row>
    <row r="930" spans="1:7" ht="28.5" x14ac:dyDescent="0.45">
      <c r="A930" s="4" t="s">
        <v>1389</v>
      </c>
      <c r="B930" s="5" t="s">
        <v>1432</v>
      </c>
      <c r="C930" s="4" t="s">
        <v>1433</v>
      </c>
      <c r="D930">
        <v>102</v>
      </c>
      <c r="E930">
        <v>108</v>
      </c>
      <c r="F930" s="4" t="s">
        <v>11</v>
      </c>
      <c r="G930" s="4"/>
    </row>
    <row r="931" spans="1:7" x14ac:dyDescent="0.45">
      <c r="A931" s="4" t="s">
        <v>1389</v>
      </c>
      <c r="B931" s="5" t="s">
        <v>1434</v>
      </c>
      <c r="C931" s="4" t="s">
        <v>1437</v>
      </c>
      <c r="D931">
        <v>37</v>
      </c>
      <c r="E931">
        <v>42</v>
      </c>
      <c r="F931" s="4" t="s">
        <v>11</v>
      </c>
      <c r="G931" s="4"/>
    </row>
    <row r="932" spans="1:7" x14ac:dyDescent="0.45">
      <c r="A932" s="4" t="s">
        <v>1389</v>
      </c>
      <c r="B932" s="5" t="s">
        <v>1992</v>
      </c>
      <c r="C932" s="4" t="s">
        <v>1991</v>
      </c>
      <c r="D932">
        <v>0</v>
      </c>
      <c r="E932">
        <v>6</v>
      </c>
      <c r="F932" s="4" t="s">
        <v>67</v>
      </c>
      <c r="G932" s="4" t="s">
        <v>68</v>
      </c>
    </row>
    <row r="933" spans="1:7" ht="42.75" x14ac:dyDescent="0.45">
      <c r="A933" s="4" t="s">
        <v>1389</v>
      </c>
      <c r="B933" s="5" t="s">
        <v>1438</v>
      </c>
      <c r="C933" s="4" t="s">
        <v>1269</v>
      </c>
      <c r="D933">
        <v>185</v>
      </c>
      <c r="E933">
        <v>190</v>
      </c>
      <c r="F933" s="4" t="s">
        <v>11</v>
      </c>
      <c r="G933" s="4"/>
    </row>
    <row r="934" spans="1:7" x14ac:dyDescent="0.45">
      <c r="A934" s="4" t="s">
        <v>1389</v>
      </c>
      <c r="B934" s="5" t="s">
        <v>1439</v>
      </c>
      <c r="C934" s="4" t="s">
        <v>1440</v>
      </c>
      <c r="D934">
        <v>0</v>
      </c>
      <c r="E934">
        <v>8</v>
      </c>
      <c r="F934" s="4" t="s">
        <v>13</v>
      </c>
      <c r="G934" s="4" t="s">
        <v>68</v>
      </c>
    </row>
    <row r="935" spans="1:7" ht="42.75" x14ac:dyDescent="0.45">
      <c r="A935" s="4" t="s">
        <v>1389</v>
      </c>
      <c r="B935" s="5" t="s">
        <v>1443</v>
      </c>
      <c r="C935" s="4" t="s">
        <v>1430</v>
      </c>
      <c r="D935">
        <v>172</v>
      </c>
      <c r="E935">
        <v>180</v>
      </c>
      <c r="F935" s="4" t="s">
        <v>11</v>
      </c>
      <c r="G935" s="4"/>
    </row>
    <row r="936" spans="1:7" x14ac:dyDescent="0.45">
      <c r="A936" s="4" t="s">
        <v>1389</v>
      </c>
      <c r="B936" s="5" t="s">
        <v>1445</v>
      </c>
      <c r="C936" s="4" t="s">
        <v>1447</v>
      </c>
      <c r="D936">
        <v>21</v>
      </c>
      <c r="E936">
        <v>29</v>
      </c>
      <c r="F936" s="4" t="s">
        <v>13</v>
      </c>
      <c r="G936" s="4"/>
    </row>
    <row r="937" spans="1:7" x14ac:dyDescent="0.45">
      <c r="A937" s="4" t="s">
        <v>1389</v>
      </c>
      <c r="B937" s="5" t="s">
        <v>1445</v>
      </c>
      <c r="C937" s="4" t="s">
        <v>1448</v>
      </c>
      <c r="D937">
        <v>57</v>
      </c>
      <c r="E937">
        <v>65</v>
      </c>
      <c r="F937" s="4" t="s">
        <v>11</v>
      </c>
      <c r="G937" s="4"/>
    </row>
    <row r="938" spans="1:7" ht="28.5" x14ac:dyDescent="0.45">
      <c r="A938" s="4" t="s">
        <v>1389</v>
      </c>
      <c r="B938" s="5" t="s">
        <v>1449</v>
      </c>
      <c r="C938" s="4" t="s">
        <v>1227</v>
      </c>
      <c r="D938">
        <v>0</v>
      </c>
      <c r="E938">
        <v>7</v>
      </c>
      <c r="F938" s="4" t="s">
        <v>11</v>
      </c>
      <c r="G938" s="4"/>
    </row>
    <row r="939" spans="1:7" ht="28.5" x14ac:dyDescent="0.45">
      <c r="A939" s="4" t="s">
        <v>1389</v>
      </c>
      <c r="B939" s="5" t="s">
        <v>1451</v>
      </c>
      <c r="C939" s="4" t="s">
        <v>1453</v>
      </c>
      <c r="D939">
        <v>24</v>
      </c>
      <c r="E939">
        <v>29</v>
      </c>
      <c r="F939" s="4" t="s">
        <v>11</v>
      </c>
      <c r="G939" s="4"/>
    </row>
    <row r="940" spans="1:7" ht="28.5" x14ac:dyDescent="0.45">
      <c r="A940" s="4" t="s">
        <v>1389</v>
      </c>
      <c r="B940" s="5" t="s">
        <v>1988</v>
      </c>
      <c r="C940" s="4" t="s">
        <v>1962</v>
      </c>
      <c r="D940">
        <v>0</v>
      </c>
      <c r="E940">
        <v>5</v>
      </c>
      <c r="F940" s="4" t="s">
        <v>13</v>
      </c>
      <c r="G940" s="4" t="s">
        <v>68</v>
      </c>
    </row>
    <row r="941" spans="1:7" ht="28.5" x14ac:dyDescent="0.45">
      <c r="A941" s="4" t="s">
        <v>1389</v>
      </c>
      <c r="B941" s="5" t="s">
        <v>3883</v>
      </c>
      <c r="C941" s="4" t="s">
        <v>3899</v>
      </c>
      <c r="D941">
        <v>86</v>
      </c>
      <c r="E941">
        <v>112</v>
      </c>
      <c r="F941" s="4" t="s">
        <v>15</v>
      </c>
      <c r="G941" s="4"/>
    </row>
    <row r="942" spans="1:7" ht="28.5" x14ac:dyDescent="0.45">
      <c r="A942" s="4" t="s">
        <v>1389</v>
      </c>
      <c r="B942" s="5" t="s">
        <v>3883</v>
      </c>
      <c r="C942" s="4" t="s">
        <v>89</v>
      </c>
      <c r="D942">
        <v>103</v>
      </c>
      <c r="E942">
        <v>112</v>
      </c>
      <c r="F942" s="4" t="s">
        <v>13</v>
      </c>
      <c r="G942" s="4"/>
    </row>
    <row r="943" spans="1:7" ht="28.5" x14ac:dyDescent="0.45">
      <c r="A943" s="4" t="s">
        <v>1389</v>
      </c>
      <c r="B943" s="5" t="s">
        <v>3883</v>
      </c>
      <c r="C943" s="4" t="s">
        <v>1227</v>
      </c>
      <c r="D943">
        <v>123</v>
      </c>
      <c r="E943">
        <v>130</v>
      </c>
      <c r="F943" s="4" t="s">
        <v>11</v>
      </c>
      <c r="G943" s="4"/>
    </row>
    <row r="944" spans="1:7" x14ac:dyDescent="0.45">
      <c r="A944" s="4" t="s">
        <v>1389</v>
      </c>
      <c r="B944" s="5" t="s">
        <v>1458</v>
      </c>
      <c r="C944" s="4" t="s">
        <v>1459</v>
      </c>
      <c r="D944">
        <v>25</v>
      </c>
      <c r="E944">
        <v>29</v>
      </c>
      <c r="F944" s="4" t="s">
        <v>11</v>
      </c>
      <c r="G944" s="4"/>
    </row>
    <row r="945" spans="1:7" x14ac:dyDescent="0.45">
      <c r="A945" s="4" t="s">
        <v>1389</v>
      </c>
      <c r="B945" s="5" t="s">
        <v>1458</v>
      </c>
      <c r="C945" s="4" t="s">
        <v>1460</v>
      </c>
      <c r="D945">
        <v>45</v>
      </c>
      <c r="E945">
        <v>50</v>
      </c>
      <c r="F945" s="4" t="s">
        <v>11</v>
      </c>
      <c r="G945" s="4"/>
    </row>
    <row r="946" spans="1:7" ht="28.5" x14ac:dyDescent="0.45">
      <c r="A946" s="4" t="s">
        <v>1389</v>
      </c>
      <c r="B946" s="5" t="s">
        <v>3828</v>
      </c>
      <c r="C946" s="4" t="s">
        <v>3829</v>
      </c>
      <c r="D946">
        <v>75</v>
      </c>
      <c r="E946">
        <v>88</v>
      </c>
      <c r="F946" s="4" t="s">
        <v>11</v>
      </c>
      <c r="G946" s="4"/>
    </row>
    <row r="947" spans="1:7" ht="28.5" x14ac:dyDescent="0.45">
      <c r="A947" s="4" t="s">
        <v>1389</v>
      </c>
      <c r="B947" s="5" t="s">
        <v>1463</v>
      </c>
      <c r="C947" s="4" t="s">
        <v>1464</v>
      </c>
      <c r="D947">
        <v>0</v>
      </c>
      <c r="E947">
        <v>8</v>
      </c>
      <c r="F947" s="4" t="s">
        <v>11</v>
      </c>
      <c r="G947" s="4"/>
    </row>
    <row r="948" spans="1:7" ht="42.75" x14ac:dyDescent="0.45">
      <c r="A948" s="4" t="s">
        <v>1389</v>
      </c>
      <c r="B948" s="5" t="s">
        <v>1465</v>
      </c>
      <c r="C948" s="4" t="s">
        <v>1305</v>
      </c>
      <c r="D948">
        <v>21</v>
      </c>
      <c r="E948">
        <v>31</v>
      </c>
      <c r="F948" s="4" t="s">
        <v>11</v>
      </c>
      <c r="G948" s="4"/>
    </row>
    <row r="949" spans="1:7" ht="42.75" x14ac:dyDescent="0.45">
      <c r="A949" s="4" t="s">
        <v>1389</v>
      </c>
      <c r="B949" s="5" t="s">
        <v>1465</v>
      </c>
      <c r="C949" s="4" t="s">
        <v>1264</v>
      </c>
      <c r="D949">
        <v>103</v>
      </c>
      <c r="E949">
        <v>106</v>
      </c>
      <c r="F949" s="4" t="s">
        <v>11</v>
      </c>
      <c r="G949" s="4"/>
    </row>
    <row r="950" spans="1:7" ht="42.75" x14ac:dyDescent="0.45">
      <c r="A950" s="4" t="s">
        <v>1389</v>
      </c>
      <c r="B950" s="5" t="s">
        <v>1465</v>
      </c>
      <c r="C950" s="4" t="s">
        <v>1269</v>
      </c>
      <c r="D950">
        <v>108</v>
      </c>
      <c r="E950">
        <v>113</v>
      </c>
      <c r="F950" s="4" t="s">
        <v>11</v>
      </c>
      <c r="G950" s="4"/>
    </row>
    <row r="951" spans="1:7" ht="42.75" x14ac:dyDescent="0.45">
      <c r="A951" s="4" t="s">
        <v>1389</v>
      </c>
      <c r="B951" s="5" t="s">
        <v>1465</v>
      </c>
      <c r="C951" s="4" t="s">
        <v>1266</v>
      </c>
      <c r="D951">
        <v>115</v>
      </c>
      <c r="E951">
        <v>119</v>
      </c>
      <c r="F951" s="4" t="s">
        <v>11</v>
      </c>
      <c r="G951" s="4"/>
    </row>
    <row r="952" spans="1:7" ht="42.75" x14ac:dyDescent="0.45">
      <c r="A952" s="4" t="s">
        <v>1389</v>
      </c>
      <c r="B952" s="5" t="s">
        <v>1465</v>
      </c>
      <c r="C952" s="4" t="s">
        <v>1227</v>
      </c>
      <c r="D952">
        <v>123</v>
      </c>
      <c r="E952">
        <v>130</v>
      </c>
      <c r="F952" s="4" t="s">
        <v>11</v>
      </c>
      <c r="G952" s="4"/>
    </row>
    <row r="953" spans="1:7" ht="42.75" x14ac:dyDescent="0.45">
      <c r="A953" s="4" t="s">
        <v>1389</v>
      </c>
      <c r="B953" s="5" t="s">
        <v>1465</v>
      </c>
      <c r="C953" s="4" t="s">
        <v>1466</v>
      </c>
      <c r="D953">
        <v>160</v>
      </c>
      <c r="E953">
        <v>167</v>
      </c>
      <c r="F953" s="4" t="s">
        <v>13</v>
      </c>
      <c r="G953" s="4"/>
    </row>
    <row r="954" spans="1:7" x14ac:dyDescent="0.45">
      <c r="A954" s="4" t="s">
        <v>1468</v>
      </c>
      <c r="B954" s="5" t="s">
        <v>1474</v>
      </c>
      <c r="C954" s="4" t="s">
        <v>97</v>
      </c>
      <c r="D954">
        <v>2</v>
      </c>
      <c r="E954">
        <v>11</v>
      </c>
      <c r="F954" s="4" t="s">
        <v>13</v>
      </c>
      <c r="G954" s="4"/>
    </row>
    <row r="955" spans="1:7" ht="57" x14ac:dyDescent="0.45">
      <c r="A955" s="4" t="s">
        <v>1468</v>
      </c>
      <c r="B955" s="5" t="s">
        <v>1475</v>
      </c>
      <c r="C955" s="4" t="s">
        <v>1519</v>
      </c>
      <c r="D955">
        <v>6</v>
      </c>
      <c r="E955">
        <v>22</v>
      </c>
      <c r="F955" s="4" t="s">
        <v>9</v>
      </c>
      <c r="G955" s="4"/>
    </row>
    <row r="956" spans="1:7" ht="42.75" x14ac:dyDescent="0.45">
      <c r="A956" s="4" t="s">
        <v>1468</v>
      </c>
      <c r="B956" s="5" t="s">
        <v>1478</v>
      </c>
      <c r="C956" s="4" t="s">
        <v>1479</v>
      </c>
      <c r="D956">
        <v>189</v>
      </c>
      <c r="E956">
        <v>202</v>
      </c>
      <c r="F956" s="4" t="s">
        <v>11</v>
      </c>
      <c r="G956" s="4"/>
    </row>
    <row r="957" spans="1:7" ht="28.5" x14ac:dyDescent="0.45">
      <c r="A957" s="4" t="s">
        <v>1468</v>
      </c>
      <c r="B957" s="5" t="s">
        <v>1986</v>
      </c>
      <c r="C957" s="4" t="s">
        <v>1985</v>
      </c>
      <c r="D957">
        <v>68</v>
      </c>
      <c r="E957">
        <v>83</v>
      </c>
      <c r="F957" s="4" t="s">
        <v>11</v>
      </c>
      <c r="G957" s="4"/>
    </row>
    <row r="958" spans="1:7" ht="28.5" x14ac:dyDescent="0.45">
      <c r="A958" s="4" t="s">
        <v>1468</v>
      </c>
      <c r="B958" s="5" t="s">
        <v>1984</v>
      </c>
      <c r="C958" s="4" t="s">
        <v>1519</v>
      </c>
      <c r="D958">
        <v>134</v>
      </c>
      <c r="E958">
        <v>150</v>
      </c>
      <c r="F958" s="4" t="s">
        <v>9</v>
      </c>
      <c r="G958" s="4"/>
    </row>
    <row r="959" spans="1:7" ht="28.5" x14ac:dyDescent="0.45">
      <c r="A959" s="4" t="s">
        <v>1468</v>
      </c>
      <c r="B959" s="5" t="s">
        <v>1984</v>
      </c>
      <c r="C959" s="4" t="s">
        <v>2259</v>
      </c>
      <c r="D959">
        <v>151</v>
      </c>
      <c r="E959">
        <v>165</v>
      </c>
      <c r="F959" s="4" t="s">
        <v>11</v>
      </c>
      <c r="G959" s="4"/>
    </row>
    <row r="960" spans="1:7" x14ac:dyDescent="0.45">
      <c r="A960" s="4" t="s">
        <v>1468</v>
      </c>
      <c r="B960" s="5" t="s">
        <v>1486</v>
      </c>
      <c r="C960" s="4" t="s">
        <v>1487</v>
      </c>
      <c r="D960">
        <v>0</v>
      </c>
      <c r="E960">
        <v>4</v>
      </c>
      <c r="F960" s="4" t="s">
        <v>13</v>
      </c>
      <c r="G960" s="4" t="s">
        <v>68</v>
      </c>
    </row>
    <row r="961" spans="1:7" ht="71.25" x14ac:dyDescent="0.45">
      <c r="A961" s="4" t="s">
        <v>1468</v>
      </c>
      <c r="B961" s="5" t="s">
        <v>1488</v>
      </c>
      <c r="C961" s="4" t="s">
        <v>3884</v>
      </c>
      <c r="D961">
        <v>215</v>
      </c>
      <c r="E961">
        <v>231</v>
      </c>
      <c r="F961" s="4" t="s">
        <v>11</v>
      </c>
      <c r="G961" s="4" t="s">
        <v>68</v>
      </c>
    </row>
    <row r="962" spans="1:7" ht="57" x14ac:dyDescent="0.45">
      <c r="A962" s="4" t="s">
        <v>1468</v>
      </c>
      <c r="B962" s="5" t="s">
        <v>1490</v>
      </c>
      <c r="C962" s="4" t="s">
        <v>1491</v>
      </c>
      <c r="D962">
        <v>294</v>
      </c>
      <c r="E962">
        <v>307</v>
      </c>
      <c r="F962" s="4" t="s">
        <v>11</v>
      </c>
      <c r="G962" s="4"/>
    </row>
    <row r="963" spans="1:7" ht="28.5" x14ac:dyDescent="0.45">
      <c r="A963" s="4" t="s">
        <v>1468</v>
      </c>
      <c r="B963" s="5" t="s">
        <v>1494</v>
      </c>
      <c r="C963" s="4" t="s">
        <v>1496</v>
      </c>
      <c r="D963">
        <v>84</v>
      </c>
      <c r="E963">
        <v>91</v>
      </c>
      <c r="F963" s="4" t="s">
        <v>11</v>
      </c>
      <c r="G963" s="4"/>
    </row>
    <row r="964" spans="1:7" ht="28.5" x14ac:dyDescent="0.45">
      <c r="A964" s="4" t="s">
        <v>1468</v>
      </c>
      <c r="B964" s="5" t="s">
        <v>1500</v>
      </c>
      <c r="C964" s="4" t="s">
        <v>1496</v>
      </c>
      <c r="D964">
        <v>126</v>
      </c>
      <c r="E964">
        <v>133</v>
      </c>
      <c r="F964" s="4" t="s">
        <v>11</v>
      </c>
      <c r="G964" s="4"/>
    </row>
    <row r="965" spans="1:7" ht="28.5" x14ac:dyDescent="0.45">
      <c r="A965" s="4" t="s">
        <v>1468</v>
      </c>
      <c r="B965" s="5" t="s">
        <v>1501</v>
      </c>
      <c r="C965" s="4" t="s">
        <v>1502</v>
      </c>
      <c r="D965">
        <v>52</v>
      </c>
      <c r="E965">
        <v>58</v>
      </c>
      <c r="F965" s="4" t="s">
        <v>13</v>
      </c>
      <c r="G965" s="4"/>
    </row>
    <row r="966" spans="1:7" x14ac:dyDescent="0.45">
      <c r="A966" s="4" t="s">
        <v>1468</v>
      </c>
      <c r="B966" s="5" t="s">
        <v>1503</v>
      </c>
      <c r="C966" s="4" t="s">
        <v>1504</v>
      </c>
      <c r="D966">
        <v>69</v>
      </c>
      <c r="E966">
        <v>83</v>
      </c>
      <c r="F966" s="4" t="s">
        <v>11</v>
      </c>
      <c r="G966" s="4"/>
    </row>
    <row r="967" spans="1:7" x14ac:dyDescent="0.45">
      <c r="A967" s="4" t="s">
        <v>1468</v>
      </c>
      <c r="B967" s="5" t="s">
        <v>1507</v>
      </c>
      <c r="C967" s="4" t="s">
        <v>1508</v>
      </c>
      <c r="D967">
        <v>0</v>
      </c>
      <c r="E967">
        <v>4</v>
      </c>
      <c r="F967" s="4" t="s">
        <v>13</v>
      </c>
      <c r="G967" s="4" t="s">
        <v>68</v>
      </c>
    </row>
    <row r="968" spans="1:7" x14ac:dyDescent="0.45">
      <c r="A968" s="4" t="s">
        <v>1468</v>
      </c>
      <c r="B968" s="5" t="s">
        <v>1509</v>
      </c>
      <c r="C968" s="4" t="s">
        <v>1511</v>
      </c>
      <c r="D968">
        <v>41</v>
      </c>
      <c r="E968">
        <v>56</v>
      </c>
      <c r="F968" s="4" t="s">
        <v>11</v>
      </c>
      <c r="G968" s="4"/>
    </row>
    <row r="969" spans="1:7" ht="28.5" x14ac:dyDescent="0.45">
      <c r="A969" s="4" t="s">
        <v>1468</v>
      </c>
      <c r="B969" s="5" t="s">
        <v>1513</v>
      </c>
      <c r="C969" s="4" t="s">
        <v>1514</v>
      </c>
      <c r="D969">
        <v>0</v>
      </c>
      <c r="E969">
        <v>6</v>
      </c>
      <c r="F969" s="4" t="s">
        <v>11</v>
      </c>
      <c r="G969" s="4" t="s">
        <v>68</v>
      </c>
    </row>
    <row r="970" spans="1:7" ht="28.5" x14ac:dyDescent="0.45">
      <c r="A970" s="4" t="s">
        <v>1468</v>
      </c>
      <c r="B970" s="5" t="s">
        <v>1516</v>
      </c>
      <c r="C970" s="4" t="s">
        <v>1517</v>
      </c>
      <c r="D970">
        <v>131</v>
      </c>
      <c r="E970">
        <v>140</v>
      </c>
      <c r="F970" s="4" t="s">
        <v>11</v>
      </c>
      <c r="G970" s="4"/>
    </row>
    <row r="971" spans="1:7" ht="28.5" x14ac:dyDescent="0.45">
      <c r="A971" s="4" t="s">
        <v>1468</v>
      </c>
      <c r="B971" s="5" t="s">
        <v>1518</v>
      </c>
      <c r="C971" s="4" t="s">
        <v>1519</v>
      </c>
      <c r="D971">
        <v>13</v>
      </c>
      <c r="E971">
        <v>29</v>
      </c>
      <c r="F971" s="4" t="s">
        <v>9</v>
      </c>
      <c r="G971" s="4"/>
    </row>
    <row r="972" spans="1:7" ht="28.5" x14ac:dyDescent="0.45">
      <c r="A972" s="4" t="s">
        <v>1468</v>
      </c>
      <c r="B972" s="5" t="s">
        <v>1518</v>
      </c>
      <c r="C972" s="4" t="s">
        <v>3885</v>
      </c>
      <c r="D972">
        <v>111</v>
      </c>
      <c r="E972">
        <v>122</v>
      </c>
      <c r="F972" s="4" t="s">
        <v>11</v>
      </c>
      <c r="G972" s="4" t="s">
        <v>68</v>
      </c>
    </row>
    <row r="973" spans="1:7" ht="28.5" x14ac:dyDescent="0.45">
      <c r="A973" s="4" t="s">
        <v>1468</v>
      </c>
      <c r="B973" s="5" t="s">
        <v>1520</v>
      </c>
      <c r="C973" s="4" t="s">
        <v>1521</v>
      </c>
      <c r="D973">
        <v>0</v>
      </c>
      <c r="E973">
        <v>7</v>
      </c>
      <c r="F973" s="4" t="s">
        <v>13</v>
      </c>
      <c r="G973" s="4" t="s">
        <v>68</v>
      </c>
    </row>
    <row r="974" spans="1:7" ht="28.5" x14ac:dyDescent="0.45">
      <c r="A974" s="4" t="s">
        <v>1468</v>
      </c>
      <c r="B974" s="5" t="s">
        <v>1520</v>
      </c>
      <c r="C974" s="4" t="s">
        <v>1522</v>
      </c>
      <c r="D974">
        <v>90</v>
      </c>
      <c r="E974">
        <v>98</v>
      </c>
      <c r="F974" s="4" t="s">
        <v>11</v>
      </c>
      <c r="G974" s="4"/>
    </row>
    <row r="975" spans="1:7" ht="42.75" x14ac:dyDescent="0.45">
      <c r="A975" s="4" t="s">
        <v>1468</v>
      </c>
      <c r="B975" s="5" t="s">
        <v>1523</v>
      </c>
      <c r="C975" s="4" t="s">
        <v>1517</v>
      </c>
      <c r="D975">
        <v>240</v>
      </c>
      <c r="E975">
        <v>249</v>
      </c>
      <c r="F975" s="4" t="s">
        <v>11</v>
      </c>
      <c r="G975" s="4"/>
    </row>
    <row r="976" spans="1:7" ht="28.5" x14ac:dyDescent="0.45">
      <c r="A976" s="4" t="s">
        <v>1468</v>
      </c>
      <c r="B976" s="5" t="s">
        <v>1524</v>
      </c>
      <c r="C976" s="4" t="s">
        <v>3854</v>
      </c>
      <c r="D976">
        <v>71</v>
      </c>
      <c r="E976">
        <v>75</v>
      </c>
      <c r="F976" s="4" t="s">
        <v>11</v>
      </c>
      <c r="G976" s="4"/>
    </row>
    <row r="977" spans="1:7" ht="28.5" x14ac:dyDescent="0.45">
      <c r="A977" s="4" t="s">
        <v>1468</v>
      </c>
      <c r="B977" s="5" t="s">
        <v>1524</v>
      </c>
      <c r="C977" s="4" t="s">
        <v>1522</v>
      </c>
      <c r="D977">
        <v>141</v>
      </c>
      <c r="E977">
        <v>149</v>
      </c>
      <c r="F977" s="4" t="s">
        <v>11</v>
      </c>
      <c r="G977" s="4"/>
    </row>
    <row r="978" spans="1:7" ht="28.5" x14ac:dyDescent="0.45">
      <c r="A978" s="4" t="s">
        <v>1468</v>
      </c>
      <c r="B978" s="5" t="s">
        <v>1525</v>
      </c>
      <c r="C978" s="4" t="s">
        <v>1491</v>
      </c>
      <c r="D978">
        <v>158</v>
      </c>
      <c r="E978">
        <v>171</v>
      </c>
      <c r="F978" s="4" t="s">
        <v>11</v>
      </c>
      <c r="G978" s="4"/>
    </row>
    <row r="979" spans="1:7" x14ac:dyDescent="0.45">
      <c r="A979" s="4" t="s">
        <v>1468</v>
      </c>
      <c r="B979" s="5" t="s">
        <v>1526</v>
      </c>
      <c r="C979" s="4" t="s">
        <v>1527</v>
      </c>
      <c r="D979">
        <v>0</v>
      </c>
      <c r="E979">
        <v>3</v>
      </c>
      <c r="F979" s="4" t="s">
        <v>67</v>
      </c>
      <c r="G979" s="4" t="s">
        <v>68</v>
      </c>
    </row>
    <row r="980" spans="1:7" x14ac:dyDescent="0.45">
      <c r="A980" s="4" t="s">
        <v>1468</v>
      </c>
      <c r="B980" s="5" t="s">
        <v>1486</v>
      </c>
      <c r="C980" s="4" t="s">
        <v>1487</v>
      </c>
      <c r="D980">
        <v>0</v>
      </c>
      <c r="E980">
        <v>4</v>
      </c>
      <c r="F980" s="4" t="s">
        <v>13</v>
      </c>
      <c r="G980" s="4" t="s">
        <v>68</v>
      </c>
    </row>
    <row r="981" spans="1:7" ht="71.25" x14ac:dyDescent="0.45">
      <c r="A981" s="4" t="s">
        <v>1468</v>
      </c>
      <c r="B981" s="5" t="s">
        <v>1488</v>
      </c>
      <c r="C981" s="4" t="s">
        <v>3884</v>
      </c>
      <c r="D981">
        <v>215</v>
      </c>
      <c r="E981">
        <v>231</v>
      </c>
      <c r="F981" s="4" t="s">
        <v>11</v>
      </c>
      <c r="G981" s="4" t="s">
        <v>68</v>
      </c>
    </row>
    <row r="982" spans="1:7" ht="57" x14ac:dyDescent="0.45">
      <c r="A982" s="4" t="s">
        <v>1468</v>
      </c>
      <c r="B982" s="5" t="s">
        <v>1528</v>
      </c>
      <c r="C982" s="4" t="s">
        <v>1491</v>
      </c>
      <c r="D982">
        <v>296</v>
      </c>
      <c r="E982">
        <v>309</v>
      </c>
      <c r="F982" s="4" t="s">
        <v>11</v>
      </c>
      <c r="G982" s="4"/>
    </row>
    <row r="983" spans="1:7" ht="28.5" x14ac:dyDescent="0.45">
      <c r="A983" s="4" t="s">
        <v>1468</v>
      </c>
      <c r="B983" s="5" t="s">
        <v>1981</v>
      </c>
      <c r="C983" s="4" t="s">
        <v>1980</v>
      </c>
      <c r="D983">
        <v>78</v>
      </c>
      <c r="E983">
        <v>92</v>
      </c>
      <c r="F983" s="4" t="s">
        <v>11</v>
      </c>
      <c r="G983" s="4"/>
    </row>
    <row r="984" spans="1:7" ht="28.5" x14ac:dyDescent="0.45">
      <c r="A984" s="4" t="s">
        <v>1468</v>
      </c>
      <c r="B984" s="5" t="s">
        <v>1500</v>
      </c>
      <c r="C984" s="4" t="s">
        <v>1496</v>
      </c>
      <c r="D984">
        <v>126</v>
      </c>
      <c r="E984">
        <v>133</v>
      </c>
      <c r="F984" s="4" t="s">
        <v>11</v>
      </c>
      <c r="G984" s="4"/>
    </row>
    <row r="985" spans="1:7" ht="28.5" x14ac:dyDescent="0.45">
      <c r="A985" s="4" t="s">
        <v>1468</v>
      </c>
      <c r="B985" s="5" t="s">
        <v>1501</v>
      </c>
      <c r="C985" s="4" t="s">
        <v>1502</v>
      </c>
      <c r="D985">
        <v>52</v>
      </c>
      <c r="E985">
        <v>58</v>
      </c>
      <c r="F985" s="4" t="s">
        <v>13</v>
      </c>
      <c r="G985" s="4"/>
    </row>
    <row r="986" spans="1:7" x14ac:dyDescent="0.45">
      <c r="A986" s="4" t="s">
        <v>1468</v>
      </c>
      <c r="B986" s="5" t="s">
        <v>1503</v>
      </c>
      <c r="C986" s="4" t="s">
        <v>1504</v>
      </c>
      <c r="D986">
        <v>69</v>
      </c>
      <c r="E986">
        <v>83</v>
      </c>
      <c r="F986" s="4" t="s">
        <v>11</v>
      </c>
      <c r="G986" s="4"/>
    </row>
    <row r="987" spans="1:7" x14ac:dyDescent="0.45">
      <c r="A987" s="4" t="s">
        <v>1468</v>
      </c>
      <c r="B987" s="5" t="s">
        <v>1507</v>
      </c>
      <c r="C987" s="4" t="s">
        <v>1508</v>
      </c>
      <c r="D987">
        <v>0</v>
      </c>
      <c r="E987">
        <v>4</v>
      </c>
      <c r="F987" s="4" t="s">
        <v>13</v>
      </c>
      <c r="G987" s="4" t="s">
        <v>68</v>
      </c>
    </row>
    <row r="988" spans="1:7" x14ac:dyDescent="0.45">
      <c r="A988" s="4" t="s">
        <v>1468</v>
      </c>
      <c r="B988" s="5" t="s">
        <v>1509</v>
      </c>
      <c r="C988" s="4" t="s">
        <v>1511</v>
      </c>
      <c r="D988">
        <v>41</v>
      </c>
      <c r="E988">
        <v>56</v>
      </c>
      <c r="F988" s="4" t="s">
        <v>11</v>
      </c>
      <c r="G988" s="4"/>
    </row>
    <row r="989" spans="1:7" ht="28.5" x14ac:dyDescent="0.45">
      <c r="A989" s="4" t="s">
        <v>1468</v>
      </c>
      <c r="B989" s="5" t="s">
        <v>1513</v>
      </c>
      <c r="C989" s="4" t="s">
        <v>1514</v>
      </c>
      <c r="D989">
        <v>0</v>
      </c>
      <c r="E989">
        <v>6</v>
      </c>
      <c r="F989" s="4" t="s">
        <v>11</v>
      </c>
      <c r="G989" s="4" t="s">
        <v>68</v>
      </c>
    </row>
    <row r="990" spans="1:7" ht="28.5" x14ac:dyDescent="0.45">
      <c r="A990" s="4" t="s">
        <v>1468</v>
      </c>
      <c r="B990" s="5" t="s">
        <v>1516</v>
      </c>
      <c r="C990" s="4" t="s">
        <v>1517</v>
      </c>
      <c r="D990">
        <v>131</v>
      </c>
      <c r="E990">
        <v>140</v>
      </c>
      <c r="F990" s="4" t="s">
        <v>11</v>
      </c>
      <c r="G990" s="4"/>
    </row>
    <row r="991" spans="1:7" ht="28.5" x14ac:dyDescent="0.45">
      <c r="A991" s="4" t="s">
        <v>1468</v>
      </c>
      <c r="B991" s="5" t="s">
        <v>1977</v>
      </c>
      <c r="C991" s="4" t="s">
        <v>1519</v>
      </c>
      <c r="D991">
        <v>13</v>
      </c>
      <c r="E991">
        <v>29</v>
      </c>
      <c r="F991" s="4" t="s">
        <v>9</v>
      </c>
      <c r="G991" s="4"/>
    </row>
    <row r="992" spans="1:7" ht="28.5" x14ac:dyDescent="0.45">
      <c r="A992" s="4" t="s">
        <v>1468</v>
      </c>
      <c r="B992" s="5" t="s">
        <v>1520</v>
      </c>
      <c r="C992" s="4" t="s">
        <v>1521</v>
      </c>
      <c r="D992">
        <v>0</v>
      </c>
      <c r="E992">
        <v>7</v>
      </c>
      <c r="F992" s="4" t="s">
        <v>13</v>
      </c>
      <c r="G992" s="4" t="s">
        <v>68</v>
      </c>
    </row>
    <row r="993" spans="1:7" ht="28.5" x14ac:dyDescent="0.45">
      <c r="A993" s="4" t="s">
        <v>1468</v>
      </c>
      <c r="B993" s="5" t="s">
        <v>1520</v>
      </c>
      <c r="C993" s="4" t="s">
        <v>1522</v>
      </c>
      <c r="D993">
        <v>90</v>
      </c>
      <c r="E993">
        <v>98</v>
      </c>
      <c r="F993" s="4" t="s">
        <v>11</v>
      </c>
      <c r="G993" s="4"/>
    </row>
    <row r="994" spans="1:7" ht="42.75" x14ac:dyDescent="0.45">
      <c r="A994" s="4" t="s">
        <v>1468</v>
      </c>
      <c r="B994" s="5" t="s">
        <v>1976</v>
      </c>
      <c r="C994" s="4" t="s">
        <v>1517</v>
      </c>
      <c r="D994">
        <v>240</v>
      </c>
      <c r="E994">
        <v>249</v>
      </c>
      <c r="F994" s="4" t="s">
        <v>11</v>
      </c>
      <c r="G994" s="4"/>
    </row>
    <row r="995" spans="1:7" ht="28.5" x14ac:dyDescent="0.45">
      <c r="A995" s="4" t="s">
        <v>1468</v>
      </c>
      <c r="B995" s="5" t="s">
        <v>1975</v>
      </c>
      <c r="C995" s="4" t="s">
        <v>3854</v>
      </c>
      <c r="D995">
        <v>72</v>
      </c>
      <c r="E995">
        <v>76</v>
      </c>
      <c r="F995" s="4" t="s">
        <v>11</v>
      </c>
      <c r="G995" s="4"/>
    </row>
    <row r="996" spans="1:7" ht="28.5" x14ac:dyDescent="0.45">
      <c r="A996" s="4" t="s">
        <v>1468</v>
      </c>
      <c r="B996" s="5" t="s">
        <v>1975</v>
      </c>
      <c r="C996" s="4" t="s">
        <v>1522</v>
      </c>
      <c r="D996">
        <v>142</v>
      </c>
      <c r="E996">
        <v>150</v>
      </c>
      <c r="F996" s="4" t="s">
        <v>11</v>
      </c>
      <c r="G996" s="4"/>
    </row>
    <row r="997" spans="1:7" ht="28.5" x14ac:dyDescent="0.45">
      <c r="A997" s="4" t="s">
        <v>1468</v>
      </c>
      <c r="B997" s="5" t="s">
        <v>1525</v>
      </c>
      <c r="C997" s="4" t="s">
        <v>1491</v>
      </c>
      <c r="D997">
        <v>158</v>
      </c>
      <c r="E997">
        <v>171</v>
      </c>
      <c r="F997" s="4" t="s">
        <v>11</v>
      </c>
      <c r="G997" s="4"/>
    </row>
    <row r="998" spans="1:7" x14ac:dyDescent="0.45">
      <c r="A998" s="4" t="s">
        <v>1468</v>
      </c>
      <c r="B998" s="5" t="s">
        <v>1526</v>
      </c>
      <c r="C998" s="4" t="s">
        <v>1527</v>
      </c>
      <c r="D998">
        <v>0</v>
      </c>
      <c r="E998">
        <v>3</v>
      </c>
      <c r="F998" s="4" t="s">
        <v>67</v>
      </c>
      <c r="G998" s="4" t="s">
        <v>68</v>
      </c>
    </row>
    <row r="999" spans="1:7" ht="57" x14ac:dyDescent="0.45">
      <c r="A999" s="4" t="s">
        <v>1529</v>
      </c>
      <c r="B999" s="5" t="s">
        <v>1974</v>
      </c>
      <c r="C999" s="4" t="s">
        <v>1532</v>
      </c>
      <c r="D999">
        <v>0</v>
      </c>
      <c r="E999">
        <v>12</v>
      </c>
      <c r="F999" s="4" t="s">
        <v>11</v>
      </c>
      <c r="G999" s="4"/>
    </row>
    <row r="1000" spans="1:7" ht="57" x14ac:dyDescent="0.45">
      <c r="A1000" s="4" t="s">
        <v>1529</v>
      </c>
      <c r="B1000" s="5" t="s">
        <v>1974</v>
      </c>
      <c r="C1000" s="4" t="s">
        <v>991</v>
      </c>
      <c r="D1000">
        <v>51</v>
      </c>
      <c r="E1000">
        <v>65</v>
      </c>
      <c r="F1000" s="4" t="s">
        <v>11</v>
      </c>
      <c r="G1000" s="4"/>
    </row>
    <row r="1001" spans="1:7" ht="42.75" x14ac:dyDescent="0.45">
      <c r="A1001" s="4" t="s">
        <v>1529</v>
      </c>
      <c r="B1001" s="5" t="s">
        <v>1533</v>
      </c>
      <c r="C1001" s="4" t="s">
        <v>1534</v>
      </c>
      <c r="D1001">
        <v>94</v>
      </c>
      <c r="E1001">
        <v>100</v>
      </c>
      <c r="F1001" s="4" t="s">
        <v>11</v>
      </c>
      <c r="G1001" s="4"/>
    </row>
    <row r="1002" spans="1:7" x14ac:dyDescent="0.45">
      <c r="A1002" s="4" t="s">
        <v>1529</v>
      </c>
      <c r="B1002" s="5" t="s">
        <v>3886</v>
      </c>
      <c r="C1002" s="4" t="s">
        <v>1532</v>
      </c>
      <c r="D1002">
        <v>0</v>
      </c>
      <c r="E1002">
        <v>12</v>
      </c>
      <c r="F1002" s="4" t="s">
        <v>11</v>
      </c>
      <c r="G1002" s="4"/>
    </row>
    <row r="1003" spans="1:7" ht="28.5" x14ac:dyDescent="0.45">
      <c r="A1003" s="4" t="s">
        <v>1529</v>
      </c>
      <c r="B1003" s="5" t="s">
        <v>1537</v>
      </c>
      <c r="C1003" s="4" t="s">
        <v>3887</v>
      </c>
      <c r="D1003">
        <v>0</v>
      </c>
      <c r="E1003">
        <v>7</v>
      </c>
      <c r="F1003" s="4" t="s">
        <v>15</v>
      </c>
      <c r="G1003" s="4" t="s">
        <v>68</v>
      </c>
    </row>
    <row r="1004" spans="1:7" ht="28.5" x14ac:dyDescent="0.45">
      <c r="A1004" s="4" t="s">
        <v>1529</v>
      </c>
      <c r="B1004" s="5" t="s">
        <v>1537</v>
      </c>
      <c r="C1004" s="4" t="s">
        <v>1538</v>
      </c>
      <c r="D1004">
        <v>63</v>
      </c>
      <c r="E1004">
        <v>76</v>
      </c>
      <c r="F1004" s="4" t="s">
        <v>11</v>
      </c>
      <c r="G1004" s="4"/>
    </row>
    <row r="1005" spans="1:7" ht="28.5" x14ac:dyDescent="0.45">
      <c r="A1005" s="4" t="s">
        <v>1529</v>
      </c>
      <c r="B1005" s="5" t="s">
        <v>1539</v>
      </c>
      <c r="C1005" s="4" t="s">
        <v>26</v>
      </c>
      <c r="D1005">
        <v>41</v>
      </c>
      <c r="E1005">
        <v>53</v>
      </c>
      <c r="F1005" s="4" t="s">
        <v>11</v>
      </c>
      <c r="G1005" s="4"/>
    </row>
    <row r="1006" spans="1:7" ht="28.5" x14ac:dyDescent="0.45">
      <c r="A1006" s="4" t="s">
        <v>1529</v>
      </c>
      <c r="B1006" s="5" t="s">
        <v>1541</v>
      </c>
      <c r="C1006" s="4" t="s">
        <v>1543</v>
      </c>
      <c r="D1006">
        <v>42</v>
      </c>
      <c r="E1006">
        <v>56</v>
      </c>
      <c r="F1006" s="4" t="s">
        <v>11</v>
      </c>
      <c r="G1006" s="4"/>
    </row>
    <row r="1007" spans="1:7" ht="28.5" x14ac:dyDescent="0.45">
      <c r="A1007" s="4" t="s">
        <v>1529</v>
      </c>
      <c r="B1007" s="5" t="s">
        <v>1544</v>
      </c>
      <c r="C1007" s="4" t="s">
        <v>21</v>
      </c>
      <c r="D1007">
        <v>0</v>
      </c>
      <c r="E1007">
        <v>5</v>
      </c>
      <c r="F1007" s="4" t="s">
        <v>11</v>
      </c>
      <c r="G1007" s="4"/>
    </row>
    <row r="1008" spans="1:7" ht="28.5" x14ac:dyDescent="0.45">
      <c r="A1008" s="4" t="s">
        <v>1529</v>
      </c>
      <c r="B1008" s="5" t="s">
        <v>1544</v>
      </c>
      <c r="C1008" s="4" t="s">
        <v>1534</v>
      </c>
      <c r="D1008">
        <v>23</v>
      </c>
      <c r="E1008">
        <v>29</v>
      </c>
      <c r="F1008" s="4" t="s">
        <v>11</v>
      </c>
      <c r="G1008" s="4"/>
    </row>
    <row r="1009" spans="1:7" ht="57" x14ac:dyDescent="0.45">
      <c r="A1009" s="4" t="s">
        <v>1529</v>
      </c>
      <c r="B1009" s="5" t="s">
        <v>1545</v>
      </c>
      <c r="C1009" s="4" t="s">
        <v>1546</v>
      </c>
      <c r="D1009">
        <v>34</v>
      </c>
      <c r="E1009">
        <v>44</v>
      </c>
      <c r="F1009" s="4" t="s">
        <v>15</v>
      </c>
      <c r="G1009" s="4"/>
    </row>
    <row r="1010" spans="1:7" ht="28.5" x14ac:dyDescent="0.45">
      <c r="A1010" s="4" t="s">
        <v>1529</v>
      </c>
      <c r="B1010" s="5" t="s">
        <v>1548</v>
      </c>
      <c r="C1010" s="4" t="s">
        <v>1534</v>
      </c>
      <c r="D1010">
        <v>0</v>
      </c>
      <c r="E1010">
        <v>6</v>
      </c>
      <c r="F1010" s="4" t="s">
        <v>11</v>
      </c>
      <c r="G1010" s="4"/>
    </row>
    <row r="1011" spans="1:7" ht="28.5" x14ac:dyDescent="0.45">
      <c r="A1011" s="4" t="s">
        <v>1529</v>
      </c>
      <c r="B1011" s="5" t="s">
        <v>1548</v>
      </c>
      <c r="C1011" s="4" t="s">
        <v>440</v>
      </c>
      <c r="D1011">
        <v>45</v>
      </c>
      <c r="E1011">
        <v>54</v>
      </c>
      <c r="F1011" s="4" t="s">
        <v>13</v>
      </c>
      <c r="G1011" s="4"/>
    </row>
    <row r="1012" spans="1:7" ht="28.5" x14ac:dyDescent="0.45">
      <c r="A1012" s="4" t="s">
        <v>1529</v>
      </c>
      <c r="B1012" s="5" t="s">
        <v>1548</v>
      </c>
      <c r="C1012" s="4" t="s">
        <v>3888</v>
      </c>
      <c r="D1012">
        <v>92</v>
      </c>
      <c r="E1012">
        <v>103</v>
      </c>
      <c r="F1012" s="4" t="s">
        <v>11</v>
      </c>
      <c r="G1012" s="4" t="s">
        <v>68</v>
      </c>
    </row>
    <row r="1013" spans="1:7" ht="28.5" x14ac:dyDescent="0.45">
      <c r="A1013" s="4" t="s">
        <v>1529</v>
      </c>
      <c r="B1013" s="5" t="s">
        <v>1549</v>
      </c>
      <c r="C1013" s="4" t="s">
        <v>1049</v>
      </c>
      <c r="D1013">
        <v>41</v>
      </c>
      <c r="E1013">
        <v>47</v>
      </c>
      <c r="F1013" s="4" t="s">
        <v>9</v>
      </c>
      <c r="G1013" s="4"/>
    </row>
    <row r="1014" spans="1:7" ht="28.5" x14ac:dyDescent="0.45">
      <c r="A1014" s="4" t="s">
        <v>1529</v>
      </c>
      <c r="B1014" s="5" t="s">
        <v>1549</v>
      </c>
      <c r="C1014" s="4" t="s">
        <v>3889</v>
      </c>
      <c r="D1014">
        <v>135</v>
      </c>
      <c r="E1014">
        <v>143</v>
      </c>
      <c r="F1014" s="4" t="s">
        <v>11</v>
      </c>
      <c r="G1014" s="4" t="s">
        <v>68</v>
      </c>
    </row>
    <row r="1015" spans="1:7" x14ac:dyDescent="0.45">
      <c r="A1015" s="4" t="s">
        <v>1550</v>
      </c>
      <c r="B1015" s="5" t="s">
        <v>1968</v>
      </c>
      <c r="C1015" s="4" t="s">
        <v>1552</v>
      </c>
      <c r="D1015">
        <v>19</v>
      </c>
      <c r="E1015">
        <v>27</v>
      </c>
      <c r="F1015" s="4" t="s">
        <v>13</v>
      </c>
      <c r="G1015" s="4"/>
    </row>
    <row r="1016" spans="1:7" x14ac:dyDescent="0.45">
      <c r="A1016" s="4" t="s">
        <v>1550</v>
      </c>
      <c r="B1016" s="5" t="s">
        <v>1555</v>
      </c>
      <c r="C1016" s="4" t="s">
        <v>1740</v>
      </c>
      <c r="D1016">
        <v>0</v>
      </c>
      <c r="E1016">
        <v>9</v>
      </c>
      <c r="F1016" s="4" t="s">
        <v>9</v>
      </c>
      <c r="G1016" s="4"/>
    </row>
    <row r="1017" spans="1:7" x14ac:dyDescent="0.45">
      <c r="A1017" s="4" t="s">
        <v>1550</v>
      </c>
      <c r="B1017" s="5" t="s">
        <v>1555</v>
      </c>
      <c r="C1017" s="4" t="s">
        <v>1552</v>
      </c>
      <c r="D1017">
        <v>61</v>
      </c>
      <c r="E1017">
        <v>69</v>
      </c>
      <c r="F1017" s="4" t="s">
        <v>13</v>
      </c>
      <c r="G1017" s="4"/>
    </row>
    <row r="1018" spans="1:7" ht="57" x14ac:dyDescent="0.45">
      <c r="A1018" s="4" t="s">
        <v>1550</v>
      </c>
      <c r="B1018" s="5" t="s">
        <v>1557</v>
      </c>
      <c r="C1018" s="4" t="s">
        <v>1558</v>
      </c>
      <c r="D1018">
        <v>75</v>
      </c>
      <c r="E1018">
        <v>85</v>
      </c>
      <c r="F1018" s="4" t="s">
        <v>15</v>
      </c>
      <c r="G1018" s="4"/>
    </row>
    <row r="1019" spans="1:7" x14ac:dyDescent="0.45">
      <c r="A1019" s="4" t="s">
        <v>1550</v>
      </c>
      <c r="B1019" s="5" t="s">
        <v>1560</v>
      </c>
      <c r="C1019" s="4" t="s">
        <v>1561</v>
      </c>
      <c r="D1019">
        <v>0</v>
      </c>
      <c r="E1019">
        <v>8</v>
      </c>
      <c r="F1019" s="4" t="s">
        <v>11</v>
      </c>
      <c r="G1019" s="4" t="s">
        <v>68</v>
      </c>
    </row>
    <row r="1020" spans="1:7" ht="42.75" x14ac:dyDescent="0.45">
      <c r="A1020" s="4" t="s">
        <v>1550</v>
      </c>
      <c r="B1020" s="5" t="s">
        <v>1562</v>
      </c>
      <c r="C1020" s="4" t="s">
        <v>1564</v>
      </c>
      <c r="D1020">
        <v>68</v>
      </c>
      <c r="E1020">
        <v>72</v>
      </c>
      <c r="F1020" s="4" t="s">
        <v>9</v>
      </c>
      <c r="G1020" s="4"/>
    </row>
    <row r="1021" spans="1:7" ht="42.75" x14ac:dyDescent="0.45">
      <c r="A1021" s="4" t="s">
        <v>1550</v>
      </c>
      <c r="B1021" s="5" t="s">
        <v>1562</v>
      </c>
      <c r="C1021" s="4" t="s">
        <v>3890</v>
      </c>
      <c r="D1021">
        <v>186</v>
      </c>
      <c r="E1021">
        <v>197</v>
      </c>
      <c r="F1021" s="4" t="s">
        <v>11</v>
      </c>
      <c r="G1021" s="4" t="s">
        <v>68</v>
      </c>
    </row>
    <row r="1022" spans="1:7" ht="28.5" x14ac:dyDescent="0.45">
      <c r="A1022" s="4" t="s">
        <v>1550</v>
      </c>
      <c r="B1022" s="5" t="s">
        <v>1967</v>
      </c>
      <c r="C1022" s="4" t="s">
        <v>1740</v>
      </c>
      <c r="D1022">
        <v>0</v>
      </c>
      <c r="E1022">
        <v>9</v>
      </c>
      <c r="F1022" s="4" t="s">
        <v>9</v>
      </c>
      <c r="G1022" s="4"/>
    </row>
    <row r="1023" spans="1:7" ht="42.75" x14ac:dyDescent="0.45">
      <c r="A1023" s="4" t="s">
        <v>1568</v>
      </c>
      <c r="B1023" s="5" t="s">
        <v>1966</v>
      </c>
      <c r="C1023" s="4" t="s">
        <v>954</v>
      </c>
      <c r="D1023">
        <v>20</v>
      </c>
      <c r="E1023">
        <v>23</v>
      </c>
      <c r="F1023" s="4" t="s">
        <v>9</v>
      </c>
      <c r="G1023" s="4"/>
    </row>
    <row r="1024" spans="1:7" ht="42.75" x14ac:dyDescent="0.45">
      <c r="A1024" s="4" t="s">
        <v>1568</v>
      </c>
      <c r="B1024" s="5" t="s">
        <v>1966</v>
      </c>
      <c r="C1024" s="4" t="s">
        <v>954</v>
      </c>
      <c r="D1024">
        <v>90</v>
      </c>
      <c r="E1024">
        <v>93</v>
      </c>
      <c r="F1024" s="4" t="s">
        <v>9</v>
      </c>
      <c r="G1024" s="4"/>
    </row>
    <row r="1025" spans="1:7" ht="42.75" x14ac:dyDescent="0.45">
      <c r="A1025" s="4" t="s">
        <v>1568</v>
      </c>
      <c r="B1025" s="5" t="s">
        <v>1966</v>
      </c>
      <c r="C1025" s="4" t="s">
        <v>1572</v>
      </c>
      <c r="D1025">
        <v>104</v>
      </c>
      <c r="E1025">
        <v>116</v>
      </c>
      <c r="F1025" s="4" t="s">
        <v>11</v>
      </c>
      <c r="G1025" s="4"/>
    </row>
    <row r="1026" spans="1:7" ht="42.75" x14ac:dyDescent="0.45">
      <c r="A1026" s="4" t="s">
        <v>1568</v>
      </c>
      <c r="B1026" s="5" t="s">
        <v>1966</v>
      </c>
      <c r="C1026" s="4" t="s">
        <v>1573</v>
      </c>
      <c r="D1026">
        <v>118</v>
      </c>
      <c r="E1026">
        <v>130</v>
      </c>
      <c r="F1026" s="4" t="s">
        <v>11</v>
      </c>
      <c r="G1026" s="4"/>
    </row>
    <row r="1027" spans="1:7" ht="42.75" x14ac:dyDescent="0.45">
      <c r="A1027" s="4" t="s">
        <v>1568</v>
      </c>
      <c r="B1027" s="5" t="s">
        <v>1966</v>
      </c>
      <c r="C1027" s="4" t="s">
        <v>1574</v>
      </c>
      <c r="D1027">
        <v>132</v>
      </c>
      <c r="E1027">
        <v>146</v>
      </c>
      <c r="F1027" s="4" t="s">
        <v>11</v>
      </c>
      <c r="G1027" s="4"/>
    </row>
    <row r="1028" spans="1:7" ht="42.75" x14ac:dyDescent="0.45">
      <c r="A1028" s="4" t="s">
        <v>1568</v>
      </c>
      <c r="B1028" s="5" t="s">
        <v>1966</v>
      </c>
      <c r="C1028" s="4" t="s">
        <v>1575</v>
      </c>
      <c r="D1028">
        <v>150</v>
      </c>
      <c r="E1028">
        <v>161</v>
      </c>
      <c r="F1028" s="4" t="s">
        <v>11</v>
      </c>
      <c r="G1028" s="4"/>
    </row>
    <row r="1029" spans="1:7" ht="42.75" x14ac:dyDescent="0.45">
      <c r="A1029" s="4" t="s">
        <v>1568</v>
      </c>
      <c r="B1029" s="5" t="s">
        <v>1966</v>
      </c>
      <c r="C1029" s="4" t="s">
        <v>1576</v>
      </c>
      <c r="D1029">
        <v>207</v>
      </c>
      <c r="E1029">
        <v>212</v>
      </c>
      <c r="F1029" s="4" t="s">
        <v>11</v>
      </c>
      <c r="G1029" s="4"/>
    </row>
    <row r="1030" spans="1:7" ht="28.5" x14ac:dyDescent="0.45">
      <c r="A1030" s="4" t="s">
        <v>1568</v>
      </c>
      <c r="B1030" s="5" t="s">
        <v>1581</v>
      </c>
      <c r="C1030" s="4" t="s">
        <v>446</v>
      </c>
      <c r="D1030">
        <v>2</v>
      </c>
      <c r="E1030">
        <v>17</v>
      </c>
      <c r="F1030" s="4" t="s">
        <v>9</v>
      </c>
      <c r="G1030" s="4"/>
    </row>
    <row r="1031" spans="1:7" ht="28.5" x14ac:dyDescent="0.45">
      <c r="A1031" s="4" t="s">
        <v>1568</v>
      </c>
      <c r="B1031" s="5" t="s">
        <v>1581</v>
      </c>
      <c r="C1031" s="4" t="s">
        <v>64</v>
      </c>
      <c r="D1031">
        <v>56</v>
      </c>
      <c r="E1031">
        <v>64</v>
      </c>
      <c r="F1031" s="4" t="s">
        <v>9</v>
      </c>
      <c r="G1031" s="4"/>
    </row>
    <row r="1032" spans="1:7" ht="57" x14ac:dyDescent="0.45">
      <c r="A1032" s="4" t="s">
        <v>1568</v>
      </c>
      <c r="B1032" s="5" t="s">
        <v>1582</v>
      </c>
      <c r="C1032" s="4" t="s">
        <v>954</v>
      </c>
      <c r="D1032">
        <v>52</v>
      </c>
      <c r="E1032">
        <v>55</v>
      </c>
      <c r="F1032" s="4" t="s">
        <v>9</v>
      </c>
      <c r="G1032" s="4"/>
    </row>
    <row r="1033" spans="1:7" ht="57" x14ac:dyDescent="0.45">
      <c r="A1033" s="4" t="s">
        <v>1568</v>
      </c>
      <c r="B1033" s="5" t="s">
        <v>1582</v>
      </c>
      <c r="C1033" s="4" t="s">
        <v>1575</v>
      </c>
      <c r="D1033">
        <v>56</v>
      </c>
      <c r="E1033">
        <v>67</v>
      </c>
      <c r="F1033" s="4" t="s">
        <v>11</v>
      </c>
      <c r="G1033" s="4"/>
    </row>
    <row r="1034" spans="1:7" ht="57" x14ac:dyDescent="0.45">
      <c r="A1034" s="4" t="s">
        <v>1568</v>
      </c>
      <c r="B1034" s="5" t="s">
        <v>1582</v>
      </c>
      <c r="C1034" s="4" t="s">
        <v>954</v>
      </c>
      <c r="D1034">
        <v>89</v>
      </c>
      <c r="E1034">
        <v>92</v>
      </c>
      <c r="F1034" s="4" t="s">
        <v>9</v>
      </c>
      <c r="G1034" s="4"/>
    </row>
    <row r="1035" spans="1:7" ht="28.5" x14ac:dyDescent="0.45">
      <c r="A1035" s="4" t="s">
        <v>1568</v>
      </c>
      <c r="B1035" s="5" t="s">
        <v>1586</v>
      </c>
      <c r="C1035" s="4" t="s">
        <v>3891</v>
      </c>
      <c r="D1035">
        <v>0</v>
      </c>
      <c r="E1035">
        <v>7</v>
      </c>
      <c r="F1035" s="4" t="s">
        <v>11</v>
      </c>
      <c r="G1035" s="4" t="s">
        <v>68</v>
      </c>
    </row>
    <row r="1036" spans="1:7" ht="28.5" x14ac:dyDescent="0.45">
      <c r="A1036" s="4" t="s">
        <v>1568</v>
      </c>
      <c r="B1036" s="5" t="s">
        <v>1590</v>
      </c>
      <c r="C1036" s="4" t="s">
        <v>2255</v>
      </c>
      <c r="D1036">
        <v>0</v>
      </c>
      <c r="E1036">
        <v>6</v>
      </c>
      <c r="F1036" s="4" t="s">
        <v>67</v>
      </c>
      <c r="G1036" s="4" t="s">
        <v>68</v>
      </c>
    </row>
    <row r="1037" spans="1:7" ht="28.5" x14ac:dyDescent="0.45">
      <c r="A1037" s="4" t="s">
        <v>1568</v>
      </c>
      <c r="B1037" s="5" t="s">
        <v>1592</v>
      </c>
      <c r="C1037" s="4" t="s">
        <v>445</v>
      </c>
      <c r="D1037">
        <v>15</v>
      </c>
      <c r="E1037">
        <v>30</v>
      </c>
      <c r="F1037" s="4" t="s">
        <v>9</v>
      </c>
      <c r="G1037" s="4"/>
    </row>
    <row r="1038" spans="1:7" ht="28.5" x14ac:dyDescent="0.45">
      <c r="A1038" s="4" t="s">
        <v>1568</v>
      </c>
      <c r="B1038" s="5" t="s">
        <v>1592</v>
      </c>
      <c r="C1038" s="4" t="s">
        <v>1593</v>
      </c>
      <c r="D1038">
        <v>85</v>
      </c>
      <c r="E1038">
        <v>93</v>
      </c>
      <c r="F1038" s="4" t="s">
        <v>15</v>
      </c>
      <c r="G1038" s="4"/>
    </row>
    <row r="1039" spans="1:7" ht="28.5" x14ac:dyDescent="0.45">
      <c r="A1039" s="4" t="s">
        <v>1568</v>
      </c>
      <c r="B1039" s="5" t="s">
        <v>1592</v>
      </c>
      <c r="C1039" s="4" t="s">
        <v>1594</v>
      </c>
      <c r="D1039">
        <v>118</v>
      </c>
      <c r="E1039">
        <v>138</v>
      </c>
      <c r="F1039" s="4" t="s">
        <v>11</v>
      </c>
      <c r="G1039" s="4"/>
    </row>
    <row r="1040" spans="1:7" ht="28.5" x14ac:dyDescent="0.45">
      <c r="A1040" s="4" t="s">
        <v>1568</v>
      </c>
      <c r="B1040" s="5" t="s">
        <v>1595</v>
      </c>
      <c r="C1040" s="4" t="s">
        <v>1576</v>
      </c>
      <c r="D1040">
        <v>0</v>
      </c>
      <c r="E1040">
        <v>5</v>
      </c>
      <c r="F1040" s="4" t="s">
        <v>11</v>
      </c>
      <c r="G1040" s="4"/>
    </row>
    <row r="1041" spans="1:7" ht="28.5" x14ac:dyDescent="0.45">
      <c r="A1041" s="4" t="s">
        <v>1568</v>
      </c>
      <c r="B1041" s="5" t="s">
        <v>1596</v>
      </c>
      <c r="C1041" s="4" t="s">
        <v>1597</v>
      </c>
      <c r="D1041">
        <v>16</v>
      </c>
      <c r="E1041">
        <v>22</v>
      </c>
      <c r="F1041" s="4" t="s">
        <v>9</v>
      </c>
      <c r="G1041" s="4"/>
    </row>
    <row r="1042" spans="1:7" ht="28.5" x14ac:dyDescent="0.45">
      <c r="A1042" s="4" t="s">
        <v>1568</v>
      </c>
      <c r="B1042" s="5" t="s">
        <v>1596</v>
      </c>
      <c r="C1042" s="4" t="s">
        <v>1598</v>
      </c>
      <c r="D1042">
        <v>23</v>
      </c>
      <c r="E1042">
        <v>37</v>
      </c>
      <c r="F1042" s="4" t="s">
        <v>11</v>
      </c>
      <c r="G1042" s="4"/>
    </row>
    <row r="1043" spans="1:7" ht="28.5" x14ac:dyDescent="0.45">
      <c r="A1043" s="4" t="s">
        <v>1568</v>
      </c>
      <c r="B1043" s="5" t="s">
        <v>1599</v>
      </c>
      <c r="C1043" s="4" t="s">
        <v>1597</v>
      </c>
      <c r="D1043">
        <v>26</v>
      </c>
      <c r="E1043">
        <v>32</v>
      </c>
      <c r="F1043" s="4" t="s">
        <v>9</v>
      </c>
      <c r="G1043" s="4"/>
    </row>
    <row r="1044" spans="1:7" x14ac:dyDescent="0.45">
      <c r="A1044" s="4" t="s">
        <v>1568</v>
      </c>
      <c r="B1044" s="5" t="s">
        <v>1600</v>
      </c>
      <c r="C1044" s="4" t="s">
        <v>1597</v>
      </c>
      <c r="D1044">
        <v>8</v>
      </c>
      <c r="E1044">
        <v>14</v>
      </c>
      <c r="F1044" s="4" t="s">
        <v>9</v>
      </c>
      <c r="G1044" s="4"/>
    </row>
    <row r="1045" spans="1:7" ht="57" x14ac:dyDescent="0.45">
      <c r="A1045" s="4" t="s">
        <v>1568</v>
      </c>
      <c r="B1045" s="5" t="s">
        <v>1965</v>
      </c>
      <c r="C1045" s="4" t="s">
        <v>1574</v>
      </c>
      <c r="D1045">
        <v>0</v>
      </c>
      <c r="E1045">
        <v>14</v>
      </c>
      <c r="F1045" s="4" t="s">
        <v>11</v>
      </c>
      <c r="G1045" s="4"/>
    </row>
    <row r="1046" spans="1:7" ht="42.75" x14ac:dyDescent="0.45">
      <c r="A1046" s="4" t="s">
        <v>1568</v>
      </c>
      <c r="B1046" s="5" t="s">
        <v>1603</v>
      </c>
      <c r="C1046" s="4" t="s">
        <v>954</v>
      </c>
      <c r="D1046">
        <v>116</v>
      </c>
      <c r="E1046">
        <v>119</v>
      </c>
      <c r="F1046" s="4" t="s">
        <v>9</v>
      </c>
      <c r="G1046" s="4"/>
    </row>
    <row r="1047" spans="1:7" ht="28.5" x14ac:dyDescent="0.45">
      <c r="A1047" s="4" t="s">
        <v>1568</v>
      </c>
      <c r="B1047" s="5" t="s">
        <v>1604</v>
      </c>
      <c r="C1047" s="4" t="s">
        <v>64</v>
      </c>
      <c r="D1047">
        <v>118</v>
      </c>
      <c r="E1047">
        <v>126</v>
      </c>
      <c r="F1047" s="4" t="s">
        <v>9</v>
      </c>
      <c r="G1047" s="4"/>
    </row>
    <row r="1048" spans="1:7" ht="42.75" x14ac:dyDescent="0.45">
      <c r="A1048" s="4" t="s">
        <v>1568</v>
      </c>
      <c r="B1048" s="5" t="s">
        <v>1606</v>
      </c>
      <c r="C1048" s="4" t="s">
        <v>64</v>
      </c>
      <c r="D1048">
        <v>205</v>
      </c>
      <c r="E1048">
        <v>213</v>
      </c>
      <c r="F1048" s="4" t="s">
        <v>9</v>
      </c>
      <c r="G1048" s="4"/>
    </row>
    <row r="1049" spans="1:7" ht="57" x14ac:dyDescent="0.45">
      <c r="A1049" s="4" t="s">
        <v>1568</v>
      </c>
      <c r="B1049" s="5" t="s">
        <v>1610</v>
      </c>
      <c r="C1049" s="4" t="s">
        <v>3892</v>
      </c>
      <c r="D1049">
        <v>192</v>
      </c>
      <c r="E1049">
        <v>206</v>
      </c>
      <c r="F1049" s="4" t="s">
        <v>13</v>
      </c>
      <c r="G1049" s="4" t="s">
        <v>68</v>
      </c>
    </row>
    <row r="1050" spans="1:7" ht="57" x14ac:dyDescent="0.45">
      <c r="A1050" s="4" t="s">
        <v>1568</v>
      </c>
      <c r="B1050" s="5" t="s">
        <v>1613</v>
      </c>
      <c r="C1050" s="4" t="s">
        <v>1619</v>
      </c>
      <c r="D1050">
        <v>202</v>
      </c>
      <c r="E1050">
        <v>205</v>
      </c>
      <c r="F1050" s="4" t="s">
        <v>9</v>
      </c>
      <c r="G1050" s="4"/>
    </row>
    <row r="1051" spans="1:7" ht="42.75" x14ac:dyDescent="0.45">
      <c r="A1051" s="4" t="s">
        <v>1568</v>
      </c>
      <c r="B1051" s="5" t="s">
        <v>1620</v>
      </c>
      <c r="C1051" s="4" t="s">
        <v>954</v>
      </c>
      <c r="D1051">
        <v>180</v>
      </c>
      <c r="E1051">
        <v>183</v>
      </c>
      <c r="F1051" s="4" t="s">
        <v>9</v>
      </c>
      <c r="G1051" s="4"/>
    </row>
    <row r="1052" spans="1:7" x14ac:dyDescent="0.45">
      <c r="A1052" s="4" t="s">
        <v>1568</v>
      </c>
      <c r="B1052" s="5" t="s">
        <v>1624</v>
      </c>
      <c r="C1052" s="4" t="s">
        <v>1625</v>
      </c>
      <c r="D1052">
        <v>36</v>
      </c>
      <c r="E1052">
        <v>42</v>
      </c>
      <c r="F1052" s="4" t="s">
        <v>11</v>
      </c>
      <c r="G1052" s="4"/>
    </row>
    <row r="1053" spans="1:7" x14ac:dyDescent="0.45">
      <c r="A1053" s="4" t="s">
        <v>1568</v>
      </c>
      <c r="B1053" s="5" t="s">
        <v>1626</v>
      </c>
      <c r="C1053" s="4" t="s">
        <v>953</v>
      </c>
      <c r="D1053">
        <v>2</v>
      </c>
      <c r="E1053">
        <v>5</v>
      </c>
      <c r="F1053" s="4" t="s">
        <v>9</v>
      </c>
      <c r="G1053" s="4"/>
    </row>
    <row r="1054" spans="1:7" x14ac:dyDescent="0.45">
      <c r="A1054" s="4" t="s">
        <v>1627</v>
      </c>
      <c r="B1054" s="5" t="s">
        <v>1964</v>
      </c>
      <c r="C1054" s="4" t="s">
        <v>859</v>
      </c>
      <c r="D1054">
        <v>39</v>
      </c>
      <c r="E1054">
        <v>45</v>
      </c>
      <c r="F1054" s="4" t="s">
        <v>13</v>
      </c>
      <c r="G1054" s="4"/>
    </row>
    <row r="1055" spans="1:7" ht="28.5" x14ac:dyDescent="0.45">
      <c r="A1055" s="4" t="s">
        <v>1627</v>
      </c>
      <c r="B1055" s="5" t="s">
        <v>1631</v>
      </c>
      <c r="C1055" s="4" t="s">
        <v>1633</v>
      </c>
      <c r="D1055">
        <v>99</v>
      </c>
      <c r="E1055">
        <v>106</v>
      </c>
      <c r="F1055" s="4" t="s">
        <v>11</v>
      </c>
      <c r="G1055" s="4"/>
    </row>
    <row r="1056" spans="1:7" ht="28.5" x14ac:dyDescent="0.45">
      <c r="A1056" s="4" t="s">
        <v>1627</v>
      </c>
      <c r="B1056" s="5" t="s">
        <v>1631</v>
      </c>
      <c r="C1056" s="4" t="s">
        <v>1634</v>
      </c>
      <c r="D1056">
        <v>123</v>
      </c>
      <c r="E1056">
        <v>136</v>
      </c>
      <c r="F1056" s="4" t="s">
        <v>11</v>
      </c>
      <c r="G1056" s="4"/>
    </row>
    <row r="1057" spans="1:7" x14ac:dyDescent="0.45">
      <c r="A1057" s="4" t="s">
        <v>1627</v>
      </c>
      <c r="B1057" s="5" t="s">
        <v>1635</v>
      </c>
      <c r="C1057" s="4" t="s">
        <v>589</v>
      </c>
      <c r="D1057">
        <v>45</v>
      </c>
      <c r="E1057">
        <v>50</v>
      </c>
      <c r="F1057" s="4" t="s">
        <v>13</v>
      </c>
      <c r="G1057" s="4"/>
    </row>
    <row r="1058" spans="1:7" ht="28.5" x14ac:dyDescent="0.45">
      <c r="A1058" s="4" t="s">
        <v>1627</v>
      </c>
      <c r="B1058" s="5" t="s">
        <v>1637</v>
      </c>
      <c r="C1058" s="4" t="s">
        <v>151</v>
      </c>
      <c r="D1058">
        <v>13</v>
      </c>
      <c r="E1058">
        <v>26</v>
      </c>
      <c r="F1058" s="4" t="s">
        <v>11</v>
      </c>
      <c r="G1058" s="4"/>
    </row>
    <row r="1059" spans="1:7" ht="28.5" x14ac:dyDescent="0.45">
      <c r="A1059" s="4" t="s">
        <v>1627</v>
      </c>
      <c r="B1059" s="5" t="s">
        <v>1638</v>
      </c>
      <c r="C1059" s="4" t="s">
        <v>1640</v>
      </c>
      <c r="D1059">
        <v>56</v>
      </c>
      <c r="E1059">
        <v>68</v>
      </c>
      <c r="F1059" s="4" t="s">
        <v>9</v>
      </c>
      <c r="G1059" s="4"/>
    </row>
    <row r="1060" spans="1:7" ht="28.5" x14ac:dyDescent="0.45">
      <c r="A1060" s="4" t="s">
        <v>1627</v>
      </c>
      <c r="B1060" s="5" t="s">
        <v>1638</v>
      </c>
      <c r="C1060" s="4" t="s">
        <v>866</v>
      </c>
      <c r="D1060">
        <v>71</v>
      </c>
      <c r="E1060">
        <v>74</v>
      </c>
      <c r="F1060" s="4" t="s">
        <v>9</v>
      </c>
      <c r="G1060" s="4"/>
    </row>
    <row r="1061" spans="1:7" ht="42.75" x14ac:dyDescent="0.45">
      <c r="A1061" s="4" t="s">
        <v>1627</v>
      </c>
      <c r="B1061" s="5" t="s">
        <v>1641</v>
      </c>
      <c r="C1061" s="4" t="s">
        <v>1644</v>
      </c>
      <c r="D1061">
        <v>86</v>
      </c>
      <c r="E1061">
        <v>94</v>
      </c>
      <c r="F1061" s="4" t="s">
        <v>9</v>
      </c>
      <c r="G1061" s="4"/>
    </row>
    <row r="1062" spans="1:7" ht="42.75" x14ac:dyDescent="0.45">
      <c r="A1062" s="4" t="s">
        <v>1627</v>
      </c>
      <c r="B1062" s="5" t="s">
        <v>1641</v>
      </c>
      <c r="C1062" s="4" t="s">
        <v>1645</v>
      </c>
      <c r="D1062">
        <v>98</v>
      </c>
      <c r="E1062">
        <v>104</v>
      </c>
      <c r="F1062" s="4" t="s">
        <v>11</v>
      </c>
      <c r="G1062" s="4"/>
    </row>
    <row r="1063" spans="1:7" ht="42.75" x14ac:dyDescent="0.45">
      <c r="A1063" s="4" t="s">
        <v>1627</v>
      </c>
      <c r="B1063" s="5" t="s">
        <v>1641</v>
      </c>
      <c r="C1063" s="4" t="s">
        <v>1646</v>
      </c>
      <c r="D1063">
        <v>111</v>
      </c>
      <c r="E1063">
        <v>120</v>
      </c>
      <c r="F1063" s="4" t="s">
        <v>11</v>
      </c>
      <c r="G1063" s="4"/>
    </row>
    <row r="1064" spans="1:7" ht="42.75" x14ac:dyDescent="0.45">
      <c r="A1064" s="4" t="s">
        <v>1627</v>
      </c>
      <c r="B1064" s="5" t="s">
        <v>1641</v>
      </c>
      <c r="C1064" s="4" t="s">
        <v>1647</v>
      </c>
      <c r="D1064">
        <v>138</v>
      </c>
      <c r="E1064">
        <v>151</v>
      </c>
      <c r="F1064" s="4" t="s">
        <v>11</v>
      </c>
      <c r="G1064" s="4"/>
    </row>
    <row r="1065" spans="1:7" x14ac:dyDescent="0.45">
      <c r="A1065" s="4" t="s">
        <v>1627</v>
      </c>
      <c r="B1065" s="5" t="s">
        <v>1648</v>
      </c>
      <c r="C1065" s="4" t="s">
        <v>1649</v>
      </c>
      <c r="D1065">
        <v>0</v>
      </c>
      <c r="E1065">
        <v>8</v>
      </c>
      <c r="F1065" s="4" t="s">
        <v>11</v>
      </c>
      <c r="G1065" s="4" t="s">
        <v>68</v>
      </c>
    </row>
    <row r="1066" spans="1:7" ht="28.5" x14ac:dyDescent="0.45">
      <c r="A1066" s="4" t="s">
        <v>1627</v>
      </c>
      <c r="B1066" s="5" t="s">
        <v>1650</v>
      </c>
      <c r="C1066" s="4" t="s">
        <v>158</v>
      </c>
      <c r="D1066">
        <v>125</v>
      </c>
      <c r="E1066">
        <v>132</v>
      </c>
      <c r="F1066" s="4" t="s">
        <v>11</v>
      </c>
      <c r="G1066" s="4"/>
    </row>
    <row r="1067" spans="1:7" ht="28.5" x14ac:dyDescent="0.45">
      <c r="A1067" s="4" t="s">
        <v>1627</v>
      </c>
      <c r="B1067" s="5" t="s">
        <v>1652</v>
      </c>
      <c r="C1067" s="4" t="s">
        <v>1653</v>
      </c>
      <c r="D1067">
        <v>90</v>
      </c>
      <c r="E1067">
        <v>95</v>
      </c>
      <c r="F1067" s="4" t="s">
        <v>9</v>
      </c>
      <c r="G1067" s="4"/>
    </row>
    <row r="1068" spans="1:7" ht="42.75" x14ac:dyDescent="0.45">
      <c r="A1068" s="4" t="s">
        <v>1627</v>
      </c>
      <c r="B1068" s="5" t="s">
        <v>1654</v>
      </c>
      <c r="C1068" s="4" t="s">
        <v>158</v>
      </c>
      <c r="D1068">
        <v>0</v>
      </c>
      <c r="E1068">
        <v>7</v>
      </c>
      <c r="F1068" s="4" t="s">
        <v>11</v>
      </c>
      <c r="G1068" s="4"/>
    </row>
    <row r="1069" spans="1:7" ht="42.75" x14ac:dyDescent="0.45">
      <c r="A1069" s="4" t="s">
        <v>1627</v>
      </c>
      <c r="B1069" s="5" t="s">
        <v>1654</v>
      </c>
      <c r="C1069" s="4" t="s">
        <v>1655</v>
      </c>
      <c r="D1069">
        <v>87</v>
      </c>
      <c r="E1069">
        <v>94</v>
      </c>
      <c r="F1069" s="4" t="s">
        <v>13</v>
      </c>
      <c r="G1069" s="4"/>
    </row>
    <row r="1070" spans="1:7" ht="42.75" x14ac:dyDescent="0.45">
      <c r="A1070" s="4" t="s">
        <v>1627</v>
      </c>
      <c r="B1070" s="5" t="s">
        <v>1654</v>
      </c>
      <c r="C1070" s="4" t="s">
        <v>1645</v>
      </c>
      <c r="D1070">
        <v>185</v>
      </c>
      <c r="E1070">
        <v>191</v>
      </c>
      <c r="F1070" s="4" t="s">
        <v>11</v>
      </c>
      <c r="G1070" s="4"/>
    </row>
    <row r="1071" spans="1:7" x14ac:dyDescent="0.45">
      <c r="A1071" s="4" t="s">
        <v>1627</v>
      </c>
      <c r="B1071" s="5" t="s">
        <v>1663</v>
      </c>
      <c r="C1071" s="4" t="s">
        <v>1664</v>
      </c>
      <c r="D1071">
        <v>0</v>
      </c>
      <c r="E1071">
        <v>5</v>
      </c>
      <c r="F1071" s="4" t="s">
        <v>13</v>
      </c>
      <c r="G1071" s="4" t="s">
        <v>68</v>
      </c>
    </row>
    <row r="1072" spans="1:7" x14ac:dyDescent="0.45">
      <c r="A1072" s="4" t="s">
        <v>1627</v>
      </c>
      <c r="B1072" s="5" t="s">
        <v>1665</v>
      </c>
      <c r="C1072" s="4" t="s">
        <v>158</v>
      </c>
      <c r="D1072">
        <v>53</v>
      </c>
      <c r="E1072">
        <v>60</v>
      </c>
      <c r="F1072" s="4" t="s">
        <v>11</v>
      </c>
      <c r="G1072" s="4"/>
    </row>
    <row r="1073" spans="1:7" x14ac:dyDescent="0.45">
      <c r="A1073" s="4" t="s">
        <v>1627</v>
      </c>
      <c r="B1073" s="5" t="s">
        <v>1666</v>
      </c>
      <c r="C1073" s="4" t="s">
        <v>859</v>
      </c>
      <c r="D1073">
        <v>0</v>
      </c>
      <c r="E1073">
        <v>6</v>
      </c>
      <c r="F1073" s="4" t="s">
        <v>13</v>
      </c>
      <c r="G1073" s="4"/>
    </row>
    <row r="1074" spans="1:7" x14ac:dyDescent="0.45">
      <c r="A1074" s="4" t="s">
        <v>1627</v>
      </c>
      <c r="B1074" s="5" t="s">
        <v>1666</v>
      </c>
      <c r="C1074" s="4" t="s">
        <v>860</v>
      </c>
      <c r="D1074">
        <v>7</v>
      </c>
      <c r="E1074">
        <v>14</v>
      </c>
      <c r="F1074" s="4" t="s">
        <v>13</v>
      </c>
      <c r="G1074" s="4"/>
    </row>
    <row r="1075" spans="1:7" ht="28.5" x14ac:dyDescent="0.45">
      <c r="A1075" s="4" t="s">
        <v>1627</v>
      </c>
      <c r="B1075" s="5" t="s">
        <v>1667</v>
      </c>
      <c r="C1075" s="4" t="s">
        <v>1668</v>
      </c>
      <c r="D1075">
        <v>0</v>
      </c>
      <c r="E1075">
        <v>18</v>
      </c>
      <c r="F1075" s="4" t="s">
        <v>9</v>
      </c>
      <c r="G1075" s="4"/>
    </row>
    <row r="1076" spans="1:7" ht="28.5" x14ac:dyDescent="0.45">
      <c r="A1076" s="4" t="s">
        <v>1627</v>
      </c>
      <c r="B1076" s="5" t="s">
        <v>1671</v>
      </c>
      <c r="C1076" s="4" t="s">
        <v>1673</v>
      </c>
      <c r="D1076">
        <v>24</v>
      </c>
      <c r="E1076">
        <v>32</v>
      </c>
      <c r="F1076" s="4" t="s">
        <v>13</v>
      </c>
      <c r="G1076" s="4"/>
    </row>
    <row r="1077" spans="1:7" ht="28.5" x14ac:dyDescent="0.45">
      <c r="A1077" s="4" t="s">
        <v>1627</v>
      </c>
      <c r="B1077" s="5" t="s">
        <v>1671</v>
      </c>
      <c r="C1077" s="4" t="s">
        <v>1674</v>
      </c>
      <c r="D1077">
        <v>81</v>
      </c>
      <c r="E1077">
        <v>92</v>
      </c>
      <c r="F1077" s="4" t="s">
        <v>11</v>
      </c>
      <c r="G1077" s="4"/>
    </row>
    <row r="1078" spans="1:7" x14ac:dyDescent="0.45">
      <c r="A1078" s="4" t="s">
        <v>1627</v>
      </c>
      <c r="B1078" s="5" t="s">
        <v>1663</v>
      </c>
      <c r="C1078" s="4" t="s">
        <v>1664</v>
      </c>
      <c r="D1078">
        <v>0</v>
      </c>
      <c r="E1078">
        <v>5</v>
      </c>
      <c r="F1078" s="4" t="s">
        <v>13</v>
      </c>
      <c r="G1078" s="4" t="s">
        <v>68</v>
      </c>
    </row>
    <row r="1079" spans="1:7" x14ac:dyDescent="0.45">
      <c r="A1079" s="4" t="s">
        <v>1627</v>
      </c>
      <c r="B1079" s="5" t="s">
        <v>1665</v>
      </c>
      <c r="C1079" s="4" t="s">
        <v>158</v>
      </c>
      <c r="D1079">
        <v>53</v>
      </c>
      <c r="E1079">
        <v>60</v>
      </c>
      <c r="F1079" s="4" t="s">
        <v>11</v>
      </c>
      <c r="G1079" s="4"/>
    </row>
    <row r="1080" spans="1:7" x14ac:dyDescent="0.45">
      <c r="A1080" s="4" t="s">
        <v>1627</v>
      </c>
      <c r="B1080" s="5" t="s">
        <v>1666</v>
      </c>
      <c r="C1080" s="4" t="s">
        <v>859</v>
      </c>
      <c r="D1080">
        <v>0</v>
      </c>
      <c r="E1080">
        <v>6</v>
      </c>
      <c r="F1080" s="4" t="s">
        <v>13</v>
      </c>
      <c r="G1080" s="4"/>
    </row>
    <row r="1081" spans="1:7" x14ac:dyDescent="0.45">
      <c r="A1081" s="4" t="s">
        <v>1627</v>
      </c>
      <c r="B1081" s="5" t="s">
        <v>1666</v>
      </c>
      <c r="C1081" s="4" t="s">
        <v>860</v>
      </c>
      <c r="D1081">
        <v>7</v>
      </c>
      <c r="E1081">
        <v>14</v>
      </c>
      <c r="F1081" s="4" t="s">
        <v>13</v>
      </c>
      <c r="G1081" s="4"/>
    </row>
    <row r="1082" spans="1:7" ht="28.5" x14ac:dyDescent="0.45">
      <c r="A1082" s="4" t="s">
        <v>1627</v>
      </c>
      <c r="B1082" s="5" t="s">
        <v>1667</v>
      </c>
      <c r="C1082" s="4" t="s">
        <v>1668</v>
      </c>
      <c r="D1082">
        <v>0</v>
      </c>
      <c r="E1082">
        <v>18</v>
      </c>
      <c r="F1082" s="4" t="s">
        <v>9</v>
      </c>
      <c r="G1082" s="4"/>
    </row>
    <row r="1083" spans="1:7" x14ac:dyDescent="0.45">
      <c r="A1083" s="4" t="s">
        <v>1627</v>
      </c>
      <c r="B1083" s="5" t="s">
        <v>1960</v>
      </c>
      <c r="C1083" s="4" t="s">
        <v>1673</v>
      </c>
      <c r="D1083">
        <v>24</v>
      </c>
      <c r="E1083">
        <v>32</v>
      </c>
      <c r="F1083" s="4" t="s">
        <v>13</v>
      </c>
      <c r="G1083" s="4"/>
    </row>
    <row r="1084" spans="1:7" x14ac:dyDescent="0.45">
      <c r="A1084" s="4" t="s">
        <v>1627</v>
      </c>
      <c r="B1084" s="5" t="s">
        <v>1959</v>
      </c>
      <c r="C1084" s="4" t="s">
        <v>1674</v>
      </c>
      <c r="D1084">
        <v>32</v>
      </c>
      <c r="E1084">
        <v>43</v>
      </c>
      <c r="F1084" s="4" t="s">
        <v>11</v>
      </c>
      <c r="G1084" s="4"/>
    </row>
    <row r="1085" spans="1:7" ht="28.5" x14ac:dyDescent="0.45">
      <c r="A1085" s="4" t="s">
        <v>1675</v>
      </c>
      <c r="B1085" s="5" t="s">
        <v>1958</v>
      </c>
      <c r="C1085" s="4" t="s">
        <v>1241</v>
      </c>
      <c r="D1085">
        <v>74</v>
      </c>
      <c r="E1085">
        <v>85</v>
      </c>
      <c r="F1085" s="4" t="s">
        <v>11</v>
      </c>
      <c r="G1085" s="4"/>
    </row>
    <row r="1086" spans="1:7" ht="28.5" x14ac:dyDescent="0.45">
      <c r="A1086" s="4" t="s">
        <v>1675</v>
      </c>
      <c r="B1086" s="5" t="s">
        <v>1958</v>
      </c>
      <c r="C1086" s="4" t="s">
        <v>1450</v>
      </c>
      <c r="D1086">
        <v>124</v>
      </c>
      <c r="E1086">
        <v>134</v>
      </c>
      <c r="F1086" s="4" t="s">
        <v>67</v>
      </c>
      <c r="G1086" s="4"/>
    </row>
    <row r="1087" spans="1:7" ht="42.75" x14ac:dyDescent="0.45">
      <c r="A1087" s="4" t="s">
        <v>1675</v>
      </c>
      <c r="B1087" s="5" t="s">
        <v>1678</v>
      </c>
      <c r="C1087" s="4" t="s">
        <v>1679</v>
      </c>
      <c r="D1087">
        <v>0</v>
      </c>
      <c r="E1087">
        <v>8</v>
      </c>
      <c r="F1087" s="4" t="s">
        <v>13</v>
      </c>
      <c r="G1087" s="4"/>
    </row>
    <row r="1088" spans="1:7" ht="42.75" x14ac:dyDescent="0.45">
      <c r="A1088" s="4" t="s">
        <v>1675</v>
      </c>
      <c r="B1088" s="5" t="s">
        <v>1678</v>
      </c>
      <c r="C1088" s="4" t="s">
        <v>89</v>
      </c>
      <c r="D1088">
        <v>124</v>
      </c>
      <c r="E1088">
        <v>133</v>
      </c>
      <c r="F1088" s="4" t="s">
        <v>13</v>
      </c>
      <c r="G1088" s="4"/>
    </row>
    <row r="1089" spans="1:7" ht="42.75" x14ac:dyDescent="0.45">
      <c r="A1089" s="4" t="s">
        <v>1675</v>
      </c>
      <c r="B1089" s="5" t="s">
        <v>1678</v>
      </c>
      <c r="C1089" s="4" t="s">
        <v>1681</v>
      </c>
      <c r="D1089">
        <v>137</v>
      </c>
      <c r="E1089">
        <v>144</v>
      </c>
      <c r="F1089" s="4" t="s">
        <v>13</v>
      </c>
      <c r="G1089" s="4"/>
    </row>
    <row r="1090" spans="1:7" ht="42.75" x14ac:dyDescent="0.45">
      <c r="A1090" s="4" t="s">
        <v>1675</v>
      </c>
      <c r="B1090" s="5" t="s">
        <v>1678</v>
      </c>
      <c r="C1090" s="4" t="s">
        <v>1450</v>
      </c>
      <c r="D1090">
        <v>191</v>
      </c>
      <c r="E1090">
        <v>201</v>
      </c>
      <c r="F1090" s="4" t="s">
        <v>67</v>
      </c>
      <c r="G1090" s="4"/>
    </row>
    <row r="1091" spans="1:7" ht="42.75" x14ac:dyDescent="0.45">
      <c r="A1091" s="4" t="s">
        <v>1675</v>
      </c>
      <c r="B1091" s="5" t="s">
        <v>1682</v>
      </c>
      <c r="C1091" s="4" t="s">
        <v>1677</v>
      </c>
      <c r="D1091">
        <v>211</v>
      </c>
      <c r="E1091">
        <v>214</v>
      </c>
      <c r="F1091" s="4" t="s">
        <v>9</v>
      </c>
      <c r="G1091" s="4"/>
    </row>
    <row r="1092" spans="1:7" ht="28.5" x14ac:dyDescent="0.45">
      <c r="A1092" s="4" t="s">
        <v>1675</v>
      </c>
      <c r="B1092" s="5" t="s">
        <v>1684</v>
      </c>
      <c r="C1092" s="4" t="s">
        <v>89</v>
      </c>
      <c r="D1092">
        <v>10</v>
      </c>
      <c r="E1092">
        <v>19</v>
      </c>
      <c r="F1092" s="4" t="s">
        <v>13</v>
      </c>
      <c r="G1092" s="4"/>
    </row>
    <row r="1093" spans="1:7" ht="28.5" x14ac:dyDescent="0.45">
      <c r="A1093" s="4" t="s">
        <v>1675</v>
      </c>
      <c r="B1093" s="5" t="s">
        <v>1684</v>
      </c>
      <c r="C1093" s="4" t="s">
        <v>1450</v>
      </c>
      <c r="D1093">
        <v>115</v>
      </c>
      <c r="E1093">
        <v>125</v>
      </c>
      <c r="F1093" s="4" t="s">
        <v>67</v>
      </c>
      <c r="G1093" s="4"/>
    </row>
    <row r="1094" spans="1:7" x14ac:dyDescent="0.45">
      <c r="A1094" s="4" t="s">
        <v>1675</v>
      </c>
      <c r="B1094" s="5" t="s">
        <v>1685</v>
      </c>
      <c r="C1094" s="4" t="s">
        <v>1686</v>
      </c>
      <c r="D1094">
        <v>64</v>
      </c>
      <c r="E1094">
        <v>68</v>
      </c>
      <c r="F1094" s="4" t="s">
        <v>11</v>
      </c>
      <c r="G1094" s="4"/>
    </row>
    <row r="1095" spans="1:7" ht="28.5" x14ac:dyDescent="0.45">
      <c r="A1095" s="4" t="s">
        <v>1675</v>
      </c>
      <c r="B1095" s="5" t="s">
        <v>1687</v>
      </c>
      <c r="C1095" s="4" t="s">
        <v>1689</v>
      </c>
      <c r="D1095">
        <v>20</v>
      </c>
      <c r="E1095">
        <v>38</v>
      </c>
      <c r="F1095" s="4" t="s">
        <v>11</v>
      </c>
      <c r="G1095" s="4"/>
    </row>
    <row r="1096" spans="1:7" ht="28.5" x14ac:dyDescent="0.45">
      <c r="A1096" s="4" t="s">
        <v>1675</v>
      </c>
      <c r="B1096" s="5" t="s">
        <v>1687</v>
      </c>
      <c r="C1096" s="4" t="s">
        <v>1690</v>
      </c>
      <c r="D1096">
        <v>77</v>
      </c>
      <c r="E1096">
        <v>80</v>
      </c>
      <c r="F1096" s="4" t="s">
        <v>9</v>
      </c>
      <c r="G1096" s="4"/>
    </row>
    <row r="1097" spans="1:7" ht="57" x14ac:dyDescent="0.45">
      <c r="A1097" s="4" t="s">
        <v>1675</v>
      </c>
      <c r="B1097" s="5" t="s">
        <v>1691</v>
      </c>
      <c r="C1097" s="4" t="s">
        <v>1957</v>
      </c>
      <c r="D1097">
        <v>52</v>
      </c>
      <c r="E1097">
        <v>77</v>
      </c>
      <c r="F1097" s="4" t="s">
        <v>11</v>
      </c>
      <c r="G1097" s="4"/>
    </row>
    <row r="1098" spans="1:7" ht="57" x14ac:dyDescent="0.45">
      <c r="A1098" s="4" t="s">
        <v>1675</v>
      </c>
      <c r="B1098" s="5" t="s">
        <v>1691</v>
      </c>
      <c r="C1098" s="4" t="s">
        <v>1423</v>
      </c>
      <c r="D1098">
        <v>88</v>
      </c>
      <c r="E1098">
        <v>96</v>
      </c>
      <c r="F1098" s="4" t="s">
        <v>67</v>
      </c>
      <c r="G1098" s="4"/>
    </row>
    <row r="1099" spans="1:7" ht="57" x14ac:dyDescent="0.45">
      <c r="A1099" s="4" t="s">
        <v>1675</v>
      </c>
      <c r="B1099" s="5" t="s">
        <v>1691</v>
      </c>
      <c r="C1099" s="4" t="s">
        <v>1695</v>
      </c>
      <c r="D1099">
        <v>180</v>
      </c>
      <c r="E1099">
        <v>207</v>
      </c>
      <c r="F1099" s="4" t="s">
        <v>11</v>
      </c>
      <c r="G1099" s="4"/>
    </row>
    <row r="1100" spans="1:7" ht="57" x14ac:dyDescent="0.45">
      <c r="A1100" s="4" t="s">
        <v>1675</v>
      </c>
      <c r="B1100" s="5" t="s">
        <v>1691</v>
      </c>
      <c r="C1100" s="4" t="s">
        <v>1696</v>
      </c>
      <c r="D1100">
        <v>225</v>
      </c>
      <c r="E1100">
        <v>232</v>
      </c>
      <c r="F1100" s="4" t="s">
        <v>67</v>
      </c>
      <c r="G1100" s="4"/>
    </row>
    <row r="1101" spans="1:7" ht="28.5" x14ac:dyDescent="0.45">
      <c r="A1101" s="4" t="s">
        <v>1675</v>
      </c>
      <c r="B1101" s="5" t="s">
        <v>1698</v>
      </c>
      <c r="C1101" s="4" t="s">
        <v>1428</v>
      </c>
      <c r="D1101">
        <v>0</v>
      </c>
      <c r="E1101">
        <v>9</v>
      </c>
      <c r="F1101" s="4" t="s">
        <v>67</v>
      </c>
      <c r="G1101" s="4"/>
    </row>
    <row r="1102" spans="1:7" ht="28.5" x14ac:dyDescent="0.45">
      <c r="A1102" s="4" t="s">
        <v>1675</v>
      </c>
      <c r="B1102" s="5" t="s">
        <v>1698</v>
      </c>
      <c r="C1102" s="4" t="s">
        <v>1699</v>
      </c>
      <c r="D1102">
        <v>10</v>
      </c>
      <c r="E1102">
        <v>21</v>
      </c>
      <c r="F1102" s="4" t="s">
        <v>11</v>
      </c>
      <c r="G1102" s="4"/>
    </row>
    <row r="1103" spans="1:7" ht="28.5" x14ac:dyDescent="0.45">
      <c r="A1103" s="4" t="s">
        <v>1675</v>
      </c>
      <c r="B1103" s="5" t="s">
        <v>1698</v>
      </c>
      <c r="C1103" s="4" t="s">
        <v>1700</v>
      </c>
      <c r="D1103">
        <v>73</v>
      </c>
      <c r="E1103">
        <v>94</v>
      </c>
      <c r="F1103" s="4" t="s">
        <v>11</v>
      </c>
      <c r="G1103" s="4"/>
    </row>
    <row r="1104" spans="1:7" ht="28.5" x14ac:dyDescent="0.45">
      <c r="A1104" s="4" t="s">
        <v>1675</v>
      </c>
      <c r="B1104" s="5" t="s">
        <v>1701</v>
      </c>
      <c r="C1104" s="4" t="s">
        <v>1459</v>
      </c>
      <c r="D1104">
        <v>0</v>
      </c>
      <c r="E1104">
        <v>4</v>
      </c>
      <c r="F1104" s="4" t="s">
        <v>11</v>
      </c>
      <c r="G1104" s="4"/>
    </row>
    <row r="1105" spans="1:7" ht="28.5" x14ac:dyDescent="0.45">
      <c r="A1105" s="4" t="s">
        <v>1675</v>
      </c>
      <c r="B1105" s="5" t="s">
        <v>1701</v>
      </c>
      <c r="C1105" s="4" t="s">
        <v>1702</v>
      </c>
      <c r="D1105">
        <v>69</v>
      </c>
      <c r="E1105">
        <v>80</v>
      </c>
      <c r="F1105" s="4" t="s">
        <v>11</v>
      </c>
      <c r="G1105" s="4"/>
    </row>
    <row r="1106" spans="1:7" x14ac:dyDescent="0.45">
      <c r="A1106" s="4" t="s">
        <v>1675</v>
      </c>
      <c r="B1106" s="5" t="s">
        <v>1703</v>
      </c>
      <c r="C1106" s="4" t="s">
        <v>1241</v>
      </c>
      <c r="D1106">
        <v>73</v>
      </c>
      <c r="E1106">
        <v>84</v>
      </c>
      <c r="F1106" s="4" t="s">
        <v>11</v>
      </c>
      <c r="G1106" s="4"/>
    </row>
    <row r="1107" spans="1:7" ht="42.75" x14ac:dyDescent="0.45">
      <c r="A1107" s="4" t="s">
        <v>1675</v>
      </c>
      <c r="B1107" s="5" t="s">
        <v>1705</v>
      </c>
      <c r="C1107" s="4" t="s">
        <v>1706</v>
      </c>
      <c r="D1107">
        <v>55</v>
      </c>
      <c r="E1107">
        <v>74</v>
      </c>
      <c r="F1107" s="4" t="s">
        <v>11</v>
      </c>
      <c r="G1107" s="4"/>
    </row>
    <row r="1108" spans="1:7" ht="42.75" x14ac:dyDescent="0.45">
      <c r="A1108" s="4" t="s">
        <v>1675</v>
      </c>
      <c r="B1108" s="5" t="s">
        <v>1705</v>
      </c>
      <c r="C1108" s="4" t="s">
        <v>1707</v>
      </c>
      <c r="D1108">
        <v>85</v>
      </c>
      <c r="E1108">
        <v>93</v>
      </c>
      <c r="F1108" s="4" t="s">
        <v>13</v>
      </c>
      <c r="G1108" s="4"/>
    </row>
    <row r="1109" spans="1:7" ht="28.5" x14ac:dyDescent="0.45">
      <c r="A1109" s="4" t="s">
        <v>1675</v>
      </c>
      <c r="B1109" s="5" t="s">
        <v>1709</v>
      </c>
      <c r="C1109" s="4" t="s">
        <v>1710</v>
      </c>
      <c r="D1109">
        <v>0</v>
      </c>
      <c r="E1109">
        <v>7</v>
      </c>
      <c r="F1109" s="4" t="s">
        <v>13</v>
      </c>
      <c r="G1109" s="4" t="s">
        <v>68</v>
      </c>
    </row>
    <row r="1110" spans="1:7" x14ac:dyDescent="0.45">
      <c r="A1110" s="4" t="s">
        <v>1675</v>
      </c>
      <c r="B1110" s="5" t="s">
        <v>2195</v>
      </c>
      <c r="C1110" s="4" t="s">
        <v>2194</v>
      </c>
      <c r="D1110">
        <v>0</v>
      </c>
      <c r="E1110">
        <v>7</v>
      </c>
      <c r="F1110" s="4" t="s">
        <v>11</v>
      </c>
      <c r="G1110" s="4" t="s">
        <v>68</v>
      </c>
    </row>
    <row r="1111" spans="1:7" ht="28.5" x14ac:dyDescent="0.45">
      <c r="A1111" s="4" t="s">
        <v>1675</v>
      </c>
      <c r="B1111" s="5" t="s">
        <v>1711</v>
      </c>
      <c r="C1111" s="4" t="s">
        <v>1712</v>
      </c>
      <c r="D1111">
        <v>124</v>
      </c>
      <c r="E1111">
        <v>132</v>
      </c>
      <c r="F1111" s="4" t="s">
        <v>67</v>
      </c>
      <c r="G1111" s="4"/>
    </row>
    <row r="1112" spans="1:7" ht="28.5" x14ac:dyDescent="0.45">
      <c r="A1112" s="4" t="s">
        <v>1675</v>
      </c>
      <c r="B1112" s="5" t="s">
        <v>1714</v>
      </c>
      <c r="C1112" s="4" t="s">
        <v>89</v>
      </c>
      <c r="D1112">
        <v>10</v>
      </c>
      <c r="E1112">
        <v>19</v>
      </c>
      <c r="F1112" s="4" t="s">
        <v>13</v>
      </c>
      <c r="G1112" s="4"/>
    </row>
    <row r="1113" spans="1:7" ht="28.5" x14ac:dyDescent="0.45">
      <c r="A1113" s="4" t="s">
        <v>1675</v>
      </c>
      <c r="B1113" s="5" t="s">
        <v>1714</v>
      </c>
      <c r="C1113" s="4" t="s">
        <v>1393</v>
      </c>
      <c r="D1113">
        <v>129</v>
      </c>
      <c r="E1113">
        <v>139</v>
      </c>
      <c r="F1113" s="4" t="s">
        <v>13</v>
      </c>
      <c r="G1113" s="4"/>
    </row>
    <row r="1114" spans="1:7" ht="28.5" x14ac:dyDescent="0.45">
      <c r="A1114" s="4" t="s">
        <v>1675</v>
      </c>
      <c r="B1114" s="5" t="s">
        <v>1714</v>
      </c>
      <c r="C1114" s="4" t="s">
        <v>999</v>
      </c>
      <c r="D1114">
        <v>162</v>
      </c>
      <c r="E1114">
        <v>165</v>
      </c>
      <c r="F1114" s="4" t="s">
        <v>9</v>
      </c>
      <c r="G1114" s="4"/>
    </row>
    <row r="1115" spans="1:7" ht="28.5" x14ac:dyDescent="0.45">
      <c r="A1115" s="4" t="s">
        <v>1715</v>
      </c>
      <c r="B1115" s="5" t="s">
        <v>1952</v>
      </c>
      <c r="C1115" s="4" t="s">
        <v>1951</v>
      </c>
      <c r="D1115">
        <v>0</v>
      </c>
      <c r="E1115">
        <v>11</v>
      </c>
      <c r="F1115" s="4" t="s">
        <v>11</v>
      </c>
      <c r="G1115" s="4" t="s">
        <v>68</v>
      </c>
    </row>
    <row r="1116" spans="1:7" ht="42.75" x14ac:dyDescent="0.45">
      <c r="A1116" s="4" t="s">
        <v>1715</v>
      </c>
      <c r="B1116" s="5" t="s">
        <v>1717</v>
      </c>
      <c r="C1116" s="4" t="s">
        <v>1718</v>
      </c>
      <c r="D1116">
        <v>20</v>
      </c>
      <c r="E1116">
        <v>38</v>
      </c>
      <c r="F1116" s="4" t="s">
        <v>9</v>
      </c>
      <c r="G1116" s="4" t="s">
        <v>113</v>
      </c>
    </row>
    <row r="1117" spans="1:7" ht="42.75" x14ac:dyDescent="0.45">
      <c r="A1117" s="4" t="s">
        <v>1715</v>
      </c>
      <c r="B1117" s="5" t="s">
        <v>1720</v>
      </c>
      <c r="C1117" s="4" t="s">
        <v>1721</v>
      </c>
      <c r="D1117">
        <v>191</v>
      </c>
      <c r="E1117">
        <v>194</v>
      </c>
      <c r="F1117" s="4" t="s">
        <v>9</v>
      </c>
      <c r="G1117" s="4"/>
    </row>
    <row r="1118" spans="1:7" ht="28.5" x14ac:dyDescent="0.45">
      <c r="A1118" s="4" t="s">
        <v>1715</v>
      </c>
      <c r="B1118" s="5" t="s">
        <v>1722</v>
      </c>
      <c r="C1118" s="4" t="s">
        <v>1723</v>
      </c>
      <c r="D1118">
        <v>90</v>
      </c>
      <c r="E1118">
        <v>95</v>
      </c>
      <c r="F1118" s="4" t="s">
        <v>9</v>
      </c>
      <c r="G1118" s="4"/>
    </row>
    <row r="1119" spans="1:7" ht="28.5" x14ac:dyDescent="0.45">
      <c r="A1119" s="4" t="s">
        <v>1715</v>
      </c>
      <c r="B1119" s="5" t="s">
        <v>2193</v>
      </c>
      <c r="C1119" s="4" t="s">
        <v>2192</v>
      </c>
      <c r="D1119">
        <v>0</v>
      </c>
      <c r="E1119">
        <v>10</v>
      </c>
      <c r="F1119" s="4" t="s">
        <v>11</v>
      </c>
      <c r="G1119" s="4"/>
    </row>
    <row r="1120" spans="1:7" ht="28.5" x14ac:dyDescent="0.45">
      <c r="A1120" s="4" t="s">
        <v>1715</v>
      </c>
      <c r="B1120" s="5" t="s">
        <v>1724</v>
      </c>
      <c r="C1120" s="4" t="s">
        <v>1725</v>
      </c>
      <c r="D1120">
        <v>110</v>
      </c>
      <c r="E1120">
        <v>118</v>
      </c>
      <c r="F1120" s="4" t="s">
        <v>9</v>
      </c>
      <c r="G1120" s="4" t="s">
        <v>113</v>
      </c>
    </row>
    <row r="1121" spans="1:7" x14ac:dyDescent="0.45">
      <c r="A1121" s="4" t="s">
        <v>1726</v>
      </c>
      <c r="B1121" s="5" t="s">
        <v>1946</v>
      </c>
      <c r="C1121" s="4" t="s">
        <v>1731</v>
      </c>
      <c r="D1121">
        <v>35</v>
      </c>
      <c r="E1121">
        <v>42</v>
      </c>
      <c r="F1121" s="4" t="s">
        <v>11</v>
      </c>
      <c r="G1121" s="4"/>
    </row>
    <row r="1122" spans="1:7" x14ac:dyDescent="0.45">
      <c r="A1122" s="4" t="s">
        <v>1726</v>
      </c>
      <c r="B1122" s="5" t="s">
        <v>1946</v>
      </c>
      <c r="C1122" s="4" t="s">
        <v>1729</v>
      </c>
      <c r="D1122">
        <v>46</v>
      </c>
      <c r="E1122">
        <v>52</v>
      </c>
      <c r="F1122" s="4" t="s">
        <v>13</v>
      </c>
      <c r="G1122" s="4"/>
    </row>
    <row r="1123" spans="1:7" x14ac:dyDescent="0.45">
      <c r="A1123" s="4" t="s">
        <v>1726</v>
      </c>
      <c r="B1123" s="5" t="s">
        <v>1732</v>
      </c>
      <c r="C1123" s="4" t="s">
        <v>1733</v>
      </c>
      <c r="D1123">
        <v>0</v>
      </c>
      <c r="E1123">
        <v>6</v>
      </c>
      <c r="F1123" s="4" t="s">
        <v>11</v>
      </c>
      <c r="G1123" s="4" t="s">
        <v>68</v>
      </c>
    </row>
    <row r="1124" spans="1:7" ht="28.5" x14ac:dyDescent="0.45">
      <c r="A1124" s="4" t="s">
        <v>1726</v>
      </c>
      <c r="B1124" s="5" t="s">
        <v>1734</v>
      </c>
      <c r="C1124" s="4" t="s">
        <v>1945</v>
      </c>
      <c r="D1124">
        <v>75</v>
      </c>
      <c r="E1124">
        <v>86</v>
      </c>
      <c r="F1124" s="4" t="s">
        <v>11</v>
      </c>
      <c r="G1124" s="4"/>
    </row>
    <row r="1125" spans="1:7" ht="28.5" x14ac:dyDescent="0.45">
      <c r="A1125" s="4" t="s">
        <v>1726</v>
      </c>
      <c r="B1125" s="5" t="s">
        <v>1734</v>
      </c>
      <c r="C1125" s="4" t="s">
        <v>1729</v>
      </c>
      <c r="D1125">
        <v>90</v>
      </c>
      <c r="E1125">
        <v>96</v>
      </c>
      <c r="F1125" s="4" t="s">
        <v>13</v>
      </c>
      <c r="G1125" s="4"/>
    </row>
    <row r="1126" spans="1:7" x14ac:dyDescent="0.45">
      <c r="A1126" s="4" t="s">
        <v>1726</v>
      </c>
      <c r="B1126" s="5" t="s">
        <v>1738</v>
      </c>
      <c r="C1126" s="4" t="s">
        <v>1728</v>
      </c>
      <c r="D1126">
        <v>0</v>
      </c>
      <c r="E1126">
        <v>7</v>
      </c>
      <c r="F1126" s="4" t="s">
        <v>11</v>
      </c>
      <c r="G1126" s="4"/>
    </row>
    <row r="1127" spans="1:7" ht="28.5" x14ac:dyDescent="0.45">
      <c r="A1127" s="4" t="s">
        <v>1726</v>
      </c>
      <c r="B1127" s="5" t="s">
        <v>1739</v>
      </c>
      <c r="C1127" s="4" t="s">
        <v>1740</v>
      </c>
      <c r="D1127">
        <v>0</v>
      </c>
      <c r="E1127">
        <v>9</v>
      </c>
      <c r="F1127" s="4" t="s">
        <v>9</v>
      </c>
      <c r="G1127" s="4"/>
    </row>
    <row r="1128" spans="1:7" ht="28.5" x14ac:dyDescent="0.45">
      <c r="A1128" s="4" t="s">
        <v>1750</v>
      </c>
      <c r="B1128" s="5" t="s">
        <v>1944</v>
      </c>
      <c r="C1128" s="4" t="s">
        <v>1752</v>
      </c>
      <c r="D1128">
        <v>5</v>
      </c>
      <c r="E1128">
        <v>16</v>
      </c>
      <c r="F1128" s="4" t="s">
        <v>11</v>
      </c>
      <c r="G1128" s="4"/>
    </row>
    <row r="1129" spans="1:7" ht="28.5" x14ac:dyDescent="0.45">
      <c r="A1129" s="4" t="s">
        <v>1750</v>
      </c>
      <c r="B1129" s="5" t="s">
        <v>1944</v>
      </c>
      <c r="C1129" s="4" t="s">
        <v>1753</v>
      </c>
      <c r="D1129">
        <v>29</v>
      </c>
      <c r="E1129">
        <v>41</v>
      </c>
      <c r="F1129" s="4" t="s">
        <v>11</v>
      </c>
      <c r="G1129" s="4"/>
    </row>
    <row r="1130" spans="1:7" ht="28.5" x14ac:dyDescent="0.45">
      <c r="A1130" s="4" t="s">
        <v>1750</v>
      </c>
      <c r="B1130" s="5" t="s">
        <v>1944</v>
      </c>
      <c r="C1130" s="4" t="s">
        <v>1754</v>
      </c>
      <c r="D1130">
        <v>55</v>
      </c>
      <c r="E1130">
        <v>71</v>
      </c>
      <c r="F1130" s="4" t="s">
        <v>11</v>
      </c>
      <c r="G1130" s="4"/>
    </row>
    <row r="1131" spans="1:7" ht="28.5" x14ac:dyDescent="0.45">
      <c r="A1131" s="4" t="s">
        <v>1750</v>
      </c>
      <c r="B1131" s="5" t="s">
        <v>1755</v>
      </c>
      <c r="C1131" s="4" t="s">
        <v>1756</v>
      </c>
      <c r="D1131">
        <v>0</v>
      </c>
      <c r="E1131">
        <v>6</v>
      </c>
      <c r="F1131" s="4" t="s">
        <v>11</v>
      </c>
      <c r="G1131" s="4"/>
    </row>
    <row r="1132" spans="1:7" ht="28.5" x14ac:dyDescent="0.45">
      <c r="A1132" s="4" t="s">
        <v>1750</v>
      </c>
      <c r="B1132" s="5" t="s">
        <v>1757</v>
      </c>
      <c r="C1132" s="4" t="s">
        <v>1758</v>
      </c>
      <c r="D1132">
        <v>0</v>
      </c>
      <c r="E1132">
        <v>11</v>
      </c>
      <c r="F1132" s="4" t="s">
        <v>11</v>
      </c>
      <c r="G1132" s="4"/>
    </row>
    <row r="1133" spans="1:7" ht="28.5" x14ac:dyDescent="0.45">
      <c r="A1133" s="4" t="s">
        <v>1750</v>
      </c>
      <c r="B1133" s="5" t="s">
        <v>1759</v>
      </c>
      <c r="C1133" s="4" t="s">
        <v>1753</v>
      </c>
      <c r="D1133">
        <v>38</v>
      </c>
      <c r="E1133">
        <v>50</v>
      </c>
      <c r="F1133" s="4" t="s">
        <v>11</v>
      </c>
      <c r="G1133" s="4"/>
    </row>
    <row r="1134" spans="1:7" ht="28.5" x14ac:dyDescent="0.45">
      <c r="A1134" s="4" t="s">
        <v>1750</v>
      </c>
      <c r="B1134" s="5" t="s">
        <v>1761</v>
      </c>
      <c r="C1134" s="4" t="s">
        <v>1762</v>
      </c>
      <c r="D1134">
        <v>0</v>
      </c>
      <c r="E1134">
        <v>13</v>
      </c>
      <c r="F1134" s="4" t="s">
        <v>11</v>
      </c>
      <c r="G1134" s="4"/>
    </row>
    <row r="1135" spans="1:7" ht="28.5" x14ac:dyDescent="0.45">
      <c r="A1135" s="4" t="s">
        <v>1750</v>
      </c>
      <c r="B1135" s="5" t="s">
        <v>1764</v>
      </c>
      <c r="C1135" s="4" t="s">
        <v>1765</v>
      </c>
      <c r="D1135">
        <v>134</v>
      </c>
      <c r="E1135">
        <v>146</v>
      </c>
      <c r="F1135" s="4" t="s">
        <v>11</v>
      </c>
      <c r="G1135" s="4"/>
    </row>
    <row r="1136" spans="1:7" x14ac:dyDescent="0.45">
      <c r="A1136" s="4" t="s">
        <v>1750</v>
      </c>
      <c r="B1136" s="5" t="s">
        <v>1766</v>
      </c>
      <c r="C1136" s="4" t="s">
        <v>1767</v>
      </c>
      <c r="D1136">
        <v>0</v>
      </c>
      <c r="E1136">
        <v>5</v>
      </c>
      <c r="F1136" s="4" t="s">
        <v>11</v>
      </c>
      <c r="G1136" s="4"/>
    </row>
    <row r="1137" spans="1:7" x14ac:dyDescent="0.45">
      <c r="A1137" s="4" t="s">
        <v>1750</v>
      </c>
      <c r="B1137" s="5" t="s">
        <v>1766</v>
      </c>
      <c r="C1137" s="4" t="s">
        <v>1768</v>
      </c>
      <c r="D1137">
        <v>36</v>
      </c>
      <c r="E1137">
        <v>44</v>
      </c>
      <c r="F1137" s="4" t="s">
        <v>15</v>
      </c>
      <c r="G1137" s="4"/>
    </row>
    <row r="1138" spans="1:7" ht="28.5" x14ac:dyDescent="0.45">
      <c r="A1138" s="4" t="s">
        <v>1750</v>
      </c>
      <c r="B1138" s="5" t="s">
        <v>1775</v>
      </c>
      <c r="C1138" s="4" t="s">
        <v>1770</v>
      </c>
      <c r="D1138">
        <v>0</v>
      </c>
      <c r="E1138">
        <v>5</v>
      </c>
      <c r="F1138" s="4" t="s">
        <v>11</v>
      </c>
      <c r="G1138" s="4"/>
    </row>
    <row r="1139" spans="1:7" ht="42.75" x14ac:dyDescent="0.45">
      <c r="A1139" s="4" t="s">
        <v>1750</v>
      </c>
      <c r="B1139" s="5" t="s">
        <v>1777</v>
      </c>
      <c r="C1139" s="4" t="s">
        <v>1778</v>
      </c>
      <c r="D1139">
        <v>0</v>
      </c>
      <c r="E1139">
        <v>10</v>
      </c>
      <c r="F1139" s="4" t="s">
        <v>11</v>
      </c>
      <c r="G1139" s="4" t="s">
        <v>68</v>
      </c>
    </row>
    <row r="1140" spans="1:7" ht="42.75" x14ac:dyDescent="0.45">
      <c r="A1140" s="4" t="s">
        <v>1750</v>
      </c>
      <c r="B1140" s="5" t="s">
        <v>1779</v>
      </c>
      <c r="C1140" s="4" t="s">
        <v>1780</v>
      </c>
      <c r="D1140">
        <v>11</v>
      </c>
      <c r="E1140">
        <v>16</v>
      </c>
      <c r="F1140" s="4" t="s">
        <v>11</v>
      </c>
      <c r="G1140" s="4"/>
    </row>
    <row r="1141" spans="1:7" ht="28.5" x14ac:dyDescent="0.45">
      <c r="A1141" s="4" t="s">
        <v>1784</v>
      </c>
      <c r="B1141" s="5" t="s">
        <v>1943</v>
      </c>
      <c r="C1141" s="4" t="s">
        <v>173</v>
      </c>
      <c r="D1141">
        <v>43</v>
      </c>
      <c r="E1141">
        <v>51</v>
      </c>
      <c r="F1141" s="4" t="s">
        <v>13</v>
      </c>
      <c r="G1141" s="4"/>
    </row>
    <row r="1142" spans="1:7" ht="28.5" x14ac:dyDescent="0.45">
      <c r="A1142" s="4" t="s">
        <v>1784</v>
      </c>
      <c r="B1142" s="5" t="s">
        <v>1943</v>
      </c>
      <c r="C1142" s="4" t="s">
        <v>1788</v>
      </c>
      <c r="D1142">
        <v>139</v>
      </c>
      <c r="E1142">
        <v>158</v>
      </c>
      <c r="F1142" s="4" t="s">
        <v>11</v>
      </c>
      <c r="G1142" s="4"/>
    </row>
    <row r="1143" spans="1:7" ht="28.5" x14ac:dyDescent="0.45">
      <c r="A1143" s="4" t="s">
        <v>1784</v>
      </c>
      <c r="B1143" s="5" t="s">
        <v>1789</v>
      </c>
      <c r="C1143" s="4" t="s">
        <v>1940</v>
      </c>
      <c r="D1143">
        <v>37</v>
      </c>
      <c r="E1143">
        <v>46</v>
      </c>
      <c r="F1143" s="4" t="s">
        <v>67</v>
      </c>
      <c r="G1143" s="4"/>
    </row>
    <row r="1144" spans="1:7" ht="28.5" x14ac:dyDescent="0.45">
      <c r="A1144" s="4" t="s">
        <v>1784</v>
      </c>
      <c r="B1144" s="5" t="s">
        <v>1938</v>
      </c>
      <c r="C1144" s="4" t="s">
        <v>1939</v>
      </c>
      <c r="D1144">
        <v>26</v>
      </c>
      <c r="E1144">
        <v>41</v>
      </c>
      <c r="F1144" s="4" t="s">
        <v>11</v>
      </c>
      <c r="G1144" s="4"/>
    </row>
    <row r="1145" spans="1:7" ht="28.5" x14ac:dyDescent="0.45">
      <c r="A1145" s="4" t="s">
        <v>1784</v>
      </c>
      <c r="B1145" s="5" t="s">
        <v>1938</v>
      </c>
      <c r="C1145" s="4" t="s">
        <v>1793</v>
      </c>
      <c r="D1145">
        <v>52</v>
      </c>
      <c r="E1145">
        <v>56</v>
      </c>
      <c r="F1145" s="4" t="s">
        <v>11</v>
      </c>
      <c r="G1145" s="4"/>
    </row>
    <row r="1146" spans="1:7" ht="28.5" x14ac:dyDescent="0.45">
      <c r="A1146" s="4" t="s">
        <v>1784</v>
      </c>
      <c r="B1146" s="5" t="s">
        <v>1938</v>
      </c>
      <c r="C1146" s="4" t="s">
        <v>1794</v>
      </c>
      <c r="D1146">
        <v>92</v>
      </c>
      <c r="E1146">
        <v>98</v>
      </c>
      <c r="F1146" s="4" t="s">
        <v>11</v>
      </c>
      <c r="G1146" s="4"/>
    </row>
    <row r="1147" spans="1:7" ht="28.5" x14ac:dyDescent="0.45">
      <c r="A1147" s="4" t="s">
        <v>1784</v>
      </c>
      <c r="B1147" s="5" t="s">
        <v>1938</v>
      </c>
      <c r="C1147" s="4" t="s">
        <v>1795</v>
      </c>
      <c r="D1147">
        <v>102</v>
      </c>
      <c r="E1147">
        <v>109</v>
      </c>
      <c r="F1147" s="4" t="s">
        <v>11</v>
      </c>
      <c r="G1147" s="4"/>
    </row>
    <row r="1148" spans="1:7" ht="28.5" x14ac:dyDescent="0.45">
      <c r="A1148" s="4" t="s">
        <v>1784</v>
      </c>
      <c r="B1148" s="5" t="s">
        <v>1796</v>
      </c>
      <c r="C1148" s="4" t="s">
        <v>1797</v>
      </c>
      <c r="D1148">
        <v>49</v>
      </c>
      <c r="E1148">
        <v>56</v>
      </c>
      <c r="F1148" s="4" t="s">
        <v>13</v>
      </c>
      <c r="G1148" s="4"/>
    </row>
    <row r="1149" spans="1:7" ht="28.5" x14ac:dyDescent="0.45">
      <c r="A1149" s="4" t="s">
        <v>1784</v>
      </c>
      <c r="B1149" s="5" t="s">
        <v>1796</v>
      </c>
      <c r="C1149" s="4" t="s">
        <v>1798</v>
      </c>
      <c r="D1149">
        <v>91</v>
      </c>
      <c r="E1149">
        <v>96</v>
      </c>
      <c r="F1149" s="4" t="s">
        <v>67</v>
      </c>
      <c r="G1149" s="4"/>
    </row>
    <row r="1150" spans="1:7" ht="28.5" x14ac:dyDescent="0.45">
      <c r="A1150" s="4" t="s">
        <v>1784</v>
      </c>
      <c r="B1150" s="5" t="s">
        <v>1796</v>
      </c>
      <c r="C1150" s="4" t="s">
        <v>1799</v>
      </c>
      <c r="D1150">
        <v>98</v>
      </c>
      <c r="E1150">
        <v>114</v>
      </c>
      <c r="F1150" s="4" t="s">
        <v>67</v>
      </c>
      <c r="G1150" s="4"/>
    </row>
    <row r="1151" spans="1:7" ht="28.5" x14ac:dyDescent="0.45">
      <c r="A1151" s="4" t="s">
        <v>1784</v>
      </c>
      <c r="B1151" s="5" t="s">
        <v>1796</v>
      </c>
      <c r="C1151" s="4" t="s">
        <v>1800</v>
      </c>
      <c r="D1151">
        <v>129</v>
      </c>
      <c r="E1151">
        <v>142</v>
      </c>
      <c r="F1151" s="4" t="s">
        <v>67</v>
      </c>
      <c r="G1151" s="4"/>
    </row>
    <row r="1152" spans="1:7" ht="42.75" x14ac:dyDescent="0.45">
      <c r="A1152" s="4" t="s">
        <v>1784</v>
      </c>
      <c r="B1152" s="5" t="s">
        <v>1801</v>
      </c>
      <c r="C1152" s="4" t="s">
        <v>1805</v>
      </c>
      <c r="D1152">
        <v>236</v>
      </c>
      <c r="E1152">
        <v>239</v>
      </c>
      <c r="F1152" s="4" t="s">
        <v>67</v>
      </c>
      <c r="G1152" s="4"/>
    </row>
    <row r="1153" spans="1:7" ht="57" x14ac:dyDescent="0.45">
      <c r="A1153" s="4" t="s">
        <v>1784</v>
      </c>
      <c r="B1153" s="5" t="s">
        <v>1806</v>
      </c>
      <c r="C1153" s="4" t="s">
        <v>1808</v>
      </c>
      <c r="D1153">
        <v>31</v>
      </c>
      <c r="E1153">
        <v>37</v>
      </c>
      <c r="F1153" s="4" t="s">
        <v>11</v>
      </c>
      <c r="G1153" s="4"/>
    </row>
    <row r="1154" spans="1:7" ht="57" x14ac:dyDescent="0.45">
      <c r="A1154" s="4" t="s">
        <v>1784</v>
      </c>
      <c r="B1154" s="5" t="s">
        <v>1806</v>
      </c>
      <c r="C1154" s="4" t="s">
        <v>1809</v>
      </c>
      <c r="D1154">
        <v>39</v>
      </c>
      <c r="E1154">
        <v>43</v>
      </c>
      <c r="F1154" s="4" t="s">
        <v>11</v>
      </c>
      <c r="G1154" s="4"/>
    </row>
    <row r="1155" spans="1:7" ht="57" x14ac:dyDescent="0.45">
      <c r="A1155" s="4" t="s">
        <v>1784</v>
      </c>
      <c r="B1155" s="5" t="s">
        <v>1806</v>
      </c>
      <c r="C1155" s="4" t="s">
        <v>173</v>
      </c>
      <c r="D1155">
        <v>103</v>
      </c>
      <c r="E1155">
        <v>111</v>
      </c>
      <c r="F1155" s="4" t="s">
        <v>13</v>
      </c>
      <c r="G1155" s="4"/>
    </row>
    <row r="1156" spans="1:7" ht="57" x14ac:dyDescent="0.45">
      <c r="A1156" s="4" t="s">
        <v>1784</v>
      </c>
      <c r="B1156" s="5" t="s">
        <v>1806</v>
      </c>
      <c r="C1156" s="4" t="s">
        <v>1810</v>
      </c>
      <c r="D1156">
        <v>300</v>
      </c>
      <c r="E1156">
        <v>308</v>
      </c>
      <c r="F1156" s="4" t="s">
        <v>15</v>
      </c>
      <c r="G1156" s="4"/>
    </row>
    <row r="1157" spans="1:7" ht="57" x14ac:dyDescent="0.45">
      <c r="A1157" s="4" t="s">
        <v>1784</v>
      </c>
      <c r="B1157" s="5" t="s">
        <v>1935</v>
      </c>
      <c r="C1157" s="4" t="s">
        <v>1812</v>
      </c>
      <c r="D1157">
        <v>129</v>
      </c>
      <c r="E1157">
        <v>145</v>
      </c>
      <c r="F1157" s="4" t="s">
        <v>9</v>
      </c>
      <c r="G1157" s="4"/>
    </row>
    <row r="1158" spans="1:7" ht="57" x14ac:dyDescent="0.45">
      <c r="A1158" s="4" t="s">
        <v>1784</v>
      </c>
      <c r="B1158" s="5" t="s">
        <v>1935</v>
      </c>
      <c r="C1158" s="4" t="s">
        <v>1936</v>
      </c>
      <c r="D1158">
        <v>324</v>
      </c>
      <c r="E1158">
        <v>335</v>
      </c>
      <c r="F1158" s="4" t="s">
        <v>11</v>
      </c>
      <c r="G1158" s="4"/>
    </row>
    <row r="1159" spans="1:7" ht="57" x14ac:dyDescent="0.45">
      <c r="A1159" s="4" t="s">
        <v>1784</v>
      </c>
      <c r="B1159" s="5" t="s">
        <v>1935</v>
      </c>
      <c r="C1159" s="4" t="s">
        <v>1815</v>
      </c>
      <c r="D1159">
        <v>337</v>
      </c>
      <c r="E1159">
        <v>345</v>
      </c>
      <c r="F1159" s="4" t="s">
        <v>11</v>
      </c>
      <c r="G1159" s="4"/>
    </row>
    <row r="1160" spans="1:7" x14ac:dyDescent="0.45">
      <c r="A1160" s="4" t="s">
        <v>1784</v>
      </c>
      <c r="B1160" s="5" t="s">
        <v>1934</v>
      </c>
      <c r="C1160" s="4" t="s">
        <v>1817</v>
      </c>
      <c r="D1160">
        <v>20</v>
      </c>
      <c r="E1160">
        <v>40</v>
      </c>
      <c r="F1160" s="4" t="s">
        <v>67</v>
      </c>
      <c r="G1160" s="4"/>
    </row>
    <row r="1161" spans="1:7" x14ac:dyDescent="0.45">
      <c r="A1161" s="4" t="s">
        <v>1784</v>
      </c>
      <c r="B1161" s="5" t="s">
        <v>1934</v>
      </c>
      <c r="C1161" s="4" t="s">
        <v>3893</v>
      </c>
      <c r="D1161">
        <v>78</v>
      </c>
      <c r="E1161">
        <v>84</v>
      </c>
      <c r="F1161" s="4" t="s">
        <v>11</v>
      </c>
      <c r="G1161" s="4" t="s">
        <v>68</v>
      </c>
    </row>
    <row r="1162" spans="1:7" ht="42.75" x14ac:dyDescent="0.45">
      <c r="A1162" s="4" t="s">
        <v>1784</v>
      </c>
      <c r="B1162" s="5" t="s">
        <v>1932</v>
      </c>
      <c r="C1162" s="4" t="s">
        <v>60</v>
      </c>
      <c r="D1162">
        <v>12</v>
      </c>
      <c r="E1162">
        <v>21</v>
      </c>
      <c r="F1162" s="4" t="s">
        <v>13</v>
      </c>
      <c r="G1162" s="4"/>
    </row>
    <row r="1163" spans="1:7" ht="42.75" x14ac:dyDescent="0.45">
      <c r="A1163" s="4" t="s">
        <v>1784</v>
      </c>
      <c r="B1163" s="5" t="s">
        <v>1932</v>
      </c>
      <c r="C1163" s="4" t="s">
        <v>89</v>
      </c>
      <c r="D1163">
        <v>35</v>
      </c>
      <c r="E1163">
        <v>44</v>
      </c>
      <c r="F1163" s="4" t="s">
        <v>13</v>
      </c>
      <c r="G1163" s="4"/>
    </row>
    <row r="1164" spans="1:7" ht="42.75" x14ac:dyDescent="0.45">
      <c r="A1164" s="4" t="s">
        <v>1784</v>
      </c>
      <c r="B1164" s="5" t="s">
        <v>1932</v>
      </c>
      <c r="C1164" s="4" t="s">
        <v>1813</v>
      </c>
      <c r="D1164">
        <v>77</v>
      </c>
      <c r="E1164">
        <v>81</v>
      </c>
      <c r="F1164" s="4" t="s">
        <v>11</v>
      </c>
      <c r="G1164" s="4"/>
    </row>
    <row r="1165" spans="1:7" ht="42.75" x14ac:dyDescent="0.45">
      <c r="A1165" s="4" t="s">
        <v>1784</v>
      </c>
      <c r="B1165" s="5" t="s">
        <v>1932</v>
      </c>
      <c r="C1165" s="4" t="s">
        <v>97</v>
      </c>
      <c r="D1165">
        <v>132</v>
      </c>
      <c r="E1165">
        <v>141</v>
      </c>
      <c r="F1165" s="4" t="s">
        <v>13</v>
      </c>
      <c r="G1165" s="4"/>
    </row>
    <row r="1166" spans="1:7" ht="42.75" x14ac:dyDescent="0.45">
      <c r="A1166" s="4" t="s">
        <v>1784</v>
      </c>
      <c r="B1166" s="5" t="s">
        <v>1932</v>
      </c>
      <c r="C1166" s="4" t="s">
        <v>1820</v>
      </c>
      <c r="D1166">
        <v>157</v>
      </c>
      <c r="E1166">
        <v>174</v>
      </c>
      <c r="F1166" s="4" t="s">
        <v>67</v>
      </c>
      <c r="G1166" s="4"/>
    </row>
    <row r="1167" spans="1:7" ht="28.5" x14ac:dyDescent="0.45">
      <c r="A1167" s="4" t="s">
        <v>1784</v>
      </c>
      <c r="B1167" s="5" t="s">
        <v>1823</v>
      </c>
      <c r="C1167" s="4" t="s">
        <v>1813</v>
      </c>
      <c r="D1167">
        <v>67</v>
      </c>
      <c r="E1167">
        <v>71</v>
      </c>
      <c r="F1167" s="4" t="s">
        <v>11</v>
      </c>
      <c r="G1167" s="4"/>
    </row>
    <row r="1168" spans="1:7" ht="28.5" x14ac:dyDescent="0.45">
      <c r="A1168" s="4" t="s">
        <v>1784</v>
      </c>
      <c r="B1168" s="5" t="s">
        <v>1823</v>
      </c>
      <c r="C1168" s="4" t="s">
        <v>1824</v>
      </c>
      <c r="D1168">
        <v>82</v>
      </c>
      <c r="E1168">
        <v>86</v>
      </c>
      <c r="F1168" s="4" t="s">
        <v>67</v>
      </c>
      <c r="G1168" s="4"/>
    </row>
    <row r="1169" spans="1:7" ht="28.5" x14ac:dyDescent="0.45">
      <c r="A1169" s="4" t="s">
        <v>1784</v>
      </c>
      <c r="B1169" s="5" t="s">
        <v>1823</v>
      </c>
      <c r="C1169" s="4" t="s">
        <v>1825</v>
      </c>
      <c r="D1169">
        <v>118</v>
      </c>
      <c r="E1169">
        <v>124</v>
      </c>
      <c r="F1169" s="4" t="s">
        <v>13</v>
      </c>
      <c r="G1169" s="4"/>
    </row>
    <row r="1170" spans="1:7" ht="28.5" x14ac:dyDescent="0.45">
      <c r="A1170" s="4" t="s">
        <v>1784</v>
      </c>
      <c r="B1170" s="5" t="s">
        <v>1823</v>
      </c>
      <c r="C1170" s="4" t="s">
        <v>1826</v>
      </c>
      <c r="D1170">
        <v>128</v>
      </c>
      <c r="E1170">
        <v>147</v>
      </c>
      <c r="F1170" s="4" t="s">
        <v>67</v>
      </c>
      <c r="G1170" s="4"/>
    </row>
    <row r="1171" spans="1:7" ht="57" x14ac:dyDescent="0.45">
      <c r="A1171" s="4" t="s">
        <v>1784</v>
      </c>
      <c r="B1171" s="5" t="s">
        <v>1827</v>
      </c>
      <c r="C1171" s="4" t="s">
        <v>1828</v>
      </c>
      <c r="D1171">
        <v>28</v>
      </c>
      <c r="E1171">
        <v>38</v>
      </c>
      <c r="F1171" s="4" t="s">
        <v>67</v>
      </c>
      <c r="G1171" s="4"/>
    </row>
    <row r="1172" spans="1:7" ht="57" x14ac:dyDescent="0.45">
      <c r="A1172" s="4" t="s">
        <v>1784</v>
      </c>
      <c r="B1172" s="5" t="s">
        <v>1827</v>
      </c>
      <c r="C1172" s="4" t="s">
        <v>1830</v>
      </c>
      <c r="D1172">
        <v>184</v>
      </c>
      <c r="E1172">
        <v>193</v>
      </c>
      <c r="F1172" s="4" t="s">
        <v>11</v>
      </c>
      <c r="G1172" s="4"/>
    </row>
    <row r="1173" spans="1:7" ht="57" x14ac:dyDescent="0.45">
      <c r="A1173" s="4" t="s">
        <v>1784</v>
      </c>
      <c r="B1173" s="5" t="s">
        <v>1827</v>
      </c>
      <c r="C1173" s="4" t="s">
        <v>1831</v>
      </c>
      <c r="D1173">
        <v>197</v>
      </c>
      <c r="E1173">
        <v>207</v>
      </c>
      <c r="F1173" s="4" t="s">
        <v>11</v>
      </c>
      <c r="G1173" s="4"/>
    </row>
    <row r="1174" spans="1:7" ht="57" x14ac:dyDescent="0.45">
      <c r="A1174" s="4" t="s">
        <v>1784</v>
      </c>
      <c r="B1174" s="5" t="s">
        <v>1827</v>
      </c>
      <c r="C1174" s="4" t="s">
        <v>1832</v>
      </c>
      <c r="D1174">
        <v>292</v>
      </c>
      <c r="E1174">
        <v>310</v>
      </c>
      <c r="F1174" s="4" t="s">
        <v>67</v>
      </c>
      <c r="G1174" s="4"/>
    </row>
    <row r="1175" spans="1:7" ht="57" x14ac:dyDescent="0.45">
      <c r="A1175" s="4" t="s">
        <v>1784</v>
      </c>
      <c r="B1175" s="5" t="s">
        <v>1827</v>
      </c>
      <c r="C1175" s="4" t="s">
        <v>1833</v>
      </c>
      <c r="D1175">
        <v>320</v>
      </c>
      <c r="E1175">
        <v>333</v>
      </c>
      <c r="F1175" s="4" t="s">
        <v>9</v>
      </c>
      <c r="G1175" s="4"/>
    </row>
    <row r="1176" spans="1:7" ht="42.75" x14ac:dyDescent="0.45">
      <c r="A1176" s="4" t="s">
        <v>1784</v>
      </c>
      <c r="B1176" s="5" t="s">
        <v>1836</v>
      </c>
      <c r="C1176" s="4" t="s">
        <v>3894</v>
      </c>
      <c r="D1176">
        <v>0</v>
      </c>
      <c r="E1176">
        <v>7</v>
      </c>
      <c r="F1176" s="4" t="s">
        <v>13</v>
      </c>
      <c r="G1176" s="4" t="s">
        <v>68</v>
      </c>
    </row>
    <row r="1177" spans="1:7" ht="28.5" x14ac:dyDescent="0.45">
      <c r="A1177" s="4" t="s">
        <v>1784</v>
      </c>
      <c r="B1177" s="5" t="s">
        <v>1838</v>
      </c>
      <c r="C1177" s="4" t="s">
        <v>1840</v>
      </c>
      <c r="D1177">
        <v>11</v>
      </c>
      <c r="E1177">
        <v>32</v>
      </c>
      <c r="F1177" s="4" t="s">
        <v>67</v>
      </c>
      <c r="G1177" s="4"/>
    </row>
    <row r="1178" spans="1:7" ht="28.5" x14ac:dyDescent="0.45">
      <c r="A1178" s="4" t="s">
        <v>1784</v>
      </c>
      <c r="B1178" s="5" t="s">
        <v>1838</v>
      </c>
      <c r="C1178" s="4" t="s">
        <v>1841</v>
      </c>
      <c r="D1178">
        <v>34</v>
      </c>
      <c r="E1178">
        <v>54</v>
      </c>
      <c r="F1178" s="4" t="s">
        <v>67</v>
      </c>
      <c r="G1178" s="4"/>
    </row>
    <row r="1179" spans="1:7" ht="28.5" x14ac:dyDescent="0.45">
      <c r="A1179" s="4" t="s">
        <v>1784</v>
      </c>
      <c r="B1179" s="5" t="s">
        <v>1838</v>
      </c>
      <c r="C1179" s="4" t="s">
        <v>1813</v>
      </c>
      <c r="D1179">
        <v>73</v>
      </c>
      <c r="E1179">
        <v>77</v>
      </c>
      <c r="F1179" s="4" t="s">
        <v>11</v>
      </c>
      <c r="G1179" s="4"/>
    </row>
    <row r="1180" spans="1:7" ht="28.5" x14ac:dyDescent="0.45">
      <c r="A1180" s="4" t="s">
        <v>1784</v>
      </c>
      <c r="B1180" s="5" t="s">
        <v>1838</v>
      </c>
      <c r="C1180" s="4" t="s">
        <v>1842</v>
      </c>
      <c r="D1180">
        <v>86</v>
      </c>
      <c r="E1180">
        <v>94</v>
      </c>
      <c r="F1180" s="4" t="s">
        <v>67</v>
      </c>
      <c r="G1180" s="4"/>
    </row>
    <row r="1181" spans="1:7" ht="57" x14ac:dyDescent="0.45">
      <c r="A1181" s="4" t="s">
        <v>1784</v>
      </c>
      <c r="B1181" s="5" t="s">
        <v>1843</v>
      </c>
      <c r="C1181" s="4" t="s">
        <v>1844</v>
      </c>
      <c r="D1181">
        <v>104</v>
      </c>
      <c r="E1181">
        <v>121</v>
      </c>
      <c r="F1181" s="4" t="s">
        <v>67</v>
      </c>
      <c r="G1181" s="4"/>
    </row>
    <row r="1182" spans="1:7" ht="57" x14ac:dyDescent="0.45">
      <c r="A1182" s="4" t="s">
        <v>1784</v>
      </c>
      <c r="B1182" s="5" t="s">
        <v>1843</v>
      </c>
      <c r="C1182" s="4" t="s">
        <v>1845</v>
      </c>
      <c r="D1182">
        <v>138</v>
      </c>
      <c r="E1182">
        <v>157</v>
      </c>
      <c r="F1182" s="4" t="s">
        <v>9</v>
      </c>
      <c r="G1182" s="4"/>
    </row>
    <row r="1183" spans="1:7" ht="57" x14ac:dyDescent="0.45">
      <c r="A1183" s="4" t="s">
        <v>1784</v>
      </c>
      <c r="B1183" s="5" t="s">
        <v>1843</v>
      </c>
      <c r="C1183" s="4" t="s">
        <v>1813</v>
      </c>
      <c r="D1183">
        <v>159</v>
      </c>
      <c r="E1183">
        <v>163</v>
      </c>
      <c r="F1183" s="4" t="s">
        <v>11</v>
      </c>
      <c r="G1183" s="4"/>
    </row>
    <row r="1184" spans="1:7" ht="57" x14ac:dyDescent="0.45">
      <c r="A1184" s="4" t="s">
        <v>1784</v>
      </c>
      <c r="B1184" s="5" t="s">
        <v>1843</v>
      </c>
      <c r="C1184" s="4" t="s">
        <v>1846</v>
      </c>
      <c r="D1184">
        <v>225</v>
      </c>
      <c r="E1184">
        <v>233</v>
      </c>
      <c r="F1184" s="4" t="s">
        <v>9</v>
      </c>
      <c r="G1184" s="4"/>
    </row>
    <row r="1185" spans="1:7" ht="57" x14ac:dyDescent="0.45">
      <c r="A1185" s="4" t="s">
        <v>1784</v>
      </c>
      <c r="B1185" s="5" t="s">
        <v>1843</v>
      </c>
      <c r="C1185" s="4" t="s">
        <v>1847</v>
      </c>
      <c r="D1185">
        <v>235</v>
      </c>
      <c r="E1185">
        <v>245</v>
      </c>
      <c r="F1185" s="4" t="s">
        <v>9</v>
      </c>
      <c r="G1185" s="4"/>
    </row>
    <row r="1186" spans="1:7" ht="42.75" x14ac:dyDescent="0.45">
      <c r="A1186" s="4" t="s">
        <v>1784</v>
      </c>
      <c r="B1186" s="5" t="s">
        <v>1848</v>
      </c>
      <c r="C1186" s="4" t="s">
        <v>97</v>
      </c>
      <c r="D1186">
        <v>26</v>
      </c>
      <c r="E1186">
        <v>35</v>
      </c>
      <c r="F1186" s="4" t="s">
        <v>13</v>
      </c>
      <c r="G1186" s="4"/>
    </row>
    <row r="1187" spans="1:7" ht="42.75" x14ac:dyDescent="0.45">
      <c r="A1187" s="4" t="s">
        <v>1784</v>
      </c>
      <c r="B1187" s="5" t="s">
        <v>1848</v>
      </c>
      <c r="C1187" s="4" t="s">
        <v>160</v>
      </c>
      <c r="D1187">
        <v>46</v>
      </c>
      <c r="E1187">
        <v>54</v>
      </c>
      <c r="F1187" s="4" t="s">
        <v>67</v>
      </c>
      <c r="G1187" s="4"/>
    </row>
    <row r="1188" spans="1:7" ht="42.75" x14ac:dyDescent="0.45">
      <c r="A1188" s="4" t="s">
        <v>1784</v>
      </c>
      <c r="B1188" s="5" t="s">
        <v>1848</v>
      </c>
      <c r="C1188" s="4" t="s">
        <v>1849</v>
      </c>
      <c r="D1188">
        <v>200</v>
      </c>
      <c r="E1188">
        <v>206</v>
      </c>
      <c r="F1188" s="4" t="s">
        <v>13</v>
      </c>
      <c r="G1188" s="4"/>
    </row>
    <row r="1189" spans="1:7" ht="42.75" x14ac:dyDescent="0.45">
      <c r="A1189" s="4" t="s">
        <v>1784</v>
      </c>
      <c r="B1189" s="5" t="s">
        <v>1850</v>
      </c>
      <c r="C1189" s="4" t="s">
        <v>1842</v>
      </c>
      <c r="D1189">
        <v>2</v>
      </c>
      <c r="E1189">
        <v>10</v>
      </c>
      <c r="F1189" s="4" t="s">
        <v>9</v>
      </c>
      <c r="G1189" s="4"/>
    </row>
    <row r="1190" spans="1:7" ht="42.75" x14ac:dyDescent="0.45">
      <c r="A1190" s="4" t="s">
        <v>1784</v>
      </c>
      <c r="B1190" s="5" t="s">
        <v>1850</v>
      </c>
      <c r="C1190" s="4" t="s">
        <v>1851</v>
      </c>
      <c r="D1190">
        <v>132</v>
      </c>
      <c r="E1190">
        <v>138</v>
      </c>
      <c r="F1190" s="4" t="s">
        <v>13</v>
      </c>
      <c r="G1190" s="4"/>
    </row>
    <row r="1191" spans="1:7" ht="42.75" x14ac:dyDescent="0.45">
      <c r="A1191" s="4" t="s">
        <v>1784</v>
      </c>
      <c r="B1191" s="5" t="s">
        <v>1852</v>
      </c>
      <c r="C1191" s="4" t="s">
        <v>1854</v>
      </c>
      <c r="D1191">
        <v>96</v>
      </c>
      <c r="E1191">
        <v>123</v>
      </c>
      <c r="F1191" s="4" t="s">
        <v>67</v>
      </c>
      <c r="G1191" s="4"/>
    </row>
    <row r="1192" spans="1:7" ht="42.75" x14ac:dyDescent="0.45">
      <c r="A1192" s="4" t="s">
        <v>1784</v>
      </c>
      <c r="B1192" s="5" t="s">
        <v>1852</v>
      </c>
      <c r="C1192" s="4" t="s">
        <v>1855</v>
      </c>
      <c r="D1192">
        <v>127</v>
      </c>
      <c r="E1192">
        <v>131</v>
      </c>
      <c r="F1192" s="4" t="s">
        <v>13</v>
      </c>
      <c r="G1192" s="4"/>
    </row>
    <row r="1193" spans="1:7" ht="28.5" x14ac:dyDescent="0.45">
      <c r="A1193" s="4" t="s">
        <v>1784</v>
      </c>
      <c r="B1193" s="5" t="s">
        <v>1857</v>
      </c>
      <c r="C1193" s="4" t="s">
        <v>1858</v>
      </c>
      <c r="D1193">
        <v>81</v>
      </c>
      <c r="E1193">
        <v>99</v>
      </c>
      <c r="F1193" s="4" t="s">
        <v>67</v>
      </c>
      <c r="G1193" s="4"/>
    </row>
    <row r="1194" spans="1:7" ht="28.5" x14ac:dyDescent="0.45">
      <c r="A1194" s="4" t="s">
        <v>1784</v>
      </c>
      <c r="B1194" s="5" t="s">
        <v>1857</v>
      </c>
      <c r="C1194" s="4" t="s">
        <v>1859</v>
      </c>
      <c r="D1194">
        <v>115</v>
      </c>
      <c r="E1194">
        <v>120</v>
      </c>
      <c r="F1194" s="4" t="s">
        <v>67</v>
      </c>
      <c r="G1194" s="4"/>
    </row>
    <row r="1195" spans="1:7" ht="42.75" x14ac:dyDescent="0.45">
      <c r="A1195" s="4" t="s">
        <v>1784</v>
      </c>
      <c r="B1195" s="5" t="s">
        <v>1860</v>
      </c>
      <c r="C1195" s="4" t="s">
        <v>1861</v>
      </c>
      <c r="D1195">
        <v>45</v>
      </c>
      <c r="E1195">
        <v>66</v>
      </c>
      <c r="F1195" s="4" t="s">
        <v>67</v>
      </c>
      <c r="G1195" s="4"/>
    </row>
    <row r="1196" spans="1:7" ht="42.75" x14ac:dyDescent="0.45">
      <c r="A1196" s="4" t="s">
        <v>1784</v>
      </c>
      <c r="B1196" s="5" t="s">
        <v>1860</v>
      </c>
      <c r="C1196" s="4" t="s">
        <v>1862</v>
      </c>
      <c r="D1196">
        <v>68</v>
      </c>
      <c r="E1196">
        <v>80</v>
      </c>
      <c r="F1196" s="4" t="s">
        <v>67</v>
      </c>
      <c r="G1196" s="4"/>
    </row>
    <row r="1197" spans="1:7" ht="42.75" x14ac:dyDescent="0.45">
      <c r="A1197" s="4" t="s">
        <v>1784</v>
      </c>
      <c r="B1197" s="5" t="s">
        <v>1860</v>
      </c>
      <c r="C1197" s="4" t="s">
        <v>1864</v>
      </c>
      <c r="D1197">
        <v>99</v>
      </c>
      <c r="E1197">
        <v>108</v>
      </c>
      <c r="F1197" s="4" t="s">
        <v>68</v>
      </c>
      <c r="G1197" s="4" t="s">
        <v>68</v>
      </c>
    </row>
    <row r="1198" spans="1:7" ht="42.75" x14ac:dyDescent="0.45">
      <c r="A1198" s="4" t="s">
        <v>1784</v>
      </c>
      <c r="B1198" s="5" t="s">
        <v>1860</v>
      </c>
      <c r="C1198" s="4" t="s">
        <v>1865</v>
      </c>
      <c r="D1198">
        <v>143</v>
      </c>
      <c r="E1198">
        <v>154</v>
      </c>
      <c r="F1198" s="4" t="s">
        <v>11</v>
      </c>
      <c r="G1198" s="4"/>
    </row>
    <row r="1199" spans="1:7" ht="42.75" x14ac:dyDescent="0.45">
      <c r="A1199" s="4" t="s">
        <v>1784</v>
      </c>
      <c r="B1199" s="5" t="s">
        <v>1860</v>
      </c>
      <c r="C1199" s="4" t="s">
        <v>1866</v>
      </c>
      <c r="D1199">
        <v>157</v>
      </c>
      <c r="E1199">
        <v>174</v>
      </c>
      <c r="F1199" s="4" t="s">
        <v>67</v>
      </c>
      <c r="G1199" s="4"/>
    </row>
    <row r="1200" spans="1:7" ht="28.5" x14ac:dyDescent="0.45">
      <c r="A1200" s="4" t="s">
        <v>1784</v>
      </c>
      <c r="B1200" s="5" t="s">
        <v>1872</v>
      </c>
      <c r="C1200" s="4" t="s">
        <v>1873</v>
      </c>
      <c r="D1200">
        <v>27</v>
      </c>
      <c r="E1200">
        <v>33</v>
      </c>
      <c r="F1200" s="4" t="s">
        <v>11</v>
      </c>
      <c r="G1200" s="4"/>
    </row>
    <row r="1201" spans="1:7" ht="28.5" x14ac:dyDescent="0.45">
      <c r="A1201" s="4" t="s">
        <v>1784</v>
      </c>
      <c r="B1201" s="5" t="s">
        <v>1872</v>
      </c>
      <c r="C1201" s="4" t="s">
        <v>1874</v>
      </c>
      <c r="D1201">
        <v>91</v>
      </c>
      <c r="E1201">
        <v>99</v>
      </c>
      <c r="F1201" s="4" t="s">
        <v>13</v>
      </c>
      <c r="G1201" s="4"/>
    </row>
    <row r="1202" spans="1:7" ht="28.5" x14ac:dyDescent="0.45">
      <c r="A1202" s="4" t="s">
        <v>1784</v>
      </c>
      <c r="B1202" s="5" t="s">
        <v>1875</v>
      </c>
      <c r="C1202" s="4" t="s">
        <v>1813</v>
      </c>
      <c r="D1202">
        <v>0</v>
      </c>
      <c r="E1202">
        <v>4</v>
      </c>
      <c r="F1202" s="4" t="s">
        <v>11</v>
      </c>
      <c r="G1202" s="4"/>
    </row>
    <row r="1203" spans="1:7" ht="28.5" x14ac:dyDescent="0.45">
      <c r="A1203" s="4" t="s">
        <v>1784</v>
      </c>
      <c r="B1203" s="5" t="s">
        <v>1878</v>
      </c>
      <c r="C1203" s="4" t="s">
        <v>1800</v>
      </c>
      <c r="D1203">
        <v>44</v>
      </c>
      <c r="E1203">
        <v>57</v>
      </c>
      <c r="F1203" s="4" t="s">
        <v>67</v>
      </c>
      <c r="G1203" s="4"/>
    </row>
    <row r="1204" spans="1:7" ht="28.5" x14ac:dyDescent="0.45">
      <c r="A1204" s="4" t="s">
        <v>1784</v>
      </c>
      <c r="B1204" s="5" t="s">
        <v>1878</v>
      </c>
      <c r="C1204" s="4" t="s">
        <v>1877</v>
      </c>
      <c r="D1204">
        <v>61</v>
      </c>
      <c r="E1204">
        <v>87</v>
      </c>
      <c r="F1204" s="4" t="s">
        <v>67</v>
      </c>
      <c r="G1204" s="4"/>
    </row>
    <row r="1205" spans="1:7" ht="28.5" x14ac:dyDescent="0.45">
      <c r="A1205" s="4" t="s">
        <v>1879</v>
      </c>
      <c r="B1205" s="5" t="s">
        <v>1931</v>
      </c>
      <c r="C1205" s="4" t="s">
        <v>1882</v>
      </c>
      <c r="D1205">
        <v>59</v>
      </c>
      <c r="E1205">
        <v>80</v>
      </c>
      <c r="F1205" s="4" t="s">
        <v>67</v>
      </c>
      <c r="G1205" s="4"/>
    </row>
    <row r="1206" spans="1:7" ht="28.5" x14ac:dyDescent="0.45">
      <c r="A1206" s="4" t="s">
        <v>1879</v>
      </c>
      <c r="B1206" s="5" t="s">
        <v>1883</v>
      </c>
      <c r="C1206" s="4" t="s">
        <v>107</v>
      </c>
      <c r="D1206">
        <v>34</v>
      </c>
      <c r="E1206">
        <v>43</v>
      </c>
      <c r="F1206" s="4" t="s">
        <v>13</v>
      </c>
      <c r="G1206" s="4"/>
    </row>
    <row r="1207" spans="1:7" ht="28.5" x14ac:dyDescent="0.45">
      <c r="A1207" s="4" t="s">
        <v>1879</v>
      </c>
      <c r="B1207" s="5" t="s">
        <v>1884</v>
      </c>
      <c r="C1207" s="4" t="s">
        <v>1882</v>
      </c>
      <c r="D1207">
        <v>27</v>
      </c>
      <c r="E1207">
        <v>48</v>
      </c>
      <c r="F1207" s="4" t="s">
        <v>67</v>
      </c>
      <c r="G1207" s="4"/>
    </row>
    <row r="1208" spans="1:7" ht="114" x14ac:dyDescent="0.45">
      <c r="A1208" s="4" t="s">
        <v>1879</v>
      </c>
      <c r="B1208" s="5" t="s">
        <v>1885</v>
      </c>
      <c r="C1208" s="4" t="s">
        <v>1886</v>
      </c>
      <c r="D1208">
        <v>34</v>
      </c>
      <c r="E1208">
        <v>44</v>
      </c>
      <c r="F1208" s="4" t="s">
        <v>11</v>
      </c>
      <c r="G1208" s="4"/>
    </row>
    <row r="1209" spans="1:7" ht="114" x14ac:dyDescent="0.45">
      <c r="A1209" s="4" t="s">
        <v>1879</v>
      </c>
      <c r="B1209" s="5" t="s">
        <v>1885</v>
      </c>
      <c r="C1209" s="4" t="s">
        <v>1887</v>
      </c>
      <c r="D1209">
        <v>44</v>
      </c>
      <c r="E1209">
        <v>57</v>
      </c>
      <c r="F1209" s="4" t="s">
        <v>11</v>
      </c>
      <c r="G1209" s="4"/>
    </row>
    <row r="1210" spans="1:7" ht="114" x14ac:dyDescent="0.45">
      <c r="A1210" s="4" t="s">
        <v>1879</v>
      </c>
      <c r="B1210" s="5" t="s">
        <v>1885</v>
      </c>
      <c r="C1210" s="4" t="s">
        <v>1888</v>
      </c>
      <c r="D1210">
        <v>61</v>
      </c>
      <c r="E1210">
        <v>67</v>
      </c>
      <c r="F1210" s="4" t="s">
        <v>13</v>
      </c>
      <c r="G1210" s="4"/>
    </row>
    <row r="1211" spans="1:7" ht="114" x14ac:dyDescent="0.45">
      <c r="A1211" s="4" t="s">
        <v>1879</v>
      </c>
      <c r="B1211" s="5" t="s">
        <v>1885</v>
      </c>
      <c r="C1211" s="4" t="s">
        <v>1889</v>
      </c>
      <c r="D1211">
        <v>78</v>
      </c>
      <c r="E1211">
        <v>89</v>
      </c>
      <c r="F1211" s="4" t="s">
        <v>11</v>
      </c>
      <c r="G1211" s="4"/>
    </row>
    <row r="1212" spans="1:7" ht="114" x14ac:dyDescent="0.45">
      <c r="A1212" s="4" t="s">
        <v>1879</v>
      </c>
      <c r="B1212" s="5" t="s">
        <v>1885</v>
      </c>
      <c r="C1212" s="4" t="s">
        <v>474</v>
      </c>
      <c r="D1212">
        <v>93</v>
      </c>
      <c r="E1212">
        <v>102</v>
      </c>
      <c r="F1212" s="4" t="s">
        <v>13</v>
      </c>
      <c r="G1212" s="4"/>
    </row>
    <row r="1213" spans="1:7" ht="114" x14ac:dyDescent="0.45">
      <c r="A1213" s="4" t="s">
        <v>1879</v>
      </c>
      <c r="B1213" s="5" t="s">
        <v>1885</v>
      </c>
      <c r="C1213" s="4" t="s">
        <v>1890</v>
      </c>
      <c r="D1213">
        <v>113</v>
      </c>
      <c r="E1213">
        <v>126</v>
      </c>
      <c r="F1213" s="4" t="s">
        <v>11</v>
      </c>
      <c r="G1213" s="4"/>
    </row>
    <row r="1214" spans="1:7" ht="114" x14ac:dyDescent="0.45">
      <c r="A1214" s="4" t="s">
        <v>1879</v>
      </c>
      <c r="B1214" s="5" t="s">
        <v>1885</v>
      </c>
      <c r="C1214" s="4" t="s">
        <v>1891</v>
      </c>
      <c r="D1214">
        <v>130</v>
      </c>
      <c r="E1214">
        <v>135</v>
      </c>
      <c r="F1214" s="4" t="s">
        <v>13</v>
      </c>
      <c r="G1214" s="4"/>
    </row>
    <row r="1215" spans="1:7" ht="114" x14ac:dyDescent="0.45">
      <c r="A1215" s="4" t="s">
        <v>1879</v>
      </c>
      <c r="B1215" s="5" t="s">
        <v>1885</v>
      </c>
      <c r="C1215" s="4" t="s">
        <v>1892</v>
      </c>
      <c r="D1215">
        <v>146</v>
      </c>
      <c r="E1215">
        <v>156</v>
      </c>
      <c r="F1215" s="4" t="s">
        <v>11</v>
      </c>
      <c r="G1215" s="4"/>
    </row>
    <row r="1216" spans="1:7" ht="114" x14ac:dyDescent="0.45">
      <c r="A1216" s="4" t="s">
        <v>1879</v>
      </c>
      <c r="B1216" s="5" t="s">
        <v>1885</v>
      </c>
      <c r="C1216" s="4" t="s">
        <v>1893</v>
      </c>
      <c r="D1216">
        <v>160</v>
      </c>
      <c r="E1216">
        <v>174</v>
      </c>
      <c r="F1216" s="4" t="s">
        <v>13</v>
      </c>
      <c r="G1216" s="4"/>
    </row>
    <row r="1217" spans="1:7" ht="114" x14ac:dyDescent="0.45">
      <c r="A1217" s="4" t="s">
        <v>1879</v>
      </c>
      <c r="B1217" s="5" t="s">
        <v>1885</v>
      </c>
      <c r="C1217" s="4" t="s">
        <v>1894</v>
      </c>
      <c r="D1217">
        <v>185</v>
      </c>
      <c r="E1217">
        <v>199</v>
      </c>
      <c r="F1217" s="4" t="s">
        <v>11</v>
      </c>
      <c r="G1217" s="4"/>
    </row>
    <row r="1218" spans="1:7" ht="114" x14ac:dyDescent="0.45">
      <c r="A1218" s="4" t="s">
        <v>1879</v>
      </c>
      <c r="B1218" s="5" t="s">
        <v>1885</v>
      </c>
      <c r="C1218" s="4" t="s">
        <v>1895</v>
      </c>
      <c r="D1218">
        <v>203</v>
      </c>
      <c r="E1218">
        <v>223</v>
      </c>
      <c r="F1218" s="4" t="s">
        <v>13</v>
      </c>
      <c r="G1218" s="4"/>
    </row>
    <row r="1219" spans="1:7" ht="114" x14ac:dyDescent="0.45">
      <c r="A1219" s="4" t="s">
        <v>1879</v>
      </c>
      <c r="B1219" s="5" t="s">
        <v>1885</v>
      </c>
      <c r="C1219" s="4" t="s">
        <v>1896</v>
      </c>
      <c r="D1219">
        <v>234</v>
      </c>
      <c r="E1219">
        <v>245</v>
      </c>
      <c r="F1219" s="4" t="s">
        <v>11</v>
      </c>
      <c r="G1219" s="4"/>
    </row>
    <row r="1220" spans="1:7" ht="114" x14ac:dyDescent="0.45">
      <c r="A1220" s="4" t="s">
        <v>1879</v>
      </c>
      <c r="B1220" s="5" t="s">
        <v>1885</v>
      </c>
      <c r="C1220" s="4" t="s">
        <v>1897</v>
      </c>
      <c r="D1220">
        <v>249</v>
      </c>
      <c r="E1220">
        <v>254</v>
      </c>
      <c r="F1220" s="4" t="s">
        <v>13</v>
      </c>
      <c r="G1220" s="4"/>
    </row>
    <row r="1221" spans="1:7" ht="114" x14ac:dyDescent="0.45">
      <c r="A1221" s="4" t="s">
        <v>1879</v>
      </c>
      <c r="B1221" s="5" t="s">
        <v>1885</v>
      </c>
      <c r="C1221" s="4" t="s">
        <v>1898</v>
      </c>
      <c r="D1221">
        <v>265</v>
      </c>
      <c r="E1221">
        <v>280</v>
      </c>
      <c r="F1221" s="4" t="s">
        <v>11</v>
      </c>
      <c r="G1221" s="4"/>
    </row>
    <row r="1222" spans="1:7" ht="114" x14ac:dyDescent="0.45">
      <c r="A1222" s="4" t="s">
        <v>1879</v>
      </c>
      <c r="B1222" s="5" t="s">
        <v>1885</v>
      </c>
      <c r="C1222" s="4" t="s">
        <v>1899</v>
      </c>
      <c r="D1222">
        <v>284</v>
      </c>
      <c r="E1222">
        <v>291</v>
      </c>
      <c r="F1222" s="4" t="s">
        <v>13</v>
      </c>
      <c r="G1222" s="4"/>
    </row>
    <row r="1223" spans="1:7" ht="114" x14ac:dyDescent="0.45">
      <c r="A1223" s="4" t="s">
        <v>1879</v>
      </c>
      <c r="B1223" s="5" t="s">
        <v>1885</v>
      </c>
      <c r="C1223" s="4" t="s">
        <v>1900</v>
      </c>
      <c r="D1223">
        <v>302</v>
      </c>
      <c r="E1223">
        <v>312</v>
      </c>
      <c r="F1223" s="4" t="s">
        <v>11</v>
      </c>
      <c r="G1223" s="4"/>
    </row>
    <row r="1224" spans="1:7" ht="114" x14ac:dyDescent="0.45">
      <c r="A1224" s="4" t="s">
        <v>1879</v>
      </c>
      <c r="B1224" s="5" t="s">
        <v>1885</v>
      </c>
      <c r="C1224" s="4" t="s">
        <v>1901</v>
      </c>
      <c r="D1224">
        <v>316</v>
      </c>
      <c r="E1224">
        <v>324</v>
      </c>
      <c r="F1224" s="4" t="s">
        <v>13</v>
      </c>
      <c r="G1224" s="4"/>
    </row>
    <row r="1225" spans="1:7" ht="114" x14ac:dyDescent="0.45">
      <c r="A1225" s="4" t="s">
        <v>1879</v>
      </c>
      <c r="B1225" s="5" t="s">
        <v>1885</v>
      </c>
      <c r="C1225" s="4" t="s">
        <v>1902</v>
      </c>
      <c r="D1225">
        <v>335</v>
      </c>
      <c r="E1225">
        <v>348</v>
      </c>
      <c r="F1225" s="4" t="s">
        <v>11</v>
      </c>
      <c r="G1225" s="4"/>
    </row>
    <row r="1226" spans="1:7" ht="114" x14ac:dyDescent="0.45">
      <c r="A1226" s="4" t="s">
        <v>1879</v>
      </c>
      <c r="B1226" s="5" t="s">
        <v>1885</v>
      </c>
      <c r="C1226" s="4" t="s">
        <v>1903</v>
      </c>
      <c r="D1226">
        <v>351</v>
      </c>
      <c r="E1226">
        <v>355</v>
      </c>
      <c r="F1226" s="4" t="s">
        <v>13</v>
      </c>
      <c r="G1226" s="4"/>
    </row>
    <row r="1227" spans="1:7" ht="114" x14ac:dyDescent="0.45">
      <c r="A1227" s="4" t="s">
        <v>1879</v>
      </c>
      <c r="B1227" s="5" t="s">
        <v>1885</v>
      </c>
      <c r="C1227" s="4" t="s">
        <v>1904</v>
      </c>
      <c r="D1227">
        <v>366</v>
      </c>
      <c r="E1227">
        <v>388</v>
      </c>
      <c r="F1227" s="4" t="s">
        <v>11</v>
      </c>
      <c r="G1227" s="4"/>
    </row>
    <row r="1228" spans="1:7" ht="114" x14ac:dyDescent="0.45">
      <c r="A1228" s="4" t="s">
        <v>1879</v>
      </c>
      <c r="B1228" s="5" t="s">
        <v>1885</v>
      </c>
      <c r="C1228" s="4" t="s">
        <v>1905</v>
      </c>
      <c r="D1228">
        <v>392</v>
      </c>
      <c r="E1228">
        <v>401</v>
      </c>
      <c r="F1228" s="4" t="s">
        <v>13</v>
      </c>
      <c r="G1228" s="4"/>
    </row>
    <row r="1229" spans="1:7" ht="114" x14ac:dyDescent="0.45">
      <c r="A1229" s="4" t="s">
        <v>1879</v>
      </c>
      <c r="B1229" s="5" t="s">
        <v>1885</v>
      </c>
      <c r="C1229" s="4" t="s">
        <v>1906</v>
      </c>
      <c r="D1229">
        <v>404</v>
      </c>
      <c r="E1229">
        <v>422</v>
      </c>
      <c r="F1229" s="4" t="s">
        <v>13</v>
      </c>
      <c r="G1229" s="4"/>
    </row>
    <row r="1230" spans="1:7" ht="114" x14ac:dyDescent="0.45">
      <c r="A1230" s="4" t="s">
        <v>1879</v>
      </c>
      <c r="B1230" s="5" t="s">
        <v>1885</v>
      </c>
      <c r="C1230" s="4" t="s">
        <v>1907</v>
      </c>
      <c r="D1230">
        <v>433</v>
      </c>
      <c r="E1230">
        <v>444</v>
      </c>
      <c r="F1230" s="4" t="s">
        <v>11</v>
      </c>
      <c r="G1230" s="4"/>
    </row>
    <row r="1231" spans="1:7" ht="114" x14ac:dyDescent="0.45">
      <c r="A1231" s="4" t="s">
        <v>1879</v>
      </c>
      <c r="B1231" s="5" t="s">
        <v>1885</v>
      </c>
      <c r="C1231" s="4" t="s">
        <v>186</v>
      </c>
      <c r="D1231">
        <v>448</v>
      </c>
      <c r="E1231">
        <v>456</v>
      </c>
      <c r="F1231" s="4" t="s">
        <v>13</v>
      </c>
      <c r="G1231" s="4"/>
    </row>
    <row r="1232" spans="1:7" ht="114" x14ac:dyDescent="0.45">
      <c r="A1232" s="4" t="s">
        <v>1879</v>
      </c>
      <c r="B1232" s="5" t="s">
        <v>1885</v>
      </c>
      <c r="C1232" s="4" t="s">
        <v>1908</v>
      </c>
      <c r="D1232">
        <v>467</v>
      </c>
      <c r="E1232">
        <v>480</v>
      </c>
      <c r="F1232" s="4" t="s">
        <v>11</v>
      </c>
      <c r="G1232" s="4"/>
    </row>
    <row r="1233" spans="1:7" ht="114" x14ac:dyDescent="0.45">
      <c r="A1233" s="4" t="s">
        <v>1879</v>
      </c>
      <c r="B1233" s="5" t="s">
        <v>1885</v>
      </c>
      <c r="C1233" s="4" t="s">
        <v>1909</v>
      </c>
      <c r="D1233">
        <v>484</v>
      </c>
      <c r="E1233">
        <v>491</v>
      </c>
      <c r="F1233" s="4" t="s">
        <v>13</v>
      </c>
      <c r="G1233" s="4"/>
    </row>
    <row r="1234" spans="1:7" ht="114" x14ac:dyDescent="0.45">
      <c r="A1234" s="4" t="s">
        <v>1879</v>
      </c>
      <c r="B1234" s="5" t="s">
        <v>1885</v>
      </c>
      <c r="C1234" s="4" t="s">
        <v>1910</v>
      </c>
      <c r="D1234">
        <v>502</v>
      </c>
      <c r="E1234">
        <v>518</v>
      </c>
      <c r="F1234" s="4" t="s">
        <v>11</v>
      </c>
      <c r="G1234" s="4"/>
    </row>
    <row r="1235" spans="1:7" ht="114" x14ac:dyDescent="0.45">
      <c r="A1235" s="4" t="s">
        <v>1879</v>
      </c>
      <c r="B1235" s="5" t="s">
        <v>1885</v>
      </c>
      <c r="C1235" s="4" t="s">
        <v>1912</v>
      </c>
      <c r="D1235">
        <v>536</v>
      </c>
      <c r="E1235">
        <v>551</v>
      </c>
      <c r="F1235" s="4" t="s">
        <v>11</v>
      </c>
      <c r="G1235" s="4"/>
    </row>
    <row r="1236" spans="1:7" ht="114" x14ac:dyDescent="0.45">
      <c r="A1236" s="4" t="s">
        <v>1879</v>
      </c>
      <c r="B1236" s="5" t="s">
        <v>1885</v>
      </c>
      <c r="C1236" s="4" t="s">
        <v>1913</v>
      </c>
      <c r="D1236">
        <v>555</v>
      </c>
      <c r="E1236">
        <v>566</v>
      </c>
      <c r="F1236" s="4" t="s">
        <v>13</v>
      </c>
      <c r="G1236" s="4"/>
    </row>
    <row r="1237" spans="1:7" ht="114" x14ac:dyDescent="0.45">
      <c r="A1237" s="4" t="s">
        <v>1879</v>
      </c>
      <c r="B1237" s="5" t="s">
        <v>1885</v>
      </c>
      <c r="C1237" s="4" t="s">
        <v>1914</v>
      </c>
      <c r="D1237">
        <v>570</v>
      </c>
      <c r="E1237">
        <v>578</v>
      </c>
      <c r="F1237" s="4" t="s">
        <v>13</v>
      </c>
      <c r="G1237" s="4"/>
    </row>
    <row r="1238" spans="1:7" ht="114" x14ac:dyDescent="0.45">
      <c r="A1238" s="4" t="s">
        <v>1879</v>
      </c>
      <c r="B1238" s="5" t="s">
        <v>1885</v>
      </c>
      <c r="C1238" s="4" t="s">
        <v>1915</v>
      </c>
      <c r="D1238">
        <v>589</v>
      </c>
      <c r="E1238">
        <v>605</v>
      </c>
      <c r="F1238" s="4" t="s">
        <v>11</v>
      </c>
      <c r="G1238" s="4"/>
    </row>
    <row r="1239" spans="1:7" ht="114" x14ac:dyDescent="0.45">
      <c r="A1239" s="4" t="s">
        <v>1879</v>
      </c>
      <c r="B1239" s="5" t="s">
        <v>1885</v>
      </c>
      <c r="C1239" s="4" t="s">
        <v>1916</v>
      </c>
      <c r="D1239">
        <v>609</v>
      </c>
      <c r="E1239">
        <v>620</v>
      </c>
      <c r="F1239" s="4" t="s">
        <v>13</v>
      </c>
      <c r="G1239" s="4"/>
    </row>
    <row r="1240" spans="1:7" ht="114" x14ac:dyDescent="0.45">
      <c r="A1240" s="4" t="s">
        <v>1879</v>
      </c>
      <c r="B1240" s="5" t="s">
        <v>1885</v>
      </c>
      <c r="C1240" s="4" t="s">
        <v>1917</v>
      </c>
      <c r="D1240">
        <v>633</v>
      </c>
      <c r="E1240">
        <v>645</v>
      </c>
      <c r="F1240" s="4" t="s">
        <v>11</v>
      </c>
      <c r="G1240" s="4"/>
    </row>
    <row r="1241" spans="1:7" ht="114" x14ac:dyDescent="0.45">
      <c r="A1241" s="4" t="s">
        <v>1879</v>
      </c>
      <c r="B1241" s="5" t="s">
        <v>1885</v>
      </c>
      <c r="C1241" s="4" t="s">
        <v>1918</v>
      </c>
      <c r="D1241">
        <v>649</v>
      </c>
      <c r="E1241">
        <v>658</v>
      </c>
      <c r="F1241" s="4" t="s">
        <v>13</v>
      </c>
      <c r="G1241" s="4"/>
    </row>
    <row r="1242" spans="1:7" ht="28.5" x14ac:dyDescent="0.45">
      <c r="A1242" s="4" t="s">
        <v>1879</v>
      </c>
      <c r="B1242" s="5" t="s">
        <v>1919</v>
      </c>
      <c r="C1242" s="4" t="s">
        <v>1920</v>
      </c>
      <c r="D1242">
        <v>0</v>
      </c>
      <c r="E1242">
        <v>14</v>
      </c>
      <c r="F1242" s="4" t="s">
        <v>11</v>
      </c>
      <c r="G1242" s="4"/>
    </row>
    <row r="1243" spans="1:7" ht="28.5" x14ac:dyDescent="0.45">
      <c r="A1243" s="4" t="s">
        <v>1879</v>
      </c>
      <c r="B1243" s="5" t="s">
        <v>1921</v>
      </c>
      <c r="C1243" s="4" t="s">
        <v>107</v>
      </c>
      <c r="D1243">
        <v>66</v>
      </c>
      <c r="E1243">
        <v>75</v>
      </c>
      <c r="F1243" s="4" t="s">
        <v>13</v>
      </c>
      <c r="G1243" s="4"/>
    </row>
    <row r="1244" spans="1:7" ht="28.5" x14ac:dyDescent="0.45">
      <c r="A1244" s="4" t="s">
        <v>1879</v>
      </c>
      <c r="B1244" s="5" t="s">
        <v>1922</v>
      </c>
      <c r="C1244" s="4" t="s">
        <v>124</v>
      </c>
      <c r="D1244">
        <v>131</v>
      </c>
      <c r="E1244">
        <v>140</v>
      </c>
      <c r="F1244" s="4" t="s">
        <v>13</v>
      </c>
      <c r="G1244" s="4"/>
    </row>
    <row r="1245" spans="1:7" ht="28.5" x14ac:dyDescent="0.45">
      <c r="A1245" s="4" t="s">
        <v>1879</v>
      </c>
      <c r="B1245" s="5" t="s">
        <v>1923</v>
      </c>
      <c r="C1245" s="4" t="s">
        <v>1924</v>
      </c>
      <c r="D1245">
        <v>0</v>
      </c>
      <c r="E1245">
        <v>13</v>
      </c>
      <c r="F1245" s="4" t="s">
        <v>11</v>
      </c>
      <c r="G1245" s="4"/>
    </row>
    <row r="1246" spans="1:7" x14ac:dyDescent="0.45">
      <c r="A1246" s="4" t="s">
        <v>1879</v>
      </c>
      <c r="B1246" s="5" t="s">
        <v>1928</v>
      </c>
      <c r="C1246" s="4" t="s">
        <v>1927</v>
      </c>
      <c r="D1246">
        <v>64</v>
      </c>
      <c r="E1246">
        <v>70</v>
      </c>
      <c r="F1246" s="4" t="s">
        <v>9</v>
      </c>
      <c r="G1246" s="4"/>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69E58-6AB4-4D38-A0E0-7D03FCDB2F7A}">
  <dimension ref="A1"/>
  <sheetViews>
    <sheetView workbookViewId="0"/>
  </sheetViews>
  <sheetFormatPr defaultRowHeight="14.25" x14ac:dyDescent="0.4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6F03C-3513-48AA-B35B-480DFFEE38EE}">
  <dimension ref="A1:J1253"/>
  <sheetViews>
    <sheetView topLeftCell="A100" zoomScale="85" zoomScaleNormal="85" workbookViewId="0">
      <selection activeCell="A302" sqref="A302:G302"/>
    </sheetView>
  </sheetViews>
  <sheetFormatPr defaultRowHeight="14.25" x14ac:dyDescent="0.45"/>
  <cols>
    <col min="1" max="1" width="49.265625" bestFit="1" customWidth="1"/>
    <col min="2" max="2" width="80.53125" bestFit="1" customWidth="1"/>
    <col min="3" max="3" width="30.6640625" customWidth="1"/>
    <col min="4" max="4" width="10.9296875" bestFit="1" customWidth="1"/>
    <col min="5" max="5" width="10.265625" bestFit="1" customWidth="1"/>
    <col min="6" max="6" width="11.3984375" bestFit="1" customWidth="1"/>
  </cols>
  <sheetData>
    <row r="1" spans="1:10" x14ac:dyDescent="0.45">
      <c r="A1" t="s">
        <v>0</v>
      </c>
      <c r="B1" t="s">
        <v>1</v>
      </c>
      <c r="C1" t="s">
        <v>2</v>
      </c>
      <c r="D1" t="s">
        <v>3</v>
      </c>
      <c r="E1" t="s">
        <v>4</v>
      </c>
      <c r="F1" t="s">
        <v>5</v>
      </c>
      <c r="G1" t="s">
        <v>1929</v>
      </c>
    </row>
    <row r="2" spans="1:10" hidden="1" x14ac:dyDescent="0.45">
      <c r="A2" t="s">
        <v>6</v>
      </c>
      <c r="B2" t="s">
        <v>22</v>
      </c>
      <c r="C2" t="s">
        <v>8</v>
      </c>
      <c r="D2">
        <v>45</v>
      </c>
      <c r="E2">
        <v>47</v>
      </c>
      <c r="F2" t="s">
        <v>9</v>
      </c>
      <c r="I2">
        <f>COUNTIF(G:G, "FP")</f>
        <v>76</v>
      </c>
      <c r="J2" t="s">
        <v>68</v>
      </c>
    </row>
    <row r="3" spans="1:10" hidden="1" x14ac:dyDescent="0.45">
      <c r="A3" t="s">
        <v>6</v>
      </c>
      <c r="B3" t="s">
        <v>22</v>
      </c>
      <c r="C3" t="s">
        <v>23</v>
      </c>
      <c r="D3">
        <v>59</v>
      </c>
      <c r="E3">
        <v>62</v>
      </c>
      <c r="F3" t="s">
        <v>13</v>
      </c>
      <c r="I3">
        <f>COUNTIF(G:G, "LABEL")</f>
        <v>8</v>
      </c>
      <c r="J3" t="s">
        <v>113</v>
      </c>
    </row>
    <row r="4" spans="1:10" hidden="1" x14ac:dyDescent="0.45">
      <c r="A4" t="s">
        <v>6</v>
      </c>
      <c r="B4" t="s">
        <v>22</v>
      </c>
      <c r="C4" t="s">
        <v>24</v>
      </c>
      <c r="D4">
        <v>147</v>
      </c>
      <c r="E4">
        <v>155</v>
      </c>
      <c r="F4" t="s">
        <v>9</v>
      </c>
      <c r="I4">
        <f>COUNTIF(G:G, "FN")</f>
        <v>73</v>
      </c>
      <c r="J4" t="s">
        <v>1930</v>
      </c>
    </row>
    <row r="5" spans="1:10" hidden="1" x14ac:dyDescent="0.45">
      <c r="A5" t="s">
        <v>6</v>
      </c>
      <c r="B5" t="s">
        <v>22</v>
      </c>
      <c r="C5" t="s">
        <v>17</v>
      </c>
      <c r="D5">
        <v>189</v>
      </c>
      <c r="E5">
        <v>202</v>
      </c>
      <c r="F5" t="s">
        <v>11</v>
      </c>
    </row>
    <row r="6" spans="1:10" hidden="1" x14ac:dyDescent="0.45">
      <c r="A6" t="s">
        <v>6</v>
      </c>
      <c r="B6" t="s">
        <v>38</v>
      </c>
      <c r="C6" t="s">
        <v>39</v>
      </c>
      <c r="D6">
        <v>93</v>
      </c>
      <c r="E6">
        <v>108</v>
      </c>
      <c r="F6" t="s">
        <v>11</v>
      </c>
    </row>
    <row r="7" spans="1:10" hidden="1" x14ac:dyDescent="0.45">
      <c r="A7" t="s">
        <v>6</v>
      </c>
      <c r="B7" t="s">
        <v>38</v>
      </c>
      <c r="C7" t="s">
        <v>40</v>
      </c>
      <c r="D7">
        <v>116</v>
      </c>
      <c r="E7">
        <v>125</v>
      </c>
      <c r="F7" t="s">
        <v>11</v>
      </c>
    </row>
    <row r="8" spans="1:10" hidden="1" x14ac:dyDescent="0.45">
      <c r="A8" t="s">
        <v>6</v>
      </c>
      <c r="B8" t="s">
        <v>38</v>
      </c>
      <c r="C8" t="s">
        <v>41</v>
      </c>
      <c r="D8">
        <v>126</v>
      </c>
      <c r="E8">
        <v>140</v>
      </c>
      <c r="F8" t="s">
        <v>11</v>
      </c>
    </row>
    <row r="9" spans="1:10" hidden="1" x14ac:dyDescent="0.45">
      <c r="A9" t="s">
        <v>6</v>
      </c>
      <c r="B9" t="s">
        <v>38</v>
      </c>
      <c r="C9" t="s">
        <v>42</v>
      </c>
      <c r="D9">
        <v>152</v>
      </c>
      <c r="E9">
        <v>173</v>
      </c>
      <c r="F9" t="s">
        <v>13</v>
      </c>
    </row>
    <row r="10" spans="1:10" hidden="1" x14ac:dyDescent="0.45">
      <c r="A10" t="s">
        <v>6</v>
      </c>
      <c r="B10" t="s">
        <v>38</v>
      </c>
      <c r="C10" t="s">
        <v>43</v>
      </c>
      <c r="D10">
        <v>174</v>
      </c>
      <c r="E10">
        <v>186</v>
      </c>
      <c r="F10" t="s">
        <v>11</v>
      </c>
    </row>
    <row r="11" spans="1:10" hidden="1" x14ac:dyDescent="0.45">
      <c r="A11" t="s">
        <v>6</v>
      </c>
      <c r="B11" t="s">
        <v>54</v>
      </c>
      <c r="C11" t="s">
        <v>55</v>
      </c>
      <c r="D11">
        <v>0</v>
      </c>
      <c r="E11">
        <v>7</v>
      </c>
      <c r="F11" t="s">
        <v>13</v>
      </c>
    </row>
    <row r="12" spans="1:10" hidden="1" x14ac:dyDescent="0.45">
      <c r="A12" t="s">
        <v>6</v>
      </c>
      <c r="B12" t="s">
        <v>36</v>
      </c>
      <c r="C12" t="s">
        <v>37</v>
      </c>
      <c r="D12">
        <v>0</v>
      </c>
      <c r="E12">
        <v>17</v>
      </c>
      <c r="F12" t="s">
        <v>9</v>
      </c>
    </row>
    <row r="13" spans="1:10" hidden="1" x14ac:dyDescent="0.45">
      <c r="A13" t="s">
        <v>6</v>
      </c>
      <c r="B13" t="s">
        <v>36</v>
      </c>
      <c r="C13" t="s">
        <v>8</v>
      </c>
      <c r="D13">
        <v>88</v>
      </c>
      <c r="E13">
        <v>90</v>
      </c>
      <c r="F13" t="s">
        <v>9</v>
      </c>
    </row>
    <row r="14" spans="1:10" hidden="1" x14ac:dyDescent="0.45">
      <c r="A14" t="s">
        <v>6</v>
      </c>
      <c r="B14" t="s">
        <v>36</v>
      </c>
      <c r="C14" t="s">
        <v>23</v>
      </c>
      <c r="D14">
        <v>134</v>
      </c>
      <c r="E14">
        <v>137</v>
      </c>
      <c r="F14" t="s">
        <v>13</v>
      </c>
    </row>
    <row r="15" spans="1:10" hidden="1" x14ac:dyDescent="0.45">
      <c r="A15" t="s">
        <v>6</v>
      </c>
      <c r="B15" t="s">
        <v>2190</v>
      </c>
      <c r="C15" t="s">
        <v>14</v>
      </c>
      <c r="D15">
        <v>6</v>
      </c>
      <c r="E15">
        <v>14</v>
      </c>
      <c r="F15" t="s">
        <v>15</v>
      </c>
    </row>
    <row r="16" spans="1:10" hidden="1" x14ac:dyDescent="0.45">
      <c r="A16" t="s">
        <v>6</v>
      </c>
      <c r="B16" t="s">
        <v>32</v>
      </c>
      <c r="C16" t="s">
        <v>8</v>
      </c>
      <c r="D16">
        <v>70</v>
      </c>
      <c r="E16">
        <v>72</v>
      </c>
      <c r="F16" t="s">
        <v>9</v>
      </c>
    </row>
    <row r="17" spans="1:7" hidden="1" x14ac:dyDescent="0.45">
      <c r="A17" t="s">
        <v>6</v>
      </c>
      <c r="B17" t="s">
        <v>20</v>
      </c>
      <c r="C17" t="s">
        <v>21</v>
      </c>
      <c r="D17">
        <v>18</v>
      </c>
      <c r="E17">
        <v>23</v>
      </c>
      <c r="F17" t="s">
        <v>11</v>
      </c>
    </row>
    <row r="18" spans="1:7" hidden="1" x14ac:dyDescent="0.45">
      <c r="A18" t="s">
        <v>6</v>
      </c>
      <c r="B18" t="s">
        <v>25</v>
      </c>
      <c r="C18" t="s">
        <v>8</v>
      </c>
      <c r="D18">
        <v>29</v>
      </c>
      <c r="E18">
        <v>31</v>
      </c>
      <c r="F18" t="s">
        <v>9</v>
      </c>
    </row>
    <row r="19" spans="1:7" hidden="1" x14ac:dyDescent="0.45">
      <c r="A19" t="s">
        <v>6</v>
      </c>
      <c r="B19" t="s">
        <v>25</v>
      </c>
      <c r="C19" t="s">
        <v>26</v>
      </c>
      <c r="D19">
        <v>129</v>
      </c>
      <c r="E19">
        <v>141</v>
      </c>
      <c r="F19" t="s">
        <v>11</v>
      </c>
    </row>
    <row r="20" spans="1:7" hidden="1" x14ac:dyDescent="0.45">
      <c r="A20" t="s">
        <v>6</v>
      </c>
      <c r="B20" t="s">
        <v>44</v>
      </c>
      <c r="C20" t="s">
        <v>8</v>
      </c>
      <c r="D20">
        <v>32</v>
      </c>
      <c r="E20">
        <v>34</v>
      </c>
      <c r="F20" t="s">
        <v>9</v>
      </c>
    </row>
    <row r="21" spans="1:7" hidden="1" x14ac:dyDescent="0.45">
      <c r="A21" t="s">
        <v>6</v>
      </c>
      <c r="B21" t="s">
        <v>44</v>
      </c>
      <c r="C21" t="s">
        <v>45</v>
      </c>
      <c r="D21">
        <v>55</v>
      </c>
      <c r="E21">
        <v>66</v>
      </c>
      <c r="F21" t="s">
        <v>11</v>
      </c>
    </row>
    <row r="22" spans="1:7" hidden="1" x14ac:dyDescent="0.45">
      <c r="A22" t="s">
        <v>6</v>
      </c>
      <c r="B22" t="s">
        <v>44</v>
      </c>
      <c r="C22" t="s">
        <v>46</v>
      </c>
      <c r="D22">
        <v>101</v>
      </c>
      <c r="E22">
        <v>114</v>
      </c>
      <c r="F22" t="s">
        <v>11</v>
      </c>
    </row>
    <row r="23" spans="1:7" hidden="1" x14ac:dyDescent="0.45">
      <c r="A23" t="s">
        <v>6</v>
      </c>
      <c r="B23" t="s">
        <v>44</v>
      </c>
      <c r="C23" t="s">
        <v>47</v>
      </c>
      <c r="D23">
        <v>163</v>
      </c>
      <c r="E23">
        <v>180</v>
      </c>
      <c r="F23" t="s">
        <v>9</v>
      </c>
    </row>
    <row r="24" spans="1:7" hidden="1" x14ac:dyDescent="0.45">
      <c r="A24" t="s">
        <v>6</v>
      </c>
      <c r="B24" t="s">
        <v>44</v>
      </c>
      <c r="C24" t="s">
        <v>48</v>
      </c>
      <c r="D24">
        <v>181</v>
      </c>
      <c r="E24">
        <v>201</v>
      </c>
      <c r="F24" t="s">
        <v>11</v>
      </c>
    </row>
    <row r="25" spans="1:7" hidden="1" x14ac:dyDescent="0.45">
      <c r="A25" t="s">
        <v>6</v>
      </c>
      <c r="B25" t="s">
        <v>44</v>
      </c>
      <c r="C25" t="s">
        <v>10</v>
      </c>
      <c r="D25">
        <v>205</v>
      </c>
      <c r="E25">
        <v>211</v>
      </c>
      <c r="F25" t="s">
        <v>11</v>
      </c>
    </row>
    <row r="26" spans="1:7" hidden="1" x14ac:dyDescent="0.45">
      <c r="A26" t="s">
        <v>6</v>
      </c>
      <c r="B26" t="s">
        <v>56</v>
      </c>
      <c r="C26" t="s">
        <v>19</v>
      </c>
      <c r="D26">
        <v>99</v>
      </c>
      <c r="E26">
        <v>109</v>
      </c>
      <c r="F26" t="s">
        <v>13</v>
      </c>
    </row>
    <row r="27" spans="1:7" hidden="1" x14ac:dyDescent="0.45">
      <c r="A27" t="s">
        <v>6</v>
      </c>
      <c r="B27" t="s">
        <v>57</v>
      </c>
      <c r="C27" t="s">
        <v>34</v>
      </c>
      <c r="D27">
        <v>0</v>
      </c>
      <c r="E27">
        <v>6</v>
      </c>
      <c r="F27" t="s">
        <v>11</v>
      </c>
    </row>
    <row r="28" spans="1:7" hidden="1" x14ac:dyDescent="0.45">
      <c r="A28" t="s">
        <v>6</v>
      </c>
      <c r="B28" t="s">
        <v>57</v>
      </c>
      <c r="C28" t="s">
        <v>55</v>
      </c>
      <c r="D28">
        <v>23</v>
      </c>
      <c r="E28">
        <v>30</v>
      </c>
      <c r="F28" t="s">
        <v>13</v>
      </c>
    </row>
    <row r="29" spans="1:7" hidden="1" x14ac:dyDescent="0.45">
      <c r="A29" t="s">
        <v>6</v>
      </c>
      <c r="B29" t="s">
        <v>33</v>
      </c>
      <c r="C29" t="s">
        <v>34</v>
      </c>
      <c r="D29">
        <v>0</v>
      </c>
      <c r="E29">
        <v>6</v>
      </c>
      <c r="F29" t="s">
        <v>11</v>
      </c>
    </row>
    <row r="30" spans="1:7" ht="42.75" x14ac:dyDescent="0.45">
      <c r="A30" t="s">
        <v>6</v>
      </c>
      <c r="B30" s="1" t="s">
        <v>33</v>
      </c>
      <c r="C30" t="s">
        <v>3834</v>
      </c>
      <c r="D30">
        <v>91</v>
      </c>
      <c r="E30">
        <v>101</v>
      </c>
      <c r="F30" t="s">
        <v>15</v>
      </c>
      <c r="G30" t="s">
        <v>1930</v>
      </c>
    </row>
    <row r="31" spans="1:7" hidden="1" x14ac:dyDescent="0.45">
      <c r="A31" t="s">
        <v>6</v>
      </c>
      <c r="B31" t="s">
        <v>16</v>
      </c>
      <c r="C31" t="s">
        <v>17</v>
      </c>
      <c r="D31">
        <v>52</v>
      </c>
      <c r="E31">
        <v>65</v>
      </c>
      <c r="F31" t="s">
        <v>11</v>
      </c>
    </row>
    <row r="32" spans="1:7" hidden="1" x14ac:dyDescent="0.45">
      <c r="A32" t="s">
        <v>6</v>
      </c>
      <c r="B32" t="s">
        <v>18</v>
      </c>
      <c r="C32" t="s">
        <v>8</v>
      </c>
      <c r="D32">
        <v>26</v>
      </c>
      <c r="E32">
        <v>28</v>
      </c>
      <c r="F32" t="s">
        <v>9</v>
      </c>
    </row>
    <row r="33" spans="1:7" hidden="1" x14ac:dyDescent="0.45">
      <c r="A33" t="s">
        <v>6</v>
      </c>
      <c r="B33" t="s">
        <v>18</v>
      </c>
      <c r="C33" t="s">
        <v>8</v>
      </c>
      <c r="D33">
        <v>121</v>
      </c>
      <c r="E33">
        <v>123</v>
      </c>
      <c r="F33" t="s">
        <v>9</v>
      </c>
    </row>
    <row r="34" spans="1:7" hidden="1" x14ac:dyDescent="0.45">
      <c r="A34" t="s">
        <v>6</v>
      </c>
      <c r="B34" t="s">
        <v>18</v>
      </c>
      <c r="C34" t="s">
        <v>19</v>
      </c>
      <c r="D34">
        <v>124</v>
      </c>
      <c r="E34">
        <v>134</v>
      </c>
      <c r="F34" t="s">
        <v>13</v>
      </c>
    </row>
    <row r="35" spans="1:7" hidden="1" x14ac:dyDescent="0.45">
      <c r="A35" t="s">
        <v>6</v>
      </c>
      <c r="B35" t="s">
        <v>30</v>
      </c>
      <c r="C35" t="s">
        <v>31</v>
      </c>
      <c r="D35">
        <v>101</v>
      </c>
      <c r="E35">
        <v>112</v>
      </c>
      <c r="F35" t="s">
        <v>11</v>
      </c>
    </row>
    <row r="36" spans="1:7" ht="28.5" x14ac:dyDescent="0.45">
      <c r="A36" t="s">
        <v>6</v>
      </c>
      <c r="B36" s="1" t="s">
        <v>30</v>
      </c>
      <c r="C36" t="s">
        <v>3835</v>
      </c>
      <c r="D36">
        <v>63</v>
      </c>
      <c r="E36">
        <v>64</v>
      </c>
      <c r="F36" t="s">
        <v>9</v>
      </c>
      <c r="G36" t="s">
        <v>1930</v>
      </c>
    </row>
    <row r="37" spans="1:7" hidden="1" x14ac:dyDescent="0.45">
      <c r="A37" t="s">
        <v>6</v>
      </c>
      <c r="B37" t="s">
        <v>29</v>
      </c>
      <c r="C37" t="s">
        <v>10</v>
      </c>
      <c r="D37">
        <v>1</v>
      </c>
      <c r="E37">
        <v>7</v>
      </c>
      <c r="F37" t="s">
        <v>11</v>
      </c>
    </row>
    <row r="38" spans="1:7" hidden="1" x14ac:dyDescent="0.45">
      <c r="A38" t="s">
        <v>6</v>
      </c>
      <c r="B38" t="s">
        <v>2189</v>
      </c>
      <c r="C38" t="s">
        <v>53</v>
      </c>
      <c r="D38">
        <v>144</v>
      </c>
      <c r="E38">
        <v>148</v>
      </c>
      <c r="F38" t="s">
        <v>9</v>
      </c>
    </row>
    <row r="39" spans="1:7" hidden="1" x14ac:dyDescent="0.45">
      <c r="A39" t="s">
        <v>6</v>
      </c>
      <c r="B39" t="s">
        <v>35</v>
      </c>
      <c r="C39" t="s">
        <v>28</v>
      </c>
      <c r="D39">
        <v>46</v>
      </c>
      <c r="E39">
        <v>54</v>
      </c>
      <c r="F39" t="s">
        <v>15</v>
      </c>
    </row>
    <row r="40" spans="1:7" hidden="1" x14ac:dyDescent="0.45">
      <c r="A40" t="s">
        <v>6</v>
      </c>
      <c r="B40" t="s">
        <v>27</v>
      </c>
      <c r="C40" t="s">
        <v>28</v>
      </c>
      <c r="D40">
        <v>21</v>
      </c>
      <c r="E40">
        <v>29</v>
      </c>
      <c r="F40" t="s">
        <v>15</v>
      </c>
    </row>
    <row r="41" spans="1:7" hidden="1" x14ac:dyDescent="0.45">
      <c r="A41" t="s">
        <v>6</v>
      </c>
      <c r="B41" t="s">
        <v>27</v>
      </c>
      <c r="C41" t="s">
        <v>8</v>
      </c>
      <c r="D41">
        <v>37</v>
      </c>
      <c r="E41">
        <v>39</v>
      </c>
      <c r="F41" t="s">
        <v>9</v>
      </c>
    </row>
    <row r="42" spans="1:7" hidden="1" x14ac:dyDescent="0.45">
      <c r="A42" t="s">
        <v>6</v>
      </c>
      <c r="B42" t="s">
        <v>27</v>
      </c>
      <c r="C42" t="s">
        <v>19</v>
      </c>
      <c r="D42">
        <v>103</v>
      </c>
      <c r="E42">
        <v>113</v>
      </c>
      <c r="F42" t="s">
        <v>13</v>
      </c>
    </row>
    <row r="43" spans="1:7" hidden="1" x14ac:dyDescent="0.45">
      <c r="A43" t="s">
        <v>6</v>
      </c>
      <c r="B43" t="s">
        <v>49</v>
      </c>
      <c r="C43" t="s">
        <v>26</v>
      </c>
      <c r="D43">
        <v>20</v>
      </c>
      <c r="E43">
        <v>32</v>
      </c>
      <c r="F43" t="s">
        <v>11</v>
      </c>
    </row>
    <row r="44" spans="1:7" hidden="1" x14ac:dyDescent="0.45">
      <c r="A44" t="s">
        <v>6</v>
      </c>
      <c r="B44" t="s">
        <v>49</v>
      </c>
      <c r="C44" t="s">
        <v>34</v>
      </c>
      <c r="D44">
        <v>69</v>
      </c>
      <c r="E44">
        <v>75</v>
      </c>
      <c r="F44" t="s">
        <v>11</v>
      </c>
    </row>
    <row r="45" spans="1:7" hidden="1" x14ac:dyDescent="0.45">
      <c r="A45" t="s">
        <v>6</v>
      </c>
      <c r="B45" t="s">
        <v>49</v>
      </c>
      <c r="C45" t="s">
        <v>50</v>
      </c>
      <c r="D45">
        <v>170</v>
      </c>
      <c r="E45">
        <v>185</v>
      </c>
      <c r="F45" t="s">
        <v>11</v>
      </c>
    </row>
    <row r="46" spans="1:7" hidden="1" x14ac:dyDescent="0.45">
      <c r="A46" t="s">
        <v>6</v>
      </c>
      <c r="B46" t="s">
        <v>49</v>
      </c>
      <c r="C46" t="s">
        <v>51</v>
      </c>
      <c r="D46">
        <v>189</v>
      </c>
      <c r="E46">
        <v>198</v>
      </c>
      <c r="F46" t="s">
        <v>15</v>
      </c>
    </row>
    <row r="47" spans="1:7" hidden="1" x14ac:dyDescent="0.45">
      <c r="A47" t="s">
        <v>6</v>
      </c>
      <c r="B47" t="s">
        <v>2188</v>
      </c>
      <c r="C47" t="s">
        <v>2187</v>
      </c>
      <c r="D47">
        <v>0</v>
      </c>
      <c r="E47">
        <v>9</v>
      </c>
      <c r="F47" t="s">
        <v>13</v>
      </c>
      <c r="G47" t="s">
        <v>68</v>
      </c>
    </row>
    <row r="48" spans="1:7" hidden="1" x14ac:dyDescent="0.45">
      <c r="A48" t="s">
        <v>58</v>
      </c>
      <c r="B48" t="s">
        <v>90</v>
      </c>
      <c r="C48" t="s">
        <v>91</v>
      </c>
      <c r="D48">
        <v>200</v>
      </c>
      <c r="E48">
        <v>207</v>
      </c>
      <c r="F48" t="s">
        <v>11</v>
      </c>
    </row>
    <row r="49" spans="1:6" hidden="1" x14ac:dyDescent="0.45">
      <c r="A49" t="s">
        <v>58</v>
      </c>
      <c r="B49" t="s">
        <v>63</v>
      </c>
      <c r="C49" t="s">
        <v>64</v>
      </c>
      <c r="D49">
        <v>13</v>
      </c>
      <c r="E49">
        <v>21</v>
      </c>
      <c r="F49" t="s">
        <v>9</v>
      </c>
    </row>
    <row r="50" spans="1:6" hidden="1" x14ac:dyDescent="0.45">
      <c r="A50" t="s">
        <v>58</v>
      </c>
      <c r="B50" t="s">
        <v>74</v>
      </c>
      <c r="C50" t="s">
        <v>75</v>
      </c>
      <c r="D50">
        <v>0</v>
      </c>
      <c r="E50">
        <v>6</v>
      </c>
      <c r="F50" t="s">
        <v>11</v>
      </c>
    </row>
    <row r="51" spans="1:6" hidden="1" x14ac:dyDescent="0.45">
      <c r="A51" t="s">
        <v>58</v>
      </c>
      <c r="B51" t="s">
        <v>93</v>
      </c>
      <c r="C51" t="s">
        <v>94</v>
      </c>
      <c r="D51">
        <v>39</v>
      </c>
      <c r="E51">
        <v>47</v>
      </c>
      <c r="F51" t="s">
        <v>11</v>
      </c>
    </row>
    <row r="52" spans="1:6" hidden="1" x14ac:dyDescent="0.45">
      <c r="A52" t="s">
        <v>58</v>
      </c>
      <c r="B52" t="s">
        <v>79</v>
      </c>
      <c r="C52" t="s">
        <v>80</v>
      </c>
      <c r="D52">
        <v>105</v>
      </c>
      <c r="E52">
        <v>111</v>
      </c>
      <c r="F52" t="s">
        <v>11</v>
      </c>
    </row>
    <row r="53" spans="1:6" hidden="1" x14ac:dyDescent="0.45">
      <c r="A53" t="s">
        <v>58</v>
      </c>
      <c r="B53" t="s">
        <v>76</v>
      </c>
      <c r="C53" t="s">
        <v>77</v>
      </c>
      <c r="D53">
        <v>186</v>
      </c>
      <c r="E53">
        <v>202</v>
      </c>
      <c r="F53" t="s">
        <v>11</v>
      </c>
    </row>
    <row r="54" spans="1:6" hidden="1" x14ac:dyDescent="0.45">
      <c r="A54" t="s">
        <v>58</v>
      </c>
      <c r="B54" t="s">
        <v>76</v>
      </c>
      <c r="C54" t="s">
        <v>78</v>
      </c>
      <c r="D54">
        <v>204</v>
      </c>
      <c r="E54">
        <v>210</v>
      </c>
      <c r="F54" t="s">
        <v>9</v>
      </c>
    </row>
    <row r="55" spans="1:6" hidden="1" x14ac:dyDescent="0.45">
      <c r="A55" t="s">
        <v>58</v>
      </c>
      <c r="B55" t="s">
        <v>69</v>
      </c>
      <c r="C55" t="s">
        <v>70</v>
      </c>
      <c r="D55">
        <v>285</v>
      </c>
      <c r="E55">
        <v>300</v>
      </c>
      <c r="F55" t="s">
        <v>11</v>
      </c>
    </row>
    <row r="56" spans="1:6" hidden="1" x14ac:dyDescent="0.45">
      <c r="A56" t="s">
        <v>58</v>
      </c>
      <c r="B56" t="s">
        <v>69</v>
      </c>
      <c r="C56" t="s">
        <v>71</v>
      </c>
      <c r="D56">
        <v>303</v>
      </c>
      <c r="E56">
        <v>330</v>
      </c>
      <c r="F56" t="s">
        <v>9</v>
      </c>
    </row>
    <row r="57" spans="1:6" hidden="1" x14ac:dyDescent="0.45">
      <c r="A57" t="s">
        <v>58</v>
      </c>
      <c r="B57" t="s">
        <v>83</v>
      </c>
      <c r="C57" t="s">
        <v>84</v>
      </c>
      <c r="D57">
        <v>8</v>
      </c>
      <c r="E57">
        <v>27</v>
      </c>
      <c r="F57" t="s">
        <v>13</v>
      </c>
    </row>
    <row r="58" spans="1:6" hidden="1" x14ac:dyDescent="0.45">
      <c r="A58" t="s">
        <v>58</v>
      </c>
      <c r="B58" t="s">
        <v>83</v>
      </c>
      <c r="C58" t="s">
        <v>85</v>
      </c>
      <c r="D58">
        <v>139</v>
      </c>
      <c r="E58">
        <v>155</v>
      </c>
      <c r="F58" t="s">
        <v>11</v>
      </c>
    </row>
    <row r="59" spans="1:6" hidden="1" x14ac:dyDescent="0.45">
      <c r="A59" t="s">
        <v>58</v>
      </c>
      <c r="B59" t="s">
        <v>81</v>
      </c>
      <c r="C59" t="s">
        <v>82</v>
      </c>
      <c r="D59">
        <v>87</v>
      </c>
      <c r="E59">
        <v>102</v>
      </c>
      <c r="F59" t="s">
        <v>13</v>
      </c>
    </row>
    <row r="60" spans="1:6" hidden="1" x14ac:dyDescent="0.45">
      <c r="A60" t="s">
        <v>58</v>
      </c>
      <c r="B60" t="s">
        <v>72</v>
      </c>
      <c r="C60" t="s">
        <v>73</v>
      </c>
      <c r="D60">
        <v>55</v>
      </c>
      <c r="E60">
        <v>68</v>
      </c>
      <c r="F60" t="s">
        <v>11</v>
      </c>
    </row>
    <row r="61" spans="1:6" hidden="1" x14ac:dyDescent="0.45">
      <c r="A61" t="s">
        <v>58</v>
      </c>
      <c r="B61" t="s">
        <v>92</v>
      </c>
      <c r="C61" t="s">
        <v>80</v>
      </c>
      <c r="D61">
        <v>19</v>
      </c>
      <c r="E61">
        <v>25</v>
      </c>
      <c r="F61" t="s">
        <v>11</v>
      </c>
    </row>
    <row r="62" spans="1:6" hidden="1" x14ac:dyDescent="0.45">
      <c r="A62" t="s">
        <v>58</v>
      </c>
      <c r="B62" t="s">
        <v>61</v>
      </c>
      <c r="C62" t="s">
        <v>62</v>
      </c>
      <c r="D62">
        <v>134</v>
      </c>
      <c r="E62">
        <v>142</v>
      </c>
      <c r="F62" t="s">
        <v>9</v>
      </c>
    </row>
    <row r="63" spans="1:6" hidden="1" x14ac:dyDescent="0.45">
      <c r="A63" t="s">
        <v>58</v>
      </c>
      <c r="B63" t="s">
        <v>86</v>
      </c>
      <c r="C63" t="s">
        <v>87</v>
      </c>
      <c r="D63">
        <v>15</v>
      </c>
      <c r="E63">
        <v>21</v>
      </c>
      <c r="F63" t="s">
        <v>9</v>
      </c>
    </row>
    <row r="64" spans="1:6" hidden="1" x14ac:dyDescent="0.45">
      <c r="A64" t="s">
        <v>58</v>
      </c>
      <c r="B64" t="s">
        <v>88</v>
      </c>
      <c r="C64" t="s">
        <v>89</v>
      </c>
      <c r="D64">
        <v>26</v>
      </c>
      <c r="E64">
        <v>35</v>
      </c>
      <c r="F64" t="s">
        <v>13</v>
      </c>
    </row>
    <row r="65" spans="1:7" hidden="1" x14ac:dyDescent="0.45">
      <c r="A65" t="s">
        <v>58</v>
      </c>
      <c r="B65" t="s">
        <v>65</v>
      </c>
      <c r="C65" t="s">
        <v>2186</v>
      </c>
      <c r="D65">
        <v>0</v>
      </c>
      <c r="E65">
        <v>9</v>
      </c>
      <c r="F65" t="s">
        <v>9</v>
      </c>
      <c r="G65" t="s">
        <v>68</v>
      </c>
    </row>
    <row r="66" spans="1:7" hidden="1" x14ac:dyDescent="0.45">
      <c r="A66" t="s">
        <v>95</v>
      </c>
      <c r="B66" t="s">
        <v>125</v>
      </c>
      <c r="C66" t="s">
        <v>97</v>
      </c>
      <c r="D66">
        <v>120</v>
      </c>
      <c r="E66">
        <v>129</v>
      </c>
      <c r="F66" t="s">
        <v>13</v>
      </c>
    </row>
    <row r="67" spans="1:7" hidden="1" x14ac:dyDescent="0.45">
      <c r="A67" t="s">
        <v>95</v>
      </c>
      <c r="B67" t="s">
        <v>125</v>
      </c>
      <c r="C67" t="s">
        <v>126</v>
      </c>
      <c r="D67">
        <v>169</v>
      </c>
      <c r="E67">
        <v>183</v>
      </c>
      <c r="F67" t="s">
        <v>11</v>
      </c>
    </row>
    <row r="68" spans="1:7" hidden="1" x14ac:dyDescent="0.45">
      <c r="A68" t="s">
        <v>95</v>
      </c>
      <c r="B68" t="s">
        <v>125</v>
      </c>
      <c r="C68" t="s">
        <v>127</v>
      </c>
      <c r="D68">
        <v>187</v>
      </c>
      <c r="E68">
        <v>193</v>
      </c>
      <c r="F68" t="s">
        <v>13</v>
      </c>
    </row>
    <row r="69" spans="1:7" hidden="1" x14ac:dyDescent="0.45">
      <c r="A69" t="s">
        <v>95</v>
      </c>
      <c r="B69" t="s">
        <v>125</v>
      </c>
      <c r="C69" t="s">
        <v>124</v>
      </c>
      <c r="D69">
        <v>214</v>
      </c>
      <c r="E69">
        <v>223</v>
      </c>
      <c r="F69" t="s">
        <v>13</v>
      </c>
    </row>
    <row r="70" spans="1:7" hidden="1" x14ac:dyDescent="0.45">
      <c r="A70" t="s">
        <v>95</v>
      </c>
      <c r="B70" t="s">
        <v>2283</v>
      </c>
      <c r="C70" t="s">
        <v>109</v>
      </c>
      <c r="D70">
        <v>125</v>
      </c>
      <c r="E70">
        <v>137</v>
      </c>
      <c r="F70" t="s">
        <v>11</v>
      </c>
    </row>
    <row r="71" spans="1:7" hidden="1" x14ac:dyDescent="0.45">
      <c r="A71" t="s">
        <v>95</v>
      </c>
      <c r="B71" t="s">
        <v>123</v>
      </c>
      <c r="C71" t="s">
        <v>124</v>
      </c>
      <c r="D71">
        <v>57</v>
      </c>
      <c r="E71">
        <v>66</v>
      </c>
      <c r="F71" t="s">
        <v>13</v>
      </c>
    </row>
    <row r="72" spans="1:7" hidden="1" x14ac:dyDescent="0.45">
      <c r="A72" t="s">
        <v>95</v>
      </c>
      <c r="B72" t="s">
        <v>103</v>
      </c>
      <c r="C72" t="s">
        <v>115</v>
      </c>
      <c r="D72">
        <v>9</v>
      </c>
      <c r="E72">
        <v>17</v>
      </c>
      <c r="F72" t="s">
        <v>9</v>
      </c>
    </row>
    <row r="73" spans="1:7" hidden="1" x14ac:dyDescent="0.45">
      <c r="A73" t="s">
        <v>95</v>
      </c>
      <c r="B73" t="s">
        <v>103</v>
      </c>
      <c r="C73" t="s">
        <v>104</v>
      </c>
      <c r="D73">
        <v>18</v>
      </c>
      <c r="E73">
        <v>37</v>
      </c>
      <c r="F73" t="s">
        <v>11</v>
      </c>
    </row>
    <row r="74" spans="1:7" hidden="1" x14ac:dyDescent="0.45">
      <c r="A74" t="s">
        <v>95</v>
      </c>
      <c r="B74" t="s">
        <v>2285</v>
      </c>
      <c r="C74" t="s">
        <v>2284</v>
      </c>
      <c r="D74">
        <v>0</v>
      </c>
      <c r="E74">
        <v>155</v>
      </c>
      <c r="F74" t="s">
        <v>67</v>
      </c>
      <c r="G74" t="s">
        <v>68</v>
      </c>
    </row>
    <row r="75" spans="1:7" hidden="1" x14ac:dyDescent="0.45">
      <c r="A75" t="s">
        <v>95</v>
      </c>
      <c r="B75" t="s">
        <v>121</v>
      </c>
      <c r="C75" t="s">
        <v>122</v>
      </c>
      <c r="D75">
        <v>0</v>
      </c>
      <c r="E75">
        <v>13</v>
      </c>
      <c r="F75" t="s">
        <v>11</v>
      </c>
    </row>
    <row r="76" spans="1:7" hidden="1" x14ac:dyDescent="0.45">
      <c r="A76" t="s">
        <v>95</v>
      </c>
      <c r="B76" t="s">
        <v>121</v>
      </c>
      <c r="C76" t="s">
        <v>111</v>
      </c>
      <c r="D76">
        <v>32</v>
      </c>
      <c r="E76">
        <v>35</v>
      </c>
      <c r="F76" t="s">
        <v>9</v>
      </c>
    </row>
    <row r="77" spans="1:7" hidden="1" x14ac:dyDescent="0.45">
      <c r="A77" t="s">
        <v>95</v>
      </c>
      <c r="B77" t="s">
        <v>110</v>
      </c>
      <c r="C77" t="s">
        <v>111</v>
      </c>
      <c r="D77">
        <v>66</v>
      </c>
      <c r="E77">
        <v>69</v>
      </c>
      <c r="F77" t="s">
        <v>9</v>
      </c>
    </row>
    <row r="78" spans="1:7" ht="42.75" x14ac:dyDescent="0.45">
      <c r="A78" t="s">
        <v>95</v>
      </c>
      <c r="B78" s="1" t="s">
        <v>110</v>
      </c>
      <c r="C78" t="s">
        <v>3837</v>
      </c>
      <c r="D78">
        <v>90</v>
      </c>
      <c r="E78">
        <v>101</v>
      </c>
      <c r="F78" t="s">
        <v>9</v>
      </c>
      <c r="G78" t="s">
        <v>1930</v>
      </c>
    </row>
    <row r="79" spans="1:7" ht="42.75" x14ac:dyDescent="0.45">
      <c r="A79" t="s">
        <v>95</v>
      </c>
      <c r="B79" s="1" t="s">
        <v>110</v>
      </c>
      <c r="C79" t="s">
        <v>112</v>
      </c>
      <c r="D79">
        <v>128</v>
      </c>
      <c r="E79">
        <v>136</v>
      </c>
      <c r="F79" t="s">
        <v>9</v>
      </c>
      <c r="G79" t="s">
        <v>1930</v>
      </c>
    </row>
    <row r="80" spans="1:7" ht="42.75" x14ac:dyDescent="0.45">
      <c r="A80" t="s">
        <v>95</v>
      </c>
      <c r="B80" s="1" t="s">
        <v>118</v>
      </c>
      <c r="C80" t="s">
        <v>119</v>
      </c>
      <c r="D80">
        <v>55</v>
      </c>
      <c r="E80">
        <v>61</v>
      </c>
      <c r="F80" t="s">
        <v>9</v>
      </c>
      <c r="G80" t="s">
        <v>1930</v>
      </c>
    </row>
    <row r="81" spans="1:6" hidden="1" x14ac:dyDescent="0.45">
      <c r="A81" t="s">
        <v>95</v>
      </c>
      <c r="B81" t="s">
        <v>105</v>
      </c>
      <c r="C81" t="s">
        <v>107</v>
      </c>
      <c r="D81">
        <v>20</v>
      </c>
      <c r="E81">
        <v>29</v>
      </c>
      <c r="F81" t="s">
        <v>13</v>
      </c>
    </row>
    <row r="82" spans="1:6" hidden="1" x14ac:dyDescent="0.45">
      <c r="A82" t="s">
        <v>95</v>
      </c>
      <c r="B82" t="s">
        <v>128</v>
      </c>
      <c r="C82" t="s">
        <v>129</v>
      </c>
      <c r="D82">
        <v>61</v>
      </c>
      <c r="E82">
        <v>73</v>
      </c>
      <c r="F82" t="s">
        <v>11</v>
      </c>
    </row>
    <row r="83" spans="1:6" hidden="1" x14ac:dyDescent="0.45">
      <c r="A83" t="s">
        <v>95</v>
      </c>
      <c r="B83" t="s">
        <v>99</v>
      </c>
      <c r="C83" t="s">
        <v>102</v>
      </c>
      <c r="D83">
        <v>178</v>
      </c>
      <c r="E83">
        <v>191</v>
      </c>
      <c r="F83" t="s">
        <v>9</v>
      </c>
    </row>
    <row r="84" spans="1:6" hidden="1" x14ac:dyDescent="0.45">
      <c r="A84" t="s">
        <v>95</v>
      </c>
      <c r="B84" t="s">
        <v>114</v>
      </c>
      <c r="C84" t="s">
        <v>115</v>
      </c>
      <c r="D84">
        <v>195</v>
      </c>
      <c r="E84">
        <v>203</v>
      </c>
      <c r="F84" t="s">
        <v>9</v>
      </c>
    </row>
    <row r="85" spans="1:6" hidden="1" x14ac:dyDescent="0.45">
      <c r="A85" t="s">
        <v>95</v>
      </c>
      <c r="B85" t="s">
        <v>114</v>
      </c>
      <c r="C85" t="s">
        <v>104</v>
      </c>
      <c r="D85">
        <v>204</v>
      </c>
      <c r="E85">
        <v>223</v>
      </c>
      <c r="F85" t="s">
        <v>11</v>
      </c>
    </row>
    <row r="86" spans="1:6" hidden="1" x14ac:dyDescent="0.45">
      <c r="A86" t="s">
        <v>1083</v>
      </c>
      <c r="B86" t="s">
        <v>1129</v>
      </c>
      <c r="C86" t="s">
        <v>1130</v>
      </c>
      <c r="D86">
        <v>67</v>
      </c>
      <c r="E86">
        <v>82</v>
      </c>
      <c r="F86" t="s">
        <v>13</v>
      </c>
    </row>
    <row r="87" spans="1:6" hidden="1" x14ac:dyDescent="0.45">
      <c r="A87" t="s">
        <v>1083</v>
      </c>
      <c r="B87" t="s">
        <v>1129</v>
      </c>
      <c r="C87" t="s">
        <v>1006</v>
      </c>
      <c r="D87">
        <v>121</v>
      </c>
      <c r="E87">
        <v>129</v>
      </c>
      <c r="F87" t="s">
        <v>13</v>
      </c>
    </row>
    <row r="88" spans="1:6" hidden="1" x14ac:dyDescent="0.45">
      <c r="A88" t="s">
        <v>1083</v>
      </c>
      <c r="B88" t="s">
        <v>1120</v>
      </c>
      <c r="C88" t="s">
        <v>2268</v>
      </c>
      <c r="D88">
        <v>0</v>
      </c>
      <c r="E88">
        <v>8</v>
      </c>
      <c r="F88" t="s">
        <v>11</v>
      </c>
    </row>
    <row r="89" spans="1:6" hidden="1" x14ac:dyDescent="0.45">
      <c r="A89" t="s">
        <v>1083</v>
      </c>
      <c r="B89" t="s">
        <v>1120</v>
      </c>
      <c r="C89" t="s">
        <v>1121</v>
      </c>
      <c r="D89">
        <v>15</v>
      </c>
      <c r="E89">
        <v>29</v>
      </c>
      <c r="F89" t="s">
        <v>11</v>
      </c>
    </row>
    <row r="90" spans="1:6" hidden="1" x14ac:dyDescent="0.45">
      <c r="A90" t="s">
        <v>1083</v>
      </c>
      <c r="B90" t="s">
        <v>1091</v>
      </c>
      <c r="C90" t="s">
        <v>997</v>
      </c>
      <c r="D90">
        <v>19</v>
      </c>
      <c r="E90">
        <v>26</v>
      </c>
      <c r="F90" t="s">
        <v>13</v>
      </c>
    </row>
    <row r="91" spans="1:6" hidden="1" x14ac:dyDescent="0.45">
      <c r="A91" t="s">
        <v>1083</v>
      </c>
      <c r="B91" t="s">
        <v>1091</v>
      </c>
      <c r="C91" t="s">
        <v>1006</v>
      </c>
      <c r="D91">
        <v>62</v>
      </c>
      <c r="E91">
        <v>70</v>
      </c>
      <c r="F91" t="s">
        <v>13</v>
      </c>
    </row>
    <row r="92" spans="1:6" hidden="1" x14ac:dyDescent="0.45">
      <c r="A92" t="s">
        <v>1083</v>
      </c>
      <c r="B92" t="s">
        <v>1126</v>
      </c>
      <c r="C92" t="s">
        <v>1096</v>
      </c>
      <c r="D92">
        <v>29</v>
      </c>
      <c r="E92">
        <v>35</v>
      </c>
      <c r="F92" t="s">
        <v>13</v>
      </c>
    </row>
    <row r="93" spans="1:6" hidden="1" x14ac:dyDescent="0.45">
      <c r="A93" t="s">
        <v>1083</v>
      </c>
      <c r="B93" t="s">
        <v>2028</v>
      </c>
      <c r="C93" t="s">
        <v>969</v>
      </c>
      <c r="D93">
        <v>60</v>
      </c>
      <c r="E93">
        <v>74</v>
      </c>
      <c r="F93" t="s">
        <v>11</v>
      </c>
    </row>
    <row r="94" spans="1:6" hidden="1" x14ac:dyDescent="0.45">
      <c r="A94" t="s">
        <v>1083</v>
      </c>
      <c r="B94" t="s">
        <v>2028</v>
      </c>
      <c r="C94" t="s">
        <v>1005</v>
      </c>
      <c r="D94">
        <v>92</v>
      </c>
      <c r="E94">
        <v>98</v>
      </c>
      <c r="F94" t="s">
        <v>13</v>
      </c>
    </row>
    <row r="95" spans="1:6" hidden="1" x14ac:dyDescent="0.45">
      <c r="A95" t="s">
        <v>1083</v>
      </c>
      <c r="B95" t="s">
        <v>2028</v>
      </c>
      <c r="C95" t="s">
        <v>1006</v>
      </c>
      <c r="D95">
        <v>126</v>
      </c>
      <c r="E95">
        <v>134</v>
      </c>
      <c r="F95" t="s">
        <v>13</v>
      </c>
    </row>
    <row r="96" spans="1:6" hidden="1" x14ac:dyDescent="0.45">
      <c r="A96" t="s">
        <v>1083</v>
      </c>
      <c r="B96" t="s">
        <v>1100</v>
      </c>
      <c r="C96" t="s">
        <v>1101</v>
      </c>
      <c r="D96">
        <v>12</v>
      </c>
      <c r="E96">
        <v>18</v>
      </c>
      <c r="F96" t="s">
        <v>13</v>
      </c>
    </row>
    <row r="97" spans="1:7" hidden="1" x14ac:dyDescent="0.45">
      <c r="A97" t="s">
        <v>1083</v>
      </c>
      <c r="B97" t="s">
        <v>1100</v>
      </c>
      <c r="C97" t="s">
        <v>1097</v>
      </c>
      <c r="D97">
        <v>51</v>
      </c>
      <c r="E97">
        <v>60</v>
      </c>
      <c r="F97" t="s">
        <v>13</v>
      </c>
    </row>
    <row r="98" spans="1:7" hidden="1" x14ac:dyDescent="0.45">
      <c r="A98" t="s">
        <v>1083</v>
      </c>
      <c r="B98" t="s">
        <v>1113</v>
      </c>
      <c r="C98" t="s">
        <v>1114</v>
      </c>
      <c r="D98">
        <v>43</v>
      </c>
      <c r="E98">
        <v>49</v>
      </c>
      <c r="F98" t="s">
        <v>9</v>
      </c>
    </row>
    <row r="99" spans="1:7" hidden="1" x14ac:dyDescent="0.45">
      <c r="A99" t="s">
        <v>1083</v>
      </c>
      <c r="B99" t="s">
        <v>1131</v>
      </c>
      <c r="C99" t="s">
        <v>2267</v>
      </c>
      <c r="D99">
        <v>0</v>
      </c>
      <c r="E99">
        <v>12</v>
      </c>
      <c r="F99" t="s">
        <v>13</v>
      </c>
      <c r="G99" t="s">
        <v>68</v>
      </c>
    </row>
    <row r="100" spans="1:7" ht="42.75" x14ac:dyDescent="0.45">
      <c r="A100" t="s">
        <v>1083</v>
      </c>
      <c r="B100" s="1" t="s">
        <v>3849</v>
      </c>
      <c r="C100" t="s">
        <v>1093</v>
      </c>
      <c r="D100">
        <v>0</v>
      </c>
      <c r="E100">
        <v>6</v>
      </c>
      <c r="F100" t="s">
        <v>13</v>
      </c>
      <c r="G100" t="s">
        <v>1930</v>
      </c>
    </row>
    <row r="101" spans="1:7" ht="42.75" x14ac:dyDescent="0.45">
      <c r="A101" t="s">
        <v>1083</v>
      </c>
      <c r="B101" s="1" t="s">
        <v>3849</v>
      </c>
      <c r="C101" t="s">
        <v>1094</v>
      </c>
      <c r="D101">
        <v>82</v>
      </c>
      <c r="E101">
        <v>86</v>
      </c>
      <c r="F101" t="s">
        <v>13</v>
      </c>
      <c r="G101" t="s">
        <v>1930</v>
      </c>
    </row>
    <row r="102" spans="1:7" ht="42.75" x14ac:dyDescent="0.45">
      <c r="A102" t="s">
        <v>1083</v>
      </c>
      <c r="B102" s="1" t="s">
        <v>3849</v>
      </c>
      <c r="C102" t="s">
        <v>1095</v>
      </c>
      <c r="D102">
        <v>118</v>
      </c>
      <c r="E102">
        <v>125</v>
      </c>
      <c r="F102" t="s">
        <v>13</v>
      </c>
      <c r="G102" t="s">
        <v>1930</v>
      </c>
    </row>
    <row r="103" spans="1:7" ht="42.75" x14ac:dyDescent="0.45">
      <c r="A103" t="s">
        <v>1083</v>
      </c>
      <c r="B103" s="1" t="s">
        <v>3849</v>
      </c>
      <c r="C103" t="s">
        <v>1096</v>
      </c>
      <c r="D103">
        <v>127</v>
      </c>
      <c r="E103">
        <v>133</v>
      </c>
      <c r="F103" t="s">
        <v>13</v>
      </c>
      <c r="G103" t="s">
        <v>1930</v>
      </c>
    </row>
    <row r="104" spans="1:7" ht="42.75" x14ac:dyDescent="0.45">
      <c r="A104" t="s">
        <v>1083</v>
      </c>
      <c r="B104" s="1" t="s">
        <v>3849</v>
      </c>
      <c r="C104" t="s">
        <v>1098</v>
      </c>
      <c r="D104">
        <v>148</v>
      </c>
      <c r="E104">
        <v>154</v>
      </c>
      <c r="F104" t="s">
        <v>13</v>
      </c>
      <c r="G104" t="s">
        <v>1930</v>
      </c>
    </row>
    <row r="105" spans="1:7" hidden="1" x14ac:dyDescent="0.45">
      <c r="A105" t="s">
        <v>1083</v>
      </c>
      <c r="B105" t="s">
        <v>1092</v>
      </c>
      <c r="C105" t="s">
        <v>1093</v>
      </c>
      <c r="D105">
        <v>0</v>
      </c>
      <c r="E105">
        <v>6</v>
      </c>
      <c r="F105" t="s">
        <v>13</v>
      </c>
    </row>
    <row r="106" spans="1:7" hidden="1" x14ac:dyDescent="0.45">
      <c r="A106" t="s">
        <v>1083</v>
      </c>
      <c r="B106" t="s">
        <v>1092</v>
      </c>
      <c r="C106" t="s">
        <v>965</v>
      </c>
      <c r="D106">
        <v>196</v>
      </c>
      <c r="E106">
        <v>204</v>
      </c>
      <c r="F106" t="s">
        <v>13</v>
      </c>
    </row>
    <row r="107" spans="1:7" hidden="1" x14ac:dyDescent="0.45">
      <c r="A107" t="s">
        <v>1083</v>
      </c>
      <c r="B107" t="s">
        <v>1092</v>
      </c>
      <c r="C107" t="s">
        <v>1099</v>
      </c>
      <c r="D107">
        <v>216</v>
      </c>
      <c r="E107">
        <v>224</v>
      </c>
      <c r="F107" t="s">
        <v>13</v>
      </c>
    </row>
    <row r="108" spans="1:7" hidden="1" x14ac:dyDescent="0.45">
      <c r="A108" t="s">
        <v>1083</v>
      </c>
      <c r="B108" t="s">
        <v>1134</v>
      </c>
      <c r="C108" t="s">
        <v>1135</v>
      </c>
      <c r="D108">
        <v>17</v>
      </c>
      <c r="E108">
        <v>33</v>
      </c>
      <c r="F108" t="s">
        <v>11</v>
      </c>
    </row>
    <row r="109" spans="1:7" hidden="1" x14ac:dyDescent="0.45">
      <c r="A109" t="s">
        <v>1083</v>
      </c>
      <c r="B109" t="s">
        <v>1122</v>
      </c>
      <c r="C109" t="s">
        <v>1124</v>
      </c>
      <c r="D109">
        <v>175</v>
      </c>
      <c r="E109">
        <v>180</v>
      </c>
      <c r="F109" t="s">
        <v>13</v>
      </c>
    </row>
    <row r="110" spans="1:7" hidden="1" x14ac:dyDescent="0.45">
      <c r="A110" t="s">
        <v>1083</v>
      </c>
      <c r="B110" t="s">
        <v>1122</v>
      </c>
      <c r="C110" t="s">
        <v>1125</v>
      </c>
      <c r="D110">
        <v>184</v>
      </c>
      <c r="E110">
        <v>192</v>
      </c>
      <c r="F110" t="s">
        <v>13</v>
      </c>
    </row>
    <row r="111" spans="1:7" hidden="1" x14ac:dyDescent="0.45">
      <c r="A111" t="s">
        <v>1083</v>
      </c>
      <c r="B111" t="s">
        <v>1089</v>
      </c>
      <c r="C111" t="s">
        <v>1006</v>
      </c>
      <c r="D111">
        <v>128</v>
      </c>
      <c r="E111">
        <v>136</v>
      </c>
      <c r="F111" t="s">
        <v>13</v>
      </c>
    </row>
    <row r="112" spans="1:7" hidden="1" x14ac:dyDescent="0.45">
      <c r="A112" t="s">
        <v>1083</v>
      </c>
      <c r="B112" t="s">
        <v>1089</v>
      </c>
      <c r="C112" t="s">
        <v>999</v>
      </c>
      <c r="D112">
        <v>170</v>
      </c>
      <c r="E112">
        <v>173</v>
      </c>
      <c r="F112" t="s">
        <v>9</v>
      </c>
    </row>
    <row r="113" spans="1:7" ht="28.5" x14ac:dyDescent="0.45">
      <c r="A113" t="s">
        <v>1083</v>
      </c>
      <c r="B113" s="1" t="s">
        <v>1115</v>
      </c>
      <c r="C113" t="s">
        <v>1093</v>
      </c>
      <c r="D113">
        <v>12</v>
      </c>
      <c r="E113">
        <v>18</v>
      </c>
      <c r="F113" t="s">
        <v>13</v>
      </c>
      <c r="G113" t="s">
        <v>1930</v>
      </c>
    </row>
    <row r="114" spans="1:7" ht="28.5" x14ac:dyDescent="0.45">
      <c r="A114" t="s">
        <v>1083</v>
      </c>
      <c r="B114" s="1" t="s">
        <v>1115</v>
      </c>
      <c r="C114" t="s">
        <v>988</v>
      </c>
      <c r="D114">
        <v>141</v>
      </c>
      <c r="E114">
        <v>147</v>
      </c>
      <c r="F114" t="s">
        <v>13</v>
      </c>
      <c r="G114" t="s">
        <v>1930</v>
      </c>
    </row>
    <row r="115" spans="1:7" ht="28.5" x14ac:dyDescent="0.45">
      <c r="A115" t="s">
        <v>1083</v>
      </c>
      <c r="B115" s="1" t="s">
        <v>1115</v>
      </c>
      <c r="C115" t="s">
        <v>1088</v>
      </c>
      <c r="D115">
        <v>156</v>
      </c>
      <c r="E115">
        <v>164</v>
      </c>
      <c r="F115" t="s">
        <v>13</v>
      </c>
      <c r="G115" t="s">
        <v>1930</v>
      </c>
    </row>
    <row r="116" spans="1:7" ht="28.5" x14ac:dyDescent="0.45">
      <c r="A116" t="s">
        <v>1083</v>
      </c>
      <c r="B116" s="1" t="s">
        <v>1115</v>
      </c>
      <c r="C116" t="s">
        <v>1021</v>
      </c>
      <c r="D116">
        <v>173</v>
      </c>
      <c r="E116">
        <v>178</v>
      </c>
      <c r="F116" t="s">
        <v>13</v>
      </c>
      <c r="G116" t="s">
        <v>1930</v>
      </c>
    </row>
    <row r="117" spans="1:7" ht="28.5" x14ac:dyDescent="0.45">
      <c r="A117" t="s">
        <v>1083</v>
      </c>
      <c r="B117" s="1" t="s">
        <v>1115</v>
      </c>
      <c r="C117" t="s">
        <v>982</v>
      </c>
      <c r="D117">
        <v>182</v>
      </c>
      <c r="E117">
        <v>188</v>
      </c>
      <c r="F117" t="s">
        <v>13</v>
      </c>
      <c r="G117" t="s">
        <v>1930</v>
      </c>
    </row>
    <row r="118" spans="1:7" hidden="1" x14ac:dyDescent="0.45">
      <c r="A118" t="s">
        <v>1083</v>
      </c>
      <c r="B118" t="s">
        <v>1102</v>
      </c>
      <c r="C118" t="s">
        <v>1103</v>
      </c>
      <c r="D118">
        <v>22</v>
      </c>
      <c r="E118">
        <v>42</v>
      </c>
      <c r="F118" t="s">
        <v>11</v>
      </c>
    </row>
    <row r="119" spans="1:7" hidden="1" x14ac:dyDescent="0.45">
      <c r="A119" t="s">
        <v>1083</v>
      </c>
      <c r="B119" t="s">
        <v>1102</v>
      </c>
      <c r="C119" t="s">
        <v>1104</v>
      </c>
      <c r="D119">
        <v>58</v>
      </c>
      <c r="E119">
        <v>66</v>
      </c>
      <c r="F119" t="s">
        <v>13</v>
      </c>
    </row>
    <row r="120" spans="1:7" hidden="1" x14ac:dyDescent="0.45">
      <c r="A120" t="s">
        <v>1083</v>
      </c>
      <c r="B120" t="s">
        <v>1102</v>
      </c>
      <c r="C120" t="s">
        <v>1105</v>
      </c>
      <c r="D120">
        <v>69</v>
      </c>
      <c r="E120">
        <v>76</v>
      </c>
      <c r="F120" t="s">
        <v>13</v>
      </c>
    </row>
    <row r="121" spans="1:7" hidden="1" x14ac:dyDescent="0.45">
      <c r="A121" t="s">
        <v>1083</v>
      </c>
      <c r="B121" t="s">
        <v>1133</v>
      </c>
      <c r="C121" t="s">
        <v>694</v>
      </c>
      <c r="D121">
        <v>58</v>
      </c>
      <c r="E121">
        <v>61</v>
      </c>
      <c r="F121" t="s">
        <v>9</v>
      </c>
    </row>
    <row r="122" spans="1:7" hidden="1" x14ac:dyDescent="0.45">
      <c r="A122" t="s">
        <v>1083</v>
      </c>
      <c r="B122" t="s">
        <v>1119</v>
      </c>
      <c r="C122" t="s">
        <v>1097</v>
      </c>
      <c r="D122">
        <v>60</v>
      </c>
      <c r="E122">
        <v>69</v>
      </c>
      <c r="F122" t="s">
        <v>13</v>
      </c>
    </row>
    <row r="123" spans="1:7" hidden="1" x14ac:dyDescent="0.45">
      <c r="A123" t="s">
        <v>1083</v>
      </c>
      <c r="B123" t="s">
        <v>1090</v>
      </c>
      <c r="C123" t="s">
        <v>1006</v>
      </c>
      <c r="D123">
        <v>135</v>
      </c>
      <c r="E123">
        <v>143</v>
      </c>
      <c r="F123" t="s">
        <v>13</v>
      </c>
    </row>
    <row r="124" spans="1:7" hidden="1" x14ac:dyDescent="0.45">
      <c r="A124" t="s">
        <v>1083</v>
      </c>
      <c r="B124" t="s">
        <v>1127</v>
      </c>
      <c r="C124" t="s">
        <v>1128</v>
      </c>
      <c r="D124">
        <v>2</v>
      </c>
      <c r="E124">
        <v>9</v>
      </c>
      <c r="F124" t="s">
        <v>13</v>
      </c>
    </row>
    <row r="125" spans="1:7" hidden="1" x14ac:dyDescent="0.45">
      <c r="A125" t="s">
        <v>1083</v>
      </c>
      <c r="B125" t="s">
        <v>1127</v>
      </c>
      <c r="C125" t="s">
        <v>988</v>
      </c>
      <c r="D125">
        <v>18</v>
      </c>
      <c r="E125">
        <v>24</v>
      </c>
      <c r="F125" t="s">
        <v>13</v>
      </c>
    </row>
    <row r="126" spans="1:7" hidden="1" x14ac:dyDescent="0.45">
      <c r="A126" t="s">
        <v>1083</v>
      </c>
      <c r="B126" t="s">
        <v>1106</v>
      </c>
      <c r="C126" t="s">
        <v>1107</v>
      </c>
      <c r="D126">
        <v>0</v>
      </c>
      <c r="E126">
        <v>8</v>
      </c>
      <c r="F126" t="s">
        <v>11</v>
      </c>
    </row>
    <row r="127" spans="1:7" hidden="1" x14ac:dyDescent="0.45">
      <c r="A127" t="s">
        <v>1083</v>
      </c>
      <c r="B127" t="s">
        <v>1106</v>
      </c>
      <c r="C127" t="s">
        <v>1108</v>
      </c>
      <c r="D127">
        <v>74</v>
      </c>
      <c r="E127">
        <v>83</v>
      </c>
      <c r="F127" t="s">
        <v>13</v>
      </c>
    </row>
    <row r="128" spans="1:7" ht="28.5" x14ac:dyDescent="0.45">
      <c r="A128" t="s">
        <v>1083</v>
      </c>
      <c r="B128" s="1" t="s">
        <v>1106</v>
      </c>
      <c r="C128" t="s">
        <v>3835</v>
      </c>
      <c r="D128">
        <v>79</v>
      </c>
      <c r="E128">
        <v>80</v>
      </c>
      <c r="F128" t="s">
        <v>9</v>
      </c>
      <c r="G128" t="s">
        <v>1930</v>
      </c>
    </row>
    <row r="129" spans="1:6" hidden="1" x14ac:dyDescent="0.45">
      <c r="A129" t="s">
        <v>1138</v>
      </c>
      <c r="B129" t="s">
        <v>1147</v>
      </c>
      <c r="C129" t="s">
        <v>1141</v>
      </c>
      <c r="D129">
        <v>1</v>
      </c>
      <c r="E129">
        <v>22</v>
      </c>
      <c r="F129" t="s">
        <v>11</v>
      </c>
    </row>
    <row r="130" spans="1:6" hidden="1" x14ac:dyDescent="0.45">
      <c r="A130" t="s">
        <v>1138</v>
      </c>
      <c r="B130" t="s">
        <v>1151</v>
      </c>
      <c r="C130" t="s">
        <v>2026</v>
      </c>
      <c r="D130">
        <v>22</v>
      </c>
      <c r="E130">
        <v>39</v>
      </c>
      <c r="F130" t="s">
        <v>11</v>
      </c>
    </row>
    <row r="131" spans="1:6" hidden="1" x14ac:dyDescent="0.45">
      <c r="A131" t="s">
        <v>1138</v>
      </c>
      <c r="B131" t="s">
        <v>1173</v>
      </c>
      <c r="C131" t="s">
        <v>1174</v>
      </c>
      <c r="D131">
        <v>86</v>
      </c>
      <c r="E131">
        <v>106</v>
      </c>
      <c r="F131" t="s">
        <v>11</v>
      </c>
    </row>
    <row r="132" spans="1:6" hidden="1" x14ac:dyDescent="0.45">
      <c r="A132" t="s">
        <v>1138</v>
      </c>
      <c r="B132" t="s">
        <v>1173</v>
      </c>
      <c r="C132" t="s">
        <v>109</v>
      </c>
      <c r="D132">
        <v>155</v>
      </c>
      <c r="E132">
        <v>167</v>
      </c>
      <c r="F132" t="s">
        <v>11</v>
      </c>
    </row>
    <row r="133" spans="1:6" hidden="1" x14ac:dyDescent="0.45">
      <c r="A133" t="s">
        <v>1138</v>
      </c>
      <c r="B133" t="s">
        <v>1157</v>
      </c>
      <c r="C133" t="s">
        <v>1158</v>
      </c>
      <c r="D133">
        <v>31</v>
      </c>
      <c r="E133">
        <v>41</v>
      </c>
      <c r="F133" t="s">
        <v>11</v>
      </c>
    </row>
    <row r="134" spans="1:6" hidden="1" x14ac:dyDescent="0.45">
      <c r="A134" t="s">
        <v>1138</v>
      </c>
      <c r="B134" t="s">
        <v>1157</v>
      </c>
      <c r="C134" t="s">
        <v>1159</v>
      </c>
      <c r="D134">
        <v>54</v>
      </c>
      <c r="E134">
        <v>68</v>
      </c>
      <c r="F134" t="s">
        <v>11</v>
      </c>
    </row>
    <row r="135" spans="1:6" hidden="1" x14ac:dyDescent="0.45">
      <c r="A135" t="s">
        <v>1138</v>
      </c>
      <c r="B135" t="s">
        <v>1157</v>
      </c>
      <c r="C135" t="s">
        <v>1160</v>
      </c>
      <c r="D135">
        <v>84</v>
      </c>
      <c r="E135">
        <v>97</v>
      </c>
      <c r="F135" t="s">
        <v>11</v>
      </c>
    </row>
    <row r="136" spans="1:6" hidden="1" x14ac:dyDescent="0.45">
      <c r="A136" t="s">
        <v>1138</v>
      </c>
      <c r="B136" t="s">
        <v>1157</v>
      </c>
      <c r="C136" t="s">
        <v>1161</v>
      </c>
      <c r="D136">
        <v>126</v>
      </c>
      <c r="E136">
        <v>140</v>
      </c>
      <c r="F136" t="s">
        <v>11</v>
      </c>
    </row>
    <row r="137" spans="1:6" hidden="1" x14ac:dyDescent="0.45">
      <c r="A137" t="s">
        <v>1138</v>
      </c>
      <c r="B137" t="s">
        <v>1157</v>
      </c>
      <c r="C137" t="s">
        <v>1162</v>
      </c>
      <c r="D137">
        <v>156</v>
      </c>
      <c r="E137">
        <v>168</v>
      </c>
      <c r="F137" t="s">
        <v>11</v>
      </c>
    </row>
    <row r="138" spans="1:6" hidden="1" x14ac:dyDescent="0.45">
      <c r="A138" t="s">
        <v>1138</v>
      </c>
      <c r="B138" t="s">
        <v>1157</v>
      </c>
      <c r="C138" t="s">
        <v>1163</v>
      </c>
      <c r="D138">
        <v>190</v>
      </c>
      <c r="E138">
        <v>205</v>
      </c>
      <c r="F138" t="s">
        <v>9</v>
      </c>
    </row>
    <row r="139" spans="1:6" hidden="1" x14ac:dyDescent="0.45">
      <c r="A139" t="s">
        <v>1138</v>
      </c>
      <c r="B139" t="s">
        <v>1157</v>
      </c>
      <c r="C139" t="s">
        <v>1164</v>
      </c>
      <c r="D139">
        <v>206</v>
      </c>
      <c r="E139">
        <v>218</v>
      </c>
      <c r="F139" t="s">
        <v>11</v>
      </c>
    </row>
    <row r="140" spans="1:6" hidden="1" x14ac:dyDescent="0.45">
      <c r="A140" t="s">
        <v>1138</v>
      </c>
      <c r="B140" t="s">
        <v>1157</v>
      </c>
      <c r="C140" t="s">
        <v>1165</v>
      </c>
      <c r="D140">
        <v>222</v>
      </c>
      <c r="E140">
        <v>237</v>
      </c>
      <c r="F140" t="s">
        <v>11</v>
      </c>
    </row>
    <row r="141" spans="1:6" hidden="1" x14ac:dyDescent="0.45">
      <c r="A141" t="s">
        <v>1138</v>
      </c>
      <c r="B141" t="s">
        <v>1157</v>
      </c>
      <c r="C141" t="s">
        <v>1166</v>
      </c>
      <c r="D141">
        <v>251</v>
      </c>
      <c r="E141">
        <v>261</v>
      </c>
      <c r="F141" t="s">
        <v>9</v>
      </c>
    </row>
    <row r="142" spans="1:6" hidden="1" x14ac:dyDescent="0.45">
      <c r="A142" t="s">
        <v>1138</v>
      </c>
      <c r="B142" t="s">
        <v>1157</v>
      </c>
      <c r="C142" t="s">
        <v>1167</v>
      </c>
      <c r="D142">
        <v>262</v>
      </c>
      <c r="E142">
        <v>284</v>
      </c>
      <c r="F142" t="s">
        <v>11</v>
      </c>
    </row>
    <row r="143" spans="1:6" hidden="1" x14ac:dyDescent="0.45">
      <c r="A143" t="s">
        <v>1138</v>
      </c>
      <c r="B143" t="s">
        <v>1157</v>
      </c>
      <c r="C143" t="s">
        <v>1168</v>
      </c>
      <c r="D143">
        <v>310</v>
      </c>
      <c r="E143">
        <v>327</v>
      </c>
      <c r="F143" t="s">
        <v>11</v>
      </c>
    </row>
    <row r="144" spans="1:6" hidden="1" x14ac:dyDescent="0.45">
      <c r="A144" t="s">
        <v>1138</v>
      </c>
      <c r="B144" t="s">
        <v>1157</v>
      </c>
      <c r="C144" t="s">
        <v>1169</v>
      </c>
      <c r="D144">
        <v>350</v>
      </c>
      <c r="E144">
        <v>363</v>
      </c>
      <c r="F144" t="s">
        <v>11</v>
      </c>
    </row>
    <row r="145" spans="1:7" hidden="1" x14ac:dyDescent="0.45">
      <c r="A145" t="s">
        <v>1138</v>
      </c>
      <c r="B145" t="s">
        <v>1157</v>
      </c>
      <c r="C145" t="s">
        <v>1170</v>
      </c>
      <c r="D145">
        <v>400</v>
      </c>
      <c r="E145">
        <v>410</v>
      </c>
      <c r="F145" t="s">
        <v>11</v>
      </c>
    </row>
    <row r="146" spans="1:7" hidden="1" x14ac:dyDescent="0.45">
      <c r="A146" t="s">
        <v>1138</v>
      </c>
      <c r="B146" t="s">
        <v>1157</v>
      </c>
      <c r="C146" t="s">
        <v>1171</v>
      </c>
      <c r="D146">
        <v>433</v>
      </c>
      <c r="E146">
        <v>448</v>
      </c>
      <c r="F146" t="s">
        <v>11</v>
      </c>
    </row>
    <row r="147" spans="1:7" hidden="1" x14ac:dyDescent="0.45">
      <c r="A147" t="s">
        <v>1138</v>
      </c>
      <c r="B147" t="s">
        <v>1157</v>
      </c>
      <c r="C147" t="s">
        <v>1172</v>
      </c>
      <c r="D147">
        <v>486</v>
      </c>
      <c r="E147">
        <v>499</v>
      </c>
      <c r="F147" t="s">
        <v>11</v>
      </c>
    </row>
    <row r="148" spans="1:7" hidden="1" x14ac:dyDescent="0.45">
      <c r="A148" t="s">
        <v>1138</v>
      </c>
      <c r="B148" t="s">
        <v>2027</v>
      </c>
      <c r="C148" t="s">
        <v>1142</v>
      </c>
      <c r="D148">
        <v>7</v>
      </c>
      <c r="E148">
        <v>11</v>
      </c>
      <c r="F148" t="s">
        <v>9</v>
      </c>
    </row>
    <row r="149" spans="1:7" hidden="1" x14ac:dyDescent="0.45">
      <c r="A149" t="s">
        <v>1138</v>
      </c>
      <c r="B149" t="s">
        <v>2027</v>
      </c>
      <c r="C149" t="s">
        <v>1143</v>
      </c>
      <c r="D149">
        <v>17</v>
      </c>
      <c r="E149">
        <v>50</v>
      </c>
      <c r="F149" t="s">
        <v>13</v>
      </c>
    </row>
    <row r="150" spans="1:7" hidden="1" x14ac:dyDescent="0.45">
      <c r="A150" t="s">
        <v>1138</v>
      </c>
      <c r="B150" t="s">
        <v>2027</v>
      </c>
      <c r="C150" t="s">
        <v>1146</v>
      </c>
      <c r="D150">
        <v>170</v>
      </c>
      <c r="E150">
        <v>191</v>
      </c>
      <c r="F150" t="s">
        <v>11</v>
      </c>
    </row>
    <row r="151" spans="1:7" hidden="1" x14ac:dyDescent="0.45">
      <c r="A151" t="s">
        <v>1138</v>
      </c>
      <c r="B151" t="s">
        <v>1155</v>
      </c>
      <c r="C151" t="s">
        <v>2266</v>
      </c>
      <c r="D151">
        <v>9</v>
      </c>
      <c r="E151">
        <v>17</v>
      </c>
      <c r="F151" t="s">
        <v>67</v>
      </c>
    </row>
    <row r="152" spans="1:7" hidden="1" x14ac:dyDescent="0.45">
      <c r="A152" t="s">
        <v>1175</v>
      </c>
      <c r="B152" t="s">
        <v>2024</v>
      </c>
      <c r="C152" t="s">
        <v>1177</v>
      </c>
      <c r="D152">
        <v>86</v>
      </c>
      <c r="E152">
        <v>90</v>
      </c>
      <c r="F152" t="s">
        <v>13</v>
      </c>
    </row>
    <row r="153" spans="1:7" hidden="1" x14ac:dyDescent="0.45">
      <c r="A153" t="s">
        <v>1175</v>
      </c>
      <c r="B153" t="s">
        <v>1178</v>
      </c>
      <c r="C153" t="s">
        <v>1179</v>
      </c>
      <c r="D153">
        <v>59</v>
      </c>
      <c r="E153">
        <v>65</v>
      </c>
      <c r="F153" t="s">
        <v>13</v>
      </c>
    </row>
    <row r="154" spans="1:7" hidden="1" x14ac:dyDescent="0.45">
      <c r="A154" t="s">
        <v>1175</v>
      </c>
      <c r="B154" t="s">
        <v>1193</v>
      </c>
      <c r="C154" t="s">
        <v>1195</v>
      </c>
      <c r="D154">
        <v>55</v>
      </c>
      <c r="E154">
        <v>70</v>
      </c>
      <c r="F154" t="s">
        <v>9</v>
      </c>
    </row>
    <row r="155" spans="1:7" hidden="1" x14ac:dyDescent="0.45">
      <c r="A155" t="s">
        <v>1175</v>
      </c>
      <c r="B155" t="s">
        <v>1187</v>
      </c>
      <c r="C155" t="s">
        <v>1189</v>
      </c>
      <c r="D155">
        <v>77</v>
      </c>
      <c r="E155">
        <v>80</v>
      </c>
      <c r="F155" t="s">
        <v>11</v>
      </c>
    </row>
    <row r="156" spans="1:7" hidden="1" x14ac:dyDescent="0.45">
      <c r="A156" t="s">
        <v>1175</v>
      </c>
      <c r="B156" t="s">
        <v>1184</v>
      </c>
      <c r="C156" t="s">
        <v>1185</v>
      </c>
      <c r="D156">
        <v>38</v>
      </c>
      <c r="E156">
        <v>42</v>
      </c>
      <c r="F156" t="s">
        <v>13</v>
      </c>
    </row>
    <row r="157" spans="1:7" hidden="1" x14ac:dyDescent="0.45">
      <c r="A157" t="s">
        <v>1175</v>
      </c>
      <c r="B157" t="s">
        <v>1184</v>
      </c>
      <c r="C157" t="s">
        <v>1186</v>
      </c>
      <c r="D157">
        <v>45</v>
      </c>
      <c r="E157">
        <v>59</v>
      </c>
      <c r="F157" t="s">
        <v>13</v>
      </c>
    </row>
    <row r="158" spans="1:7" hidden="1" x14ac:dyDescent="0.45">
      <c r="A158" t="s">
        <v>1175</v>
      </c>
      <c r="B158" t="s">
        <v>2022</v>
      </c>
      <c r="C158" t="s">
        <v>2021</v>
      </c>
      <c r="D158">
        <v>74</v>
      </c>
      <c r="E158">
        <v>89</v>
      </c>
      <c r="F158" t="s">
        <v>9</v>
      </c>
    </row>
    <row r="159" spans="1:7" hidden="1" x14ac:dyDescent="0.45">
      <c r="A159" t="s">
        <v>1175</v>
      </c>
      <c r="B159" t="s">
        <v>1190</v>
      </c>
      <c r="C159" t="s">
        <v>1191</v>
      </c>
      <c r="D159">
        <v>31</v>
      </c>
      <c r="E159">
        <v>35</v>
      </c>
      <c r="F159" t="s">
        <v>9</v>
      </c>
    </row>
    <row r="160" spans="1:7" hidden="1" x14ac:dyDescent="0.45">
      <c r="A160" t="s">
        <v>1175</v>
      </c>
      <c r="B160" t="s">
        <v>2023</v>
      </c>
      <c r="C160" t="s">
        <v>2019</v>
      </c>
      <c r="D160">
        <v>0</v>
      </c>
      <c r="E160">
        <v>6</v>
      </c>
      <c r="F160" t="s">
        <v>11</v>
      </c>
      <c r="G160" t="s">
        <v>68</v>
      </c>
    </row>
    <row r="161" spans="1:7" hidden="1" x14ac:dyDescent="0.45">
      <c r="A161" t="s">
        <v>148</v>
      </c>
      <c r="B161" t="s">
        <v>157</v>
      </c>
      <c r="C161" t="s">
        <v>158</v>
      </c>
      <c r="D161">
        <v>25</v>
      </c>
      <c r="E161">
        <v>32</v>
      </c>
      <c r="F161" t="s">
        <v>11</v>
      </c>
    </row>
    <row r="162" spans="1:7" hidden="1" x14ac:dyDescent="0.45">
      <c r="A162" t="s">
        <v>148</v>
      </c>
      <c r="B162" t="s">
        <v>2177</v>
      </c>
      <c r="C162" t="s">
        <v>2176</v>
      </c>
      <c r="D162">
        <v>0</v>
      </c>
      <c r="E162">
        <v>5</v>
      </c>
      <c r="F162" t="s">
        <v>67</v>
      </c>
      <c r="G162" t="s">
        <v>68</v>
      </c>
    </row>
    <row r="163" spans="1:7" hidden="1" x14ac:dyDescent="0.45">
      <c r="A163" t="s">
        <v>148</v>
      </c>
      <c r="B163" t="s">
        <v>159</v>
      </c>
      <c r="C163" t="s">
        <v>160</v>
      </c>
      <c r="D163">
        <v>79</v>
      </c>
      <c r="E163">
        <v>87</v>
      </c>
      <c r="F163" t="s">
        <v>67</v>
      </c>
    </row>
    <row r="164" spans="1:7" hidden="1" x14ac:dyDescent="0.45">
      <c r="A164" t="s">
        <v>148</v>
      </c>
      <c r="B164" t="s">
        <v>2282</v>
      </c>
      <c r="C164" t="s">
        <v>2281</v>
      </c>
      <c r="D164">
        <v>0</v>
      </c>
      <c r="E164">
        <v>8</v>
      </c>
      <c r="F164" t="s">
        <v>11</v>
      </c>
      <c r="G164" t="s">
        <v>68</v>
      </c>
    </row>
    <row r="165" spans="1:7" hidden="1" x14ac:dyDescent="0.45">
      <c r="A165" t="s">
        <v>148</v>
      </c>
      <c r="B165" t="s">
        <v>162</v>
      </c>
      <c r="C165" t="s">
        <v>160</v>
      </c>
      <c r="D165">
        <v>1</v>
      </c>
      <c r="E165">
        <v>9</v>
      </c>
      <c r="F165" t="s">
        <v>67</v>
      </c>
    </row>
    <row r="166" spans="1:7" hidden="1" x14ac:dyDescent="0.45">
      <c r="A166" t="s">
        <v>148</v>
      </c>
      <c r="B166" t="s">
        <v>161</v>
      </c>
      <c r="C166" t="s">
        <v>152</v>
      </c>
      <c r="D166">
        <v>127</v>
      </c>
      <c r="E166">
        <v>141</v>
      </c>
      <c r="F166" t="s">
        <v>13</v>
      </c>
    </row>
    <row r="167" spans="1:7" hidden="1" x14ac:dyDescent="0.45">
      <c r="A167" t="s">
        <v>148</v>
      </c>
      <c r="B167" t="s">
        <v>2180</v>
      </c>
      <c r="C167" t="s">
        <v>152</v>
      </c>
      <c r="D167">
        <v>50</v>
      </c>
      <c r="E167">
        <v>64</v>
      </c>
      <c r="F167" t="s">
        <v>13</v>
      </c>
    </row>
    <row r="168" spans="1:7" hidden="1" x14ac:dyDescent="0.45">
      <c r="A168" t="s">
        <v>148</v>
      </c>
      <c r="B168" t="s">
        <v>153</v>
      </c>
      <c r="C168" t="s">
        <v>154</v>
      </c>
      <c r="D168">
        <v>50</v>
      </c>
      <c r="E168">
        <v>57</v>
      </c>
      <c r="F168" t="s">
        <v>13</v>
      </c>
    </row>
    <row r="169" spans="1:7" hidden="1" x14ac:dyDescent="0.45">
      <c r="A169" t="s">
        <v>148</v>
      </c>
      <c r="B169" t="s">
        <v>153</v>
      </c>
      <c r="C169" t="s">
        <v>151</v>
      </c>
      <c r="D169">
        <v>64</v>
      </c>
      <c r="E169">
        <v>77</v>
      </c>
      <c r="F169" t="s">
        <v>11</v>
      </c>
    </row>
    <row r="170" spans="1:7" hidden="1" x14ac:dyDescent="0.45">
      <c r="A170" t="s">
        <v>148</v>
      </c>
      <c r="B170" t="s">
        <v>163</v>
      </c>
      <c r="C170" t="s">
        <v>164</v>
      </c>
      <c r="D170">
        <v>112</v>
      </c>
      <c r="E170">
        <v>120</v>
      </c>
      <c r="F170" t="s">
        <v>13</v>
      </c>
    </row>
    <row r="171" spans="1:7" hidden="1" x14ac:dyDescent="0.45">
      <c r="A171" t="s">
        <v>130</v>
      </c>
      <c r="B171" t="s">
        <v>134</v>
      </c>
      <c r="C171" t="s">
        <v>135</v>
      </c>
      <c r="D171">
        <v>0</v>
      </c>
      <c r="E171">
        <v>12</v>
      </c>
      <c r="F171" t="s">
        <v>11</v>
      </c>
    </row>
    <row r="172" spans="1:7" hidden="1" x14ac:dyDescent="0.45">
      <c r="A172" t="s">
        <v>130</v>
      </c>
      <c r="B172" t="s">
        <v>2183</v>
      </c>
      <c r="C172" t="s">
        <v>2182</v>
      </c>
      <c r="D172">
        <v>0</v>
      </c>
      <c r="E172">
        <v>5</v>
      </c>
      <c r="F172" t="s">
        <v>67</v>
      </c>
    </row>
    <row r="173" spans="1:7" hidden="1" x14ac:dyDescent="0.45">
      <c r="A173" t="s">
        <v>136</v>
      </c>
      <c r="B173" t="s">
        <v>147</v>
      </c>
      <c r="C173" t="s">
        <v>77</v>
      </c>
      <c r="D173">
        <v>215</v>
      </c>
      <c r="E173">
        <v>231</v>
      </c>
      <c r="F173" t="s">
        <v>11</v>
      </c>
    </row>
    <row r="174" spans="1:7" hidden="1" x14ac:dyDescent="0.45">
      <c r="A174" t="s">
        <v>136</v>
      </c>
      <c r="B174" t="s">
        <v>145</v>
      </c>
      <c r="C174" t="s">
        <v>146</v>
      </c>
      <c r="D174">
        <v>0</v>
      </c>
      <c r="E174">
        <v>9</v>
      </c>
      <c r="F174" t="s">
        <v>13</v>
      </c>
      <c r="G174" t="s">
        <v>68</v>
      </c>
    </row>
    <row r="175" spans="1:7" hidden="1" x14ac:dyDescent="0.45">
      <c r="A175" t="s">
        <v>136</v>
      </c>
      <c r="B175" t="s">
        <v>2181</v>
      </c>
      <c r="C175" t="s">
        <v>140</v>
      </c>
      <c r="D175">
        <v>80</v>
      </c>
      <c r="E175">
        <v>99</v>
      </c>
      <c r="F175" t="s">
        <v>11</v>
      </c>
    </row>
    <row r="176" spans="1:7" hidden="1" x14ac:dyDescent="0.45">
      <c r="A176" t="s">
        <v>136</v>
      </c>
      <c r="B176" t="s">
        <v>2181</v>
      </c>
      <c r="C176" t="s">
        <v>82</v>
      </c>
      <c r="D176">
        <v>121</v>
      </c>
      <c r="E176">
        <v>136</v>
      </c>
      <c r="F176" t="s">
        <v>13</v>
      </c>
    </row>
    <row r="177" spans="1:6" hidden="1" x14ac:dyDescent="0.45">
      <c r="A177" t="s">
        <v>136</v>
      </c>
      <c r="B177" t="s">
        <v>88</v>
      </c>
      <c r="C177" t="s">
        <v>89</v>
      </c>
      <c r="D177">
        <v>26</v>
      </c>
      <c r="E177">
        <v>35</v>
      </c>
      <c r="F177" t="s">
        <v>13</v>
      </c>
    </row>
    <row r="178" spans="1:6" hidden="1" x14ac:dyDescent="0.45">
      <c r="A178" t="s">
        <v>165</v>
      </c>
      <c r="B178" t="s">
        <v>187</v>
      </c>
      <c r="C178" t="s">
        <v>175</v>
      </c>
      <c r="D178">
        <v>36</v>
      </c>
      <c r="E178">
        <v>46</v>
      </c>
      <c r="F178" t="s">
        <v>13</v>
      </c>
    </row>
    <row r="179" spans="1:6" hidden="1" x14ac:dyDescent="0.45">
      <c r="A179" t="s">
        <v>165</v>
      </c>
      <c r="B179" t="s">
        <v>187</v>
      </c>
      <c r="C179" t="s">
        <v>188</v>
      </c>
      <c r="D179">
        <v>59</v>
      </c>
      <c r="E179">
        <v>75</v>
      </c>
      <c r="F179" t="s">
        <v>11</v>
      </c>
    </row>
    <row r="180" spans="1:6" hidden="1" x14ac:dyDescent="0.45">
      <c r="A180" t="s">
        <v>165</v>
      </c>
      <c r="B180" t="s">
        <v>174</v>
      </c>
      <c r="C180" t="s">
        <v>175</v>
      </c>
      <c r="D180">
        <v>10</v>
      </c>
      <c r="E180">
        <v>20</v>
      </c>
      <c r="F180" t="s">
        <v>13</v>
      </c>
    </row>
    <row r="181" spans="1:6" hidden="1" x14ac:dyDescent="0.45">
      <c r="A181" t="s">
        <v>165</v>
      </c>
      <c r="B181" t="s">
        <v>174</v>
      </c>
      <c r="C181" t="s">
        <v>176</v>
      </c>
      <c r="D181">
        <v>24</v>
      </c>
      <c r="E181">
        <v>33</v>
      </c>
      <c r="F181" t="s">
        <v>13</v>
      </c>
    </row>
    <row r="182" spans="1:6" hidden="1" x14ac:dyDescent="0.45">
      <c r="A182" t="s">
        <v>165</v>
      </c>
      <c r="B182" t="s">
        <v>177</v>
      </c>
      <c r="C182" t="s">
        <v>178</v>
      </c>
      <c r="D182">
        <v>10</v>
      </c>
      <c r="E182">
        <v>19</v>
      </c>
      <c r="F182" t="s">
        <v>13</v>
      </c>
    </row>
    <row r="183" spans="1:6" hidden="1" x14ac:dyDescent="0.45">
      <c r="A183" t="s">
        <v>165</v>
      </c>
      <c r="B183" t="s">
        <v>177</v>
      </c>
      <c r="C183" t="s">
        <v>97</v>
      </c>
      <c r="D183">
        <v>109</v>
      </c>
      <c r="E183">
        <v>118</v>
      </c>
      <c r="F183" t="s">
        <v>13</v>
      </c>
    </row>
    <row r="184" spans="1:6" hidden="1" x14ac:dyDescent="0.45">
      <c r="A184" t="s">
        <v>165</v>
      </c>
      <c r="B184" t="s">
        <v>189</v>
      </c>
      <c r="C184" t="s">
        <v>23</v>
      </c>
      <c r="D184">
        <v>119</v>
      </c>
      <c r="E184">
        <v>122</v>
      </c>
      <c r="F184" t="s">
        <v>13</v>
      </c>
    </row>
    <row r="185" spans="1:6" hidden="1" x14ac:dyDescent="0.45">
      <c r="A185" t="s">
        <v>165</v>
      </c>
      <c r="B185" t="s">
        <v>189</v>
      </c>
      <c r="C185" t="s">
        <v>190</v>
      </c>
      <c r="D185">
        <v>124</v>
      </c>
      <c r="E185">
        <v>130</v>
      </c>
      <c r="F185" t="s">
        <v>13</v>
      </c>
    </row>
    <row r="186" spans="1:6" hidden="1" x14ac:dyDescent="0.45">
      <c r="A186" t="s">
        <v>165</v>
      </c>
      <c r="B186" t="s">
        <v>189</v>
      </c>
      <c r="C186" t="s">
        <v>194</v>
      </c>
      <c r="D186">
        <v>268</v>
      </c>
      <c r="E186">
        <v>274</v>
      </c>
      <c r="F186" t="s">
        <v>13</v>
      </c>
    </row>
    <row r="187" spans="1:6" hidden="1" x14ac:dyDescent="0.45">
      <c r="A187" t="s">
        <v>165</v>
      </c>
      <c r="B187" t="s">
        <v>189</v>
      </c>
      <c r="C187" t="s">
        <v>194</v>
      </c>
      <c r="D187">
        <v>356</v>
      </c>
      <c r="E187">
        <v>362</v>
      </c>
      <c r="F187" t="s">
        <v>13</v>
      </c>
    </row>
    <row r="188" spans="1:6" hidden="1" x14ac:dyDescent="0.45">
      <c r="A188" t="s">
        <v>165</v>
      </c>
      <c r="B188" t="s">
        <v>2174</v>
      </c>
      <c r="C188" t="s">
        <v>184</v>
      </c>
      <c r="D188">
        <v>11</v>
      </c>
      <c r="E188">
        <v>19</v>
      </c>
      <c r="F188" t="s">
        <v>13</v>
      </c>
    </row>
    <row r="189" spans="1:6" hidden="1" x14ac:dyDescent="0.45">
      <c r="A189" t="s">
        <v>165</v>
      </c>
      <c r="B189" t="s">
        <v>2174</v>
      </c>
      <c r="C189" t="s">
        <v>185</v>
      </c>
      <c r="D189">
        <v>141</v>
      </c>
      <c r="E189">
        <v>147</v>
      </c>
      <c r="F189" t="s">
        <v>9</v>
      </c>
    </row>
    <row r="190" spans="1:6" hidden="1" x14ac:dyDescent="0.45">
      <c r="A190" t="s">
        <v>165</v>
      </c>
      <c r="B190" t="s">
        <v>2174</v>
      </c>
      <c r="C190" t="s">
        <v>186</v>
      </c>
      <c r="D190">
        <v>151</v>
      </c>
      <c r="E190">
        <v>159</v>
      </c>
      <c r="F190" t="s">
        <v>9</v>
      </c>
    </row>
    <row r="191" spans="1:6" hidden="1" x14ac:dyDescent="0.45">
      <c r="A191" t="s">
        <v>165</v>
      </c>
      <c r="B191" t="s">
        <v>2175</v>
      </c>
      <c r="C191" t="s">
        <v>168</v>
      </c>
      <c r="D191">
        <v>77</v>
      </c>
      <c r="E191">
        <v>85</v>
      </c>
      <c r="F191" t="s">
        <v>13</v>
      </c>
    </row>
    <row r="192" spans="1:6" hidden="1" x14ac:dyDescent="0.45">
      <c r="A192" t="s">
        <v>165</v>
      </c>
      <c r="B192" t="s">
        <v>2175</v>
      </c>
      <c r="C192" t="s">
        <v>169</v>
      </c>
      <c r="D192">
        <v>140</v>
      </c>
      <c r="E192">
        <v>146</v>
      </c>
      <c r="F192" t="s">
        <v>9</v>
      </c>
    </row>
    <row r="193" spans="1:7" hidden="1" x14ac:dyDescent="0.45">
      <c r="A193" t="s">
        <v>165</v>
      </c>
      <c r="B193" t="s">
        <v>2175</v>
      </c>
      <c r="C193" t="s">
        <v>170</v>
      </c>
      <c r="D193">
        <v>147</v>
      </c>
      <c r="E193">
        <v>159</v>
      </c>
      <c r="F193" t="s">
        <v>67</v>
      </c>
    </row>
    <row r="194" spans="1:7" hidden="1" x14ac:dyDescent="0.45">
      <c r="A194" t="s">
        <v>165</v>
      </c>
      <c r="B194" t="s">
        <v>181</v>
      </c>
      <c r="C194" t="s">
        <v>182</v>
      </c>
      <c r="D194">
        <v>12</v>
      </c>
      <c r="E194">
        <v>19</v>
      </c>
      <c r="F194" t="s">
        <v>13</v>
      </c>
    </row>
    <row r="195" spans="1:7" hidden="1" x14ac:dyDescent="0.45">
      <c r="A195" t="s">
        <v>165</v>
      </c>
      <c r="B195" t="s">
        <v>2173</v>
      </c>
      <c r="C195" t="s">
        <v>2172</v>
      </c>
      <c r="D195">
        <v>108</v>
      </c>
      <c r="E195">
        <v>110</v>
      </c>
      <c r="F195" t="s">
        <v>9</v>
      </c>
    </row>
    <row r="196" spans="1:7" hidden="1" x14ac:dyDescent="0.45">
      <c r="A196" t="s">
        <v>165</v>
      </c>
      <c r="B196" t="s">
        <v>171</v>
      </c>
      <c r="C196" t="s">
        <v>172</v>
      </c>
      <c r="D196">
        <v>95</v>
      </c>
      <c r="E196">
        <v>105</v>
      </c>
      <c r="F196" t="s">
        <v>11</v>
      </c>
    </row>
    <row r="197" spans="1:7" hidden="1" x14ac:dyDescent="0.45">
      <c r="A197" t="s">
        <v>165</v>
      </c>
      <c r="B197" t="s">
        <v>171</v>
      </c>
      <c r="C197" t="s">
        <v>173</v>
      </c>
      <c r="D197">
        <v>147</v>
      </c>
      <c r="E197">
        <v>155</v>
      </c>
      <c r="F197" t="s">
        <v>13</v>
      </c>
    </row>
    <row r="198" spans="1:7" hidden="1" x14ac:dyDescent="0.45">
      <c r="A198" t="s">
        <v>165</v>
      </c>
      <c r="B198" t="s">
        <v>179</v>
      </c>
      <c r="C198" t="s">
        <v>180</v>
      </c>
      <c r="D198">
        <v>93</v>
      </c>
      <c r="E198">
        <v>112</v>
      </c>
      <c r="F198" t="s">
        <v>11</v>
      </c>
    </row>
    <row r="199" spans="1:7" hidden="1" x14ac:dyDescent="0.45">
      <c r="A199" t="s">
        <v>165</v>
      </c>
      <c r="B199" t="s">
        <v>179</v>
      </c>
      <c r="C199" t="s">
        <v>172</v>
      </c>
      <c r="D199">
        <v>285</v>
      </c>
      <c r="E199">
        <v>295</v>
      </c>
      <c r="F199" t="s">
        <v>11</v>
      </c>
    </row>
    <row r="200" spans="1:7" hidden="1" x14ac:dyDescent="0.45">
      <c r="A200" t="s">
        <v>197</v>
      </c>
      <c r="B200" t="s">
        <v>202</v>
      </c>
      <c r="C200" t="s">
        <v>204</v>
      </c>
      <c r="D200">
        <v>99</v>
      </c>
      <c r="E200">
        <v>117</v>
      </c>
      <c r="F200" t="s">
        <v>9</v>
      </c>
    </row>
    <row r="201" spans="1:7" hidden="1" x14ac:dyDescent="0.45">
      <c r="A201" t="s">
        <v>197</v>
      </c>
      <c r="B201" t="s">
        <v>202</v>
      </c>
      <c r="C201" t="s">
        <v>204</v>
      </c>
      <c r="D201">
        <v>99</v>
      </c>
      <c r="E201">
        <v>117</v>
      </c>
      <c r="F201" t="s">
        <v>9</v>
      </c>
    </row>
    <row r="202" spans="1:7" hidden="1" x14ac:dyDescent="0.45">
      <c r="A202" t="s">
        <v>197</v>
      </c>
      <c r="B202" t="s">
        <v>2166</v>
      </c>
      <c r="C202" t="s">
        <v>201</v>
      </c>
      <c r="D202">
        <v>128</v>
      </c>
      <c r="E202">
        <v>136</v>
      </c>
      <c r="F202" t="s">
        <v>13</v>
      </c>
    </row>
    <row r="203" spans="1:7" ht="28.5" x14ac:dyDescent="0.45">
      <c r="A203" t="s">
        <v>197</v>
      </c>
      <c r="B203" s="1" t="s">
        <v>2166</v>
      </c>
      <c r="C203" t="s">
        <v>3850</v>
      </c>
      <c r="D203">
        <v>0</v>
      </c>
      <c r="E203">
        <v>15</v>
      </c>
      <c r="F203" t="s">
        <v>11</v>
      </c>
      <c r="G203" t="s">
        <v>1930</v>
      </c>
    </row>
    <row r="204" spans="1:7" hidden="1" x14ac:dyDescent="0.45">
      <c r="A204" t="s">
        <v>197</v>
      </c>
      <c r="B204" t="s">
        <v>205</v>
      </c>
      <c r="C204" t="s">
        <v>209</v>
      </c>
      <c r="D204">
        <v>1</v>
      </c>
      <c r="E204">
        <v>6</v>
      </c>
      <c r="F204" t="s">
        <v>11</v>
      </c>
    </row>
    <row r="205" spans="1:7" hidden="1" x14ac:dyDescent="0.45">
      <c r="A205" t="s">
        <v>197</v>
      </c>
      <c r="B205" t="s">
        <v>205</v>
      </c>
      <c r="C205" t="s">
        <v>200</v>
      </c>
      <c r="D205">
        <v>125</v>
      </c>
      <c r="E205">
        <v>132</v>
      </c>
      <c r="F205" t="s">
        <v>13</v>
      </c>
    </row>
    <row r="206" spans="1:7" hidden="1" x14ac:dyDescent="0.45">
      <c r="A206" t="s">
        <v>197</v>
      </c>
      <c r="B206" t="s">
        <v>212</v>
      </c>
      <c r="C206" t="s">
        <v>213</v>
      </c>
      <c r="D206">
        <v>0</v>
      </c>
      <c r="E206">
        <v>8</v>
      </c>
      <c r="F206" t="s">
        <v>15</v>
      </c>
    </row>
    <row r="207" spans="1:7" hidden="1" x14ac:dyDescent="0.45">
      <c r="A207" t="s">
        <v>197</v>
      </c>
      <c r="B207" t="s">
        <v>208</v>
      </c>
      <c r="C207" t="s">
        <v>199</v>
      </c>
      <c r="D207">
        <v>0</v>
      </c>
      <c r="E207">
        <v>7</v>
      </c>
      <c r="F207" t="s">
        <v>13</v>
      </c>
    </row>
    <row r="208" spans="1:7" hidden="1" x14ac:dyDescent="0.45">
      <c r="A208" t="s">
        <v>197</v>
      </c>
      <c r="B208" t="s">
        <v>208</v>
      </c>
      <c r="C208" t="s">
        <v>209</v>
      </c>
      <c r="D208">
        <v>46</v>
      </c>
      <c r="E208">
        <v>51</v>
      </c>
      <c r="F208" t="s">
        <v>11</v>
      </c>
    </row>
    <row r="209" spans="1:6" hidden="1" x14ac:dyDescent="0.45">
      <c r="A209" t="s">
        <v>197</v>
      </c>
      <c r="B209" t="s">
        <v>2165</v>
      </c>
      <c r="C209" t="s">
        <v>2164</v>
      </c>
      <c r="D209">
        <v>0</v>
      </c>
      <c r="E209">
        <v>10</v>
      </c>
      <c r="F209" t="s">
        <v>67</v>
      </c>
    </row>
    <row r="210" spans="1:6" hidden="1" x14ac:dyDescent="0.45">
      <c r="A210" t="s">
        <v>214</v>
      </c>
      <c r="B210" t="s">
        <v>242</v>
      </c>
      <c r="C210" t="s">
        <v>243</v>
      </c>
      <c r="D210">
        <v>23</v>
      </c>
      <c r="E210">
        <v>29</v>
      </c>
      <c r="F210" t="s">
        <v>11</v>
      </c>
    </row>
    <row r="211" spans="1:6" hidden="1" x14ac:dyDescent="0.45">
      <c r="A211" t="s">
        <v>214</v>
      </c>
      <c r="B211" t="s">
        <v>257</v>
      </c>
      <c r="C211" t="s">
        <v>258</v>
      </c>
      <c r="D211">
        <v>1</v>
      </c>
      <c r="E211">
        <v>5</v>
      </c>
      <c r="F211" t="s">
        <v>9</v>
      </c>
    </row>
    <row r="212" spans="1:6" hidden="1" x14ac:dyDescent="0.45">
      <c r="A212" t="s">
        <v>214</v>
      </c>
      <c r="B212" t="s">
        <v>264</v>
      </c>
      <c r="C212" t="s">
        <v>258</v>
      </c>
      <c r="D212">
        <v>0</v>
      </c>
      <c r="E212">
        <v>4</v>
      </c>
      <c r="F212" t="s">
        <v>9</v>
      </c>
    </row>
    <row r="213" spans="1:6" hidden="1" x14ac:dyDescent="0.45">
      <c r="A213" t="s">
        <v>214</v>
      </c>
      <c r="B213" t="s">
        <v>264</v>
      </c>
      <c r="C213" t="s">
        <v>226</v>
      </c>
      <c r="D213">
        <v>89</v>
      </c>
      <c r="E213">
        <v>99</v>
      </c>
      <c r="F213" t="s">
        <v>9</v>
      </c>
    </row>
    <row r="214" spans="1:6" hidden="1" x14ac:dyDescent="0.45">
      <c r="A214" t="s">
        <v>214</v>
      </c>
      <c r="B214" t="s">
        <v>264</v>
      </c>
      <c r="C214" t="s">
        <v>265</v>
      </c>
      <c r="D214">
        <v>118</v>
      </c>
      <c r="E214">
        <v>137</v>
      </c>
      <c r="F214" t="s">
        <v>11</v>
      </c>
    </row>
    <row r="215" spans="1:6" hidden="1" x14ac:dyDescent="0.45">
      <c r="A215" t="s">
        <v>214</v>
      </c>
      <c r="B215" t="s">
        <v>246</v>
      </c>
      <c r="C215" t="s">
        <v>248</v>
      </c>
      <c r="D215">
        <v>44</v>
      </c>
      <c r="E215">
        <v>63</v>
      </c>
      <c r="F215" t="s">
        <v>11</v>
      </c>
    </row>
    <row r="216" spans="1:6" hidden="1" x14ac:dyDescent="0.45">
      <c r="A216" t="s">
        <v>214</v>
      </c>
      <c r="B216" t="s">
        <v>246</v>
      </c>
      <c r="C216" t="s">
        <v>243</v>
      </c>
      <c r="D216">
        <v>184</v>
      </c>
      <c r="E216">
        <v>190</v>
      </c>
      <c r="F216" t="s">
        <v>11</v>
      </c>
    </row>
    <row r="217" spans="1:6" hidden="1" x14ac:dyDescent="0.45">
      <c r="A217" t="s">
        <v>214</v>
      </c>
      <c r="B217" t="s">
        <v>249</v>
      </c>
      <c r="C217" t="s">
        <v>248</v>
      </c>
      <c r="D217">
        <v>44</v>
      </c>
      <c r="E217">
        <v>63</v>
      </c>
      <c r="F217" t="s">
        <v>11</v>
      </c>
    </row>
    <row r="218" spans="1:6" hidden="1" x14ac:dyDescent="0.45">
      <c r="A218" t="s">
        <v>214</v>
      </c>
      <c r="B218" t="s">
        <v>249</v>
      </c>
      <c r="C218" t="s">
        <v>250</v>
      </c>
      <c r="D218">
        <v>161</v>
      </c>
      <c r="E218">
        <v>170</v>
      </c>
      <c r="F218" t="s">
        <v>9</v>
      </c>
    </row>
    <row r="219" spans="1:6" hidden="1" x14ac:dyDescent="0.45">
      <c r="A219" t="s">
        <v>214</v>
      </c>
      <c r="B219" t="s">
        <v>249</v>
      </c>
      <c r="C219" t="s">
        <v>251</v>
      </c>
      <c r="D219">
        <v>219</v>
      </c>
      <c r="E219">
        <v>228</v>
      </c>
      <c r="F219" t="s">
        <v>9</v>
      </c>
    </row>
    <row r="220" spans="1:6" hidden="1" x14ac:dyDescent="0.45">
      <c r="A220" t="s">
        <v>214</v>
      </c>
      <c r="B220" t="s">
        <v>244</v>
      </c>
      <c r="C220" t="s">
        <v>245</v>
      </c>
      <c r="D220">
        <v>70</v>
      </c>
      <c r="E220">
        <v>83</v>
      </c>
      <c r="F220" t="s">
        <v>11</v>
      </c>
    </row>
    <row r="221" spans="1:6" hidden="1" x14ac:dyDescent="0.45">
      <c r="A221" t="s">
        <v>214</v>
      </c>
      <c r="B221" t="s">
        <v>244</v>
      </c>
      <c r="C221" t="s">
        <v>245</v>
      </c>
      <c r="D221">
        <v>70</v>
      </c>
      <c r="E221">
        <v>83</v>
      </c>
      <c r="F221" t="s">
        <v>11</v>
      </c>
    </row>
    <row r="222" spans="1:6" hidden="1" x14ac:dyDescent="0.45">
      <c r="A222" t="s">
        <v>214</v>
      </c>
      <c r="B222" t="s">
        <v>232</v>
      </c>
      <c r="C222" t="s">
        <v>233</v>
      </c>
      <c r="D222">
        <v>25</v>
      </c>
      <c r="E222">
        <v>42</v>
      </c>
      <c r="F222" t="s">
        <v>11</v>
      </c>
    </row>
    <row r="223" spans="1:6" hidden="1" x14ac:dyDescent="0.45">
      <c r="A223" t="s">
        <v>214</v>
      </c>
      <c r="B223" t="s">
        <v>232</v>
      </c>
      <c r="C223" t="s">
        <v>234</v>
      </c>
      <c r="D223">
        <v>50</v>
      </c>
      <c r="E223">
        <v>57</v>
      </c>
      <c r="F223" t="s">
        <v>11</v>
      </c>
    </row>
    <row r="224" spans="1:6" hidden="1" x14ac:dyDescent="0.45">
      <c r="A224" t="s">
        <v>214</v>
      </c>
      <c r="B224" t="s">
        <v>232</v>
      </c>
      <c r="C224" t="s">
        <v>235</v>
      </c>
      <c r="D224">
        <v>147</v>
      </c>
      <c r="E224">
        <v>161</v>
      </c>
      <c r="F224" t="s">
        <v>11</v>
      </c>
    </row>
    <row r="225" spans="1:7" hidden="1" x14ac:dyDescent="0.45">
      <c r="A225" t="s">
        <v>214</v>
      </c>
      <c r="B225" t="s">
        <v>239</v>
      </c>
      <c r="C225" t="s">
        <v>240</v>
      </c>
      <c r="D225">
        <v>0</v>
      </c>
      <c r="E225">
        <v>11</v>
      </c>
      <c r="F225" t="s">
        <v>11</v>
      </c>
    </row>
    <row r="226" spans="1:7" hidden="1" x14ac:dyDescent="0.45">
      <c r="A226" t="s">
        <v>214</v>
      </c>
      <c r="B226" t="s">
        <v>2162</v>
      </c>
      <c r="C226" t="s">
        <v>217</v>
      </c>
      <c r="D226">
        <v>0</v>
      </c>
      <c r="E226">
        <v>15</v>
      </c>
      <c r="F226" t="s">
        <v>9</v>
      </c>
    </row>
    <row r="227" spans="1:7" hidden="1" x14ac:dyDescent="0.45">
      <c r="A227" t="s">
        <v>214</v>
      </c>
      <c r="B227" t="s">
        <v>236</v>
      </c>
      <c r="C227" t="s">
        <v>237</v>
      </c>
      <c r="D227">
        <v>102</v>
      </c>
      <c r="E227">
        <v>117</v>
      </c>
      <c r="F227" t="s">
        <v>9</v>
      </c>
    </row>
    <row r="228" spans="1:7" hidden="1" x14ac:dyDescent="0.45">
      <c r="A228" t="s">
        <v>214</v>
      </c>
      <c r="B228" t="s">
        <v>236</v>
      </c>
      <c r="C228" t="s">
        <v>238</v>
      </c>
      <c r="D228">
        <v>177</v>
      </c>
      <c r="E228">
        <v>191</v>
      </c>
      <c r="F228" t="s">
        <v>11</v>
      </c>
    </row>
    <row r="229" spans="1:7" hidden="1" x14ac:dyDescent="0.45">
      <c r="A229" t="s">
        <v>214</v>
      </c>
      <c r="B229" t="s">
        <v>2163</v>
      </c>
      <c r="C229" t="s">
        <v>220</v>
      </c>
      <c r="D229">
        <v>67</v>
      </c>
      <c r="E229">
        <v>79</v>
      </c>
      <c r="F229" t="s">
        <v>9</v>
      </c>
    </row>
    <row r="230" spans="1:7" hidden="1" x14ac:dyDescent="0.45">
      <c r="A230" t="s">
        <v>214</v>
      </c>
      <c r="B230" t="s">
        <v>225</v>
      </c>
      <c r="C230" t="s">
        <v>226</v>
      </c>
      <c r="D230">
        <v>0</v>
      </c>
      <c r="E230">
        <v>10</v>
      </c>
      <c r="F230" t="s">
        <v>9</v>
      </c>
    </row>
    <row r="231" spans="1:7" hidden="1" x14ac:dyDescent="0.45">
      <c r="A231" t="s">
        <v>214</v>
      </c>
      <c r="B231" t="s">
        <v>225</v>
      </c>
      <c r="C231" t="s">
        <v>227</v>
      </c>
      <c r="D231">
        <v>61</v>
      </c>
      <c r="E231">
        <v>68</v>
      </c>
      <c r="F231" t="s">
        <v>9</v>
      </c>
    </row>
    <row r="232" spans="1:7" hidden="1" x14ac:dyDescent="0.45">
      <c r="A232" t="s">
        <v>214</v>
      </c>
      <c r="B232" t="s">
        <v>225</v>
      </c>
      <c r="C232" t="s">
        <v>226</v>
      </c>
      <c r="D232">
        <v>0</v>
      </c>
      <c r="E232">
        <v>10</v>
      </c>
      <c r="F232" t="s">
        <v>9</v>
      </c>
    </row>
    <row r="233" spans="1:7" hidden="1" x14ac:dyDescent="0.45">
      <c r="A233" t="s">
        <v>214</v>
      </c>
      <c r="B233" t="s">
        <v>225</v>
      </c>
      <c r="C233" t="s">
        <v>227</v>
      </c>
      <c r="D233">
        <v>61</v>
      </c>
      <c r="E233">
        <v>68</v>
      </c>
      <c r="F233" t="s">
        <v>9</v>
      </c>
    </row>
    <row r="234" spans="1:7" hidden="1" x14ac:dyDescent="0.45">
      <c r="A234" t="s">
        <v>214</v>
      </c>
      <c r="B234" t="s">
        <v>271</v>
      </c>
      <c r="C234" t="s">
        <v>272</v>
      </c>
      <c r="D234">
        <v>113</v>
      </c>
      <c r="E234">
        <v>123</v>
      </c>
      <c r="F234" t="s">
        <v>11</v>
      </c>
    </row>
    <row r="235" spans="1:7" hidden="1" x14ac:dyDescent="0.45">
      <c r="A235" t="s">
        <v>214</v>
      </c>
      <c r="B235" t="s">
        <v>261</v>
      </c>
      <c r="C235" t="s">
        <v>262</v>
      </c>
      <c r="D235">
        <v>103</v>
      </c>
      <c r="E235">
        <v>122</v>
      </c>
      <c r="F235" t="s">
        <v>11</v>
      </c>
    </row>
    <row r="236" spans="1:7" hidden="1" x14ac:dyDescent="0.45">
      <c r="A236" t="s">
        <v>214</v>
      </c>
      <c r="B236" t="s">
        <v>261</v>
      </c>
      <c r="C236" t="s">
        <v>263</v>
      </c>
      <c r="D236">
        <v>178</v>
      </c>
      <c r="E236">
        <v>192</v>
      </c>
      <c r="F236" t="s">
        <v>11</v>
      </c>
    </row>
    <row r="237" spans="1:7" ht="42.75" x14ac:dyDescent="0.45">
      <c r="A237" t="s">
        <v>214</v>
      </c>
      <c r="B237" s="1" t="s">
        <v>261</v>
      </c>
      <c r="C237" t="s">
        <v>260</v>
      </c>
      <c r="D237">
        <v>75</v>
      </c>
      <c r="E237">
        <v>86</v>
      </c>
      <c r="F237" t="s">
        <v>11</v>
      </c>
      <c r="G237" t="s">
        <v>1930</v>
      </c>
    </row>
    <row r="238" spans="1:7" hidden="1" x14ac:dyDescent="0.45">
      <c r="A238" t="s">
        <v>214</v>
      </c>
      <c r="B238" t="s">
        <v>254</v>
      </c>
      <c r="C238" t="s">
        <v>2280</v>
      </c>
      <c r="D238">
        <v>21</v>
      </c>
      <c r="E238">
        <v>43</v>
      </c>
      <c r="F238" t="s">
        <v>11</v>
      </c>
      <c r="G238" t="s">
        <v>3824</v>
      </c>
    </row>
    <row r="239" spans="1:7" hidden="1" x14ac:dyDescent="0.45">
      <c r="A239" t="s">
        <v>214</v>
      </c>
      <c r="B239" t="s">
        <v>228</v>
      </c>
      <c r="C239" t="s">
        <v>229</v>
      </c>
      <c r="D239">
        <v>19</v>
      </c>
      <c r="E239">
        <v>28</v>
      </c>
      <c r="F239" t="s">
        <v>11</v>
      </c>
    </row>
    <row r="240" spans="1:7" hidden="1" x14ac:dyDescent="0.45">
      <c r="A240" t="s">
        <v>214</v>
      </c>
      <c r="B240" t="s">
        <v>221</v>
      </c>
      <c r="C240" t="s">
        <v>222</v>
      </c>
      <c r="D240">
        <v>34</v>
      </c>
      <c r="E240">
        <v>53</v>
      </c>
      <c r="F240" t="s">
        <v>9</v>
      </c>
    </row>
    <row r="241" spans="1:7" hidden="1" x14ac:dyDescent="0.45">
      <c r="A241" t="s">
        <v>214</v>
      </c>
      <c r="B241" t="s">
        <v>224</v>
      </c>
      <c r="C241" t="s">
        <v>217</v>
      </c>
      <c r="D241">
        <v>37</v>
      </c>
      <c r="E241">
        <v>52</v>
      </c>
      <c r="F241" t="s">
        <v>9</v>
      </c>
    </row>
    <row r="242" spans="1:7" hidden="1" x14ac:dyDescent="0.45">
      <c r="A242" t="s">
        <v>214</v>
      </c>
      <c r="B242" t="s">
        <v>253</v>
      </c>
      <c r="C242" t="s">
        <v>217</v>
      </c>
      <c r="D242">
        <v>40</v>
      </c>
      <c r="E242">
        <v>55</v>
      </c>
      <c r="F242" t="s">
        <v>9</v>
      </c>
    </row>
    <row r="243" spans="1:7" hidden="1" x14ac:dyDescent="0.45">
      <c r="A243" t="s">
        <v>214</v>
      </c>
      <c r="B243" t="s">
        <v>266</v>
      </c>
      <c r="C243" t="s">
        <v>267</v>
      </c>
      <c r="D243">
        <v>47</v>
      </c>
      <c r="E243">
        <v>62</v>
      </c>
      <c r="F243" t="s">
        <v>11</v>
      </c>
    </row>
    <row r="244" spans="1:7" hidden="1" x14ac:dyDescent="0.45">
      <c r="A244" t="s">
        <v>214</v>
      </c>
      <c r="B244" t="s">
        <v>266</v>
      </c>
      <c r="C244" t="s">
        <v>269</v>
      </c>
      <c r="D244">
        <v>97</v>
      </c>
      <c r="E244">
        <v>106</v>
      </c>
      <c r="F244" t="s">
        <v>11</v>
      </c>
    </row>
    <row r="245" spans="1:7" hidden="1" x14ac:dyDescent="0.45">
      <c r="A245" t="s">
        <v>214</v>
      </c>
      <c r="B245" t="s">
        <v>266</v>
      </c>
      <c r="C245" t="s">
        <v>270</v>
      </c>
      <c r="D245">
        <v>135</v>
      </c>
      <c r="E245">
        <v>142</v>
      </c>
      <c r="F245" t="s">
        <v>67</v>
      </c>
    </row>
    <row r="246" spans="1:7" hidden="1" x14ac:dyDescent="0.45">
      <c r="A246" t="s">
        <v>307</v>
      </c>
      <c r="B246" t="s">
        <v>320</v>
      </c>
      <c r="C246" t="s">
        <v>309</v>
      </c>
      <c r="D246">
        <v>137</v>
      </c>
      <c r="E246">
        <v>151</v>
      </c>
      <c r="F246" t="s">
        <v>11</v>
      </c>
    </row>
    <row r="247" spans="1:7" hidden="1" x14ac:dyDescent="0.45">
      <c r="A247" t="s">
        <v>307</v>
      </c>
      <c r="B247" t="s">
        <v>2157</v>
      </c>
      <c r="C247" t="s">
        <v>309</v>
      </c>
      <c r="D247">
        <v>0</v>
      </c>
      <c r="E247">
        <v>14</v>
      </c>
      <c r="F247" t="s">
        <v>11</v>
      </c>
    </row>
    <row r="248" spans="1:7" hidden="1" x14ac:dyDescent="0.45">
      <c r="A248" t="s">
        <v>307</v>
      </c>
      <c r="B248" t="s">
        <v>2157</v>
      </c>
      <c r="C248" t="s">
        <v>311</v>
      </c>
      <c r="D248">
        <v>83</v>
      </c>
      <c r="E248">
        <v>96</v>
      </c>
      <c r="F248" t="s">
        <v>11</v>
      </c>
    </row>
    <row r="249" spans="1:7" hidden="1" x14ac:dyDescent="0.45">
      <c r="A249" t="s">
        <v>307</v>
      </c>
      <c r="B249" t="s">
        <v>315</v>
      </c>
      <c r="C249" t="s">
        <v>316</v>
      </c>
      <c r="D249">
        <v>1</v>
      </c>
      <c r="E249">
        <v>17</v>
      </c>
      <c r="F249" t="s">
        <v>11</v>
      </c>
    </row>
    <row r="250" spans="1:7" hidden="1" x14ac:dyDescent="0.45">
      <c r="A250" t="s">
        <v>307</v>
      </c>
      <c r="B250" t="s">
        <v>315</v>
      </c>
      <c r="C250" t="s">
        <v>317</v>
      </c>
      <c r="D250">
        <v>36</v>
      </c>
      <c r="E250">
        <v>50</v>
      </c>
      <c r="F250" t="s">
        <v>11</v>
      </c>
    </row>
    <row r="251" spans="1:7" hidden="1" x14ac:dyDescent="0.45">
      <c r="A251" t="s">
        <v>307</v>
      </c>
      <c r="B251" t="s">
        <v>313</v>
      </c>
      <c r="C251" t="s">
        <v>314</v>
      </c>
      <c r="D251">
        <v>120</v>
      </c>
      <c r="E251">
        <v>127</v>
      </c>
      <c r="F251" t="s">
        <v>11</v>
      </c>
    </row>
    <row r="252" spans="1:7" hidden="1" x14ac:dyDescent="0.45">
      <c r="A252" t="s">
        <v>307</v>
      </c>
      <c r="B252" t="s">
        <v>322</v>
      </c>
      <c r="C252" t="s">
        <v>314</v>
      </c>
      <c r="D252">
        <v>34</v>
      </c>
      <c r="E252">
        <v>41</v>
      </c>
      <c r="F252" t="s">
        <v>11</v>
      </c>
    </row>
    <row r="253" spans="1:7" hidden="1" x14ac:dyDescent="0.45">
      <c r="A253" t="s">
        <v>307</v>
      </c>
      <c r="B253" t="s">
        <v>322</v>
      </c>
      <c r="C253" t="s">
        <v>311</v>
      </c>
      <c r="D253">
        <v>122</v>
      </c>
      <c r="E253">
        <v>135</v>
      </c>
      <c r="F253" t="s">
        <v>11</v>
      </c>
    </row>
    <row r="254" spans="1:7" hidden="1" x14ac:dyDescent="0.45">
      <c r="A254" t="s">
        <v>307</v>
      </c>
      <c r="B254" t="s">
        <v>321</v>
      </c>
      <c r="C254" t="s">
        <v>309</v>
      </c>
      <c r="D254">
        <v>198</v>
      </c>
      <c r="E254">
        <v>212</v>
      </c>
      <c r="F254" t="s">
        <v>11</v>
      </c>
    </row>
    <row r="255" spans="1:7" hidden="1" x14ac:dyDescent="0.45">
      <c r="A255" t="s">
        <v>307</v>
      </c>
      <c r="B255" t="s">
        <v>318</v>
      </c>
      <c r="C255" t="s">
        <v>319</v>
      </c>
      <c r="D255">
        <v>111</v>
      </c>
      <c r="E255">
        <v>117</v>
      </c>
      <c r="F255" t="s">
        <v>11</v>
      </c>
    </row>
    <row r="256" spans="1:7" hidden="1" x14ac:dyDescent="0.45">
      <c r="A256" t="s">
        <v>307</v>
      </c>
      <c r="B256" t="s">
        <v>324</v>
      </c>
      <c r="C256" t="s">
        <v>2277</v>
      </c>
      <c r="D256">
        <v>96</v>
      </c>
      <c r="E256">
        <v>302</v>
      </c>
      <c r="F256" t="s">
        <v>9</v>
      </c>
      <c r="G256" t="s">
        <v>3825</v>
      </c>
    </row>
    <row r="257" spans="1:7" hidden="1" x14ac:dyDescent="0.45">
      <c r="A257" t="s">
        <v>327</v>
      </c>
      <c r="B257" t="s">
        <v>359</v>
      </c>
      <c r="C257" t="s">
        <v>360</v>
      </c>
      <c r="D257">
        <v>104</v>
      </c>
      <c r="E257">
        <v>110</v>
      </c>
      <c r="F257" t="s">
        <v>11</v>
      </c>
    </row>
    <row r="258" spans="1:7" hidden="1" x14ac:dyDescent="0.45">
      <c r="A258" t="s">
        <v>327</v>
      </c>
      <c r="B258" t="s">
        <v>331</v>
      </c>
      <c r="C258" t="s">
        <v>329</v>
      </c>
      <c r="D258">
        <v>19</v>
      </c>
      <c r="E258">
        <v>25</v>
      </c>
      <c r="F258" t="s">
        <v>9</v>
      </c>
    </row>
    <row r="259" spans="1:7" hidden="1" x14ac:dyDescent="0.45">
      <c r="A259" t="s">
        <v>327</v>
      </c>
      <c r="B259" t="s">
        <v>340</v>
      </c>
      <c r="C259" t="s">
        <v>341</v>
      </c>
      <c r="D259">
        <v>0</v>
      </c>
      <c r="E259">
        <v>7</v>
      </c>
      <c r="F259" t="s">
        <v>11</v>
      </c>
      <c r="G259" t="s">
        <v>68</v>
      </c>
    </row>
    <row r="260" spans="1:7" hidden="1" x14ac:dyDescent="0.45">
      <c r="A260" t="s">
        <v>327</v>
      </c>
      <c r="B260" t="s">
        <v>344</v>
      </c>
      <c r="C260" t="s">
        <v>345</v>
      </c>
      <c r="D260">
        <v>0</v>
      </c>
      <c r="E260">
        <v>5</v>
      </c>
      <c r="F260" t="s">
        <v>11</v>
      </c>
      <c r="G260" t="s">
        <v>68</v>
      </c>
    </row>
    <row r="261" spans="1:7" hidden="1" x14ac:dyDescent="0.45">
      <c r="A261" t="s">
        <v>327</v>
      </c>
      <c r="B261" t="s">
        <v>2276</v>
      </c>
      <c r="C261" t="s">
        <v>329</v>
      </c>
      <c r="D261">
        <v>0</v>
      </c>
      <c r="E261">
        <v>6</v>
      </c>
      <c r="F261" t="s">
        <v>9</v>
      </c>
    </row>
    <row r="262" spans="1:7" hidden="1" x14ac:dyDescent="0.45">
      <c r="A262" t="s">
        <v>327</v>
      </c>
      <c r="B262" t="s">
        <v>361</v>
      </c>
      <c r="C262" t="s">
        <v>362</v>
      </c>
      <c r="D262">
        <v>37</v>
      </c>
      <c r="E262">
        <v>42</v>
      </c>
      <c r="F262" t="s">
        <v>11</v>
      </c>
    </row>
    <row r="263" spans="1:7" hidden="1" x14ac:dyDescent="0.45">
      <c r="A263" t="s">
        <v>327</v>
      </c>
      <c r="B263" t="s">
        <v>361</v>
      </c>
      <c r="C263" t="s">
        <v>363</v>
      </c>
      <c r="D263">
        <v>53</v>
      </c>
      <c r="E263">
        <v>59</v>
      </c>
      <c r="F263" t="s">
        <v>11</v>
      </c>
    </row>
    <row r="264" spans="1:7" hidden="1" x14ac:dyDescent="0.45">
      <c r="A264" t="s">
        <v>327</v>
      </c>
      <c r="B264" t="s">
        <v>2140</v>
      </c>
      <c r="C264" t="s">
        <v>329</v>
      </c>
      <c r="D264">
        <v>50</v>
      </c>
      <c r="E264">
        <v>56</v>
      </c>
      <c r="F264" t="s">
        <v>9</v>
      </c>
    </row>
    <row r="265" spans="1:7" hidden="1" x14ac:dyDescent="0.45">
      <c r="A265" t="s">
        <v>327</v>
      </c>
      <c r="B265" t="s">
        <v>346</v>
      </c>
      <c r="C265" t="s">
        <v>347</v>
      </c>
      <c r="D265">
        <v>59</v>
      </c>
      <c r="E265">
        <v>66</v>
      </c>
      <c r="F265" t="s">
        <v>11</v>
      </c>
    </row>
    <row r="266" spans="1:7" hidden="1" x14ac:dyDescent="0.45">
      <c r="A266" t="s">
        <v>327</v>
      </c>
      <c r="B266" t="s">
        <v>334</v>
      </c>
      <c r="C266" t="s">
        <v>336</v>
      </c>
      <c r="D266">
        <v>72</v>
      </c>
      <c r="E266">
        <v>83</v>
      </c>
      <c r="F266" t="s">
        <v>11</v>
      </c>
    </row>
    <row r="267" spans="1:7" hidden="1" x14ac:dyDescent="0.45">
      <c r="A267" t="s">
        <v>327</v>
      </c>
      <c r="B267" t="s">
        <v>356</v>
      </c>
      <c r="C267" t="s">
        <v>357</v>
      </c>
      <c r="D267">
        <v>45</v>
      </c>
      <c r="E267">
        <v>52</v>
      </c>
      <c r="F267" t="s">
        <v>9</v>
      </c>
    </row>
    <row r="268" spans="1:7" hidden="1" x14ac:dyDescent="0.45">
      <c r="A268" t="s">
        <v>327</v>
      </c>
      <c r="B268" t="s">
        <v>2240</v>
      </c>
      <c r="C268" t="s">
        <v>2239</v>
      </c>
      <c r="D268">
        <v>39</v>
      </c>
      <c r="E268">
        <v>44</v>
      </c>
      <c r="F268" t="s">
        <v>11</v>
      </c>
      <c r="G268" t="s">
        <v>68</v>
      </c>
    </row>
    <row r="269" spans="1:7" hidden="1" x14ac:dyDescent="0.45">
      <c r="A269" t="s">
        <v>327</v>
      </c>
      <c r="B269" t="s">
        <v>2143</v>
      </c>
      <c r="C269" t="s">
        <v>353</v>
      </c>
      <c r="D269">
        <v>82</v>
      </c>
      <c r="E269">
        <v>93</v>
      </c>
      <c r="F269" t="s">
        <v>11</v>
      </c>
    </row>
    <row r="270" spans="1:7" hidden="1" x14ac:dyDescent="0.45">
      <c r="A270" t="s">
        <v>327</v>
      </c>
      <c r="B270" t="s">
        <v>348</v>
      </c>
      <c r="C270" t="s">
        <v>350</v>
      </c>
      <c r="D270">
        <v>55</v>
      </c>
      <c r="E270">
        <v>90</v>
      </c>
      <c r="F270" t="s">
        <v>67</v>
      </c>
    </row>
    <row r="271" spans="1:7" hidden="1" x14ac:dyDescent="0.45">
      <c r="A271" t="s">
        <v>327</v>
      </c>
      <c r="B271" t="s">
        <v>348</v>
      </c>
      <c r="C271" t="s">
        <v>351</v>
      </c>
      <c r="D271">
        <v>97</v>
      </c>
      <c r="E271">
        <v>126</v>
      </c>
      <c r="F271" t="s">
        <v>67</v>
      </c>
    </row>
    <row r="272" spans="1:7" hidden="1" x14ac:dyDescent="0.45">
      <c r="A272" t="s">
        <v>365</v>
      </c>
      <c r="B272" t="s">
        <v>382</v>
      </c>
      <c r="C272" t="s">
        <v>367</v>
      </c>
      <c r="D272">
        <v>68</v>
      </c>
      <c r="E272">
        <v>72</v>
      </c>
      <c r="F272" t="s">
        <v>9</v>
      </c>
    </row>
    <row r="273" spans="1:7" hidden="1" x14ac:dyDescent="0.45">
      <c r="A273" t="s">
        <v>365</v>
      </c>
      <c r="B273" t="s">
        <v>385</v>
      </c>
      <c r="C273" t="s">
        <v>386</v>
      </c>
      <c r="D273">
        <v>12</v>
      </c>
      <c r="E273">
        <v>16</v>
      </c>
      <c r="F273" t="s">
        <v>9</v>
      </c>
    </row>
    <row r="274" spans="1:7" hidden="1" x14ac:dyDescent="0.45">
      <c r="A274" t="s">
        <v>365</v>
      </c>
      <c r="B274" t="s">
        <v>390</v>
      </c>
      <c r="C274" t="s">
        <v>367</v>
      </c>
      <c r="D274">
        <v>27</v>
      </c>
      <c r="E274">
        <v>31</v>
      </c>
      <c r="F274" t="s">
        <v>9</v>
      </c>
    </row>
    <row r="275" spans="1:7" hidden="1" x14ac:dyDescent="0.45">
      <c r="A275" t="s">
        <v>365</v>
      </c>
      <c r="B275" t="s">
        <v>390</v>
      </c>
      <c r="C275" t="s">
        <v>370</v>
      </c>
      <c r="D275">
        <v>34</v>
      </c>
      <c r="E275">
        <v>39</v>
      </c>
      <c r="F275" t="s">
        <v>9</v>
      </c>
    </row>
    <row r="276" spans="1:7" hidden="1" x14ac:dyDescent="0.45">
      <c r="A276" t="s">
        <v>365</v>
      </c>
      <c r="B276" t="s">
        <v>387</v>
      </c>
      <c r="C276" t="s">
        <v>388</v>
      </c>
      <c r="D276">
        <v>0</v>
      </c>
      <c r="E276">
        <v>13</v>
      </c>
      <c r="F276" t="s">
        <v>11</v>
      </c>
    </row>
    <row r="277" spans="1:7" hidden="1" x14ac:dyDescent="0.45">
      <c r="A277" t="s">
        <v>365</v>
      </c>
      <c r="B277" t="s">
        <v>387</v>
      </c>
      <c r="C277" t="s">
        <v>389</v>
      </c>
      <c r="D277">
        <v>59</v>
      </c>
      <c r="E277">
        <v>75</v>
      </c>
      <c r="F277" t="s">
        <v>11</v>
      </c>
    </row>
    <row r="278" spans="1:7" hidden="1" x14ac:dyDescent="0.45">
      <c r="A278" t="s">
        <v>365</v>
      </c>
      <c r="B278" t="s">
        <v>375</v>
      </c>
      <c r="C278" t="s">
        <v>367</v>
      </c>
      <c r="D278">
        <v>1</v>
      </c>
      <c r="E278">
        <v>5</v>
      </c>
      <c r="F278" t="s">
        <v>9</v>
      </c>
    </row>
    <row r="279" spans="1:7" hidden="1" x14ac:dyDescent="0.45">
      <c r="A279" t="s">
        <v>365</v>
      </c>
      <c r="B279" t="s">
        <v>379</v>
      </c>
      <c r="C279" t="s">
        <v>381</v>
      </c>
      <c r="D279">
        <v>130</v>
      </c>
      <c r="E279">
        <v>137</v>
      </c>
      <c r="F279" t="s">
        <v>9</v>
      </c>
    </row>
    <row r="280" spans="1:7" hidden="1" x14ac:dyDescent="0.45">
      <c r="A280" t="s">
        <v>365</v>
      </c>
      <c r="B280" t="s">
        <v>371</v>
      </c>
      <c r="C280" t="s">
        <v>372</v>
      </c>
      <c r="D280">
        <v>97</v>
      </c>
      <c r="E280">
        <v>110</v>
      </c>
      <c r="F280" t="s">
        <v>11</v>
      </c>
    </row>
    <row r="281" spans="1:7" hidden="1" x14ac:dyDescent="0.45">
      <c r="A281" t="s">
        <v>365</v>
      </c>
      <c r="B281" t="s">
        <v>377</v>
      </c>
      <c r="C281" t="s">
        <v>368</v>
      </c>
      <c r="D281">
        <v>38</v>
      </c>
      <c r="E281">
        <v>44</v>
      </c>
      <c r="F281" t="s">
        <v>9</v>
      </c>
    </row>
    <row r="282" spans="1:7" hidden="1" x14ac:dyDescent="0.45">
      <c r="A282" t="s">
        <v>365</v>
      </c>
      <c r="B282" t="s">
        <v>377</v>
      </c>
      <c r="C282" t="s">
        <v>369</v>
      </c>
      <c r="D282">
        <v>54</v>
      </c>
      <c r="E282">
        <v>65</v>
      </c>
      <c r="F282" t="s">
        <v>13</v>
      </c>
    </row>
    <row r="283" spans="1:7" hidden="1" x14ac:dyDescent="0.45">
      <c r="A283" t="s">
        <v>365</v>
      </c>
      <c r="B283" t="s">
        <v>2139</v>
      </c>
      <c r="C283" t="s">
        <v>369</v>
      </c>
      <c r="D283">
        <v>49</v>
      </c>
      <c r="E283">
        <v>60</v>
      </c>
      <c r="F283" t="s">
        <v>13</v>
      </c>
    </row>
    <row r="284" spans="1:7" hidden="1" x14ac:dyDescent="0.45">
      <c r="A284" t="s">
        <v>365</v>
      </c>
      <c r="B284" t="s">
        <v>2139</v>
      </c>
      <c r="C284" t="s">
        <v>367</v>
      </c>
      <c r="D284">
        <v>69</v>
      </c>
      <c r="E284">
        <v>73</v>
      </c>
      <c r="F284" t="s">
        <v>9</v>
      </c>
    </row>
    <row r="285" spans="1:7" hidden="1" x14ac:dyDescent="0.45">
      <c r="A285" t="s">
        <v>365</v>
      </c>
      <c r="B285" t="s">
        <v>2139</v>
      </c>
      <c r="C285" t="s">
        <v>370</v>
      </c>
      <c r="D285">
        <v>77</v>
      </c>
      <c r="E285">
        <v>82</v>
      </c>
      <c r="F285" t="s">
        <v>9</v>
      </c>
    </row>
    <row r="286" spans="1:7" hidden="1" x14ac:dyDescent="0.45">
      <c r="A286" t="s">
        <v>286</v>
      </c>
      <c r="B286" t="s">
        <v>293</v>
      </c>
      <c r="C286" t="s">
        <v>199</v>
      </c>
      <c r="D286">
        <v>55</v>
      </c>
      <c r="E286">
        <v>62</v>
      </c>
      <c r="F286" t="s">
        <v>13</v>
      </c>
    </row>
    <row r="287" spans="1:7" hidden="1" x14ac:dyDescent="0.45">
      <c r="A287" t="s">
        <v>286</v>
      </c>
      <c r="B287" t="s">
        <v>2243</v>
      </c>
      <c r="C287" t="s">
        <v>288</v>
      </c>
      <c r="D287">
        <v>31</v>
      </c>
      <c r="E287">
        <v>40</v>
      </c>
      <c r="F287" t="s">
        <v>11</v>
      </c>
    </row>
    <row r="288" spans="1:7" hidden="1" x14ac:dyDescent="0.45">
      <c r="A288" t="s">
        <v>286</v>
      </c>
      <c r="B288" t="s">
        <v>294</v>
      </c>
      <c r="C288" t="s">
        <v>2279</v>
      </c>
      <c r="D288">
        <v>1</v>
      </c>
      <c r="E288">
        <v>6</v>
      </c>
      <c r="F288" t="s">
        <v>11</v>
      </c>
      <c r="G288" t="s">
        <v>68</v>
      </c>
    </row>
    <row r="289" spans="1:7" hidden="1" x14ac:dyDescent="0.45">
      <c r="A289" t="s">
        <v>286</v>
      </c>
      <c r="B289" t="s">
        <v>294</v>
      </c>
      <c r="C289" t="s">
        <v>295</v>
      </c>
      <c r="D289">
        <v>27</v>
      </c>
      <c r="E289">
        <v>45</v>
      </c>
      <c r="F289" t="s">
        <v>11</v>
      </c>
    </row>
    <row r="290" spans="1:7" hidden="1" x14ac:dyDescent="0.45">
      <c r="A290" t="s">
        <v>286</v>
      </c>
      <c r="B290" t="s">
        <v>294</v>
      </c>
      <c r="C290" t="s">
        <v>2278</v>
      </c>
      <c r="D290">
        <v>68</v>
      </c>
      <c r="E290">
        <v>81</v>
      </c>
      <c r="F290" t="s">
        <v>13</v>
      </c>
      <c r="G290" t="s">
        <v>113</v>
      </c>
    </row>
    <row r="291" spans="1:7" hidden="1" x14ac:dyDescent="0.45">
      <c r="A291" t="s">
        <v>286</v>
      </c>
      <c r="B291" t="s">
        <v>302</v>
      </c>
      <c r="C291" t="s">
        <v>303</v>
      </c>
      <c r="D291">
        <v>150</v>
      </c>
      <c r="E291">
        <v>166</v>
      </c>
      <c r="F291" t="s">
        <v>11</v>
      </c>
    </row>
    <row r="292" spans="1:7" hidden="1" x14ac:dyDescent="0.45">
      <c r="A292" t="s">
        <v>286</v>
      </c>
      <c r="B292" t="s">
        <v>302</v>
      </c>
      <c r="C292" t="s">
        <v>304</v>
      </c>
      <c r="D292">
        <v>195</v>
      </c>
      <c r="E292">
        <v>217</v>
      </c>
      <c r="F292" t="s">
        <v>11</v>
      </c>
    </row>
    <row r="293" spans="1:7" hidden="1" x14ac:dyDescent="0.45">
      <c r="A293" t="s">
        <v>286</v>
      </c>
      <c r="B293" t="s">
        <v>305</v>
      </c>
      <c r="C293" t="s">
        <v>10</v>
      </c>
      <c r="D293">
        <v>15</v>
      </c>
      <c r="E293">
        <v>21</v>
      </c>
      <c r="F293" t="s">
        <v>11</v>
      </c>
    </row>
    <row r="294" spans="1:7" hidden="1" x14ac:dyDescent="0.45">
      <c r="A294" t="s">
        <v>286</v>
      </c>
      <c r="B294" t="s">
        <v>305</v>
      </c>
      <c r="C294" t="s">
        <v>306</v>
      </c>
      <c r="D294">
        <v>25</v>
      </c>
      <c r="E294">
        <v>29</v>
      </c>
      <c r="F294" t="s">
        <v>13</v>
      </c>
    </row>
    <row r="295" spans="1:7" hidden="1" x14ac:dyDescent="0.45">
      <c r="A295" t="s">
        <v>286</v>
      </c>
      <c r="B295" t="s">
        <v>2160</v>
      </c>
      <c r="C295" t="s">
        <v>290</v>
      </c>
      <c r="D295">
        <v>11</v>
      </c>
      <c r="E295">
        <v>24</v>
      </c>
      <c r="F295" t="s">
        <v>13</v>
      </c>
    </row>
    <row r="296" spans="1:7" hidden="1" x14ac:dyDescent="0.45">
      <c r="A296" t="s">
        <v>286</v>
      </c>
      <c r="B296" t="s">
        <v>2160</v>
      </c>
      <c r="C296" t="s">
        <v>288</v>
      </c>
      <c r="D296">
        <v>38</v>
      </c>
      <c r="E296">
        <v>47</v>
      </c>
      <c r="F296" t="s">
        <v>11</v>
      </c>
    </row>
    <row r="297" spans="1:7" hidden="1" x14ac:dyDescent="0.45">
      <c r="A297" t="s">
        <v>286</v>
      </c>
      <c r="B297" t="s">
        <v>300</v>
      </c>
      <c r="C297" t="s">
        <v>301</v>
      </c>
      <c r="D297">
        <v>23</v>
      </c>
      <c r="E297">
        <v>41</v>
      </c>
      <c r="F297" t="s">
        <v>13</v>
      </c>
    </row>
    <row r="298" spans="1:7" hidden="1" x14ac:dyDescent="0.45">
      <c r="A298" t="s">
        <v>286</v>
      </c>
      <c r="B298" t="s">
        <v>300</v>
      </c>
      <c r="C298" t="s">
        <v>299</v>
      </c>
      <c r="D298">
        <v>81</v>
      </c>
      <c r="E298">
        <v>90</v>
      </c>
      <c r="F298" t="s">
        <v>11</v>
      </c>
    </row>
    <row r="299" spans="1:7" hidden="1" x14ac:dyDescent="0.45">
      <c r="A299" t="s">
        <v>286</v>
      </c>
      <c r="B299" t="s">
        <v>298</v>
      </c>
      <c r="C299" t="s">
        <v>299</v>
      </c>
      <c r="D299">
        <v>20</v>
      </c>
      <c r="E299">
        <v>29</v>
      </c>
      <c r="F299" t="s">
        <v>11</v>
      </c>
    </row>
    <row r="300" spans="1:7" hidden="1" x14ac:dyDescent="0.45">
      <c r="A300" t="s">
        <v>286</v>
      </c>
      <c r="B300" t="s">
        <v>2159</v>
      </c>
      <c r="C300" t="s">
        <v>2158</v>
      </c>
      <c r="D300">
        <v>0</v>
      </c>
      <c r="E300">
        <v>5</v>
      </c>
      <c r="F300" t="s">
        <v>67</v>
      </c>
      <c r="G300" t="s">
        <v>68</v>
      </c>
    </row>
    <row r="301" spans="1:7" hidden="1" x14ac:dyDescent="0.45">
      <c r="A301" t="s">
        <v>391</v>
      </c>
      <c r="B301" t="s">
        <v>2137</v>
      </c>
      <c r="C301" t="s">
        <v>395</v>
      </c>
      <c r="D301">
        <v>55</v>
      </c>
      <c r="E301">
        <v>60</v>
      </c>
      <c r="F301" t="s">
        <v>13</v>
      </c>
    </row>
    <row r="302" spans="1:7" ht="28.5" x14ac:dyDescent="0.45">
      <c r="A302" t="s">
        <v>391</v>
      </c>
      <c r="B302" s="1" t="s">
        <v>2137</v>
      </c>
      <c r="C302" t="s">
        <v>393</v>
      </c>
      <c r="D302">
        <v>15</v>
      </c>
      <c r="E302">
        <v>39</v>
      </c>
      <c r="F302" t="s">
        <v>9</v>
      </c>
      <c r="G302" t="s">
        <v>1930</v>
      </c>
    </row>
    <row r="303" spans="1:7" hidden="1" x14ac:dyDescent="0.45">
      <c r="A303" t="s">
        <v>391</v>
      </c>
      <c r="B303" t="s">
        <v>396</v>
      </c>
      <c r="C303" t="s">
        <v>395</v>
      </c>
      <c r="D303">
        <v>122</v>
      </c>
      <c r="E303">
        <v>127</v>
      </c>
      <c r="F303" t="s">
        <v>13</v>
      </c>
    </row>
    <row r="304" spans="1:7" hidden="1" x14ac:dyDescent="0.45">
      <c r="A304" t="s">
        <v>391</v>
      </c>
      <c r="B304" t="s">
        <v>399</v>
      </c>
      <c r="C304" t="s">
        <v>400</v>
      </c>
      <c r="D304">
        <v>186</v>
      </c>
      <c r="E304">
        <v>201</v>
      </c>
      <c r="F304" t="s">
        <v>9</v>
      </c>
    </row>
    <row r="305" spans="1:7" hidden="1" x14ac:dyDescent="0.45">
      <c r="A305" t="s">
        <v>391</v>
      </c>
      <c r="B305" t="s">
        <v>401</v>
      </c>
      <c r="C305" t="s">
        <v>402</v>
      </c>
      <c r="D305">
        <v>61</v>
      </c>
      <c r="E305">
        <v>76</v>
      </c>
      <c r="F305" t="s">
        <v>9</v>
      </c>
    </row>
    <row r="306" spans="1:7" hidden="1" x14ac:dyDescent="0.45">
      <c r="A306" t="s">
        <v>391</v>
      </c>
      <c r="B306" t="s">
        <v>397</v>
      </c>
      <c r="C306" t="s">
        <v>398</v>
      </c>
      <c r="D306">
        <v>62</v>
      </c>
      <c r="E306">
        <v>73</v>
      </c>
      <c r="F306" t="s">
        <v>9</v>
      </c>
    </row>
    <row r="307" spans="1:7" hidden="1" x14ac:dyDescent="0.45">
      <c r="A307" t="s">
        <v>403</v>
      </c>
      <c r="B307" t="s">
        <v>444</v>
      </c>
      <c r="C307" t="s">
        <v>445</v>
      </c>
      <c r="D307">
        <v>60</v>
      </c>
      <c r="E307">
        <v>75</v>
      </c>
      <c r="F307" t="s">
        <v>9</v>
      </c>
    </row>
    <row r="308" spans="1:7" hidden="1" x14ac:dyDescent="0.45">
      <c r="A308" t="s">
        <v>403</v>
      </c>
      <c r="B308" t="s">
        <v>444</v>
      </c>
      <c r="C308" t="s">
        <v>78</v>
      </c>
      <c r="D308">
        <v>79</v>
      </c>
      <c r="E308">
        <v>85</v>
      </c>
      <c r="F308" t="s">
        <v>9</v>
      </c>
    </row>
    <row r="309" spans="1:7" hidden="1" x14ac:dyDescent="0.45">
      <c r="A309" t="s">
        <v>403</v>
      </c>
      <c r="B309" t="s">
        <v>444</v>
      </c>
      <c r="C309" t="s">
        <v>446</v>
      </c>
      <c r="D309">
        <v>154</v>
      </c>
      <c r="E309">
        <v>169</v>
      </c>
      <c r="F309" t="s">
        <v>9</v>
      </c>
    </row>
    <row r="310" spans="1:7" hidden="1" x14ac:dyDescent="0.45">
      <c r="A310" t="s">
        <v>403</v>
      </c>
      <c r="B310" t="s">
        <v>409</v>
      </c>
      <c r="C310" t="s">
        <v>410</v>
      </c>
      <c r="D310">
        <v>0</v>
      </c>
      <c r="E310">
        <v>7</v>
      </c>
      <c r="F310" t="s">
        <v>9</v>
      </c>
      <c r="G310" t="s">
        <v>68</v>
      </c>
    </row>
    <row r="311" spans="1:7" hidden="1" x14ac:dyDescent="0.45">
      <c r="A311" t="s">
        <v>403</v>
      </c>
      <c r="B311" t="s">
        <v>437</v>
      </c>
      <c r="C311" t="s">
        <v>438</v>
      </c>
      <c r="D311">
        <v>0</v>
      </c>
      <c r="E311">
        <v>22</v>
      </c>
      <c r="F311" t="s">
        <v>9</v>
      </c>
    </row>
    <row r="312" spans="1:7" hidden="1" x14ac:dyDescent="0.45">
      <c r="A312" t="s">
        <v>403</v>
      </c>
      <c r="B312" t="s">
        <v>2128</v>
      </c>
      <c r="C312" t="s">
        <v>3826</v>
      </c>
      <c r="D312">
        <v>0</v>
      </c>
      <c r="E312">
        <v>17</v>
      </c>
      <c r="F312" t="s">
        <v>9</v>
      </c>
      <c r="G312" t="s">
        <v>113</v>
      </c>
    </row>
    <row r="313" spans="1:7" hidden="1" x14ac:dyDescent="0.45">
      <c r="A313" t="s">
        <v>403</v>
      </c>
      <c r="B313" t="s">
        <v>2124</v>
      </c>
      <c r="C313" t="s">
        <v>428</v>
      </c>
      <c r="D313">
        <v>0</v>
      </c>
      <c r="E313">
        <v>9</v>
      </c>
      <c r="F313" t="s">
        <v>9</v>
      </c>
      <c r="G313" t="s">
        <v>68</v>
      </c>
    </row>
    <row r="314" spans="1:7" hidden="1" x14ac:dyDescent="0.45">
      <c r="A314" t="s">
        <v>403</v>
      </c>
      <c r="B314" t="s">
        <v>429</v>
      </c>
      <c r="C314" t="s">
        <v>430</v>
      </c>
      <c r="D314">
        <v>0</v>
      </c>
      <c r="E314">
        <v>10</v>
      </c>
      <c r="F314" t="s">
        <v>11</v>
      </c>
      <c r="G314" t="s">
        <v>68</v>
      </c>
    </row>
    <row r="315" spans="1:7" hidden="1" x14ac:dyDescent="0.45">
      <c r="A315" t="s">
        <v>403</v>
      </c>
      <c r="B315" t="s">
        <v>459</v>
      </c>
      <c r="C315" t="s">
        <v>460</v>
      </c>
      <c r="D315">
        <v>61</v>
      </c>
      <c r="E315">
        <v>71</v>
      </c>
      <c r="F315" t="s">
        <v>11</v>
      </c>
    </row>
    <row r="316" spans="1:7" hidden="1" x14ac:dyDescent="0.45">
      <c r="A316" t="s">
        <v>403</v>
      </c>
      <c r="B316" t="s">
        <v>463</v>
      </c>
      <c r="C316" t="s">
        <v>464</v>
      </c>
      <c r="D316">
        <v>25</v>
      </c>
      <c r="E316">
        <v>38</v>
      </c>
      <c r="F316" t="s">
        <v>11</v>
      </c>
    </row>
    <row r="317" spans="1:7" hidden="1" x14ac:dyDescent="0.45">
      <c r="A317" t="s">
        <v>403</v>
      </c>
      <c r="B317" t="s">
        <v>463</v>
      </c>
      <c r="C317" t="s">
        <v>465</v>
      </c>
      <c r="D317">
        <v>107</v>
      </c>
      <c r="E317">
        <v>119</v>
      </c>
      <c r="F317" t="s">
        <v>9</v>
      </c>
    </row>
    <row r="318" spans="1:7" hidden="1" x14ac:dyDescent="0.45">
      <c r="A318" t="s">
        <v>403</v>
      </c>
      <c r="B318" t="s">
        <v>439</v>
      </c>
      <c r="C318" t="s">
        <v>440</v>
      </c>
      <c r="D318">
        <v>25</v>
      </c>
      <c r="E318">
        <v>34</v>
      </c>
      <c r="F318" t="s">
        <v>13</v>
      </c>
    </row>
    <row r="319" spans="1:7" hidden="1" x14ac:dyDescent="0.45">
      <c r="A319" t="s">
        <v>403</v>
      </c>
      <c r="B319" t="s">
        <v>2120</v>
      </c>
      <c r="C319" t="s">
        <v>458</v>
      </c>
      <c r="D319">
        <v>132</v>
      </c>
      <c r="E319">
        <v>140</v>
      </c>
      <c r="F319" t="s">
        <v>11</v>
      </c>
    </row>
    <row r="320" spans="1:7" hidden="1" x14ac:dyDescent="0.45">
      <c r="A320" t="s">
        <v>403</v>
      </c>
      <c r="B320" t="s">
        <v>2234</v>
      </c>
      <c r="C320" t="s">
        <v>2233</v>
      </c>
      <c r="D320">
        <v>0</v>
      </c>
      <c r="E320">
        <v>8</v>
      </c>
      <c r="F320" t="s">
        <v>11</v>
      </c>
      <c r="G320" t="s">
        <v>68</v>
      </c>
    </row>
    <row r="321" spans="1:7" hidden="1" x14ac:dyDescent="0.45">
      <c r="A321" t="s">
        <v>403</v>
      </c>
      <c r="B321" t="s">
        <v>452</v>
      </c>
      <c r="C321" t="s">
        <v>453</v>
      </c>
      <c r="D321">
        <v>26</v>
      </c>
      <c r="E321">
        <v>32</v>
      </c>
      <c r="F321" t="s">
        <v>9</v>
      </c>
    </row>
    <row r="322" spans="1:7" hidden="1" x14ac:dyDescent="0.45">
      <c r="A322" t="s">
        <v>403</v>
      </c>
      <c r="B322" t="s">
        <v>452</v>
      </c>
      <c r="C322" t="s">
        <v>454</v>
      </c>
      <c r="D322">
        <v>58</v>
      </c>
      <c r="E322">
        <v>69</v>
      </c>
      <c r="F322" t="s">
        <v>11</v>
      </c>
    </row>
    <row r="323" spans="1:7" hidden="1" x14ac:dyDescent="0.45">
      <c r="A323" t="s">
        <v>403</v>
      </c>
      <c r="B323" t="s">
        <v>461</v>
      </c>
      <c r="C323" t="s">
        <v>462</v>
      </c>
      <c r="D323">
        <v>52</v>
      </c>
      <c r="E323">
        <v>66</v>
      </c>
      <c r="F323" t="s">
        <v>11</v>
      </c>
    </row>
    <row r="324" spans="1:7" hidden="1" x14ac:dyDescent="0.45">
      <c r="A324" t="s">
        <v>403</v>
      </c>
      <c r="B324" t="s">
        <v>466</v>
      </c>
      <c r="C324" t="s">
        <v>434</v>
      </c>
      <c r="D324">
        <v>36</v>
      </c>
      <c r="E324">
        <v>67</v>
      </c>
      <c r="F324" t="s">
        <v>9</v>
      </c>
      <c r="G324" t="s">
        <v>113</v>
      </c>
    </row>
    <row r="325" spans="1:7" hidden="1" x14ac:dyDescent="0.45">
      <c r="A325" t="s">
        <v>403</v>
      </c>
      <c r="B325" t="s">
        <v>2125</v>
      </c>
      <c r="C325" t="s">
        <v>422</v>
      </c>
      <c r="D325">
        <v>29</v>
      </c>
      <c r="E325">
        <v>44</v>
      </c>
      <c r="F325" t="s">
        <v>13</v>
      </c>
    </row>
    <row r="326" spans="1:7" hidden="1" x14ac:dyDescent="0.45">
      <c r="A326" t="s">
        <v>403</v>
      </c>
      <c r="B326" t="s">
        <v>2125</v>
      </c>
      <c r="C326" t="s">
        <v>423</v>
      </c>
      <c r="D326">
        <v>68</v>
      </c>
      <c r="E326">
        <v>83</v>
      </c>
      <c r="F326" t="s">
        <v>13</v>
      </c>
    </row>
    <row r="327" spans="1:7" hidden="1" x14ac:dyDescent="0.45">
      <c r="A327" t="s">
        <v>403</v>
      </c>
      <c r="B327" t="s">
        <v>2125</v>
      </c>
      <c r="C327" t="s">
        <v>424</v>
      </c>
      <c r="D327">
        <v>117</v>
      </c>
      <c r="E327">
        <v>133</v>
      </c>
      <c r="F327" t="s">
        <v>13</v>
      </c>
    </row>
    <row r="328" spans="1:7" hidden="1" x14ac:dyDescent="0.45">
      <c r="A328" t="s">
        <v>403</v>
      </c>
      <c r="B328" t="s">
        <v>2122</v>
      </c>
      <c r="C328" t="s">
        <v>432</v>
      </c>
      <c r="D328">
        <v>8</v>
      </c>
      <c r="E328">
        <v>35</v>
      </c>
      <c r="F328" t="s">
        <v>9</v>
      </c>
    </row>
    <row r="329" spans="1:7" ht="28.5" x14ac:dyDescent="0.45">
      <c r="A329" t="s">
        <v>403</v>
      </c>
      <c r="B329" s="1" t="s">
        <v>2122</v>
      </c>
      <c r="C329" t="s">
        <v>3838</v>
      </c>
      <c r="D329">
        <v>72</v>
      </c>
      <c r="E329">
        <v>77</v>
      </c>
      <c r="F329" t="s">
        <v>13</v>
      </c>
      <c r="G329" t="s">
        <v>1930</v>
      </c>
    </row>
    <row r="330" spans="1:7" hidden="1" x14ac:dyDescent="0.45">
      <c r="A330" t="s">
        <v>403</v>
      </c>
      <c r="B330" t="s">
        <v>419</v>
      </c>
      <c r="C330" t="s">
        <v>420</v>
      </c>
      <c r="D330">
        <v>0</v>
      </c>
      <c r="E330">
        <v>24</v>
      </c>
      <c r="F330" t="s">
        <v>9</v>
      </c>
    </row>
    <row r="331" spans="1:7" hidden="1" x14ac:dyDescent="0.45">
      <c r="A331" t="s">
        <v>403</v>
      </c>
      <c r="B331" t="s">
        <v>419</v>
      </c>
      <c r="C331" t="s">
        <v>176</v>
      </c>
      <c r="D331">
        <v>30</v>
      </c>
      <c r="E331">
        <v>39</v>
      </c>
      <c r="F331" t="s">
        <v>13</v>
      </c>
    </row>
    <row r="332" spans="1:7" hidden="1" x14ac:dyDescent="0.45">
      <c r="A332" t="s">
        <v>403</v>
      </c>
      <c r="B332" t="s">
        <v>451</v>
      </c>
      <c r="C332" t="s">
        <v>87</v>
      </c>
      <c r="D332">
        <v>28</v>
      </c>
      <c r="E332">
        <v>34</v>
      </c>
      <c r="F332" t="s">
        <v>9</v>
      </c>
    </row>
    <row r="333" spans="1:7" hidden="1" x14ac:dyDescent="0.45">
      <c r="A333" t="s">
        <v>403</v>
      </c>
      <c r="B333" t="s">
        <v>407</v>
      </c>
      <c r="C333" t="s">
        <v>2130</v>
      </c>
      <c r="D333">
        <v>72</v>
      </c>
      <c r="E333">
        <v>79</v>
      </c>
      <c r="F333" t="s">
        <v>9</v>
      </c>
      <c r="G333" t="s">
        <v>68</v>
      </c>
    </row>
    <row r="334" spans="1:7" hidden="1" x14ac:dyDescent="0.45">
      <c r="A334" t="s">
        <v>403</v>
      </c>
      <c r="B334" t="s">
        <v>435</v>
      </c>
      <c r="C334" t="s">
        <v>176</v>
      </c>
      <c r="D334">
        <v>2</v>
      </c>
      <c r="E334">
        <v>11</v>
      </c>
      <c r="F334" t="s">
        <v>13</v>
      </c>
    </row>
    <row r="335" spans="1:7" hidden="1" x14ac:dyDescent="0.45">
      <c r="A335" t="s">
        <v>403</v>
      </c>
      <c r="B335" t="s">
        <v>435</v>
      </c>
      <c r="C335" t="s">
        <v>436</v>
      </c>
      <c r="D335">
        <v>15</v>
      </c>
      <c r="E335">
        <v>23</v>
      </c>
      <c r="F335" t="s">
        <v>13</v>
      </c>
    </row>
    <row r="336" spans="1:7" hidden="1" x14ac:dyDescent="0.45">
      <c r="A336" t="s">
        <v>403</v>
      </c>
      <c r="B336" t="s">
        <v>413</v>
      </c>
      <c r="C336" t="s">
        <v>414</v>
      </c>
      <c r="D336">
        <v>47</v>
      </c>
      <c r="E336">
        <v>53</v>
      </c>
      <c r="F336" t="s">
        <v>13</v>
      </c>
    </row>
    <row r="337" spans="1:7" hidden="1" x14ac:dyDescent="0.45">
      <c r="A337" t="s">
        <v>403</v>
      </c>
      <c r="B337" t="s">
        <v>413</v>
      </c>
      <c r="C337" t="s">
        <v>8</v>
      </c>
      <c r="D337">
        <v>108</v>
      </c>
      <c r="E337">
        <v>110</v>
      </c>
      <c r="F337" t="s">
        <v>9</v>
      </c>
    </row>
    <row r="338" spans="1:7" hidden="1" x14ac:dyDescent="0.45">
      <c r="A338" t="s">
        <v>403</v>
      </c>
      <c r="B338" t="s">
        <v>413</v>
      </c>
      <c r="C338" t="s">
        <v>414</v>
      </c>
      <c r="D338">
        <v>47</v>
      </c>
      <c r="E338">
        <v>53</v>
      </c>
      <c r="F338" t="s">
        <v>13</v>
      </c>
    </row>
    <row r="339" spans="1:7" hidden="1" x14ac:dyDescent="0.45">
      <c r="A339" t="s">
        <v>403</v>
      </c>
      <c r="B339" t="s">
        <v>413</v>
      </c>
      <c r="C339" t="s">
        <v>8</v>
      </c>
      <c r="D339">
        <v>108</v>
      </c>
      <c r="E339">
        <v>110</v>
      </c>
      <c r="F339" t="s">
        <v>9</v>
      </c>
    </row>
    <row r="340" spans="1:7" hidden="1" x14ac:dyDescent="0.45">
      <c r="A340" t="s">
        <v>468</v>
      </c>
      <c r="B340" t="s">
        <v>477</v>
      </c>
      <c r="C340" t="s">
        <v>478</v>
      </c>
      <c r="D340">
        <v>166</v>
      </c>
      <c r="E340">
        <v>181</v>
      </c>
      <c r="F340" t="s">
        <v>11</v>
      </c>
    </row>
    <row r="341" spans="1:7" hidden="1" x14ac:dyDescent="0.45">
      <c r="A341" t="s">
        <v>468</v>
      </c>
      <c r="B341" t="s">
        <v>477</v>
      </c>
      <c r="C341" t="s">
        <v>479</v>
      </c>
      <c r="D341">
        <v>192</v>
      </c>
      <c r="E341">
        <v>204</v>
      </c>
      <c r="F341" t="s">
        <v>9</v>
      </c>
    </row>
    <row r="342" spans="1:7" hidden="1" x14ac:dyDescent="0.45">
      <c r="A342" t="s">
        <v>468</v>
      </c>
      <c r="B342" t="s">
        <v>2117</v>
      </c>
      <c r="C342" t="s">
        <v>481</v>
      </c>
      <c r="D342">
        <v>0</v>
      </c>
      <c r="E342">
        <v>7</v>
      </c>
      <c r="F342" t="s">
        <v>13</v>
      </c>
      <c r="G342" t="s">
        <v>68</v>
      </c>
    </row>
    <row r="343" spans="1:7" hidden="1" x14ac:dyDescent="0.45">
      <c r="A343" t="s">
        <v>468</v>
      </c>
      <c r="B343" t="s">
        <v>2112</v>
      </c>
      <c r="C343" t="s">
        <v>496</v>
      </c>
      <c r="D343">
        <v>143</v>
      </c>
      <c r="E343">
        <v>157</v>
      </c>
      <c r="F343" t="s">
        <v>11</v>
      </c>
    </row>
    <row r="344" spans="1:7" ht="28.5" x14ac:dyDescent="0.45">
      <c r="A344" t="s">
        <v>468</v>
      </c>
      <c r="B344" s="1" t="s">
        <v>2112</v>
      </c>
      <c r="C344" t="s">
        <v>491</v>
      </c>
      <c r="D344">
        <v>184</v>
      </c>
      <c r="E344">
        <v>197</v>
      </c>
      <c r="F344" t="s">
        <v>9</v>
      </c>
      <c r="G344" t="s">
        <v>1930</v>
      </c>
    </row>
    <row r="345" spans="1:7" hidden="1" x14ac:dyDescent="0.45">
      <c r="A345" t="s">
        <v>468</v>
      </c>
      <c r="B345" t="s">
        <v>472</v>
      </c>
      <c r="C345" t="s">
        <v>473</v>
      </c>
      <c r="D345">
        <v>1</v>
      </c>
      <c r="E345">
        <v>6</v>
      </c>
      <c r="F345" t="s">
        <v>68</v>
      </c>
      <c r="G345" t="s">
        <v>68</v>
      </c>
    </row>
    <row r="346" spans="1:7" hidden="1" x14ac:dyDescent="0.45">
      <c r="A346" t="s">
        <v>468</v>
      </c>
      <c r="B346" t="s">
        <v>2118</v>
      </c>
      <c r="C346" t="s">
        <v>97</v>
      </c>
      <c r="D346">
        <v>23</v>
      </c>
      <c r="E346">
        <v>32</v>
      </c>
      <c r="F346" t="s">
        <v>13</v>
      </c>
    </row>
    <row r="347" spans="1:7" hidden="1" x14ac:dyDescent="0.45">
      <c r="A347" t="s">
        <v>468</v>
      </c>
      <c r="B347" t="s">
        <v>470</v>
      </c>
      <c r="C347" t="s">
        <v>471</v>
      </c>
      <c r="D347">
        <v>0</v>
      </c>
      <c r="E347">
        <v>9</v>
      </c>
      <c r="F347" t="s">
        <v>11</v>
      </c>
      <c r="G347" t="s">
        <v>68</v>
      </c>
    </row>
    <row r="348" spans="1:7" hidden="1" x14ac:dyDescent="0.45">
      <c r="A348" t="s">
        <v>468</v>
      </c>
      <c r="B348" t="s">
        <v>488</v>
      </c>
      <c r="C348" t="s">
        <v>124</v>
      </c>
      <c r="D348">
        <v>11</v>
      </c>
      <c r="E348">
        <v>20</v>
      </c>
      <c r="F348" t="s">
        <v>13</v>
      </c>
    </row>
    <row r="349" spans="1:7" hidden="1" x14ac:dyDescent="0.45">
      <c r="A349" t="s">
        <v>468</v>
      </c>
      <c r="B349" t="s">
        <v>475</v>
      </c>
      <c r="C349" t="s">
        <v>476</v>
      </c>
      <c r="D349">
        <v>83</v>
      </c>
      <c r="E349">
        <v>87</v>
      </c>
      <c r="F349" t="s">
        <v>11</v>
      </c>
    </row>
    <row r="350" spans="1:7" hidden="1" x14ac:dyDescent="0.45">
      <c r="A350" t="s">
        <v>468</v>
      </c>
      <c r="B350" t="s">
        <v>492</v>
      </c>
      <c r="C350" t="s">
        <v>493</v>
      </c>
      <c r="D350">
        <v>10</v>
      </c>
      <c r="E350">
        <v>24</v>
      </c>
      <c r="F350" t="s">
        <v>9</v>
      </c>
    </row>
    <row r="351" spans="1:7" hidden="1" x14ac:dyDescent="0.45">
      <c r="A351" t="s">
        <v>468</v>
      </c>
      <c r="B351" t="s">
        <v>2114</v>
      </c>
      <c r="C351" t="s">
        <v>2115</v>
      </c>
      <c r="D351">
        <v>144</v>
      </c>
      <c r="E351">
        <v>155</v>
      </c>
      <c r="F351" t="s">
        <v>11</v>
      </c>
    </row>
    <row r="352" spans="1:7" hidden="1" x14ac:dyDescent="0.45">
      <c r="A352" t="s">
        <v>468</v>
      </c>
      <c r="B352" t="s">
        <v>2114</v>
      </c>
      <c r="C352" t="s">
        <v>487</v>
      </c>
      <c r="D352">
        <v>158</v>
      </c>
      <c r="E352">
        <v>197</v>
      </c>
      <c r="F352" t="s">
        <v>9</v>
      </c>
    </row>
    <row r="353" spans="1:7" hidden="1" x14ac:dyDescent="0.45">
      <c r="A353" t="s">
        <v>468</v>
      </c>
      <c r="B353" t="s">
        <v>483</v>
      </c>
      <c r="C353" t="s">
        <v>97</v>
      </c>
      <c r="D353">
        <v>17</v>
      </c>
      <c r="E353">
        <v>26</v>
      </c>
      <c r="F353" t="s">
        <v>13</v>
      </c>
    </row>
    <row r="354" spans="1:7" hidden="1" x14ac:dyDescent="0.45">
      <c r="A354" t="s">
        <v>499</v>
      </c>
      <c r="B354" t="s">
        <v>503</v>
      </c>
      <c r="C354" t="s">
        <v>504</v>
      </c>
      <c r="D354">
        <v>97</v>
      </c>
      <c r="E354">
        <v>107</v>
      </c>
      <c r="F354" t="s">
        <v>13</v>
      </c>
    </row>
    <row r="355" spans="1:7" hidden="1" x14ac:dyDescent="0.45">
      <c r="A355" t="s">
        <v>499</v>
      </c>
      <c r="B355" t="s">
        <v>503</v>
      </c>
      <c r="C355" t="s">
        <v>505</v>
      </c>
      <c r="D355">
        <v>111</v>
      </c>
      <c r="E355">
        <v>116</v>
      </c>
      <c r="F355" t="s">
        <v>13</v>
      </c>
    </row>
    <row r="356" spans="1:7" hidden="1" x14ac:dyDescent="0.45">
      <c r="A356" t="s">
        <v>499</v>
      </c>
      <c r="B356" t="s">
        <v>515</v>
      </c>
      <c r="C356" t="s">
        <v>516</v>
      </c>
      <c r="D356">
        <v>0</v>
      </c>
      <c r="E356">
        <v>17</v>
      </c>
      <c r="F356" t="s">
        <v>9</v>
      </c>
    </row>
    <row r="357" spans="1:7" hidden="1" x14ac:dyDescent="0.45">
      <c r="A357" t="s">
        <v>499</v>
      </c>
      <c r="B357" t="s">
        <v>515</v>
      </c>
      <c r="C357" t="s">
        <v>517</v>
      </c>
      <c r="D357">
        <v>20</v>
      </c>
      <c r="E357">
        <v>27</v>
      </c>
      <c r="F357" t="s">
        <v>13</v>
      </c>
    </row>
    <row r="358" spans="1:7" hidden="1" x14ac:dyDescent="0.45">
      <c r="A358" t="s">
        <v>499</v>
      </c>
      <c r="B358" t="s">
        <v>510</v>
      </c>
      <c r="C358" t="s">
        <v>511</v>
      </c>
      <c r="D358">
        <v>71</v>
      </c>
      <c r="E358">
        <v>77</v>
      </c>
      <c r="F358" t="s">
        <v>13</v>
      </c>
    </row>
    <row r="359" spans="1:7" hidden="1" x14ac:dyDescent="0.45">
      <c r="A359" t="s">
        <v>499</v>
      </c>
      <c r="B359" t="s">
        <v>510</v>
      </c>
      <c r="C359" t="s">
        <v>512</v>
      </c>
      <c r="D359">
        <v>110</v>
      </c>
      <c r="E359">
        <v>117</v>
      </c>
      <c r="F359" t="s">
        <v>13</v>
      </c>
    </row>
    <row r="360" spans="1:7" hidden="1" x14ac:dyDescent="0.45">
      <c r="A360" t="s">
        <v>499</v>
      </c>
      <c r="B360" t="s">
        <v>513</v>
      </c>
      <c r="C360" t="s">
        <v>514</v>
      </c>
      <c r="D360">
        <v>64</v>
      </c>
      <c r="E360">
        <v>69</v>
      </c>
      <c r="F360" t="s">
        <v>13</v>
      </c>
    </row>
    <row r="361" spans="1:7" hidden="1" x14ac:dyDescent="0.45">
      <c r="A361" t="s">
        <v>499</v>
      </c>
      <c r="B361" t="s">
        <v>2226</v>
      </c>
      <c r="C361" t="s">
        <v>2275</v>
      </c>
      <c r="D361">
        <v>0</v>
      </c>
      <c r="E361">
        <v>210</v>
      </c>
      <c r="F361" t="s">
        <v>9</v>
      </c>
      <c r="G361" t="s">
        <v>68</v>
      </c>
    </row>
    <row r="362" spans="1:7" hidden="1" x14ac:dyDescent="0.45">
      <c r="A362" t="s">
        <v>499</v>
      </c>
      <c r="B362" t="s">
        <v>506</v>
      </c>
      <c r="C362" t="s">
        <v>507</v>
      </c>
      <c r="D362">
        <v>143</v>
      </c>
      <c r="E362">
        <v>147</v>
      </c>
      <c r="F362" t="s">
        <v>9</v>
      </c>
    </row>
    <row r="363" spans="1:7" hidden="1" x14ac:dyDescent="0.45">
      <c r="A363" t="s">
        <v>499</v>
      </c>
      <c r="B363" t="s">
        <v>508</v>
      </c>
      <c r="C363" t="s">
        <v>509</v>
      </c>
      <c r="D363">
        <v>0</v>
      </c>
      <c r="E363">
        <v>10</v>
      </c>
      <c r="F363" t="s">
        <v>9</v>
      </c>
    </row>
    <row r="364" spans="1:7" hidden="1" x14ac:dyDescent="0.45">
      <c r="A364" t="s">
        <v>499</v>
      </c>
      <c r="B364" t="s">
        <v>2109</v>
      </c>
      <c r="C364" t="s">
        <v>2108</v>
      </c>
      <c r="D364">
        <v>0</v>
      </c>
      <c r="E364">
        <v>7</v>
      </c>
      <c r="F364" t="s">
        <v>11</v>
      </c>
      <c r="G364" t="s">
        <v>68</v>
      </c>
    </row>
    <row r="365" spans="1:7" hidden="1" x14ac:dyDescent="0.45">
      <c r="A365" t="s">
        <v>518</v>
      </c>
      <c r="B365" t="s">
        <v>523</v>
      </c>
      <c r="C365" t="s">
        <v>524</v>
      </c>
      <c r="D365">
        <v>92</v>
      </c>
      <c r="E365">
        <v>98</v>
      </c>
      <c r="F365" t="s">
        <v>13</v>
      </c>
    </row>
    <row r="366" spans="1:7" hidden="1" x14ac:dyDescent="0.45">
      <c r="A366" t="s">
        <v>518</v>
      </c>
      <c r="B366" t="s">
        <v>528</v>
      </c>
      <c r="C366" t="s">
        <v>414</v>
      </c>
      <c r="D366">
        <v>30</v>
      </c>
      <c r="E366">
        <v>36</v>
      </c>
      <c r="F366" t="s">
        <v>13</v>
      </c>
    </row>
    <row r="367" spans="1:7" hidden="1" x14ac:dyDescent="0.45">
      <c r="A367" t="s">
        <v>518</v>
      </c>
      <c r="B367" t="s">
        <v>525</v>
      </c>
      <c r="C367" t="s">
        <v>89</v>
      </c>
      <c r="D367">
        <v>1</v>
      </c>
      <c r="E367">
        <v>10</v>
      </c>
      <c r="F367" t="s">
        <v>13</v>
      </c>
    </row>
    <row r="368" spans="1:7" hidden="1" x14ac:dyDescent="0.45">
      <c r="A368" t="s">
        <v>518</v>
      </c>
      <c r="B368" t="s">
        <v>531</v>
      </c>
      <c r="C368" t="s">
        <v>89</v>
      </c>
      <c r="D368">
        <v>91</v>
      </c>
      <c r="E368">
        <v>100</v>
      </c>
      <c r="F368" t="s">
        <v>13</v>
      </c>
    </row>
    <row r="369" spans="1:7" hidden="1" x14ac:dyDescent="0.45">
      <c r="A369" t="s">
        <v>518</v>
      </c>
      <c r="B369" t="s">
        <v>529</v>
      </c>
      <c r="C369" t="s">
        <v>530</v>
      </c>
      <c r="D369">
        <v>50</v>
      </c>
      <c r="E369">
        <v>70</v>
      </c>
      <c r="F369" t="s">
        <v>67</v>
      </c>
    </row>
    <row r="370" spans="1:7" hidden="1" x14ac:dyDescent="0.45">
      <c r="A370" t="s">
        <v>518</v>
      </c>
      <c r="B370" t="s">
        <v>2105</v>
      </c>
      <c r="C370" t="s">
        <v>522</v>
      </c>
      <c r="D370">
        <v>10</v>
      </c>
      <c r="E370">
        <v>24</v>
      </c>
      <c r="F370" t="s">
        <v>13</v>
      </c>
    </row>
    <row r="371" spans="1:7" hidden="1" x14ac:dyDescent="0.45">
      <c r="A371" t="s">
        <v>518</v>
      </c>
      <c r="B371" t="s">
        <v>526</v>
      </c>
      <c r="C371" t="s">
        <v>2274</v>
      </c>
      <c r="D371">
        <v>96</v>
      </c>
      <c r="E371">
        <v>106</v>
      </c>
      <c r="F371" t="s">
        <v>67</v>
      </c>
    </row>
    <row r="372" spans="1:7" hidden="1" x14ac:dyDescent="0.45">
      <c r="A372" t="s">
        <v>532</v>
      </c>
      <c r="B372" t="s">
        <v>555</v>
      </c>
      <c r="C372" t="s">
        <v>550</v>
      </c>
      <c r="D372">
        <v>15</v>
      </c>
      <c r="E372">
        <v>24</v>
      </c>
      <c r="F372" t="s">
        <v>9</v>
      </c>
    </row>
    <row r="373" spans="1:7" hidden="1" x14ac:dyDescent="0.45">
      <c r="A373" t="s">
        <v>532</v>
      </c>
      <c r="B373" t="s">
        <v>555</v>
      </c>
      <c r="C373" t="s">
        <v>548</v>
      </c>
      <c r="D373">
        <v>45</v>
      </c>
      <c r="E373">
        <v>50</v>
      </c>
      <c r="F373" t="s">
        <v>11</v>
      </c>
    </row>
    <row r="374" spans="1:7" hidden="1" x14ac:dyDescent="0.45">
      <c r="A374" t="s">
        <v>532</v>
      </c>
      <c r="B374" t="s">
        <v>555</v>
      </c>
      <c r="C374" t="s">
        <v>556</v>
      </c>
      <c r="D374">
        <v>62</v>
      </c>
      <c r="E374">
        <v>74</v>
      </c>
      <c r="F374" t="s">
        <v>13</v>
      </c>
    </row>
    <row r="375" spans="1:7" hidden="1" x14ac:dyDescent="0.45">
      <c r="A375" t="s">
        <v>532</v>
      </c>
      <c r="B375" t="s">
        <v>555</v>
      </c>
      <c r="C375" t="s">
        <v>550</v>
      </c>
      <c r="D375">
        <v>176</v>
      </c>
      <c r="E375">
        <v>185</v>
      </c>
      <c r="F375" t="s">
        <v>9</v>
      </c>
    </row>
    <row r="376" spans="1:7" hidden="1" x14ac:dyDescent="0.45">
      <c r="A376" t="s">
        <v>532</v>
      </c>
      <c r="B376" t="s">
        <v>2103</v>
      </c>
      <c r="C376" t="s">
        <v>548</v>
      </c>
      <c r="D376">
        <v>52</v>
      </c>
      <c r="E376">
        <v>57</v>
      </c>
      <c r="F376" t="s">
        <v>11</v>
      </c>
    </row>
    <row r="377" spans="1:7" hidden="1" x14ac:dyDescent="0.45">
      <c r="A377" t="s">
        <v>532</v>
      </c>
      <c r="B377" t="s">
        <v>2104</v>
      </c>
      <c r="C377" t="s">
        <v>534</v>
      </c>
      <c r="D377">
        <v>20</v>
      </c>
      <c r="E377">
        <v>30</v>
      </c>
      <c r="F377" t="s">
        <v>11</v>
      </c>
    </row>
    <row r="378" spans="1:7" hidden="1" x14ac:dyDescent="0.45">
      <c r="A378" t="s">
        <v>532</v>
      </c>
      <c r="B378" t="s">
        <v>2104</v>
      </c>
      <c r="C378" t="s">
        <v>535</v>
      </c>
      <c r="D378">
        <v>87</v>
      </c>
      <c r="E378">
        <v>90</v>
      </c>
      <c r="F378" t="s">
        <v>9</v>
      </c>
    </row>
    <row r="379" spans="1:7" hidden="1" x14ac:dyDescent="0.45">
      <c r="A379" t="s">
        <v>532</v>
      </c>
      <c r="B379" t="s">
        <v>540</v>
      </c>
      <c r="C379" t="s">
        <v>534</v>
      </c>
      <c r="D379">
        <v>1</v>
      </c>
      <c r="E379">
        <v>11</v>
      </c>
      <c r="F379" t="s">
        <v>11</v>
      </c>
    </row>
    <row r="380" spans="1:7" ht="28.5" x14ac:dyDescent="0.45">
      <c r="A380" t="s">
        <v>532</v>
      </c>
      <c r="B380" s="1" t="s">
        <v>540</v>
      </c>
      <c r="C380" t="s">
        <v>541</v>
      </c>
      <c r="D380">
        <v>117</v>
      </c>
      <c r="E380">
        <v>137</v>
      </c>
      <c r="F380" t="s">
        <v>9</v>
      </c>
      <c r="G380" t="s">
        <v>1930</v>
      </c>
    </row>
    <row r="381" spans="1:7" hidden="1" x14ac:dyDescent="0.45">
      <c r="A381" t="s">
        <v>532</v>
      </c>
      <c r="B381" t="s">
        <v>2099</v>
      </c>
      <c r="C381" t="s">
        <v>548</v>
      </c>
      <c r="D381">
        <v>19</v>
      </c>
      <c r="E381">
        <v>24</v>
      </c>
      <c r="F381" t="s">
        <v>11</v>
      </c>
    </row>
    <row r="382" spans="1:7" hidden="1" x14ac:dyDescent="0.45">
      <c r="A382" t="s">
        <v>532</v>
      </c>
      <c r="B382" t="s">
        <v>544</v>
      </c>
      <c r="C382" t="s">
        <v>545</v>
      </c>
      <c r="D382">
        <v>114</v>
      </c>
      <c r="E382">
        <v>118</v>
      </c>
      <c r="F382" t="s">
        <v>9</v>
      </c>
    </row>
    <row r="383" spans="1:7" hidden="1" x14ac:dyDescent="0.45">
      <c r="A383" t="s">
        <v>532</v>
      </c>
      <c r="B383" t="s">
        <v>544</v>
      </c>
      <c r="C383" t="s">
        <v>546</v>
      </c>
      <c r="D383">
        <v>141</v>
      </c>
      <c r="E383">
        <v>147</v>
      </c>
      <c r="F383" t="s">
        <v>11</v>
      </c>
    </row>
    <row r="384" spans="1:7" hidden="1" x14ac:dyDescent="0.45">
      <c r="A384" t="s">
        <v>532</v>
      </c>
      <c r="B384" t="s">
        <v>536</v>
      </c>
      <c r="C384" t="s">
        <v>537</v>
      </c>
      <c r="D384">
        <v>40</v>
      </c>
      <c r="E384">
        <v>49</v>
      </c>
      <c r="F384" t="s">
        <v>9</v>
      </c>
    </row>
    <row r="385" spans="1:7" hidden="1" x14ac:dyDescent="0.45">
      <c r="A385" t="s">
        <v>532</v>
      </c>
      <c r="B385" t="s">
        <v>538</v>
      </c>
      <c r="C385" t="s">
        <v>539</v>
      </c>
      <c r="D385">
        <v>0</v>
      </c>
      <c r="E385">
        <v>8</v>
      </c>
      <c r="F385" t="s">
        <v>67</v>
      </c>
      <c r="G385" t="s">
        <v>68</v>
      </c>
    </row>
    <row r="386" spans="1:7" hidden="1" x14ac:dyDescent="0.45">
      <c r="A386" t="s">
        <v>532</v>
      </c>
      <c r="B386" t="s">
        <v>2102</v>
      </c>
      <c r="C386" t="s">
        <v>550</v>
      </c>
      <c r="D386">
        <v>8</v>
      </c>
      <c r="E386">
        <v>17</v>
      </c>
      <c r="F386" t="s">
        <v>9</v>
      </c>
    </row>
    <row r="387" spans="1:7" hidden="1" x14ac:dyDescent="0.45">
      <c r="A387" t="s">
        <v>532</v>
      </c>
      <c r="B387" t="s">
        <v>2102</v>
      </c>
      <c r="C387" t="s">
        <v>551</v>
      </c>
      <c r="D387">
        <v>18</v>
      </c>
      <c r="E387">
        <v>29</v>
      </c>
      <c r="F387" t="s">
        <v>11</v>
      </c>
    </row>
    <row r="388" spans="1:7" hidden="1" x14ac:dyDescent="0.45">
      <c r="A388" t="s">
        <v>532</v>
      </c>
      <c r="B388" t="s">
        <v>552</v>
      </c>
      <c r="C388" t="s">
        <v>553</v>
      </c>
      <c r="D388">
        <v>89</v>
      </c>
      <c r="E388">
        <v>92</v>
      </c>
      <c r="F388" t="s">
        <v>11</v>
      </c>
    </row>
    <row r="389" spans="1:7" hidden="1" x14ac:dyDescent="0.45">
      <c r="A389" t="s">
        <v>532</v>
      </c>
      <c r="B389" t="s">
        <v>554</v>
      </c>
      <c r="C389" t="s">
        <v>548</v>
      </c>
      <c r="D389">
        <v>35</v>
      </c>
      <c r="E389">
        <v>40</v>
      </c>
      <c r="F389" t="s">
        <v>11</v>
      </c>
    </row>
    <row r="390" spans="1:7" hidden="1" x14ac:dyDescent="0.45">
      <c r="A390" t="s">
        <v>532</v>
      </c>
      <c r="B390" t="s">
        <v>554</v>
      </c>
      <c r="C390" t="s">
        <v>545</v>
      </c>
      <c r="D390">
        <v>88</v>
      </c>
      <c r="E390">
        <v>92</v>
      </c>
      <c r="F390" t="s">
        <v>9</v>
      </c>
    </row>
    <row r="391" spans="1:7" hidden="1" x14ac:dyDescent="0.45">
      <c r="A391" t="s">
        <v>532</v>
      </c>
      <c r="B391" t="s">
        <v>542</v>
      </c>
      <c r="C391" t="s">
        <v>543</v>
      </c>
      <c r="D391">
        <v>85</v>
      </c>
      <c r="E391">
        <v>91</v>
      </c>
      <c r="F391" t="s">
        <v>11</v>
      </c>
    </row>
    <row r="392" spans="1:7" hidden="1" x14ac:dyDescent="0.45">
      <c r="A392" t="s">
        <v>557</v>
      </c>
      <c r="B392" t="s">
        <v>2098</v>
      </c>
      <c r="C392" t="s">
        <v>563</v>
      </c>
      <c r="D392">
        <v>12</v>
      </c>
      <c r="E392">
        <v>23</v>
      </c>
      <c r="F392" t="s">
        <v>11</v>
      </c>
    </row>
    <row r="393" spans="1:7" hidden="1" x14ac:dyDescent="0.45">
      <c r="A393" t="s">
        <v>557</v>
      </c>
      <c r="B393" t="s">
        <v>2098</v>
      </c>
      <c r="C393" t="s">
        <v>564</v>
      </c>
      <c r="D393">
        <v>77</v>
      </c>
      <c r="E393">
        <v>88</v>
      </c>
      <c r="F393" t="s">
        <v>13</v>
      </c>
    </row>
    <row r="394" spans="1:7" hidden="1" x14ac:dyDescent="0.45">
      <c r="A394" t="s">
        <v>557</v>
      </c>
      <c r="B394" t="s">
        <v>2098</v>
      </c>
      <c r="C394" t="s">
        <v>565</v>
      </c>
      <c r="D394">
        <v>92</v>
      </c>
      <c r="E394">
        <v>98</v>
      </c>
      <c r="F394" t="s">
        <v>13</v>
      </c>
    </row>
    <row r="395" spans="1:7" hidden="1" x14ac:dyDescent="0.45">
      <c r="A395" t="s">
        <v>557</v>
      </c>
      <c r="B395" t="s">
        <v>566</v>
      </c>
      <c r="C395" t="s">
        <v>559</v>
      </c>
      <c r="D395">
        <v>0</v>
      </c>
      <c r="E395">
        <v>11</v>
      </c>
      <c r="F395" t="s">
        <v>67</v>
      </c>
    </row>
    <row r="396" spans="1:7" hidden="1" x14ac:dyDescent="0.45">
      <c r="A396" t="s">
        <v>557</v>
      </c>
      <c r="B396" t="s">
        <v>566</v>
      </c>
      <c r="C396" t="s">
        <v>567</v>
      </c>
      <c r="D396">
        <v>12</v>
      </c>
      <c r="E396">
        <v>26</v>
      </c>
      <c r="F396" t="s">
        <v>11</v>
      </c>
    </row>
    <row r="397" spans="1:7" hidden="1" x14ac:dyDescent="0.45">
      <c r="A397" t="s">
        <v>557</v>
      </c>
      <c r="B397" t="s">
        <v>566</v>
      </c>
      <c r="C397" t="s">
        <v>568</v>
      </c>
      <c r="D397">
        <v>79</v>
      </c>
      <c r="E397">
        <v>84</v>
      </c>
      <c r="F397" t="s">
        <v>67</v>
      </c>
    </row>
    <row r="398" spans="1:7" hidden="1" x14ac:dyDescent="0.45">
      <c r="A398" t="s">
        <v>557</v>
      </c>
      <c r="B398" t="s">
        <v>566</v>
      </c>
      <c r="C398" t="s">
        <v>569</v>
      </c>
      <c r="D398">
        <v>85</v>
      </c>
      <c r="E398">
        <v>101</v>
      </c>
      <c r="F398" t="s">
        <v>11</v>
      </c>
    </row>
    <row r="399" spans="1:7" hidden="1" x14ac:dyDescent="0.45">
      <c r="A399" t="s">
        <v>557</v>
      </c>
      <c r="B399" t="s">
        <v>566</v>
      </c>
      <c r="C399" t="s">
        <v>571</v>
      </c>
      <c r="D399">
        <v>127</v>
      </c>
      <c r="E399">
        <v>135</v>
      </c>
      <c r="F399" t="s">
        <v>13</v>
      </c>
    </row>
    <row r="400" spans="1:7" hidden="1" x14ac:dyDescent="0.45">
      <c r="A400" t="s">
        <v>557</v>
      </c>
      <c r="B400" t="s">
        <v>566</v>
      </c>
      <c r="C400" t="s">
        <v>572</v>
      </c>
      <c r="D400">
        <v>196</v>
      </c>
      <c r="E400">
        <v>209</v>
      </c>
      <c r="F400" t="s">
        <v>11</v>
      </c>
    </row>
    <row r="401" spans="1:7" hidden="1" x14ac:dyDescent="0.45">
      <c r="A401" t="s">
        <v>557</v>
      </c>
      <c r="B401" t="s">
        <v>584</v>
      </c>
      <c r="C401" t="s">
        <v>107</v>
      </c>
      <c r="D401">
        <v>24</v>
      </c>
      <c r="E401">
        <v>33</v>
      </c>
      <c r="F401" t="s">
        <v>13</v>
      </c>
    </row>
    <row r="402" spans="1:7" hidden="1" x14ac:dyDescent="0.45">
      <c r="A402" t="s">
        <v>557</v>
      </c>
      <c r="B402" t="s">
        <v>576</v>
      </c>
      <c r="C402" t="s">
        <v>578</v>
      </c>
      <c r="D402">
        <v>40</v>
      </c>
      <c r="E402">
        <v>48</v>
      </c>
      <c r="F402" t="s">
        <v>67</v>
      </c>
    </row>
    <row r="403" spans="1:7" hidden="1" x14ac:dyDescent="0.45">
      <c r="A403" t="s">
        <v>557</v>
      </c>
      <c r="B403" t="s">
        <v>576</v>
      </c>
      <c r="C403" t="s">
        <v>579</v>
      </c>
      <c r="D403">
        <v>49</v>
      </c>
      <c r="E403">
        <v>63</v>
      </c>
      <c r="F403" t="s">
        <v>11</v>
      </c>
    </row>
    <row r="404" spans="1:7" hidden="1" x14ac:dyDescent="0.45">
      <c r="A404" t="s">
        <v>557</v>
      </c>
      <c r="B404" t="s">
        <v>576</v>
      </c>
      <c r="C404" t="s">
        <v>559</v>
      </c>
      <c r="D404">
        <v>64</v>
      </c>
      <c r="E404">
        <v>75</v>
      </c>
      <c r="F404" t="s">
        <v>67</v>
      </c>
    </row>
    <row r="405" spans="1:7" hidden="1" x14ac:dyDescent="0.45">
      <c r="A405" t="s">
        <v>557</v>
      </c>
      <c r="B405" t="s">
        <v>576</v>
      </c>
      <c r="C405" t="s">
        <v>580</v>
      </c>
      <c r="D405">
        <v>76</v>
      </c>
      <c r="E405">
        <v>91</v>
      </c>
      <c r="F405" t="s">
        <v>11</v>
      </c>
    </row>
    <row r="406" spans="1:7" hidden="1" x14ac:dyDescent="0.45">
      <c r="A406" t="s">
        <v>557</v>
      </c>
      <c r="B406" t="s">
        <v>581</v>
      </c>
      <c r="C406" t="s">
        <v>582</v>
      </c>
      <c r="D406">
        <v>31</v>
      </c>
      <c r="E406">
        <v>47</v>
      </c>
      <c r="F406" t="s">
        <v>11</v>
      </c>
    </row>
    <row r="407" spans="1:7" hidden="1" x14ac:dyDescent="0.45">
      <c r="A407" t="s">
        <v>557</v>
      </c>
      <c r="B407" t="s">
        <v>583</v>
      </c>
      <c r="C407" t="s">
        <v>564</v>
      </c>
      <c r="D407">
        <v>94</v>
      </c>
      <c r="E407">
        <v>105</v>
      </c>
      <c r="F407" t="s">
        <v>13</v>
      </c>
    </row>
    <row r="408" spans="1:7" hidden="1" x14ac:dyDescent="0.45">
      <c r="A408" t="s">
        <v>557</v>
      </c>
      <c r="B408" t="s">
        <v>573</v>
      </c>
      <c r="C408" t="s">
        <v>574</v>
      </c>
      <c r="D408">
        <v>47</v>
      </c>
      <c r="E408">
        <v>57</v>
      </c>
      <c r="F408" t="s">
        <v>67</v>
      </c>
    </row>
    <row r="409" spans="1:7" hidden="1" x14ac:dyDescent="0.45">
      <c r="A409" t="s">
        <v>557</v>
      </c>
      <c r="B409" t="s">
        <v>573</v>
      </c>
      <c r="C409" t="s">
        <v>575</v>
      </c>
      <c r="D409">
        <v>58</v>
      </c>
      <c r="E409">
        <v>84</v>
      </c>
      <c r="F409" t="s">
        <v>11</v>
      </c>
    </row>
    <row r="410" spans="1:7" hidden="1" x14ac:dyDescent="0.45">
      <c r="A410" t="s">
        <v>557</v>
      </c>
      <c r="B410" t="s">
        <v>2097</v>
      </c>
      <c r="C410" t="s">
        <v>2096</v>
      </c>
      <c r="D410">
        <v>0</v>
      </c>
      <c r="E410">
        <v>7</v>
      </c>
      <c r="F410" t="s">
        <v>13</v>
      </c>
      <c r="G410" t="s">
        <v>68</v>
      </c>
    </row>
    <row r="411" spans="1:7" hidden="1" x14ac:dyDescent="0.45">
      <c r="A411" t="s">
        <v>620</v>
      </c>
      <c r="B411" t="s">
        <v>633</v>
      </c>
      <c r="C411" t="s">
        <v>631</v>
      </c>
      <c r="D411">
        <v>98</v>
      </c>
      <c r="E411">
        <v>113</v>
      </c>
      <c r="F411" t="s">
        <v>11</v>
      </c>
    </row>
    <row r="412" spans="1:7" hidden="1" x14ac:dyDescent="0.45">
      <c r="A412" t="s">
        <v>620</v>
      </c>
      <c r="B412" t="s">
        <v>624</v>
      </c>
      <c r="C412" t="s">
        <v>625</v>
      </c>
      <c r="D412">
        <v>29</v>
      </c>
      <c r="E412">
        <v>32</v>
      </c>
      <c r="F412" t="s">
        <v>9</v>
      </c>
    </row>
    <row r="413" spans="1:7" hidden="1" x14ac:dyDescent="0.45">
      <c r="A413" t="s">
        <v>620</v>
      </c>
      <c r="B413" t="s">
        <v>640</v>
      </c>
      <c r="C413" t="s">
        <v>641</v>
      </c>
      <c r="D413">
        <v>11</v>
      </c>
      <c r="E413">
        <v>14</v>
      </c>
      <c r="F413" t="s">
        <v>9</v>
      </c>
    </row>
    <row r="414" spans="1:7" hidden="1" x14ac:dyDescent="0.45">
      <c r="A414" t="s">
        <v>620</v>
      </c>
      <c r="B414" t="s">
        <v>640</v>
      </c>
      <c r="C414" t="s">
        <v>622</v>
      </c>
      <c r="D414">
        <v>69</v>
      </c>
      <c r="E414">
        <v>78</v>
      </c>
      <c r="F414" t="s">
        <v>13</v>
      </c>
    </row>
    <row r="415" spans="1:7" hidden="1" x14ac:dyDescent="0.45">
      <c r="A415" t="s">
        <v>620</v>
      </c>
      <c r="B415" t="s">
        <v>630</v>
      </c>
      <c r="C415" t="s">
        <v>631</v>
      </c>
      <c r="D415">
        <v>16</v>
      </c>
      <c r="E415">
        <v>31</v>
      </c>
      <c r="F415" t="s">
        <v>11</v>
      </c>
    </row>
    <row r="416" spans="1:7" hidden="1" x14ac:dyDescent="0.45">
      <c r="A416" t="s">
        <v>620</v>
      </c>
      <c r="B416" t="s">
        <v>630</v>
      </c>
      <c r="C416" t="s">
        <v>625</v>
      </c>
      <c r="D416">
        <v>66</v>
      </c>
      <c r="E416">
        <v>69</v>
      </c>
      <c r="F416" t="s">
        <v>9</v>
      </c>
    </row>
    <row r="417" spans="1:7" hidden="1" x14ac:dyDescent="0.45">
      <c r="A417" t="s">
        <v>620</v>
      </c>
      <c r="B417" t="s">
        <v>626</v>
      </c>
      <c r="C417" t="s">
        <v>627</v>
      </c>
      <c r="D417">
        <v>11</v>
      </c>
      <c r="E417">
        <v>36</v>
      </c>
      <c r="F417" t="s">
        <v>11</v>
      </c>
    </row>
    <row r="418" spans="1:7" hidden="1" x14ac:dyDescent="0.45">
      <c r="A418" t="s">
        <v>620</v>
      </c>
      <c r="B418" t="s">
        <v>2087</v>
      </c>
      <c r="C418" t="s">
        <v>2272</v>
      </c>
      <c r="D418">
        <v>0</v>
      </c>
      <c r="E418">
        <v>227</v>
      </c>
      <c r="F418" t="s">
        <v>9</v>
      </c>
      <c r="G418" t="s">
        <v>68</v>
      </c>
    </row>
    <row r="419" spans="1:7" hidden="1" x14ac:dyDescent="0.45">
      <c r="A419" t="s">
        <v>620</v>
      </c>
      <c r="B419" t="s">
        <v>638</v>
      </c>
      <c r="C419" t="s">
        <v>2273</v>
      </c>
      <c r="D419">
        <v>1</v>
      </c>
      <c r="E419">
        <v>32</v>
      </c>
      <c r="F419" t="s">
        <v>9</v>
      </c>
    </row>
    <row r="420" spans="1:7" hidden="1" x14ac:dyDescent="0.45">
      <c r="A420" t="s">
        <v>620</v>
      </c>
      <c r="B420" t="s">
        <v>632</v>
      </c>
      <c r="C420" t="s">
        <v>631</v>
      </c>
      <c r="D420">
        <v>34</v>
      </c>
      <c r="E420">
        <v>49</v>
      </c>
      <c r="F420" t="s">
        <v>11</v>
      </c>
    </row>
    <row r="421" spans="1:7" hidden="1" x14ac:dyDescent="0.45">
      <c r="A421" t="s">
        <v>620</v>
      </c>
      <c r="B421" t="s">
        <v>634</v>
      </c>
      <c r="C421" t="s">
        <v>635</v>
      </c>
      <c r="D421">
        <v>0</v>
      </c>
      <c r="E421">
        <v>9</v>
      </c>
      <c r="F421" t="s">
        <v>15</v>
      </c>
      <c r="G421" t="s">
        <v>68</v>
      </c>
    </row>
    <row r="422" spans="1:7" hidden="1" x14ac:dyDescent="0.45">
      <c r="A422" t="s">
        <v>586</v>
      </c>
      <c r="B422" t="s">
        <v>605</v>
      </c>
      <c r="C422" t="s">
        <v>592</v>
      </c>
      <c r="D422">
        <v>9</v>
      </c>
      <c r="E422">
        <v>18</v>
      </c>
      <c r="F422" t="s">
        <v>11</v>
      </c>
    </row>
    <row r="423" spans="1:7" hidden="1" x14ac:dyDescent="0.45">
      <c r="A423" t="s">
        <v>586</v>
      </c>
      <c r="B423" t="s">
        <v>610</v>
      </c>
      <c r="C423" t="s">
        <v>611</v>
      </c>
      <c r="D423">
        <v>0</v>
      </c>
      <c r="E423">
        <v>6</v>
      </c>
      <c r="F423" t="s">
        <v>11</v>
      </c>
    </row>
    <row r="424" spans="1:7" hidden="1" x14ac:dyDescent="0.45">
      <c r="A424" t="s">
        <v>586</v>
      </c>
      <c r="B424" t="s">
        <v>612</v>
      </c>
      <c r="C424" t="s">
        <v>611</v>
      </c>
      <c r="D424">
        <v>0</v>
      </c>
      <c r="E424">
        <v>6</v>
      </c>
      <c r="F424" t="s">
        <v>11</v>
      </c>
    </row>
    <row r="425" spans="1:7" hidden="1" x14ac:dyDescent="0.45">
      <c r="A425" t="s">
        <v>586</v>
      </c>
      <c r="B425" t="s">
        <v>591</v>
      </c>
      <c r="C425" t="s">
        <v>592</v>
      </c>
      <c r="D425">
        <v>6</v>
      </c>
      <c r="E425">
        <v>15</v>
      </c>
      <c r="F425" t="s">
        <v>11</v>
      </c>
    </row>
    <row r="426" spans="1:7" hidden="1" x14ac:dyDescent="0.45">
      <c r="A426" t="s">
        <v>586</v>
      </c>
      <c r="B426" t="s">
        <v>604</v>
      </c>
      <c r="C426" t="s">
        <v>592</v>
      </c>
      <c r="D426">
        <v>0</v>
      </c>
      <c r="E426">
        <v>9</v>
      </c>
      <c r="F426" t="s">
        <v>11</v>
      </c>
    </row>
    <row r="427" spans="1:7" hidden="1" x14ac:dyDescent="0.45">
      <c r="A427" t="s">
        <v>586</v>
      </c>
      <c r="B427" t="s">
        <v>617</v>
      </c>
      <c r="C427" t="s">
        <v>592</v>
      </c>
      <c r="D427">
        <v>0</v>
      </c>
      <c r="E427">
        <v>9</v>
      </c>
      <c r="F427" t="s">
        <v>11</v>
      </c>
    </row>
    <row r="428" spans="1:7" hidden="1" x14ac:dyDescent="0.45">
      <c r="A428" t="s">
        <v>586</v>
      </c>
      <c r="B428" t="s">
        <v>593</v>
      </c>
      <c r="C428" t="s">
        <v>592</v>
      </c>
      <c r="D428">
        <v>0</v>
      </c>
      <c r="E428">
        <v>9</v>
      </c>
      <c r="F428" t="s">
        <v>11</v>
      </c>
    </row>
    <row r="429" spans="1:7" hidden="1" x14ac:dyDescent="0.45">
      <c r="A429" t="s">
        <v>586</v>
      </c>
      <c r="B429" t="s">
        <v>614</v>
      </c>
      <c r="C429" t="s">
        <v>592</v>
      </c>
      <c r="D429">
        <v>0</v>
      </c>
      <c r="E429">
        <v>9</v>
      </c>
      <c r="F429" t="s">
        <v>11</v>
      </c>
    </row>
    <row r="430" spans="1:7" hidden="1" x14ac:dyDescent="0.45">
      <c r="A430" t="s">
        <v>586</v>
      </c>
      <c r="B430" t="s">
        <v>608</v>
      </c>
      <c r="C430" t="s">
        <v>601</v>
      </c>
      <c r="D430">
        <v>1</v>
      </c>
      <c r="E430">
        <v>12</v>
      </c>
      <c r="F430" t="s">
        <v>11</v>
      </c>
    </row>
    <row r="431" spans="1:7" hidden="1" x14ac:dyDescent="0.45">
      <c r="A431" t="s">
        <v>586</v>
      </c>
      <c r="B431" t="s">
        <v>608</v>
      </c>
      <c r="C431" t="s">
        <v>609</v>
      </c>
      <c r="D431">
        <v>60</v>
      </c>
      <c r="E431">
        <v>74</v>
      </c>
      <c r="F431" t="s">
        <v>11</v>
      </c>
    </row>
    <row r="432" spans="1:7" hidden="1" x14ac:dyDescent="0.45">
      <c r="A432" t="s">
        <v>586</v>
      </c>
      <c r="B432" t="s">
        <v>608</v>
      </c>
      <c r="C432" t="s">
        <v>164</v>
      </c>
      <c r="D432">
        <v>84</v>
      </c>
      <c r="E432">
        <v>92</v>
      </c>
      <c r="F432" t="s">
        <v>13</v>
      </c>
    </row>
    <row r="433" spans="1:7" hidden="1" x14ac:dyDescent="0.45">
      <c r="A433" t="s">
        <v>586</v>
      </c>
      <c r="B433" t="s">
        <v>600</v>
      </c>
      <c r="C433" t="s">
        <v>601</v>
      </c>
      <c r="D433">
        <v>36</v>
      </c>
      <c r="E433">
        <v>47</v>
      </c>
      <c r="F433" t="s">
        <v>11</v>
      </c>
    </row>
    <row r="434" spans="1:7" hidden="1" x14ac:dyDescent="0.45">
      <c r="A434" t="s">
        <v>586</v>
      </c>
      <c r="B434" t="s">
        <v>594</v>
      </c>
      <c r="C434" t="s">
        <v>595</v>
      </c>
      <c r="D434">
        <v>1</v>
      </c>
      <c r="E434">
        <v>19</v>
      </c>
      <c r="F434" t="s">
        <v>11</v>
      </c>
    </row>
    <row r="435" spans="1:7" hidden="1" x14ac:dyDescent="0.45">
      <c r="A435" t="s">
        <v>586</v>
      </c>
      <c r="B435" t="s">
        <v>2095</v>
      </c>
      <c r="C435" t="s">
        <v>590</v>
      </c>
      <c r="D435">
        <v>83</v>
      </c>
      <c r="E435">
        <v>102</v>
      </c>
      <c r="F435" t="s">
        <v>11</v>
      </c>
    </row>
    <row r="436" spans="1:7" hidden="1" x14ac:dyDescent="0.45">
      <c r="A436" t="s">
        <v>586</v>
      </c>
      <c r="B436" t="s">
        <v>615</v>
      </c>
      <c r="C436" t="s">
        <v>616</v>
      </c>
      <c r="D436">
        <v>34</v>
      </c>
      <c r="E436">
        <v>51</v>
      </c>
      <c r="F436" t="s">
        <v>11</v>
      </c>
    </row>
    <row r="437" spans="1:7" hidden="1" x14ac:dyDescent="0.45">
      <c r="A437" t="s">
        <v>586</v>
      </c>
      <c r="B437" t="s">
        <v>606</v>
      </c>
      <c r="C437" t="s">
        <v>607</v>
      </c>
      <c r="D437">
        <v>0</v>
      </c>
      <c r="E437">
        <v>23</v>
      </c>
      <c r="F437" t="s">
        <v>9</v>
      </c>
      <c r="G437" t="s">
        <v>68</v>
      </c>
    </row>
    <row r="438" spans="1:7" hidden="1" x14ac:dyDescent="0.45">
      <c r="A438" t="s">
        <v>586</v>
      </c>
      <c r="B438" t="s">
        <v>599</v>
      </c>
      <c r="C438" t="s">
        <v>598</v>
      </c>
      <c r="D438">
        <v>187</v>
      </c>
      <c r="E438">
        <v>201</v>
      </c>
      <c r="F438" t="s">
        <v>11</v>
      </c>
    </row>
    <row r="439" spans="1:7" hidden="1" x14ac:dyDescent="0.45">
      <c r="A439" t="s">
        <v>586</v>
      </c>
      <c r="B439" t="s">
        <v>596</v>
      </c>
      <c r="C439" t="s">
        <v>598</v>
      </c>
      <c r="D439">
        <v>185</v>
      </c>
      <c r="E439">
        <v>199</v>
      </c>
      <c r="F439" t="s">
        <v>11</v>
      </c>
    </row>
    <row r="440" spans="1:7" hidden="1" x14ac:dyDescent="0.45">
      <c r="A440" t="s">
        <v>586</v>
      </c>
      <c r="B440" t="s">
        <v>613</v>
      </c>
      <c r="C440" t="s">
        <v>611</v>
      </c>
      <c r="D440">
        <v>108</v>
      </c>
      <c r="E440">
        <v>114</v>
      </c>
      <c r="F440" t="s">
        <v>11</v>
      </c>
    </row>
    <row r="441" spans="1:7" hidden="1" x14ac:dyDescent="0.45">
      <c r="A441" t="s">
        <v>644</v>
      </c>
      <c r="B441" t="s">
        <v>662</v>
      </c>
      <c r="C441" t="s">
        <v>2271</v>
      </c>
      <c r="D441">
        <v>62</v>
      </c>
      <c r="E441">
        <v>71</v>
      </c>
      <c r="F441" t="s">
        <v>11</v>
      </c>
      <c r="G441" t="s">
        <v>68</v>
      </c>
    </row>
    <row r="442" spans="1:7" hidden="1" x14ac:dyDescent="0.45">
      <c r="A442" t="s">
        <v>644</v>
      </c>
      <c r="B442" t="s">
        <v>666</v>
      </c>
      <c r="C442" t="s">
        <v>97</v>
      </c>
      <c r="D442">
        <v>172</v>
      </c>
      <c r="E442">
        <v>181</v>
      </c>
      <c r="F442" t="s">
        <v>13</v>
      </c>
    </row>
    <row r="443" spans="1:7" hidden="1" x14ac:dyDescent="0.45">
      <c r="A443" t="s">
        <v>644</v>
      </c>
      <c r="B443" t="s">
        <v>2082</v>
      </c>
      <c r="C443" t="s">
        <v>659</v>
      </c>
      <c r="D443">
        <v>73</v>
      </c>
      <c r="E443">
        <v>86</v>
      </c>
      <c r="F443" t="s">
        <v>13</v>
      </c>
    </row>
    <row r="444" spans="1:7" hidden="1" x14ac:dyDescent="0.45">
      <c r="A444" t="s">
        <v>644</v>
      </c>
      <c r="B444" t="s">
        <v>667</v>
      </c>
      <c r="C444" t="s">
        <v>668</v>
      </c>
      <c r="D444">
        <v>0</v>
      </c>
      <c r="E444">
        <v>5</v>
      </c>
      <c r="F444" t="s">
        <v>13</v>
      </c>
      <c r="G444" t="s">
        <v>68</v>
      </c>
    </row>
    <row r="445" spans="1:7" hidden="1" x14ac:dyDescent="0.45">
      <c r="A445" t="s">
        <v>644</v>
      </c>
      <c r="B445" t="s">
        <v>675</v>
      </c>
      <c r="C445" t="s">
        <v>676</v>
      </c>
      <c r="D445">
        <v>0</v>
      </c>
      <c r="E445">
        <v>10</v>
      </c>
      <c r="F445" t="s">
        <v>11</v>
      </c>
      <c r="G445" t="s">
        <v>68</v>
      </c>
    </row>
    <row r="446" spans="1:7" hidden="1" x14ac:dyDescent="0.45">
      <c r="A446" t="s">
        <v>644</v>
      </c>
      <c r="B446" t="s">
        <v>2083</v>
      </c>
      <c r="C446" t="s">
        <v>655</v>
      </c>
      <c r="D446">
        <v>25</v>
      </c>
      <c r="E446">
        <v>38</v>
      </c>
      <c r="F446" t="s">
        <v>11</v>
      </c>
    </row>
    <row r="447" spans="1:7" hidden="1" x14ac:dyDescent="0.45">
      <c r="A447" t="s">
        <v>644</v>
      </c>
      <c r="B447" t="s">
        <v>672</v>
      </c>
      <c r="C447" t="s">
        <v>673</v>
      </c>
      <c r="D447">
        <v>112</v>
      </c>
      <c r="E447">
        <v>148</v>
      </c>
      <c r="F447" t="s">
        <v>9</v>
      </c>
    </row>
    <row r="448" spans="1:7" hidden="1" x14ac:dyDescent="0.45">
      <c r="A448" t="s">
        <v>644</v>
      </c>
      <c r="B448" t="s">
        <v>664</v>
      </c>
      <c r="C448" t="s">
        <v>655</v>
      </c>
      <c r="D448">
        <v>1</v>
      </c>
      <c r="E448">
        <v>14</v>
      </c>
      <c r="F448" t="s">
        <v>11</v>
      </c>
    </row>
    <row r="449" spans="1:7" x14ac:dyDescent="0.45">
      <c r="A449" t="s">
        <v>644</v>
      </c>
      <c r="B449" s="1" t="s">
        <v>664</v>
      </c>
      <c r="C449" t="s">
        <v>665</v>
      </c>
      <c r="D449">
        <v>21</v>
      </c>
      <c r="E449">
        <v>39</v>
      </c>
      <c r="F449" t="s">
        <v>11</v>
      </c>
      <c r="G449" t="s">
        <v>1930</v>
      </c>
    </row>
    <row r="450" spans="1:7" x14ac:dyDescent="0.45">
      <c r="A450" t="s">
        <v>644</v>
      </c>
      <c r="B450" s="1" t="s">
        <v>664</v>
      </c>
      <c r="C450" t="s">
        <v>649</v>
      </c>
      <c r="D450">
        <v>62</v>
      </c>
      <c r="E450">
        <v>68</v>
      </c>
      <c r="F450" t="s">
        <v>11</v>
      </c>
      <c r="G450" t="s">
        <v>1930</v>
      </c>
    </row>
    <row r="451" spans="1:7" hidden="1" x14ac:dyDescent="0.45">
      <c r="A451" t="s">
        <v>644</v>
      </c>
      <c r="B451" t="s">
        <v>2085</v>
      </c>
      <c r="C451" t="s">
        <v>647</v>
      </c>
      <c r="D451">
        <v>39</v>
      </c>
      <c r="E451">
        <v>52</v>
      </c>
      <c r="F451" t="s">
        <v>11</v>
      </c>
    </row>
    <row r="452" spans="1:7" ht="28.5" x14ac:dyDescent="0.45">
      <c r="A452" t="s">
        <v>644</v>
      </c>
      <c r="B452" s="1" t="s">
        <v>674</v>
      </c>
      <c r="C452" t="s">
        <v>84</v>
      </c>
      <c r="D452">
        <v>68</v>
      </c>
      <c r="E452">
        <v>87</v>
      </c>
      <c r="F452" t="s">
        <v>13</v>
      </c>
      <c r="G452" t="s">
        <v>1930</v>
      </c>
    </row>
    <row r="453" spans="1:7" hidden="1" x14ac:dyDescent="0.45">
      <c r="A453" t="s">
        <v>644</v>
      </c>
      <c r="B453" t="s">
        <v>2084</v>
      </c>
      <c r="C453" t="s">
        <v>651</v>
      </c>
      <c r="D453">
        <v>1</v>
      </c>
      <c r="E453">
        <v>47</v>
      </c>
      <c r="F453" t="s">
        <v>9</v>
      </c>
    </row>
    <row r="454" spans="1:7" hidden="1" x14ac:dyDescent="0.45">
      <c r="A454" t="s">
        <v>644</v>
      </c>
      <c r="B454" t="s">
        <v>669</v>
      </c>
      <c r="C454" t="s">
        <v>649</v>
      </c>
      <c r="D454">
        <v>32</v>
      </c>
      <c r="E454">
        <v>38</v>
      </c>
      <c r="F454" t="s">
        <v>9</v>
      </c>
    </row>
    <row r="455" spans="1:7" hidden="1" x14ac:dyDescent="0.45">
      <c r="A455" t="s">
        <v>678</v>
      </c>
      <c r="B455" t="s">
        <v>703</v>
      </c>
      <c r="C455" t="s">
        <v>701</v>
      </c>
      <c r="D455">
        <v>48</v>
      </c>
      <c r="E455">
        <v>56</v>
      </c>
      <c r="F455" t="s">
        <v>11</v>
      </c>
    </row>
    <row r="456" spans="1:7" hidden="1" x14ac:dyDescent="0.45">
      <c r="A456" t="s">
        <v>678</v>
      </c>
      <c r="B456" t="s">
        <v>687</v>
      </c>
      <c r="C456" t="s">
        <v>689</v>
      </c>
      <c r="D456">
        <v>95</v>
      </c>
      <c r="E456">
        <v>118</v>
      </c>
      <c r="F456" t="s">
        <v>11</v>
      </c>
    </row>
    <row r="457" spans="1:7" hidden="1" x14ac:dyDescent="0.45">
      <c r="A457" t="s">
        <v>678</v>
      </c>
      <c r="B457" t="s">
        <v>2074</v>
      </c>
      <c r="C457" t="s">
        <v>712</v>
      </c>
      <c r="D457">
        <v>0</v>
      </c>
      <c r="E457">
        <v>8</v>
      </c>
      <c r="F457" t="s">
        <v>11</v>
      </c>
    </row>
    <row r="458" spans="1:7" hidden="1" x14ac:dyDescent="0.45">
      <c r="A458" t="s">
        <v>678</v>
      </c>
      <c r="B458" t="s">
        <v>2074</v>
      </c>
      <c r="C458" t="s">
        <v>718</v>
      </c>
      <c r="D458">
        <v>255</v>
      </c>
      <c r="E458">
        <v>262</v>
      </c>
      <c r="F458" t="s">
        <v>13</v>
      </c>
    </row>
    <row r="459" spans="1:7" ht="42.75" x14ac:dyDescent="0.45">
      <c r="A459" t="s">
        <v>678</v>
      </c>
      <c r="B459" s="1" t="s">
        <v>2074</v>
      </c>
      <c r="C459" t="s">
        <v>3835</v>
      </c>
      <c r="D459">
        <v>79</v>
      </c>
      <c r="E459">
        <v>80</v>
      </c>
      <c r="F459" t="s">
        <v>9</v>
      </c>
      <c r="G459" t="s">
        <v>1930</v>
      </c>
    </row>
    <row r="460" spans="1:7" hidden="1" x14ac:dyDescent="0.45">
      <c r="A460" t="s">
        <v>678</v>
      </c>
      <c r="B460" t="s">
        <v>2077</v>
      </c>
      <c r="C460" t="s">
        <v>712</v>
      </c>
      <c r="D460">
        <v>0</v>
      </c>
      <c r="E460">
        <v>8</v>
      </c>
      <c r="F460" t="s">
        <v>11</v>
      </c>
    </row>
    <row r="461" spans="1:7" hidden="1" x14ac:dyDescent="0.45">
      <c r="A461" t="s">
        <v>678</v>
      </c>
      <c r="B461" t="s">
        <v>2077</v>
      </c>
      <c r="C461" t="s">
        <v>713</v>
      </c>
      <c r="D461">
        <v>181</v>
      </c>
      <c r="E461">
        <v>184</v>
      </c>
      <c r="F461" t="s">
        <v>9</v>
      </c>
    </row>
    <row r="462" spans="1:7" hidden="1" x14ac:dyDescent="0.45">
      <c r="A462" t="s">
        <v>678</v>
      </c>
      <c r="B462" t="s">
        <v>685</v>
      </c>
      <c r="C462" t="s">
        <v>686</v>
      </c>
      <c r="D462">
        <v>0</v>
      </c>
      <c r="E462">
        <v>10</v>
      </c>
      <c r="F462" t="s">
        <v>11</v>
      </c>
    </row>
    <row r="463" spans="1:7" hidden="1" x14ac:dyDescent="0.45">
      <c r="A463" t="s">
        <v>678</v>
      </c>
      <c r="B463" t="s">
        <v>692</v>
      </c>
      <c r="C463" t="s">
        <v>686</v>
      </c>
      <c r="D463">
        <v>1</v>
      </c>
      <c r="E463">
        <v>11</v>
      </c>
      <c r="F463" t="s">
        <v>11</v>
      </c>
    </row>
    <row r="464" spans="1:7" hidden="1" x14ac:dyDescent="0.45">
      <c r="A464" t="s">
        <v>678</v>
      </c>
      <c r="B464" t="s">
        <v>695</v>
      </c>
      <c r="C464" t="s">
        <v>2270</v>
      </c>
      <c r="D464">
        <v>125</v>
      </c>
      <c r="E464">
        <v>138</v>
      </c>
      <c r="F464" t="s">
        <v>67</v>
      </c>
    </row>
    <row r="465" spans="1:7" hidden="1" x14ac:dyDescent="0.45">
      <c r="A465" t="s">
        <v>678</v>
      </c>
      <c r="B465" t="s">
        <v>695</v>
      </c>
      <c r="C465" t="s">
        <v>698</v>
      </c>
      <c r="D465">
        <v>156</v>
      </c>
      <c r="E465">
        <v>159</v>
      </c>
      <c r="F465" t="s">
        <v>9</v>
      </c>
    </row>
    <row r="466" spans="1:7" hidden="1" x14ac:dyDescent="0.45">
      <c r="A466" t="s">
        <v>678</v>
      </c>
      <c r="B466" t="s">
        <v>709</v>
      </c>
      <c r="C466" t="s">
        <v>710</v>
      </c>
      <c r="D466">
        <v>0</v>
      </c>
      <c r="E466">
        <v>6</v>
      </c>
      <c r="F466" t="s">
        <v>13</v>
      </c>
      <c r="G466" t="s">
        <v>68</v>
      </c>
    </row>
    <row r="467" spans="1:7" hidden="1" x14ac:dyDescent="0.45">
      <c r="A467" t="s">
        <v>678</v>
      </c>
      <c r="B467" t="s">
        <v>704</v>
      </c>
      <c r="C467" t="s">
        <v>682</v>
      </c>
      <c r="D467">
        <v>64</v>
      </c>
      <c r="E467">
        <v>73</v>
      </c>
      <c r="F467" t="s">
        <v>13</v>
      </c>
    </row>
    <row r="468" spans="1:7" hidden="1" x14ac:dyDescent="0.45">
      <c r="A468" t="s">
        <v>678</v>
      </c>
      <c r="B468" t="s">
        <v>704</v>
      </c>
      <c r="C468" t="s">
        <v>705</v>
      </c>
      <c r="D468">
        <v>75</v>
      </c>
      <c r="E468">
        <v>81</v>
      </c>
      <c r="F468" t="s">
        <v>13</v>
      </c>
    </row>
    <row r="469" spans="1:7" hidden="1" x14ac:dyDescent="0.45">
      <c r="A469" t="s">
        <v>678</v>
      </c>
      <c r="B469" t="s">
        <v>2075</v>
      </c>
      <c r="C469" t="s">
        <v>2076</v>
      </c>
      <c r="D469">
        <v>17</v>
      </c>
      <c r="E469">
        <v>32</v>
      </c>
      <c r="F469" t="s">
        <v>11</v>
      </c>
    </row>
    <row r="470" spans="1:7" hidden="1" x14ac:dyDescent="0.45">
      <c r="A470" t="s">
        <v>678</v>
      </c>
      <c r="B470" t="s">
        <v>2075</v>
      </c>
      <c r="C470" t="s">
        <v>712</v>
      </c>
      <c r="D470">
        <v>68</v>
      </c>
      <c r="E470">
        <v>76</v>
      </c>
      <c r="F470" t="s">
        <v>11</v>
      </c>
    </row>
    <row r="471" spans="1:7" hidden="1" x14ac:dyDescent="0.45">
      <c r="A471" t="s">
        <v>678</v>
      </c>
      <c r="B471" t="s">
        <v>707</v>
      </c>
      <c r="C471" t="s">
        <v>708</v>
      </c>
      <c r="D471">
        <v>0</v>
      </c>
      <c r="E471">
        <v>8</v>
      </c>
      <c r="F471" t="s">
        <v>67</v>
      </c>
      <c r="G471" t="s">
        <v>68</v>
      </c>
    </row>
    <row r="472" spans="1:7" hidden="1" x14ac:dyDescent="0.45">
      <c r="A472" t="s">
        <v>678</v>
      </c>
      <c r="B472" t="s">
        <v>2078</v>
      </c>
      <c r="C472" t="s">
        <v>694</v>
      </c>
      <c r="D472">
        <v>96</v>
      </c>
      <c r="E472">
        <v>99</v>
      </c>
      <c r="F472" t="s">
        <v>9</v>
      </c>
    </row>
    <row r="473" spans="1:7" hidden="1" x14ac:dyDescent="0.45">
      <c r="A473" t="s">
        <v>678</v>
      </c>
      <c r="B473" t="s">
        <v>2079</v>
      </c>
      <c r="C473" t="s">
        <v>682</v>
      </c>
      <c r="D473">
        <v>48</v>
      </c>
      <c r="E473">
        <v>57</v>
      </c>
      <c r="F473" t="s">
        <v>13</v>
      </c>
    </row>
    <row r="474" spans="1:7" hidden="1" x14ac:dyDescent="0.45">
      <c r="A474" t="s">
        <v>678</v>
      </c>
      <c r="B474" t="s">
        <v>2079</v>
      </c>
      <c r="C474" t="s">
        <v>684</v>
      </c>
      <c r="D474">
        <v>227</v>
      </c>
      <c r="E474">
        <v>240</v>
      </c>
      <c r="F474" t="s">
        <v>11</v>
      </c>
    </row>
    <row r="475" spans="1:7" ht="42.75" x14ac:dyDescent="0.45">
      <c r="A475" t="s">
        <v>678</v>
      </c>
      <c r="B475" s="1" t="s">
        <v>2079</v>
      </c>
      <c r="C475" t="s">
        <v>683</v>
      </c>
      <c r="D475">
        <v>104</v>
      </c>
      <c r="E475">
        <v>121</v>
      </c>
      <c r="F475" t="s">
        <v>11</v>
      </c>
      <c r="G475" t="s">
        <v>1930</v>
      </c>
    </row>
    <row r="476" spans="1:7" hidden="1" x14ac:dyDescent="0.45">
      <c r="A476" t="s">
        <v>678</v>
      </c>
      <c r="B476" t="s">
        <v>693</v>
      </c>
      <c r="C476" t="s">
        <v>694</v>
      </c>
      <c r="D476">
        <v>41</v>
      </c>
      <c r="E476">
        <v>44</v>
      </c>
      <c r="F476" t="s">
        <v>9</v>
      </c>
    </row>
    <row r="477" spans="1:7" hidden="1" x14ac:dyDescent="0.45">
      <c r="A477" t="s">
        <v>678</v>
      </c>
      <c r="B477" t="s">
        <v>714</v>
      </c>
      <c r="C477" t="s">
        <v>694</v>
      </c>
      <c r="D477">
        <v>230</v>
      </c>
      <c r="E477">
        <v>233</v>
      </c>
      <c r="F477" t="s">
        <v>9</v>
      </c>
    </row>
    <row r="478" spans="1:7" hidden="1" x14ac:dyDescent="0.45">
      <c r="A478" t="s">
        <v>678</v>
      </c>
      <c r="B478" t="s">
        <v>690</v>
      </c>
      <c r="C478" t="s">
        <v>691</v>
      </c>
      <c r="D478">
        <v>0</v>
      </c>
      <c r="E478">
        <v>6</v>
      </c>
      <c r="F478" t="s">
        <v>13</v>
      </c>
      <c r="G478" t="s">
        <v>68</v>
      </c>
    </row>
    <row r="479" spans="1:7" hidden="1" x14ac:dyDescent="0.45">
      <c r="A479" t="s">
        <v>719</v>
      </c>
      <c r="B479" t="s">
        <v>2071</v>
      </c>
      <c r="C479" t="s">
        <v>732</v>
      </c>
      <c r="D479">
        <v>286</v>
      </c>
      <c r="E479">
        <v>292</v>
      </c>
      <c r="F479" t="s">
        <v>11</v>
      </c>
    </row>
    <row r="480" spans="1:7" hidden="1" x14ac:dyDescent="0.45">
      <c r="A480" t="s">
        <v>719</v>
      </c>
      <c r="B480" t="s">
        <v>2071</v>
      </c>
      <c r="C480" t="s">
        <v>733</v>
      </c>
      <c r="D480">
        <v>409</v>
      </c>
      <c r="E480">
        <v>435</v>
      </c>
      <c r="F480" t="s">
        <v>9</v>
      </c>
    </row>
    <row r="481" spans="1:7" hidden="1" x14ac:dyDescent="0.45">
      <c r="A481" t="s">
        <v>719</v>
      </c>
      <c r="B481" t="s">
        <v>2071</v>
      </c>
      <c r="C481" t="s">
        <v>734</v>
      </c>
      <c r="D481">
        <v>436</v>
      </c>
      <c r="E481">
        <v>455</v>
      </c>
      <c r="F481" t="s">
        <v>11</v>
      </c>
    </row>
    <row r="482" spans="1:7" hidden="1" x14ac:dyDescent="0.45">
      <c r="A482" t="s">
        <v>719</v>
      </c>
      <c r="B482" t="s">
        <v>739</v>
      </c>
      <c r="C482" t="s">
        <v>740</v>
      </c>
      <c r="D482">
        <v>0</v>
      </c>
      <c r="E482">
        <v>8</v>
      </c>
      <c r="F482" t="s">
        <v>11</v>
      </c>
    </row>
    <row r="483" spans="1:7" hidden="1" x14ac:dyDescent="0.45">
      <c r="A483" t="s">
        <v>719</v>
      </c>
      <c r="B483" t="s">
        <v>735</v>
      </c>
      <c r="C483" t="s">
        <v>736</v>
      </c>
      <c r="D483">
        <v>179</v>
      </c>
      <c r="E483">
        <v>195</v>
      </c>
      <c r="F483" t="s">
        <v>15</v>
      </c>
    </row>
    <row r="484" spans="1:7" hidden="1" x14ac:dyDescent="0.45">
      <c r="A484" t="s">
        <v>719</v>
      </c>
      <c r="B484" t="s">
        <v>735</v>
      </c>
      <c r="C484" t="s">
        <v>737</v>
      </c>
      <c r="D484">
        <v>196</v>
      </c>
      <c r="E484">
        <v>212</v>
      </c>
      <c r="F484" t="s">
        <v>67</v>
      </c>
    </row>
    <row r="485" spans="1:7" hidden="1" x14ac:dyDescent="0.45">
      <c r="A485" t="s">
        <v>719</v>
      </c>
      <c r="B485" t="s">
        <v>735</v>
      </c>
      <c r="C485" t="s">
        <v>738</v>
      </c>
      <c r="D485">
        <v>249</v>
      </c>
      <c r="E485">
        <v>259</v>
      </c>
      <c r="F485" t="s">
        <v>13</v>
      </c>
    </row>
    <row r="486" spans="1:7" hidden="1" x14ac:dyDescent="0.45">
      <c r="A486" t="s">
        <v>719</v>
      </c>
      <c r="B486" t="s">
        <v>725</v>
      </c>
      <c r="C486" t="s">
        <v>724</v>
      </c>
      <c r="D486">
        <v>99</v>
      </c>
      <c r="E486">
        <v>106</v>
      </c>
      <c r="F486" t="s">
        <v>11</v>
      </c>
    </row>
    <row r="487" spans="1:7" hidden="1" x14ac:dyDescent="0.45">
      <c r="A487" t="s">
        <v>719</v>
      </c>
      <c r="B487" t="s">
        <v>723</v>
      </c>
      <c r="C487" t="s">
        <v>724</v>
      </c>
      <c r="D487">
        <v>198</v>
      </c>
      <c r="E487">
        <v>205</v>
      </c>
      <c r="F487" t="s">
        <v>11</v>
      </c>
    </row>
    <row r="488" spans="1:7" hidden="1" x14ac:dyDescent="0.45">
      <c r="A488" t="s">
        <v>719</v>
      </c>
      <c r="B488" t="s">
        <v>2072</v>
      </c>
      <c r="C488" t="s">
        <v>730</v>
      </c>
      <c r="D488">
        <v>265</v>
      </c>
      <c r="E488">
        <v>283</v>
      </c>
      <c r="F488" t="s">
        <v>11</v>
      </c>
    </row>
    <row r="489" spans="1:7" hidden="1" x14ac:dyDescent="0.45">
      <c r="A489" t="s">
        <v>719</v>
      </c>
      <c r="B489" t="s">
        <v>726</v>
      </c>
      <c r="C489" t="s">
        <v>727</v>
      </c>
      <c r="D489">
        <v>45</v>
      </c>
      <c r="E489">
        <v>52</v>
      </c>
      <c r="F489" t="s">
        <v>11</v>
      </c>
    </row>
    <row r="490" spans="1:7" hidden="1" x14ac:dyDescent="0.45">
      <c r="A490" t="s">
        <v>719</v>
      </c>
      <c r="B490" t="s">
        <v>726</v>
      </c>
      <c r="C490" t="s">
        <v>724</v>
      </c>
      <c r="D490">
        <v>158</v>
      </c>
      <c r="E490">
        <v>165</v>
      </c>
      <c r="F490" t="s">
        <v>11</v>
      </c>
    </row>
    <row r="491" spans="1:7" hidden="1" x14ac:dyDescent="0.45">
      <c r="A491" t="s">
        <v>719</v>
      </c>
      <c r="B491" t="s">
        <v>2073</v>
      </c>
      <c r="C491" t="s">
        <v>721</v>
      </c>
      <c r="D491">
        <v>38</v>
      </c>
      <c r="E491">
        <v>53</v>
      </c>
      <c r="F491" t="s">
        <v>67</v>
      </c>
    </row>
    <row r="492" spans="1:7" hidden="1" x14ac:dyDescent="0.45">
      <c r="A492" t="s">
        <v>719</v>
      </c>
      <c r="B492" t="s">
        <v>2073</v>
      </c>
      <c r="C492" t="s">
        <v>722</v>
      </c>
      <c r="D492">
        <v>56</v>
      </c>
      <c r="E492">
        <v>64</v>
      </c>
      <c r="F492" t="s">
        <v>13</v>
      </c>
    </row>
    <row r="493" spans="1:7" hidden="1" x14ac:dyDescent="0.45">
      <c r="A493" t="s">
        <v>743</v>
      </c>
      <c r="B493" t="s">
        <v>752</v>
      </c>
      <c r="C493" t="s">
        <v>753</v>
      </c>
      <c r="D493">
        <v>28</v>
      </c>
      <c r="E493">
        <v>38</v>
      </c>
      <c r="F493" t="s">
        <v>11</v>
      </c>
    </row>
    <row r="494" spans="1:7" hidden="1" x14ac:dyDescent="0.45">
      <c r="A494" t="s">
        <v>743</v>
      </c>
      <c r="B494" t="s">
        <v>752</v>
      </c>
      <c r="C494" t="s">
        <v>754</v>
      </c>
      <c r="D494">
        <v>40</v>
      </c>
      <c r="E494">
        <v>43</v>
      </c>
      <c r="F494" t="s">
        <v>9</v>
      </c>
    </row>
    <row r="495" spans="1:7" hidden="1" x14ac:dyDescent="0.45">
      <c r="A495" t="s">
        <v>743</v>
      </c>
      <c r="B495" t="s">
        <v>2069</v>
      </c>
      <c r="C495" t="s">
        <v>753</v>
      </c>
      <c r="D495">
        <v>28</v>
      </c>
      <c r="E495">
        <v>38</v>
      </c>
      <c r="F495" t="s">
        <v>11</v>
      </c>
    </row>
    <row r="496" spans="1:7" hidden="1" x14ac:dyDescent="0.45">
      <c r="A496" t="s">
        <v>743</v>
      </c>
      <c r="B496" t="s">
        <v>757</v>
      </c>
      <c r="C496" t="s">
        <v>758</v>
      </c>
      <c r="D496">
        <v>0</v>
      </c>
      <c r="E496">
        <v>4</v>
      </c>
      <c r="F496" t="s">
        <v>9</v>
      </c>
      <c r="G496" t="s">
        <v>68</v>
      </c>
    </row>
    <row r="497" spans="1:6" hidden="1" x14ac:dyDescent="0.45">
      <c r="A497" t="s">
        <v>743</v>
      </c>
      <c r="B497" t="s">
        <v>757</v>
      </c>
      <c r="C497" t="s">
        <v>760</v>
      </c>
      <c r="D497">
        <v>38</v>
      </c>
      <c r="E497">
        <v>52</v>
      </c>
      <c r="F497" t="s">
        <v>11</v>
      </c>
    </row>
    <row r="498" spans="1:6" hidden="1" x14ac:dyDescent="0.45">
      <c r="A498" t="s">
        <v>743</v>
      </c>
      <c r="B498" t="s">
        <v>757</v>
      </c>
      <c r="C498" t="s">
        <v>754</v>
      </c>
      <c r="D498">
        <v>54</v>
      </c>
      <c r="E498">
        <v>57</v>
      </c>
      <c r="F498" t="s">
        <v>9</v>
      </c>
    </row>
    <row r="499" spans="1:6" hidden="1" x14ac:dyDescent="0.45">
      <c r="A499" t="s">
        <v>743</v>
      </c>
      <c r="B499" t="s">
        <v>769</v>
      </c>
      <c r="C499" t="s">
        <v>770</v>
      </c>
      <c r="D499">
        <v>14</v>
      </c>
      <c r="E499">
        <v>23</v>
      </c>
      <c r="F499" t="s">
        <v>13</v>
      </c>
    </row>
    <row r="500" spans="1:6" hidden="1" x14ac:dyDescent="0.45">
      <c r="A500" t="s">
        <v>743</v>
      </c>
      <c r="B500" t="s">
        <v>769</v>
      </c>
      <c r="C500" t="s">
        <v>771</v>
      </c>
      <c r="D500">
        <v>29</v>
      </c>
      <c r="E500">
        <v>36</v>
      </c>
      <c r="F500" t="s">
        <v>13</v>
      </c>
    </row>
    <row r="501" spans="1:6" hidden="1" x14ac:dyDescent="0.45">
      <c r="A501" t="s">
        <v>743</v>
      </c>
      <c r="B501" t="s">
        <v>762</v>
      </c>
      <c r="C501" t="s">
        <v>763</v>
      </c>
      <c r="D501">
        <v>59</v>
      </c>
      <c r="E501">
        <v>75</v>
      </c>
      <c r="F501" t="s">
        <v>11</v>
      </c>
    </row>
    <row r="502" spans="1:6" hidden="1" x14ac:dyDescent="0.45">
      <c r="A502" t="s">
        <v>743</v>
      </c>
      <c r="B502" t="s">
        <v>762</v>
      </c>
      <c r="C502" t="s">
        <v>765</v>
      </c>
      <c r="D502">
        <v>119</v>
      </c>
      <c r="E502">
        <v>135</v>
      </c>
      <c r="F502" t="s">
        <v>11</v>
      </c>
    </row>
    <row r="503" spans="1:6" hidden="1" x14ac:dyDescent="0.45">
      <c r="A503" t="s">
        <v>743</v>
      </c>
      <c r="B503" t="s">
        <v>2070</v>
      </c>
      <c r="C503" t="s">
        <v>747</v>
      </c>
      <c r="D503">
        <v>29</v>
      </c>
      <c r="E503">
        <v>39</v>
      </c>
      <c r="F503" t="s">
        <v>11</v>
      </c>
    </row>
    <row r="504" spans="1:6" hidden="1" x14ac:dyDescent="0.45">
      <c r="A504" t="s">
        <v>743</v>
      </c>
      <c r="B504" t="s">
        <v>2070</v>
      </c>
      <c r="C504" t="s">
        <v>748</v>
      </c>
      <c r="D504">
        <v>41</v>
      </c>
      <c r="E504">
        <v>46</v>
      </c>
      <c r="F504" t="s">
        <v>9</v>
      </c>
    </row>
    <row r="505" spans="1:6" hidden="1" x14ac:dyDescent="0.45">
      <c r="A505" t="s">
        <v>743</v>
      </c>
      <c r="B505" t="s">
        <v>2070</v>
      </c>
      <c r="C505" t="s">
        <v>524</v>
      </c>
      <c r="D505">
        <v>86</v>
      </c>
      <c r="E505">
        <v>92</v>
      </c>
      <c r="F505" t="s">
        <v>13</v>
      </c>
    </row>
    <row r="506" spans="1:6" hidden="1" x14ac:dyDescent="0.45">
      <c r="A506" t="s">
        <v>743</v>
      </c>
      <c r="B506" t="s">
        <v>2070</v>
      </c>
      <c r="C506" t="s">
        <v>749</v>
      </c>
      <c r="D506">
        <v>106</v>
      </c>
      <c r="E506">
        <v>114</v>
      </c>
      <c r="F506" t="s">
        <v>13</v>
      </c>
    </row>
    <row r="507" spans="1:6" hidden="1" x14ac:dyDescent="0.45">
      <c r="A507" t="s">
        <v>743</v>
      </c>
      <c r="B507" t="s">
        <v>2070</v>
      </c>
      <c r="C507" t="s">
        <v>750</v>
      </c>
      <c r="D507">
        <v>115</v>
      </c>
      <c r="E507">
        <v>125</v>
      </c>
      <c r="F507" t="s">
        <v>13</v>
      </c>
    </row>
    <row r="508" spans="1:6" hidden="1" x14ac:dyDescent="0.45">
      <c r="A508" t="s">
        <v>743</v>
      </c>
      <c r="B508" t="s">
        <v>2070</v>
      </c>
      <c r="C508" t="s">
        <v>751</v>
      </c>
      <c r="D508">
        <v>136</v>
      </c>
      <c r="E508">
        <v>140</v>
      </c>
      <c r="F508" t="s">
        <v>67</v>
      </c>
    </row>
    <row r="509" spans="1:6" hidden="1" x14ac:dyDescent="0.45">
      <c r="A509" t="s">
        <v>743</v>
      </c>
      <c r="B509" t="s">
        <v>2218</v>
      </c>
      <c r="C509" t="s">
        <v>747</v>
      </c>
      <c r="D509">
        <v>1</v>
      </c>
      <c r="E509">
        <v>11</v>
      </c>
      <c r="F509" t="s">
        <v>11</v>
      </c>
    </row>
    <row r="510" spans="1:6" hidden="1" x14ac:dyDescent="0.45">
      <c r="A510" t="s">
        <v>743</v>
      </c>
      <c r="B510" t="s">
        <v>772</v>
      </c>
      <c r="C510" t="s">
        <v>773</v>
      </c>
      <c r="D510">
        <v>22</v>
      </c>
      <c r="E510">
        <v>28</v>
      </c>
      <c r="F510" t="s">
        <v>11</v>
      </c>
    </row>
    <row r="511" spans="1:6" hidden="1" x14ac:dyDescent="0.45">
      <c r="A511" t="s">
        <v>743</v>
      </c>
      <c r="B511" t="s">
        <v>761</v>
      </c>
      <c r="C511" t="s">
        <v>751</v>
      </c>
      <c r="D511">
        <v>72</v>
      </c>
      <c r="E511">
        <v>76</v>
      </c>
      <c r="F511" t="s">
        <v>67</v>
      </c>
    </row>
    <row r="512" spans="1:6" hidden="1" x14ac:dyDescent="0.45">
      <c r="A512" t="s">
        <v>774</v>
      </c>
      <c r="B512" t="s">
        <v>799</v>
      </c>
      <c r="C512" t="s">
        <v>783</v>
      </c>
      <c r="D512">
        <v>61</v>
      </c>
      <c r="E512">
        <v>71</v>
      </c>
      <c r="F512" t="s">
        <v>11</v>
      </c>
    </row>
    <row r="513" spans="1:6" hidden="1" x14ac:dyDescent="0.45">
      <c r="A513" t="s">
        <v>774</v>
      </c>
      <c r="B513" t="s">
        <v>799</v>
      </c>
      <c r="C513" t="s">
        <v>797</v>
      </c>
      <c r="D513">
        <v>115</v>
      </c>
      <c r="E513">
        <v>122</v>
      </c>
      <c r="F513" t="s">
        <v>67</v>
      </c>
    </row>
    <row r="514" spans="1:6" hidden="1" x14ac:dyDescent="0.45">
      <c r="A514" t="s">
        <v>774</v>
      </c>
      <c r="B514" t="s">
        <v>809</v>
      </c>
      <c r="C514" t="s">
        <v>810</v>
      </c>
      <c r="D514">
        <v>79</v>
      </c>
      <c r="E514">
        <v>86</v>
      </c>
      <c r="F514" t="s">
        <v>67</v>
      </c>
    </row>
    <row r="515" spans="1:6" hidden="1" x14ac:dyDescent="0.45">
      <c r="A515" t="s">
        <v>774</v>
      </c>
      <c r="B515" t="s">
        <v>809</v>
      </c>
      <c r="C515" t="s">
        <v>811</v>
      </c>
      <c r="D515">
        <v>87</v>
      </c>
      <c r="E515">
        <v>101</v>
      </c>
      <c r="F515" t="s">
        <v>11</v>
      </c>
    </row>
    <row r="516" spans="1:6" hidden="1" x14ac:dyDescent="0.45">
      <c r="A516" t="s">
        <v>774</v>
      </c>
      <c r="B516" t="s">
        <v>809</v>
      </c>
      <c r="C516" t="s">
        <v>812</v>
      </c>
      <c r="D516">
        <v>142</v>
      </c>
      <c r="E516">
        <v>149</v>
      </c>
      <c r="F516" t="s">
        <v>13</v>
      </c>
    </row>
    <row r="517" spans="1:6" hidden="1" x14ac:dyDescent="0.45">
      <c r="A517" t="s">
        <v>774</v>
      </c>
      <c r="B517" t="s">
        <v>809</v>
      </c>
      <c r="C517" t="s">
        <v>813</v>
      </c>
      <c r="D517">
        <v>209</v>
      </c>
      <c r="E517">
        <v>222</v>
      </c>
      <c r="F517" t="s">
        <v>11</v>
      </c>
    </row>
    <row r="518" spans="1:6" hidden="1" x14ac:dyDescent="0.45">
      <c r="A518" t="s">
        <v>774</v>
      </c>
      <c r="B518" t="s">
        <v>809</v>
      </c>
      <c r="C518" t="s">
        <v>810</v>
      </c>
      <c r="D518">
        <v>79</v>
      </c>
      <c r="E518">
        <v>86</v>
      </c>
      <c r="F518" t="s">
        <v>67</v>
      </c>
    </row>
    <row r="519" spans="1:6" hidden="1" x14ac:dyDescent="0.45">
      <c r="A519" t="s">
        <v>774</v>
      </c>
      <c r="B519" t="s">
        <v>809</v>
      </c>
      <c r="C519" t="s">
        <v>811</v>
      </c>
      <c r="D519">
        <v>87</v>
      </c>
      <c r="E519">
        <v>101</v>
      </c>
      <c r="F519" t="s">
        <v>11</v>
      </c>
    </row>
    <row r="520" spans="1:6" hidden="1" x14ac:dyDescent="0.45">
      <c r="A520" t="s">
        <v>774</v>
      </c>
      <c r="B520" t="s">
        <v>809</v>
      </c>
      <c r="C520" t="s">
        <v>812</v>
      </c>
      <c r="D520">
        <v>142</v>
      </c>
      <c r="E520">
        <v>149</v>
      </c>
      <c r="F520" t="s">
        <v>13</v>
      </c>
    </row>
    <row r="521" spans="1:6" hidden="1" x14ac:dyDescent="0.45">
      <c r="A521" t="s">
        <v>774</v>
      </c>
      <c r="B521" t="s">
        <v>809</v>
      </c>
      <c r="C521" t="s">
        <v>813</v>
      </c>
      <c r="D521">
        <v>209</v>
      </c>
      <c r="E521">
        <v>222</v>
      </c>
      <c r="F521" t="s">
        <v>11</v>
      </c>
    </row>
    <row r="522" spans="1:6" hidden="1" x14ac:dyDescent="0.45">
      <c r="A522" t="s">
        <v>774</v>
      </c>
      <c r="B522" t="s">
        <v>800</v>
      </c>
      <c r="C522" t="s">
        <v>801</v>
      </c>
      <c r="D522">
        <v>29</v>
      </c>
      <c r="E522">
        <v>37</v>
      </c>
      <c r="F522" t="s">
        <v>67</v>
      </c>
    </row>
    <row r="523" spans="1:6" hidden="1" x14ac:dyDescent="0.45">
      <c r="A523" t="s">
        <v>774</v>
      </c>
      <c r="B523" t="s">
        <v>800</v>
      </c>
      <c r="C523" t="s">
        <v>802</v>
      </c>
      <c r="D523">
        <v>38</v>
      </c>
      <c r="E523">
        <v>50</v>
      </c>
      <c r="F523" t="s">
        <v>11</v>
      </c>
    </row>
    <row r="524" spans="1:6" hidden="1" x14ac:dyDescent="0.45">
      <c r="A524" t="s">
        <v>774</v>
      </c>
      <c r="B524" t="s">
        <v>800</v>
      </c>
      <c r="C524" t="s">
        <v>803</v>
      </c>
      <c r="D524">
        <v>54</v>
      </c>
      <c r="E524">
        <v>62</v>
      </c>
      <c r="F524" t="s">
        <v>67</v>
      </c>
    </row>
    <row r="525" spans="1:6" hidden="1" x14ac:dyDescent="0.45">
      <c r="A525" t="s">
        <v>774</v>
      </c>
      <c r="B525" t="s">
        <v>800</v>
      </c>
      <c r="C525" t="s">
        <v>804</v>
      </c>
      <c r="D525">
        <v>63</v>
      </c>
      <c r="E525">
        <v>77</v>
      </c>
      <c r="F525" t="s">
        <v>11</v>
      </c>
    </row>
    <row r="526" spans="1:6" hidden="1" x14ac:dyDescent="0.45">
      <c r="A526" t="s">
        <v>774</v>
      </c>
      <c r="B526" t="s">
        <v>800</v>
      </c>
      <c r="C526" t="s">
        <v>805</v>
      </c>
      <c r="D526">
        <v>102</v>
      </c>
      <c r="E526">
        <v>113</v>
      </c>
      <c r="F526" t="s">
        <v>67</v>
      </c>
    </row>
    <row r="527" spans="1:6" hidden="1" x14ac:dyDescent="0.45">
      <c r="A527" t="s">
        <v>774</v>
      </c>
      <c r="B527" t="s">
        <v>806</v>
      </c>
      <c r="C527" t="s">
        <v>807</v>
      </c>
      <c r="D527">
        <v>9</v>
      </c>
      <c r="E527">
        <v>17</v>
      </c>
      <c r="F527" t="s">
        <v>67</v>
      </c>
    </row>
    <row r="528" spans="1:6" hidden="1" x14ac:dyDescent="0.45">
      <c r="A528" t="s">
        <v>774</v>
      </c>
      <c r="B528" t="s">
        <v>806</v>
      </c>
      <c r="C528" t="s">
        <v>808</v>
      </c>
      <c r="D528">
        <v>18</v>
      </c>
      <c r="E528">
        <v>30</v>
      </c>
      <c r="F528" t="s">
        <v>11</v>
      </c>
    </row>
    <row r="529" spans="1:7" hidden="1" x14ac:dyDescent="0.45">
      <c r="A529" t="s">
        <v>774</v>
      </c>
      <c r="B529" t="s">
        <v>806</v>
      </c>
      <c r="C529" t="s">
        <v>783</v>
      </c>
      <c r="D529">
        <v>34</v>
      </c>
      <c r="E529">
        <v>44</v>
      </c>
      <c r="F529" t="s">
        <v>11</v>
      </c>
    </row>
    <row r="530" spans="1:7" hidden="1" x14ac:dyDescent="0.45">
      <c r="A530" t="s">
        <v>774</v>
      </c>
      <c r="B530" t="s">
        <v>806</v>
      </c>
      <c r="C530" t="s">
        <v>807</v>
      </c>
      <c r="D530">
        <v>10</v>
      </c>
      <c r="E530">
        <v>18</v>
      </c>
      <c r="F530" t="s">
        <v>67</v>
      </c>
    </row>
    <row r="531" spans="1:7" hidden="1" x14ac:dyDescent="0.45">
      <c r="A531" t="s">
        <v>774</v>
      </c>
      <c r="B531" t="s">
        <v>806</v>
      </c>
      <c r="C531" t="s">
        <v>808</v>
      </c>
      <c r="D531">
        <v>19</v>
      </c>
      <c r="E531">
        <v>31</v>
      </c>
      <c r="F531" t="s">
        <v>11</v>
      </c>
    </row>
    <row r="532" spans="1:7" hidden="1" x14ac:dyDescent="0.45">
      <c r="A532" t="s">
        <v>774</v>
      </c>
      <c r="B532" t="s">
        <v>806</v>
      </c>
      <c r="C532" t="s">
        <v>783</v>
      </c>
      <c r="D532">
        <v>35</v>
      </c>
      <c r="E532">
        <v>45</v>
      </c>
      <c r="F532" t="s">
        <v>11</v>
      </c>
    </row>
    <row r="533" spans="1:7" hidden="1" x14ac:dyDescent="0.45">
      <c r="A533" t="s">
        <v>774</v>
      </c>
      <c r="B533" t="s">
        <v>786</v>
      </c>
      <c r="C533" t="s">
        <v>776</v>
      </c>
      <c r="D533">
        <v>1</v>
      </c>
      <c r="E533">
        <v>12</v>
      </c>
      <c r="F533" t="s">
        <v>11</v>
      </c>
    </row>
    <row r="534" spans="1:7" ht="42.75" x14ac:dyDescent="0.45">
      <c r="A534" t="s">
        <v>774</v>
      </c>
      <c r="B534" s="1" t="s">
        <v>786</v>
      </c>
      <c r="C534" t="s">
        <v>787</v>
      </c>
      <c r="D534">
        <v>66</v>
      </c>
      <c r="E534">
        <v>78</v>
      </c>
      <c r="F534" t="s">
        <v>11</v>
      </c>
      <c r="G534" t="s">
        <v>1930</v>
      </c>
    </row>
    <row r="535" spans="1:7" ht="42.75" x14ac:dyDescent="0.45">
      <c r="A535" t="s">
        <v>774</v>
      </c>
      <c r="B535" s="1" t="s">
        <v>786</v>
      </c>
      <c r="C535" t="s">
        <v>788</v>
      </c>
      <c r="D535">
        <v>154</v>
      </c>
      <c r="E535">
        <v>160</v>
      </c>
      <c r="F535" t="s">
        <v>13</v>
      </c>
      <c r="G535" t="s">
        <v>1930</v>
      </c>
    </row>
    <row r="536" spans="1:7" ht="42.75" x14ac:dyDescent="0.45">
      <c r="A536" t="s">
        <v>774</v>
      </c>
      <c r="B536" s="1" t="s">
        <v>786</v>
      </c>
      <c r="C536" t="s">
        <v>778</v>
      </c>
      <c r="D536">
        <v>173</v>
      </c>
      <c r="E536">
        <v>178</v>
      </c>
      <c r="F536" t="s">
        <v>13</v>
      </c>
      <c r="G536" t="s">
        <v>1930</v>
      </c>
    </row>
    <row r="537" spans="1:7" hidden="1" x14ac:dyDescent="0.45">
      <c r="A537" t="s">
        <v>774</v>
      </c>
      <c r="B537" t="s">
        <v>819</v>
      </c>
      <c r="C537" t="s">
        <v>777</v>
      </c>
      <c r="D537">
        <v>1</v>
      </c>
      <c r="E537">
        <v>14</v>
      </c>
      <c r="F537" t="s">
        <v>11</v>
      </c>
    </row>
    <row r="538" spans="1:7" ht="42.75" x14ac:dyDescent="0.45">
      <c r="A538" t="s">
        <v>774</v>
      </c>
      <c r="B538" s="1" t="s">
        <v>819</v>
      </c>
      <c r="C538" t="s">
        <v>3851</v>
      </c>
      <c r="D538">
        <v>72</v>
      </c>
      <c r="E538">
        <v>81</v>
      </c>
      <c r="F538" t="s">
        <v>13</v>
      </c>
      <c r="G538" t="s">
        <v>1930</v>
      </c>
    </row>
    <row r="539" spans="1:7" ht="42.75" x14ac:dyDescent="0.45">
      <c r="A539" t="s">
        <v>774</v>
      </c>
      <c r="B539" s="1" t="s">
        <v>819</v>
      </c>
      <c r="C539" t="s">
        <v>821</v>
      </c>
      <c r="D539">
        <v>181</v>
      </c>
      <c r="E539">
        <v>190</v>
      </c>
      <c r="F539" t="s">
        <v>11</v>
      </c>
      <c r="G539" t="s">
        <v>1930</v>
      </c>
    </row>
    <row r="540" spans="1:7" hidden="1" x14ac:dyDescent="0.45">
      <c r="A540" t="s">
        <v>774</v>
      </c>
      <c r="B540" t="s">
        <v>782</v>
      </c>
      <c r="C540" t="s">
        <v>783</v>
      </c>
      <c r="D540">
        <v>0</v>
      </c>
      <c r="E540">
        <v>10</v>
      </c>
      <c r="F540" t="s">
        <v>11</v>
      </c>
    </row>
    <row r="541" spans="1:7" hidden="1" x14ac:dyDescent="0.45">
      <c r="A541" t="s">
        <v>774</v>
      </c>
      <c r="B541" t="s">
        <v>782</v>
      </c>
      <c r="C541" t="s">
        <v>784</v>
      </c>
      <c r="D541">
        <v>44</v>
      </c>
      <c r="E541">
        <v>52</v>
      </c>
      <c r="F541" t="s">
        <v>13</v>
      </c>
    </row>
    <row r="542" spans="1:7" hidden="1" x14ac:dyDescent="0.45">
      <c r="A542" t="s">
        <v>774</v>
      </c>
      <c r="B542" t="s">
        <v>782</v>
      </c>
      <c r="C542" t="s">
        <v>785</v>
      </c>
      <c r="D542">
        <v>121</v>
      </c>
      <c r="E542">
        <v>133</v>
      </c>
      <c r="F542" t="s">
        <v>11</v>
      </c>
    </row>
    <row r="543" spans="1:7" hidden="1" x14ac:dyDescent="0.45">
      <c r="A543" t="s">
        <v>774</v>
      </c>
      <c r="B543" t="s">
        <v>833</v>
      </c>
      <c r="C543" t="s">
        <v>835</v>
      </c>
      <c r="D543">
        <v>172</v>
      </c>
      <c r="E543">
        <v>180</v>
      </c>
      <c r="F543" t="s">
        <v>67</v>
      </c>
    </row>
    <row r="544" spans="1:7" hidden="1" x14ac:dyDescent="0.45">
      <c r="A544" t="s">
        <v>774</v>
      </c>
      <c r="B544" t="s">
        <v>798</v>
      </c>
      <c r="C544" t="s">
        <v>794</v>
      </c>
      <c r="D544">
        <v>38</v>
      </c>
      <c r="E544">
        <v>45</v>
      </c>
      <c r="F544" t="s">
        <v>67</v>
      </c>
    </row>
    <row r="545" spans="1:6" hidden="1" x14ac:dyDescent="0.45">
      <c r="A545" t="s">
        <v>774</v>
      </c>
      <c r="B545" t="s">
        <v>826</v>
      </c>
      <c r="C545" t="s">
        <v>815</v>
      </c>
      <c r="D545">
        <v>15</v>
      </c>
      <c r="E545">
        <v>28</v>
      </c>
      <c r="F545" t="s">
        <v>67</v>
      </c>
    </row>
    <row r="546" spans="1:6" hidden="1" x14ac:dyDescent="0.45">
      <c r="A546" t="s">
        <v>774</v>
      </c>
      <c r="B546" t="s">
        <v>793</v>
      </c>
      <c r="C546" t="s">
        <v>794</v>
      </c>
      <c r="D546">
        <v>96</v>
      </c>
      <c r="E546">
        <v>103</v>
      </c>
      <c r="F546" t="s">
        <v>67</v>
      </c>
    </row>
    <row r="547" spans="1:6" hidden="1" x14ac:dyDescent="0.45">
      <c r="A547" t="s">
        <v>774</v>
      </c>
      <c r="B547" t="s">
        <v>793</v>
      </c>
      <c r="C547" t="s">
        <v>783</v>
      </c>
      <c r="D547">
        <v>137</v>
      </c>
      <c r="E547">
        <v>147</v>
      </c>
      <c r="F547" t="s">
        <v>11</v>
      </c>
    </row>
    <row r="548" spans="1:6" hidden="1" x14ac:dyDescent="0.45">
      <c r="A548" t="s">
        <v>774</v>
      </c>
      <c r="B548" t="s">
        <v>793</v>
      </c>
      <c r="C548" t="s">
        <v>795</v>
      </c>
      <c r="D548">
        <v>157</v>
      </c>
      <c r="E548">
        <v>165</v>
      </c>
      <c r="F548" t="s">
        <v>67</v>
      </c>
    </row>
    <row r="549" spans="1:6" hidden="1" x14ac:dyDescent="0.45">
      <c r="A549" t="s">
        <v>774</v>
      </c>
      <c r="B549" t="s">
        <v>780</v>
      </c>
      <c r="C549" t="s">
        <v>781</v>
      </c>
      <c r="D549">
        <v>3</v>
      </c>
      <c r="E549">
        <v>12</v>
      </c>
      <c r="F549" t="s">
        <v>11</v>
      </c>
    </row>
    <row r="550" spans="1:6" hidden="1" x14ac:dyDescent="0.45">
      <c r="A550" t="s">
        <v>774</v>
      </c>
      <c r="B550" t="s">
        <v>780</v>
      </c>
      <c r="C550" t="s">
        <v>776</v>
      </c>
      <c r="D550">
        <v>117</v>
      </c>
      <c r="E550">
        <v>128</v>
      </c>
      <c r="F550" t="s">
        <v>11</v>
      </c>
    </row>
    <row r="551" spans="1:6" hidden="1" x14ac:dyDescent="0.45">
      <c r="A551" t="s">
        <v>774</v>
      </c>
      <c r="B551" t="s">
        <v>780</v>
      </c>
      <c r="C551" t="s">
        <v>777</v>
      </c>
      <c r="D551">
        <v>132</v>
      </c>
      <c r="E551">
        <v>145</v>
      </c>
      <c r="F551" t="s">
        <v>11</v>
      </c>
    </row>
    <row r="552" spans="1:6" hidden="1" x14ac:dyDescent="0.45">
      <c r="A552" t="s">
        <v>774</v>
      </c>
      <c r="B552" t="s">
        <v>816</v>
      </c>
      <c r="C552" t="s">
        <v>817</v>
      </c>
      <c r="D552">
        <v>43</v>
      </c>
      <c r="E552">
        <v>50</v>
      </c>
      <c r="F552" t="s">
        <v>67</v>
      </c>
    </row>
    <row r="553" spans="1:6" hidden="1" x14ac:dyDescent="0.45">
      <c r="A553" t="s">
        <v>774</v>
      </c>
      <c r="B553" t="s">
        <v>816</v>
      </c>
      <c r="C553" t="s">
        <v>817</v>
      </c>
      <c r="D553">
        <v>43</v>
      </c>
      <c r="E553">
        <v>50</v>
      </c>
      <c r="F553" t="s">
        <v>67</v>
      </c>
    </row>
    <row r="554" spans="1:6" hidden="1" x14ac:dyDescent="0.45">
      <c r="A554" t="s">
        <v>774</v>
      </c>
      <c r="B554" t="s">
        <v>796</v>
      </c>
      <c r="C554" t="s">
        <v>797</v>
      </c>
      <c r="D554">
        <v>29</v>
      </c>
      <c r="E554">
        <v>36</v>
      </c>
      <c r="F554" t="s">
        <v>67</v>
      </c>
    </row>
    <row r="555" spans="1:6" hidden="1" x14ac:dyDescent="0.45">
      <c r="A555" t="s">
        <v>774</v>
      </c>
      <c r="B555" t="s">
        <v>796</v>
      </c>
      <c r="C555" t="s">
        <v>783</v>
      </c>
      <c r="D555">
        <v>71</v>
      </c>
      <c r="E555">
        <v>81</v>
      </c>
      <c r="F555" t="s">
        <v>11</v>
      </c>
    </row>
    <row r="556" spans="1:6" hidden="1" x14ac:dyDescent="0.45">
      <c r="A556" t="s">
        <v>774</v>
      </c>
      <c r="B556" t="s">
        <v>2066</v>
      </c>
      <c r="C556" t="s">
        <v>778</v>
      </c>
      <c r="D556">
        <v>63</v>
      </c>
      <c r="E556">
        <v>68</v>
      </c>
      <c r="F556" t="s">
        <v>13</v>
      </c>
    </row>
    <row r="557" spans="1:6" hidden="1" x14ac:dyDescent="0.45">
      <c r="A557" t="s">
        <v>774</v>
      </c>
      <c r="B557" t="s">
        <v>836</v>
      </c>
      <c r="C557" t="s">
        <v>838</v>
      </c>
      <c r="D557">
        <v>96</v>
      </c>
      <c r="E557">
        <v>110</v>
      </c>
      <c r="F557" t="s">
        <v>11</v>
      </c>
    </row>
    <row r="558" spans="1:6" hidden="1" x14ac:dyDescent="0.45">
      <c r="A558" t="s">
        <v>774</v>
      </c>
      <c r="B558" t="s">
        <v>824</v>
      </c>
      <c r="C558" t="s">
        <v>825</v>
      </c>
      <c r="D558">
        <v>0</v>
      </c>
      <c r="E558">
        <v>7</v>
      </c>
      <c r="F558" t="s">
        <v>11</v>
      </c>
    </row>
    <row r="559" spans="1:6" hidden="1" x14ac:dyDescent="0.45">
      <c r="A559" t="s">
        <v>774</v>
      </c>
      <c r="B559" t="s">
        <v>814</v>
      </c>
      <c r="C559" t="s">
        <v>815</v>
      </c>
      <c r="D559">
        <v>58</v>
      </c>
      <c r="E559">
        <v>71</v>
      </c>
      <c r="F559" t="s">
        <v>67</v>
      </c>
    </row>
    <row r="560" spans="1:6" hidden="1" x14ac:dyDescent="0.45">
      <c r="A560" t="s">
        <v>774</v>
      </c>
      <c r="B560" t="s">
        <v>814</v>
      </c>
      <c r="C560" t="s">
        <v>815</v>
      </c>
      <c r="D560">
        <v>58</v>
      </c>
      <c r="E560">
        <v>71</v>
      </c>
      <c r="F560" t="s">
        <v>67</v>
      </c>
    </row>
    <row r="561" spans="1:6" hidden="1" x14ac:dyDescent="0.45">
      <c r="A561" t="s">
        <v>774</v>
      </c>
      <c r="B561" t="s">
        <v>822</v>
      </c>
      <c r="C561" t="s">
        <v>823</v>
      </c>
      <c r="D561">
        <v>40</v>
      </c>
      <c r="E561">
        <v>48</v>
      </c>
      <c r="F561" t="s">
        <v>67</v>
      </c>
    </row>
    <row r="562" spans="1:6" hidden="1" x14ac:dyDescent="0.45">
      <c r="A562" t="s">
        <v>774</v>
      </c>
      <c r="B562" t="s">
        <v>789</v>
      </c>
      <c r="C562" t="s">
        <v>790</v>
      </c>
      <c r="D562">
        <v>55</v>
      </c>
      <c r="E562">
        <v>62</v>
      </c>
      <c r="F562" t="s">
        <v>67</v>
      </c>
    </row>
    <row r="563" spans="1:6" hidden="1" x14ac:dyDescent="0.45">
      <c r="A563" t="s">
        <v>774</v>
      </c>
      <c r="B563" t="s">
        <v>789</v>
      </c>
      <c r="C563" t="s">
        <v>791</v>
      </c>
      <c r="D563">
        <v>63</v>
      </c>
      <c r="E563">
        <v>75</v>
      </c>
      <c r="F563" t="s">
        <v>11</v>
      </c>
    </row>
    <row r="564" spans="1:6" hidden="1" x14ac:dyDescent="0.45">
      <c r="A564" t="s">
        <v>774</v>
      </c>
      <c r="B564" t="s">
        <v>789</v>
      </c>
      <c r="C564" t="s">
        <v>792</v>
      </c>
      <c r="D564">
        <v>127</v>
      </c>
      <c r="E564">
        <v>139</v>
      </c>
      <c r="F564" t="s">
        <v>13</v>
      </c>
    </row>
    <row r="565" spans="1:6" hidden="1" x14ac:dyDescent="0.45">
      <c r="A565" t="s">
        <v>774</v>
      </c>
      <c r="B565" t="s">
        <v>827</v>
      </c>
      <c r="C565" t="s">
        <v>2065</v>
      </c>
      <c r="D565">
        <v>22</v>
      </c>
      <c r="E565">
        <v>40</v>
      </c>
      <c r="F565" t="s">
        <v>11</v>
      </c>
    </row>
    <row r="566" spans="1:6" hidden="1" x14ac:dyDescent="0.45">
      <c r="A566" t="s">
        <v>774</v>
      </c>
      <c r="B566" t="s">
        <v>827</v>
      </c>
      <c r="C566" t="s">
        <v>830</v>
      </c>
      <c r="D566">
        <v>44</v>
      </c>
      <c r="E566">
        <v>51</v>
      </c>
      <c r="F566" t="s">
        <v>67</v>
      </c>
    </row>
    <row r="567" spans="1:6" hidden="1" x14ac:dyDescent="0.45">
      <c r="A567" t="s">
        <v>774</v>
      </c>
      <c r="B567" t="s">
        <v>827</v>
      </c>
      <c r="C567" t="s">
        <v>831</v>
      </c>
      <c r="D567">
        <v>52</v>
      </c>
      <c r="E567">
        <v>68</v>
      </c>
      <c r="F567" t="s">
        <v>11</v>
      </c>
    </row>
    <row r="568" spans="1:6" hidden="1" x14ac:dyDescent="0.45">
      <c r="A568" t="s">
        <v>774</v>
      </c>
      <c r="B568" t="s">
        <v>827</v>
      </c>
      <c r="C568" t="s">
        <v>2064</v>
      </c>
      <c r="D568">
        <v>120</v>
      </c>
      <c r="E568">
        <v>132</v>
      </c>
      <c r="F568" t="s">
        <v>11</v>
      </c>
    </row>
    <row r="569" spans="1:6" hidden="1" x14ac:dyDescent="0.45">
      <c r="A569" t="s">
        <v>840</v>
      </c>
      <c r="B569" t="s">
        <v>873</v>
      </c>
      <c r="C569" t="s">
        <v>874</v>
      </c>
      <c r="D569">
        <v>0</v>
      </c>
      <c r="E569">
        <v>10</v>
      </c>
      <c r="F569" t="s">
        <v>11</v>
      </c>
    </row>
    <row r="570" spans="1:6" hidden="1" x14ac:dyDescent="0.45">
      <c r="A570" t="s">
        <v>840</v>
      </c>
      <c r="B570" t="s">
        <v>870</v>
      </c>
      <c r="C570" t="s">
        <v>871</v>
      </c>
      <c r="D570">
        <v>25</v>
      </c>
      <c r="E570">
        <v>35</v>
      </c>
      <c r="F570" t="s">
        <v>11</v>
      </c>
    </row>
    <row r="571" spans="1:6" hidden="1" x14ac:dyDescent="0.45">
      <c r="A571" t="s">
        <v>840</v>
      </c>
      <c r="B571" t="s">
        <v>870</v>
      </c>
      <c r="C571" t="s">
        <v>850</v>
      </c>
      <c r="D571">
        <v>174</v>
      </c>
      <c r="E571">
        <v>189</v>
      </c>
      <c r="F571" t="s">
        <v>11</v>
      </c>
    </row>
    <row r="572" spans="1:6" hidden="1" x14ac:dyDescent="0.45">
      <c r="A572" t="s">
        <v>840</v>
      </c>
      <c r="B572" t="s">
        <v>870</v>
      </c>
      <c r="C572" t="s">
        <v>872</v>
      </c>
      <c r="D572">
        <v>193</v>
      </c>
      <c r="E572">
        <v>205</v>
      </c>
      <c r="F572" t="s">
        <v>11</v>
      </c>
    </row>
    <row r="573" spans="1:6" hidden="1" x14ac:dyDescent="0.45">
      <c r="A573" t="s">
        <v>840</v>
      </c>
      <c r="B573" t="s">
        <v>846</v>
      </c>
      <c r="C573" t="s">
        <v>847</v>
      </c>
      <c r="D573">
        <v>33</v>
      </c>
      <c r="E573">
        <v>49</v>
      </c>
      <c r="F573" t="s">
        <v>11</v>
      </c>
    </row>
    <row r="574" spans="1:6" hidden="1" x14ac:dyDescent="0.45">
      <c r="A574" t="s">
        <v>840</v>
      </c>
      <c r="B574" t="s">
        <v>846</v>
      </c>
      <c r="C574" t="s">
        <v>848</v>
      </c>
      <c r="D574">
        <v>51</v>
      </c>
      <c r="E574">
        <v>58</v>
      </c>
      <c r="F574" t="s">
        <v>9</v>
      </c>
    </row>
    <row r="575" spans="1:6" hidden="1" x14ac:dyDescent="0.45">
      <c r="A575" t="s">
        <v>840</v>
      </c>
      <c r="B575" t="s">
        <v>846</v>
      </c>
      <c r="C575" t="s">
        <v>849</v>
      </c>
      <c r="D575">
        <v>61</v>
      </c>
      <c r="E575">
        <v>71</v>
      </c>
      <c r="F575" t="s">
        <v>9</v>
      </c>
    </row>
    <row r="576" spans="1:6" hidden="1" x14ac:dyDescent="0.45">
      <c r="A576" t="s">
        <v>840</v>
      </c>
      <c r="B576" t="s">
        <v>846</v>
      </c>
      <c r="C576" t="s">
        <v>850</v>
      </c>
      <c r="D576">
        <v>184</v>
      </c>
      <c r="E576">
        <v>199</v>
      </c>
      <c r="F576" t="s">
        <v>11</v>
      </c>
    </row>
    <row r="577" spans="1:6" hidden="1" x14ac:dyDescent="0.45">
      <c r="A577" t="s">
        <v>840</v>
      </c>
      <c r="B577" t="s">
        <v>846</v>
      </c>
      <c r="C577" t="s">
        <v>851</v>
      </c>
      <c r="D577">
        <v>207</v>
      </c>
      <c r="E577">
        <v>219</v>
      </c>
      <c r="F577" t="s">
        <v>9</v>
      </c>
    </row>
    <row r="578" spans="1:6" hidden="1" x14ac:dyDescent="0.45">
      <c r="A578" t="s">
        <v>840</v>
      </c>
      <c r="B578" t="s">
        <v>886</v>
      </c>
      <c r="C578" t="s">
        <v>888</v>
      </c>
      <c r="D578">
        <v>50</v>
      </c>
      <c r="E578">
        <v>59</v>
      </c>
      <c r="F578" t="s">
        <v>13</v>
      </c>
    </row>
    <row r="579" spans="1:6" hidden="1" x14ac:dyDescent="0.45">
      <c r="A579" t="s">
        <v>840</v>
      </c>
      <c r="B579" t="s">
        <v>886</v>
      </c>
      <c r="C579" t="s">
        <v>889</v>
      </c>
      <c r="D579">
        <v>124</v>
      </c>
      <c r="E579">
        <v>132</v>
      </c>
      <c r="F579" t="s">
        <v>13</v>
      </c>
    </row>
    <row r="580" spans="1:6" hidden="1" x14ac:dyDescent="0.45">
      <c r="A580" t="s">
        <v>840</v>
      </c>
      <c r="B580" t="s">
        <v>856</v>
      </c>
      <c r="C580" t="s">
        <v>857</v>
      </c>
      <c r="D580">
        <v>31</v>
      </c>
      <c r="E580">
        <v>40</v>
      </c>
      <c r="F580" t="s">
        <v>67</v>
      </c>
    </row>
    <row r="581" spans="1:6" hidden="1" x14ac:dyDescent="0.45">
      <c r="A581" t="s">
        <v>840</v>
      </c>
      <c r="B581" t="s">
        <v>875</v>
      </c>
      <c r="C581" t="s">
        <v>876</v>
      </c>
      <c r="D581">
        <v>55</v>
      </c>
      <c r="E581">
        <v>73</v>
      </c>
      <c r="F581" t="s">
        <v>67</v>
      </c>
    </row>
    <row r="582" spans="1:6" hidden="1" x14ac:dyDescent="0.45">
      <c r="A582" t="s">
        <v>840</v>
      </c>
      <c r="B582" t="s">
        <v>2063</v>
      </c>
      <c r="C582" t="s">
        <v>881</v>
      </c>
      <c r="D582">
        <v>23</v>
      </c>
      <c r="E582">
        <v>33</v>
      </c>
      <c r="F582" t="s">
        <v>13</v>
      </c>
    </row>
    <row r="583" spans="1:6" hidden="1" x14ac:dyDescent="0.45">
      <c r="A583" t="s">
        <v>840</v>
      </c>
      <c r="B583" t="s">
        <v>868</v>
      </c>
      <c r="C583" t="s">
        <v>869</v>
      </c>
      <c r="D583">
        <v>22</v>
      </c>
      <c r="E583">
        <v>32</v>
      </c>
      <c r="F583" t="s">
        <v>13</v>
      </c>
    </row>
    <row r="584" spans="1:6" hidden="1" x14ac:dyDescent="0.45">
      <c r="A584" t="s">
        <v>840</v>
      </c>
      <c r="B584" t="s">
        <v>868</v>
      </c>
      <c r="C584" t="s">
        <v>847</v>
      </c>
      <c r="D584">
        <v>55</v>
      </c>
      <c r="E584">
        <v>71</v>
      </c>
      <c r="F584" t="s">
        <v>11</v>
      </c>
    </row>
    <row r="585" spans="1:6" hidden="1" x14ac:dyDescent="0.45">
      <c r="A585" t="s">
        <v>840</v>
      </c>
      <c r="B585" t="s">
        <v>867</v>
      </c>
      <c r="C585" t="s">
        <v>848</v>
      </c>
      <c r="D585">
        <v>108</v>
      </c>
      <c r="E585">
        <v>115</v>
      </c>
      <c r="F585" t="s">
        <v>9</v>
      </c>
    </row>
    <row r="586" spans="1:6" hidden="1" x14ac:dyDescent="0.45">
      <c r="A586" t="s">
        <v>840</v>
      </c>
      <c r="B586" t="s">
        <v>867</v>
      </c>
      <c r="C586" t="s">
        <v>2060</v>
      </c>
      <c r="D586">
        <v>116</v>
      </c>
      <c r="E586">
        <v>127</v>
      </c>
      <c r="F586" t="s">
        <v>9</v>
      </c>
    </row>
    <row r="587" spans="1:6" hidden="1" x14ac:dyDescent="0.45">
      <c r="A587" t="s">
        <v>840</v>
      </c>
      <c r="B587" t="s">
        <v>880</v>
      </c>
      <c r="C587" t="s">
        <v>857</v>
      </c>
      <c r="D587">
        <v>3</v>
      </c>
      <c r="E587">
        <v>12</v>
      </c>
      <c r="F587" t="s">
        <v>67</v>
      </c>
    </row>
    <row r="588" spans="1:6" hidden="1" x14ac:dyDescent="0.45">
      <c r="A588" t="s">
        <v>840</v>
      </c>
      <c r="B588" t="s">
        <v>880</v>
      </c>
      <c r="C588" t="s">
        <v>881</v>
      </c>
      <c r="D588">
        <v>18</v>
      </c>
      <c r="E588">
        <v>28</v>
      </c>
      <c r="F588" t="s">
        <v>13</v>
      </c>
    </row>
    <row r="589" spans="1:6" hidden="1" x14ac:dyDescent="0.45">
      <c r="A589" t="s">
        <v>840</v>
      </c>
      <c r="B589" t="s">
        <v>880</v>
      </c>
      <c r="C589" t="s">
        <v>882</v>
      </c>
      <c r="D589">
        <v>32</v>
      </c>
      <c r="E589">
        <v>43</v>
      </c>
      <c r="F589" t="s">
        <v>11</v>
      </c>
    </row>
    <row r="590" spans="1:6" hidden="1" x14ac:dyDescent="0.45">
      <c r="A590" t="s">
        <v>840</v>
      </c>
      <c r="B590" t="s">
        <v>880</v>
      </c>
      <c r="C590" t="s">
        <v>854</v>
      </c>
      <c r="D590">
        <v>45</v>
      </c>
      <c r="E590">
        <v>53</v>
      </c>
      <c r="F590" t="s">
        <v>9</v>
      </c>
    </row>
    <row r="591" spans="1:6" hidden="1" x14ac:dyDescent="0.45">
      <c r="A591" t="s">
        <v>840</v>
      </c>
      <c r="B591" t="s">
        <v>880</v>
      </c>
      <c r="C591" t="s">
        <v>855</v>
      </c>
      <c r="D591">
        <v>54</v>
      </c>
      <c r="E591">
        <v>68</v>
      </c>
      <c r="F591" t="s">
        <v>9</v>
      </c>
    </row>
    <row r="592" spans="1:6" hidden="1" x14ac:dyDescent="0.45">
      <c r="A592" t="s">
        <v>840</v>
      </c>
      <c r="B592" t="s">
        <v>880</v>
      </c>
      <c r="C592" t="s">
        <v>864</v>
      </c>
      <c r="D592">
        <v>71</v>
      </c>
      <c r="E592">
        <v>82</v>
      </c>
      <c r="F592" t="s">
        <v>11</v>
      </c>
    </row>
    <row r="593" spans="1:6" hidden="1" x14ac:dyDescent="0.45">
      <c r="A593" t="s">
        <v>840</v>
      </c>
      <c r="B593" t="s">
        <v>880</v>
      </c>
      <c r="C593" t="s">
        <v>883</v>
      </c>
      <c r="D593">
        <v>84</v>
      </c>
      <c r="E593">
        <v>94</v>
      </c>
      <c r="F593" t="s">
        <v>11</v>
      </c>
    </row>
    <row r="594" spans="1:6" hidden="1" x14ac:dyDescent="0.45">
      <c r="A594" t="s">
        <v>840</v>
      </c>
      <c r="B594" t="s">
        <v>880</v>
      </c>
      <c r="C594" t="s">
        <v>848</v>
      </c>
      <c r="D594">
        <v>96</v>
      </c>
      <c r="E594">
        <v>103</v>
      </c>
      <c r="F594" t="s">
        <v>9</v>
      </c>
    </row>
    <row r="595" spans="1:6" hidden="1" x14ac:dyDescent="0.45">
      <c r="A595" t="s">
        <v>840</v>
      </c>
      <c r="B595" t="s">
        <v>880</v>
      </c>
      <c r="C595" t="s">
        <v>849</v>
      </c>
      <c r="D595">
        <v>104</v>
      </c>
      <c r="E595">
        <v>114</v>
      </c>
      <c r="F595" t="s">
        <v>9</v>
      </c>
    </row>
    <row r="596" spans="1:6" hidden="1" x14ac:dyDescent="0.45">
      <c r="A596" t="s">
        <v>840</v>
      </c>
      <c r="B596" t="s">
        <v>880</v>
      </c>
      <c r="C596" t="s">
        <v>884</v>
      </c>
      <c r="D596">
        <v>119</v>
      </c>
      <c r="E596">
        <v>133</v>
      </c>
      <c r="F596" t="s">
        <v>11</v>
      </c>
    </row>
    <row r="597" spans="1:6" hidden="1" x14ac:dyDescent="0.45">
      <c r="A597" t="s">
        <v>840</v>
      </c>
      <c r="B597" t="s">
        <v>880</v>
      </c>
      <c r="C597" t="s">
        <v>885</v>
      </c>
      <c r="D597">
        <v>135</v>
      </c>
      <c r="E597">
        <v>153</v>
      </c>
      <c r="F597" t="s">
        <v>9</v>
      </c>
    </row>
    <row r="598" spans="1:6" hidden="1" x14ac:dyDescent="0.45">
      <c r="A598" t="s">
        <v>840</v>
      </c>
      <c r="B598" t="s">
        <v>852</v>
      </c>
      <c r="C598" t="s">
        <v>853</v>
      </c>
      <c r="D598">
        <v>0</v>
      </c>
      <c r="E598">
        <v>13</v>
      </c>
      <c r="F598" t="s">
        <v>11</v>
      </c>
    </row>
    <row r="599" spans="1:6" hidden="1" x14ac:dyDescent="0.45">
      <c r="A599" t="s">
        <v>840</v>
      </c>
      <c r="B599" t="s">
        <v>852</v>
      </c>
      <c r="C599" t="s">
        <v>854</v>
      </c>
      <c r="D599">
        <v>15</v>
      </c>
      <c r="E599">
        <v>23</v>
      </c>
      <c r="F599" t="s">
        <v>9</v>
      </c>
    </row>
    <row r="600" spans="1:6" hidden="1" x14ac:dyDescent="0.45">
      <c r="A600" t="s">
        <v>840</v>
      </c>
      <c r="B600" t="s">
        <v>852</v>
      </c>
      <c r="C600" t="s">
        <v>855</v>
      </c>
      <c r="D600">
        <v>24</v>
      </c>
      <c r="E600">
        <v>38</v>
      </c>
      <c r="F600" t="s">
        <v>9</v>
      </c>
    </row>
    <row r="601" spans="1:6" hidden="1" x14ac:dyDescent="0.45">
      <c r="A601" t="s">
        <v>840</v>
      </c>
      <c r="B601" t="s">
        <v>877</v>
      </c>
      <c r="C601" t="s">
        <v>853</v>
      </c>
      <c r="D601">
        <v>1</v>
      </c>
      <c r="E601">
        <v>14</v>
      </c>
      <c r="F601" t="s">
        <v>11</v>
      </c>
    </row>
    <row r="602" spans="1:6" hidden="1" x14ac:dyDescent="0.45">
      <c r="A602" t="s">
        <v>840</v>
      </c>
      <c r="B602" t="s">
        <v>858</v>
      </c>
      <c r="C602" t="s">
        <v>859</v>
      </c>
      <c r="D602">
        <v>44</v>
      </c>
      <c r="E602">
        <v>50</v>
      </c>
      <c r="F602" t="s">
        <v>13</v>
      </c>
    </row>
    <row r="603" spans="1:6" hidden="1" x14ac:dyDescent="0.45">
      <c r="A603" t="s">
        <v>840</v>
      </c>
      <c r="B603" t="s">
        <v>858</v>
      </c>
      <c r="C603" t="s">
        <v>860</v>
      </c>
      <c r="D603">
        <v>51</v>
      </c>
      <c r="E603">
        <v>58</v>
      </c>
      <c r="F603" t="s">
        <v>13</v>
      </c>
    </row>
    <row r="604" spans="1:6" hidden="1" x14ac:dyDescent="0.45">
      <c r="A604" t="s">
        <v>840</v>
      </c>
      <c r="B604" t="s">
        <v>861</v>
      </c>
      <c r="C604" t="s">
        <v>862</v>
      </c>
      <c r="D604">
        <v>14</v>
      </c>
      <c r="E604">
        <v>23</v>
      </c>
      <c r="F604" t="s">
        <v>11</v>
      </c>
    </row>
    <row r="605" spans="1:6" hidden="1" x14ac:dyDescent="0.45">
      <c r="A605" t="s">
        <v>840</v>
      </c>
      <c r="B605" t="s">
        <v>861</v>
      </c>
      <c r="C605" t="s">
        <v>863</v>
      </c>
      <c r="D605">
        <v>25</v>
      </c>
      <c r="E605">
        <v>33</v>
      </c>
      <c r="F605" t="s">
        <v>9</v>
      </c>
    </row>
    <row r="606" spans="1:6" hidden="1" x14ac:dyDescent="0.45">
      <c r="A606" t="s">
        <v>840</v>
      </c>
      <c r="B606" t="s">
        <v>861</v>
      </c>
      <c r="C606" t="s">
        <v>853</v>
      </c>
      <c r="D606">
        <v>49</v>
      </c>
      <c r="E606">
        <v>62</v>
      </c>
      <c r="F606" t="s">
        <v>11</v>
      </c>
    </row>
    <row r="607" spans="1:6" hidden="1" x14ac:dyDescent="0.45">
      <c r="A607" t="s">
        <v>840</v>
      </c>
      <c r="B607" t="s">
        <v>861</v>
      </c>
      <c r="C607" t="s">
        <v>864</v>
      </c>
      <c r="D607">
        <v>92</v>
      </c>
      <c r="E607">
        <v>103</v>
      </c>
      <c r="F607" t="s">
        <v>11</v>
      </c>
    </row>
    <row r="608" spans="1:6" hidden="1" x14ac:dyDescent="0.45">
      <c r="A608" t="s">
        <v>840</v>
      </c>
      <c r="B608" t="s">
        <v>861</v>
      </c>
      <c r="C608" t="s">
        <v>865</v>
      </c>
      <c r="D608">
        <v>105</v>
      </c>
      <c r="E608">
        <v>122</v>
      </c>
      <c r="F608" t="s">
        <v>9</v>
      </c>
    </row>
    <row r="609" spans="1:7" hidden="1" x14ac:dyDescent="0.45">
      <c r="A609" t="s">
        <v>840</v>
      </c>
      <c r="B609" t="s">
        <v>861</v>
      </c>
      <c r="C609" t="s">
        <v>866</v>
      </c>
      <c r="D609">
        <v>123</v>
      </c>
      <c r="E609">
        <v>126</v>
      </c>
      <c r="F609" t="s">
        <v>9</v>
      </c>
    </row>
    <row r="610" spans="1:7" hidden="1" x14ac:dyDescent="0.45">
      <c r="A610" t="s">
        <v>840</v>
      </c>
      <c r="B610" t="s">
        <v>878</v>
      </c>
      <c r="C610" t="s">
        <v>879</v>
      </c>
      <c r="D610">
        <v>38</v>
      </c>
      <c r="E610">
        <v>45</v>
      </c>
      <c r="F610" t="s">
        <v>11</v>
      </c>
    </row>
    <row r="611" spans="1:7" hidden="1" x14ac:dyDescent="0.45">
      <c r="A611" t="s">
        <v>840</v>
      </c>
      <c r="B611" t="s">
        <v>878</v>
      </c>
      <c r="C611" t="s">
        <v>843</v>
      </c>
      <c r="D611">
        <v>98</v>
      </c>
      <c r="E611">
        <v>104</v>
      </c>
      <c r="F611" t="s">
        <v>11</v>
      </c>
    </row>
    <row r="612" spans="1:7" hidden="1" x14ac:dyDescent="0.45">
      <c r="A612" t="s">
        <v>890</v>
      </c>
      <c r="B612" t="s">
        <v>901</v>
      </c>
      <c r="C612" t="s">
        <v>892</v>
      </c>
      <c r="D612">
        <v>10</v>
      </c>
      <c r="E612">
        <v>17</v>
      </c>
      <c r="F612" t="s">
        <v>11</v>
      </c>
    </row>
    <row r="613" spans="1:7" hidden="1" x14ac:dyDescent="0.45">
      <c r="A613" t="s">
        <v>890</v>
      </c>
      <c r="B613" t="s">
        <v>901</v>
      </c>
      <c r="C613" t="s">
        <v>898</v>
      </c>
      <c r="D613">
        <v>109</v>
      </c>
      <c r="E613">
        <v>118</v>
      </c>
      <c r="F613" t="s">
        <v>13</v>
      </c>
    </row>
    <row r="614" spans="1:7" hidden="1" x14ac:dyDescent="0.45">
      <c r="A614" t="s">
        <v>890</v>
      </c>
      <c r="B614" t="s">
        <v>2059</v>
      </c>
      <c r="C614" t="s">
        <v>892</v>
      </c>
      <c r="D614">
        <v>16</v>
      </c>
      <c r="E614">
        <v>23</v>
      </c>
      <c r="F614" t="s">
        <v>11</v>
      </c>
    </row>
    <row r="615" spans="1:7" hidden="1" x14ac:dyDescent="0.45">
      <c r="A615" t="s">
        <v>890</v>
      </c>
      <c r="B615" t="s">
        <v>2059</v>
      </c>
      <c r="C615" t="s">
        <v>894</v>
      </c>
      <c r="D615">
        <v>67</v>
      </c>
      <c r="E615">
        <v>85</v>
      </c>
      <c r="F615" t="s">
        <v>9</v>
      </c>
    </row>
    <row r="616" spans="1:7" hidden="1" x14ac:dyDescent="0.45">
      <c r="A616" t="s">
        <v>890</v>
      </c>
      <c r="B616" t="s">
        <v>904</v>
      </c>
      <c r="C616" t="s">
        <v>905</v>
      </c>
      <c r="D616">
        <v>0</v>
      </c>
      <c r="E616">
        <v>7</v>
      </c>
      <c r="F616" t="s">
        <v>11</v>
      </c>
      <c r="G616" t="s">
        <v>68</v>
      </c>
    </row>
    <row r="617" spans="1:7" hidden="1" x14ac:dyDescent="0.45">
      <c r="A617" t="s">
        <v>890</v>
      </c>
      <c r="B617" t="s">
        <v>899</v>
      </c>
      <c r="C617" t="s">
        <v>900</v>
      </c>
      <c r="D617">
        <v>44</v>
      </c>
      <c r="E617">
        <v>53</v>
      </c>
      <c r="F617" t="s">
        <v>11</v>
      </c>
    </row>
    <row r="618" spans="1:7" hidden="1" x14ac:dyDescent="0.45">
      <c r="A618" t="s">
        <v>890</v>
      </c>
      <c r="B618" t="s">
        <v>899</v>
      </c>
      <c r="C618" t="s">
        <v>898</v>
      </c>
      <c r="D618">
        <v>124</v>
      </c>
      <c r="E618">
        <v>133</v>
      </c>
      <c r="F618" t="s">
        <v>13</v>
      </c>
    </row>
    <row r="619" spans="1:7" hidden="1" x14ac:dyDescent="0.45">
      <c r="A619" t="s">
        <v>890</v>
      </c>
      <c r="B619" t="s">
        <v>906</v>
      </c>
      <c r="C619" t="s">
        <v>894</v>
      </c>
      <c r="D619">
        <v>34</v>
      </c>
      <c r="E619">
        <v>52</v>
      </c>
      <c r="F619" t="s">
        <v>9</v>
      </c>
    </row>
    <row r="620" spans="1:7" hidden="1" x14ac:dyDescent="0.45">
      <c r="A620" t="s">
        <v>890</v>
      </c>
      <c r="B620" t="s">
        <v>906</v>
      </c>
      <c r="C620" t="s">
        <v>907</v>
      </c>
      <c r="D620">
        <v>132</v>
      </c>
      <c r="E620">
        <v>144</v>
      </c>
      <c r="F620" t="s">
        <v>11</v>
      </c>
    </row>
    <row r="621" spans="1:7" hidden="1" x14ac:dyDescent="0.45">
      <c r="A621" t="s">
        <v>890</v>
      </c>
      <c r="B621" t="s">
        <v>906</v>
      </c>
      <c r="C621" t="s">
        <v>908</v>
      </c>
      <c r="D621">
        <v>165</v>
      </c>
      <c r="E621">
        <v>184</v>
      </c>
      <c r="F621" t="s">
        <v>11</v>
      </c>
    </row>
    <row r="622" spans="1:7" hidden="1" x14ac:dyDescent="0.45">
      <c r="A622" t="s">
        <v>890</v>
      </c>
      <c r="B622" t="s">
        <v>895</v>
      </c>
      <c r="C622" t="s">
        <v>2058</v>
      </c>
      <c r="D622">
        <v>30</v>
      </c>
      <c r="E622">
        <v>56</v>
      </c>
      <c r="F622" t="s">
        <v>11</v>
      </c>
    </row>
    <row r="623" spans="1:7" hidden="1" x14ac:dyDescent="0.45">
      <c r="A623" t="s">
        <v>890</v>
      </c>
      <c r="B623" t="s">
        <v>2216</v>
      </c>
      <c r="C623" t="s">
        <v>2054</v>
      </c>
      <c r="D623">
        <v>1</v>
      </c>
      <c r="E623">
        <v>7</v>
      </c>
      <c r="F623" t="s">
        <v>11</v>
      </c>
      <c r="G623" t="s">
        <v>68</v>
      </c>
    </row>
    <row r="624" spans="1:7" hidden="1" x14ac:dyDescent="0.45">
      <c r="A624" t="s">
        <v>890</v>
      </c>
      <c r="B624" t="s">
        <v>2055</v>
      </c>
      <c r="C624" t="s">
        <v>2054</v>
      </c>
      <c r="D624">
        <v>0</v>
      </c>
      <c r="E624">
        <v>6</v>
      </c>
      <c r="F624" t="s">
        <v>9</v>
      </c>
    </row>
    <row r="625" spans="1:7" hidden="1" x14ac:dyDescent="0.45">
      <c r="A625" t="s">
        <v>909</v>
      </c>
      <c r="B625" t="s">
        <v>934</v>
      </c>
      <c r="C625" t="s">
        <v>911</v>
      </c>
      <c r="D625">
        <v>106</v>
      </c>
      <c r="E625">
        <v>110</v>
      </c>
      <c r="F625" t="s">
        <v>9</v>
      </c>
    </row>
    <row r="626" spans="1:7" hidden="1" x14ac:dyDescent="0.45">
      <c r="A626" t="s">
        <v>909</v>
      </c>
      <c r="B626" t="s">
        <v>916</v>
      </c>
      <c r="C626" t="s">
        <v>912</v>
      </c>
      <c r="D626">
        <v>1</v>
      </c>
      <c r="E626">
        <v>18</v>
      </c>
      <c r="F626" t="s">
        <v>67</v>
      </c>
    </row>
    <row r="627" spans="1:7" hidden="1" x14ac:dyDescent="0.45">
      <c r="A627" t="s">
        <v>909</v>
      </c>
      <c r="B627" t="s">
        <v>2053</v>
      </c>
      <c r="C627" t="s">
        <v>912</v>
      </c>
      <c r="D627">
        <v>40</v>
      </c>
      <c r="E627">
        <v>57</v>
      </c>
      <c r="F627" t="s">
        <v>67</v>
      </c>
    </row>
    <row r="628" spans="1:7" hidden="1" x14ac:dyDescent="0.45">
      <c r="A628" t="s">
        <v>909</v>
      </c>
      <c r="B628" t="s">
        <v>913</v>
      </c>
      <c r="C628" t="s">
        <v>911</v>
      </c>
      <c r="D628">
        <v>18</v>
      </c>
      <c r="E628">
        <v>22</v>
      </c>
      <c r="F628" t="s">
        <v>9</v>
      </c>
    </row>
    <row r="629" spans="1:7" hidden="1" x14ac:dyDescent="0.45">
      <c r="A629" t="s">
        <v>909</v>
      </c>
      <c r="B629" t="s">
        <v>923</v>
      </c>
      <c r="C629" t="s">
        <v>924</v>
      </c>
      <c r="D629">
        <v>81</v>
      </c>
      <c r="E629">
        <v>93</v>
      </c>
      <c r="F629" t="s">
        <v>11</v>
      </c>
    </row>
    <row r="630" spans="1:7" hidden="1" x14ac:dyDescent="0.45">
      <c r="A630" t="s">
        <v>909</v>
      </c>
      <c r="B630" t="s">
        <v>923</v>
      </c>
      <c r="C630" t="s">
        <v>926</v>
      </c>
      <c r="D630">
        <v>111</v>
      </c>
      <c r="E630">
        <v>123</v>
      </c>
      <c r="F630" t="s">
        <v>11</v>
      </c>
    </row>
    <row r="631" spans="1:7" hidden="1" x14ac:dyDescent="0.45">
      <c r="A631" t="s">
        <v>909</v>
      </c>
      <c r="B631" t="s">
        <v>923</v>
      </c>
      <c r="C631" t="s">
        <v>927</v>
      </c>
      <c r="D631">
        <v>141</v>
      </c>
      <c r="E631">
        <v>150</v>
      </c>
      <c r="F631" t="s">
        <v>13</v>
      </c>
    </row>
    <row r="632" spans="1:7" ht="42.75" x14ac:dyDescent="0.45">
      <c r="A632" t="s">
        <v>909</v>
      </c>
      <c r="B632" s="1" t="s">
        <v>923</v>
      </c>
      <c r="C632" t="s">
        <v>176</v>
      </c>
      <c r="D632">
        <v>2</v>
      </c>
      <c r="E632">
        <v>11</v>
      </c>
      <c r="F632" t="s">
        <v>13</v>
      </c>
      <c r="G632" t="s">
        <v>1930</v>
      </c>
    </row>
    <row r="633" spans="1:7" ht="42.75" x14ac:dyDescent="0.45">
      <c r="A633" t="s">
        <v>909</v>
      </c>
      <c r="B633" s="1" t="s">
        <v>923</v>
      </c>
      <c r="C633" t="s">
        <v>928</v>
      </c>
      <c r="D633">
        <v>151</v>
      </c>
      <c r="E633">
        <v>157</v>
      </c>
      <c r="F633" t="s">
        <v>13</v>
      </c>
      <c r="G633" t="s">
        <v>1930</v>
      </c>
    </row>
    <row r="634" spans="1:7" ht="42.75" x14ac:dyDescent="0.45">
      <c r="A634" t="s">
        <v>909</v>
      </c>
      <c r="B634" s="1" t="s">
        <v>923</v>
      </c>
      <c r="C634" t="s">
        <v>929</v>
      </c>
      <c r="D634">
        <v>159</v>
      </c>
      <c r="E634">
        <v>165</v>
      </c>
      <c r="F634" t="s">
        <v>13</v>
      </c>
      <c r="G634" t="s">
        <v>1930</v>
      </c>
    </row>
    <row r="635" spans="1:7" ht="42.75" x14ac:dyDescent="0.45">
      <c r="A635" t="s">
        <v>909</v>
      </c>
      <c r="B635" s="1" t="s">
        <v>923</v>
      </c>
      <c r="C635" t="s">
        <v>930</v>
      </c>
      <c r="D635">
        <v>167</v>
      </c>
      <c r="E635">
        <v>174</v>
      </c>
      <c r="F635" t="s">
        <v>13</v>
      </c>
      <c r="G635" t="s">
        <v>1930</v>
      </c>
    </row>
    <row r="636" spans="1:7" ht="42.75" x14ac:dyDescent="0.45">
      <c r="A636" t="s">
        <v>909</v>
      </c>
      <c r="B636" s="1" t="s">
        <v>923</v>
      </c>
      <c r="C636" t="s">
        <v>931</v>
      </c>
      <c r="D636">
        <v>178</v>
      </c>
      <c r="E636">
        <v>186</v>
      </c>
      <c r="F636" t="s">
        <v>13</v>
      </c>
      <c r="G636" t="s">
        <v>1930</v>
      </c>
    </row>
    <row r="637" spans="1:7" hidden="1" x14ac:dyDescent="0.45">
      <c r="A637" t="s">
        <v>909</v>
      </c>
      <c r="B637" t="s">
        <v>917</v>
      </c>
      <c r="C637" t="s">
        <v>124</v>
      </c>
      <c r="D637">
        <v>64</v>
      </c>
      <c r="E637">
        <v>73</v>
      </c>
      <c r="F637" t="s">
        <v>13</v>
      </c>
    </row>
    <row r="638" spans="1:7" hidden="1" x14ac:dyDescent="0.45">
      <c r="A638" t="s">
        <v>909</v>
      </c>
      <c r="B638" t="s">
        <v>917</v>
      </c>
      <c r="C638" t="s">
        <v>918</v>
      </c>
      <c r="D638">
        <v>75</v>
      </c>
      <c r="E638">
        <v>82</v>
      </c>
      <c r="F638" t="s">
        <v>13</v>
      </c>
    </row>
    <row r="639" spans="1:7" hidden="1" x14ac:dyDescent="0.45">
      <c r="A639" t="s">
        <v>909</v>
      </c>
      <c r="B639" t="s">
        <v>917</v>
      </c>
      <c r="C639" t="s">
        <v>919</v>
      </c>
      <c r="D639">
        <v>84</v>
      </c>
      <c r="E639">
        <v>94</v>
      </c>
      <c r="F639" t="s">
        <v>13</v>
      </c>
    </row>
    <row r="640" spans="1:7" hidden="1" x14ac:dyDescent="0.45">
      <c r="A640" t="s">
        <v>909</v>
      </c>
      <c r="B640" t="s">
        <v>917</v>
      </c>
      <c r="C640" t="s">
        <v>920</v>
      </c>
      <c r="D640">
        <v>96</v>
      </c>
      <c r="E640">
        <v>102</v>
      </c>
      <c r="F640" t="s">
        <v>13</v>
      </c>
    </row>
    <row r="641" spans="1:7" hidden="1" x14ac:dyDescent="0.45">
      <c r="A641" t="s">
        <v>909</v>
      </c>
      <c r="B641" t="s">
        <v>917</v>
      </c>
      <c r="C641" t="s">
        <v>921</v>
      </c>
      <c r="D641">
        <v>106</v>
      </c>
      <c r="E641">
        <v>111</v>
      </c>
      <c r="F641" t="s">
        <v>13</v>
      </c>
    </row>
    <row r="642" spans="1:7" hidden="1" x14ac:dyDescent="0.45">
      <c r="A642" t="s">
        <v>909</v>
      </c>
      <c r="B642" t="s">
        <v>917</v>
      </c>
      <c r="C642" t="s">
        <v>922</v>
      </c>
      <c r="D642">
        <v>115</v>
      </c>
      <c r="E642">
        <v>126</v>
      </c>
      <c r="F642" t="s">
        <v>13</v>
      </c>
    </row>
    <row r="643" spans="1:7" hidden="1" x14ac:dyDescent="0.45">
      <c r="A643" t="s">
        <v>909</v>
      </c>
      <c r="B643" t="s">
        <v>938</v>
      </c>
      <c r="C643" t="s">
        <v>911</v>
      </c>
      <c r="D643">
        <v>29</v>
      </c>
      <c r="E643">
        <v>33</v>
      </c>
      <c r="F643" t="s">
        <v>9</v>
      </c>
    </row>
    <row r="644" spans="1:7" hidden="1" x14ac:dyDescent="0.45">
      <c r="A644" t="s">
        <v>909</v>
      </c>
      <c r="B644" t="s">
        <v>914</v>
      </c>
      <c r="C644" t="s">
        <v>915</v>
      </c>
      <c r="D644">
        <v>2</v>
      </c>
      <c r="E644">
        <v>24</v>
      </c>
      <c r="F644" t="s">
        <v>67</v>
      </c>
    </row>
    <row r="645" spans="1:7" hidden="1" x14ac:dyDescent="0.45">
      <c r="A645" t="s">
        <v>909</v>
      </c>
      <c r="B645" t="s">
        <v>914</v>
      </c>
      <c r="C645" t="s">
        <v>912</v>
      </c>
      <c r="D645">
        <v>77</v>
      </c>
      <c r="E645">
        <v>94</v>
      </c>
      <c r="F645" t="s">
        <v>67</v>
      </c>
    </row>
    <row r="646" spans="1:7" hidden="1" x14ac:dyDescent="0.45">
      <c r="A646" t="s">
        <v>939</v>
      </c>
      <c r="B646" t="s">
        <v>955</v>
      </c>
      <c r="C646" t="s">
        <v>953</v>
      </c>
      <c r="D646">
        <v>105</v>
      </c>
      <c r="E646">
        <v>108</v>
      </c>
      <c r="F646" t="s">
        <v>9</v>
      </c>
    </row>
    <row r="647" spans="1:7" hidden="1" x14ac:dyDescent="0.45">
      <c r="A647" t="s">
        <v>939</v>
      </c>
      <c r="B647" t="s">
        <v>955</v>
      </c>
      <c r="C647" t="s">
        <v>956</v>
      </c>
      <c r="D647">
        <v>109</v>
      </c>
      <c r="E647">
        <v>120</v>
      </c>
      <c r="F647" t="s">
        <v>11</v>
      </c>
    </row>
    <row r="648" spans="1:7" hidden="1" x14ac:dyDescent="0.45">
      <c r="A648" t="s">
        <v>939</v>
      </c>
      <c r="B648" t="s">
        <v>950</v>
      </c>
      <c r="C648" t="s">
        <v>89</v>
      </c>
      <c r="D648">
        <v>3</v>
      </c>
      <c r="E648">
        <v>12</v>
      </c>
      <c r="F648" t="s">
        <v>13</v>
      </c>
    </row>
    <row r="649" spans="1:7" hidden="1" x14ac:dyDescent="0.45">
      <c r="A649" t="s">
        <v>939</v>
      </c>
      <c r="B649" t="s">
        <v>950</v>
      </c>
      <c r="C649" t="s">
        <v>951</v>
      </c>
      <c r="D649">
        <v>82</v>
      </c>
      <c r="E649">
        <v>84</v>
      </c>
      <c r="F649" t="s">
        <v>9</v>
      </c>
    </row>
    <row r="650" spans="1:7" ht="28.5" x14ac:dyDescent="0.45">
      <c r="A650" t="s">
        <v>939</v>
      </c>
      <c r="B650" s="1" t="s">
        <v>950</v>
      </c>
      <c r="C650" t="s">
        <v>3852</v>
      </c>
      <c r="D650">
        <v>122</v>
      </c>
      <c r="E650">
        <v>129</v>
      </c>
      <c r="F650" t="s">
        <v>9</v>
      </c>
      <c r="G650" t="s">
        <v>1930</v>
      </c>
    </row>
    <row r="651" spans="1:7" hidden="1" x14ac:dyDescent="0.45">
      <c r="A651" t="s">
        <v>939</v>
      </c>
      <c r="B651" t="s">
        <v>942</v>
      </c>
      <c r="C651" t="s">
        <v>117</v>
      </c>
      <c r="D651">
        <v>0</v>
      </c>
      <c r="E651">
        <v>6</v>
      </c>
      <c r="F651" t="s">
        <v>13</v>
      </c>
    </row>
    <row r="652" spans="1:7" hidden="1" x14ac:dyDescent="0.45">
      <c r="A652" t="s">
        <v>939</v>
      </c>
      <c r="B652" t="s">
        <v>949</v>
      </c>
      <c r="C652" t="s">
        <v>89</v>
      </c>
      <c r="D652">
        <v>119</v>
      </c>
      <c r="E652">
        <v>128</v>
      </c>
      <c r="F652" t="s">
        <v>13</v>
      </c>
    </row>
    <row r="653" spans="1:7" hidden="1" x14ac:dyDescent="0.45">
      <c r="A653" t="s">
        <v>939</v>
      </c>
      <c r="B653" t="s">
        <v>2048</v>
      </c>
      <c r="C653" t="s">
        <v>2047</v>
      </c>
      <c r="D653">
        <v>157</v>
      </c>
      <c r="E653">
        <v>175</v>
      </c>
      <c r="F653" t="s">
        <v>11</v>
      </c>
    </row>
    <row r="654" spans="1:7" hidden="1" x14ac:dyDescent="0.45">
      <c r="A654" t="s">
        <v>939</v>
      </c>
      <c r="B654" t="s">
        <v>959</v>
      </c>
      <c r="C654" t="s">
        <v>124</v>
      </c>
      <c r="D654">
        <v>155</v>
      </c>
      <c r="E654">
        <v>164</v>
      </c>
      <c r="F654" t="s">
        <v>13</v>
      </c>
    </row>
    <row r="655" spans="1:7" hidden="1" x14ac:dyDescent="0.45">
      <c r="A655" t="s">
        <v>939</v>
      </c>
      <c r="B655" t="s">
        <v>959</v>
      </c>
      <c r="C655" t="s">
        <v>8</v>
      </c>
      <c r="D655">
        <v>192</v>
      </c>
      <c r="E655">
        <v>194</v>
      </c>
      <c r="F655" t="s">
        <v>9</v>
      </c>
    </row>
    <row r="656" spans="1:7" hidden="1" x14ac:dyDescent="0.45">
      <c r="A656" t="s">
        <v>939</v>
      </c>
      <c r="B656" t="s">
        <v>952</v>
      </c>
      <c r="C656" t="s">
        <v>953</v>
      </c>
      <c r="D656">
        <v>63</v>
      </c>
      <c r="E656">
        <v>66</v>
      </c>
      <c r="F656" t="s">
        <v>9</v>
      </c>
    </row>
    <row r="657" spans="1:7" hidden="1" x14ac:dyDescent="0.45">
      <c r="A657" t="s">
        <v>939</v>
      </c>
      <c r="B657" t="s">
        <v>952</v>
      </c>
      <c r="C657" t="s">
        <v>954</v>
      </c>
      <c r="D657">
        <v>83</v>
      </c>
      <c r="E657">
        <v>86</v>
      </c>
      <c r="F657" t="s">
        <v>9</v>
      </c>
    </row>
    <row r="658" spans="1:7" hidden="1" x14ac:dyDescent="0.45">
      <c r="A658" t="s">
        <v>939</v>
      </c>
      <c r="B658" t="s">
        <v>963</v>
      </c>
      <c r="C658" t="s">
        <v>964</v>
      </c>
      <c r="D658">
        <v>107</v>
      </c>
      <c r="E658">
        <v>113</v>
      </c>
      <c r="F658" t="s">
        <v>13</v>
      </c>
    </row>
    <row r="659" spans="1:7" hidden="1" x14ac:dyDescent="0.45">
      <c r="A659" t="s">
        <v>939</v>
      </c>
      <c r="B659" t="s">
        <v>963</v>
      </c>
      <c r="C659" t="s">
        <v>965</v>
      </c>
      <c r="D659">
        <v>117</v>
      </c>
      <c r="E659">
        <v>125</v>
      </c>
      <c r="F659" t="s">
        <v>13</v>
      </c>
    </row>
    <row r="660" spans="1:7" hidden="1" x14ac:dyDescent="0.45">
      <c r="A660" t="s">
        <v>939</v>
      </c>
      <c r="B660" t="s">
        <v>2051</v>
      </c>
      <c r="C660" t="s">
        <v>109</v>
      </c>
      <c r="D660">
        <v>18</v>
      </c>
      <c r="E660">
        <v>30</v>
      </c>
      <c r="F660" t="s">
        <v>11</v>
      </c>
    </row>
    <row r="661" spans="1:7" ht="42.75" x14ac:dyDescent="0.45">
      <c r="A661" t="s">
        <v>939</v>
      </c>
      <c r="B661" s="1" t="s">
        <v>2051</v>
      </c>
      <c r="C661" t="s">
        <v>8</v>
      </c>
      <c r="D661">
        <v>50</v>
      </c>
      <c r="E661">
        <v>52</v>
      </c>
      <c r="F661" t="s">
        <v>9</v>
      </c>
      <c r="G661" t="s">
        <v>1930</v>
      </c>
    </row>
    <row r="662" spans="1:7" hidden="1" x14ac:dyDescent="0.45">
      <c r="A662" t="s">
        <v>939</v>
      </c>
      <c r="B662" t="s">
        <v>974</v>
      </c>
      <c r="C662" t="s">
        <v>976</v>
      </c>
      <c r="D662">
        <v>13</v>
      </c>
      <c r="E662">
        <v>20</v>
      </c>
      <c r="F662" t="s">
        <v>9</v>
      </c>
    </row>
    <row r="663" spans="1:7" hidden="1" x14ac:dyDescent="0.45">
      <c r="A663" t="s">
        <v>939</v>
      </c>
      <c r="B663" t="s">
        <v>974</v>
      </c>
      <c r="C663" t="s">
        <v>946</v>
      </c>
      <c r="D663">
        <v>31</v>
      </c>
      <c r="E663">
        <v>35</v>
      </c>
      <c r="F663" t="s">
        <v>9</v>
      </c>
    </row>
    <row r="664" spans="1:7" hidden="1" x14ac:dyDescent="0.45">
      <c r="A664" t="s">
        <v>939</v>
      </c>
      <c r="B664" t="s">
        <v>974</v>
      </c>
      <c r="C664" t="s">
        <v>124</v>
      </c>
      <c r="D664">
        <v>105</v>
      </c>
      <c r="E664">
        <v>114</v>
      </c>
      <c r="F664" t="s">
        <v>13</v>
      </c>
    </row>
    <row r="665" spans="1:7" hidden="1" x14ac:dyDescent="0.45">
      <c r="A665" t="s">
        <v>939</v>
      </c>
      <c r="B665" t="s">
        <v>973</v>
      </c>
      <c r="C665" t="s">
        <v>117</v>
      </c>
      <c r="D665">
        <v>59</v>
      </c>
      <c r="E665">
        <v>65</v>
      </c>
      <c r="F665" t="s">
        <v>13</v>
      </c>
    </row>
    <row r="666" spans="1:7" hidden="1" x14ac:dyDescent="0.45">
      <c r="A666" t="s">
        <v>939</v>
      </c>
      <c r="B666" t="s">
        <v>973</v>
      </c>
      <c r="C666" t="s">
        <v>971</v>
      </c>
      <c r="D666">
        <v>131</v>
      </c>
      <c r="E666">
        <v>137</v>
      </c>
      <c r="F666" t="s">
        <v>13</v>
      </c>
    </row>
    <row r="667" spans="1:7" hidden="1" x14ac:dyDescent="0.45">
      <c r="A667" t="s">
        <v>939</v>
      </c>
      <c r="B667" t="s">
        <v>977</v>
      </c>
      <c r="C667" t="s">
        <v>971</v>
      </c>
      <c r="D667">
        <v>94</v>
      </c>
      <c r="E667">
        <v>100</v>
      </c>
      <c r="F667" t="s">
        <v>13</v>
      </c>
    </row>
    <row r="668" spans="1:7" hidden="1" x14ac:dyDescent="0.45">
      <c r="A668" t="s">
        <v>939</v>
      </c>
      <c r="B668" t="s">
        <v>2050</v>
      </c>
      <c r="C668" t="s">
        <v>991</v>
      </c>
      <c r="D668">
        <v>76</v>
      </c>
      <c r="E668">
        <v>90</v>
      </c>
      <c r="F668" t="s">
        <v>11</v>
      </c>
    </row>
    <row r="669" spans="1:7" hidden="1" x14ac:dyDescent="0.45">
      <c r="A669" t="s">
        <v>939</v>
      </c>
      <c r="B669" t="s">
        <v>2052</v>
      </c>
      <c r="C669" t="s">
        <v>89</v>
      </c>
      <c r="D669">
        <v>0</v>
      </c>
      <c r="E669">
        <v>9</v>
      </c>
      <c r="F669" t="s">
        <v>13</v>
      </c>
    </row>
    <row r="670" spans="1:7" hidden="1" x14ac:dyDescent="0.45">
      <c r="A670" t="s">
        <v>939</v>
      </c>
      <c r="B670" t="s">
        <v>2052</v>
      </c>
      <c r="C670" t="s">
        <v>758</v>
      </c>
      <c r="D670">
        <v>33</v>
      </c>
      <c r="E670">
        <v>37</v>
      </c>
      <c r="F670" t="s">
        <v>9</v>
      </c>
    </row>
    <row r="671" spans="1:7" ht="42.75" x14ac:dyDescent="0.45">
      <c r="A671" t="s">
        <v>939</v>
      </c>
      <c r="B671" s="1" t="s">
        <v>2052</v>
      </c>
      <c r="C671" t="s">
        <v>89</v>
      </c>
      <c r="D671">
        <v>0</v>
      </c>
      <c r="E671">
        <v>9</v>
      </c>
      <c r="F671" t="s">
        <v>13</v>
      </c>
      <c r="G671" t="s">
        <v>1930</v>
      </c>
    </row>
    <row r="672" spans="1:7" hidden="1" x14ac:dyDescent="0.45">
      <c r="A672" t="s">
        <v>939</v>
      </c>
      <c r="B672" t="s">
        <v>947</v>
      </c>
      <c r="C672" t="s">
        <v>89</v>
      </c>
      <c r="D672">
        <v>42</v>
      </c>
      <c r="E672">
        <v>51</v>
      </c>
      <c r="F672" t="s">
        <v>13</v>
      </c>
    </row>
    <row r="673" spans="1:7" hidden="1" x14ac:dyDescent="0.45">
      <c r="A673" t="s">
        <v>939</v>
      </c>
      <c r="B673" t="s">
        <v>972</v>
      </c>
      <c r="C673" t="s">
        <v>117</v>
      </c>
      <c r="D673">
        <v>54</v>
      </c>
      <c r="E673">
        <v>60</v>
      </c>
      <c r="F673" t="s">
        <v>13</v>
      </c>
    </row>
    <row r="674" spans="1:7" hidden="1" x14ac:dyDescent="0.45">
      <c r="A674" t="s">
        <v>939</v>
      </c>
      <c r="B674" t="s">
        <v>948</v>
      </c>
      <c r="C674" t="s">
        <v>946</v>
      </c>
      <c r="D674">
        <v>37</v>
      </c>
      <c r="E674">
        <v>41</v>
      </c>
      <c r="F674" t="s">
        <v>9</v>
      </c>
    </row>
    <row r="675" spans="1:7" hidden="1" x14ac:dyDescent="0.45">
      <c r="A675" t="s">
        <v>1051</v>
      </c>
      <c r="B675" t="s">
        <v>1079</v>
      </c>
      <c r="C675" t="s">
        <v>160</v>
      </c>
      <c r="D675">
        <v>55</v>
      </c>
      <c r="E675">
        <v>63</v>
      </c>
      <c r="F675" t="s">
        <v>67</v>
      </c>
    </row>
    <row r="676" spans="1:7" hidden="1" x14ac:dyDescent="0.45">
      <c r="A676" t="s">
        <v>1051</v>
      </c>
      <c r="B676" t="s">
        <v>1079</v>
      </c>
      <c r="C676" t="s">
        <v>154</v>
      </c>
      <c r="D676">
        <v>120</v>
      </c>
      <c r="E676">
        <v>127</v>
      </c>
      <c r="F676" t="s">
        <v>13</v>
      </c>
    </row>
    <row r="677" spans="1:7" hidden="1" x14ac:dyDescent="0.45">
      <c r="A677" t="s">
        <v>1051</v>
      </c>
      <c r="B677" t="s">
        <v>2032</v>
      </c>
      <c r="C677" t="s">
        <v>158</v>
      </c>
      <c r="D677">
        <v>54</v>
      </c>
      <c r="E677">
        <v>61</v>
      </c>
      <c r="F677" t="s">
        <v>11</v>
      </c>
    </row>
    <row r="678" spans="1:7" hidden="1" x14ac:dyDescent="0.45">
      <c r="A678" t="s">
        <v>1051</v>
      </c>
      <c r="B678" t="s">
        <v>1080</v>
      </c>
      <c r="C678" t="s">
        <v>1081</v>
      </c>
      <c r="D678">
        <v>0</v>
      </c>
      <c r="E678">
        <v>4</v>
      </c>
      <c r="F678" t="s">
        <v>13</v>
      </c>
      <c r="G678" t="s">
        <v>68</v>
      </c>
    </row>
    <row r="679" spans="1:7" hidden="1" x14ac:dyDescent="0.45">
      <c r="A679" t="s">
        <v>1051</v>
      </c>
      <c r="B679" t="s">
        <v>1064</v>
      </c>
      <c r="C679" t="s">
        <v>1065</v>
      </c>
      <c r="D679">
        <v>71</v>
      </c>
      <c r="E679">
        <v>86</v>
      </c>
      <c r="F679" t="s">
        <v>11</v>
      </c>
    </row>
    <row r="680" spans="1:7" hidden="1" x14ac:dyDescent="0.45">
      <c r="A680" t="s">
        <v>1051</v>
      </c>
      <c r="B680" t="s">
        <v>1064</v>
      </c>
      <c r="C680" t="s">
        <v>1066</v>
      </c>
      <c r="D680">
        <v>90</v>
      </c>
      <c r="E680">
        <v>107</v>
      </c>
      <c r="F680" t="s">
        <v>11</v>
      </c>
    </row>
    <row r="681" spans="1:7" hidden="1" x14ac:dyDescent="0.45">
      <c r="A681" t="s">
        <v>1051</v>
      </c>
      <c r="B681" t="s">
        <v>1070</v>
      </c>
      <c r="C681" t="s">
        <v>158</v>
      </c>
      <c r="D681">
        <v>14</v>
      </c>
      <c r="E681">
        <v>21</v>
      </c>
      <c r="F681" t="s">
        <v>11</v>
      </c>
    </row>
    <row r="682" spans="1:7" hidden="1" x14ac:dyDescent="0.45">
      <c r="A682" t="s">
        <v>1051</v>
      </c>
      <c r="B682" t="s">
        <v>1070</v>
      </c>
      <c r="C682" t="s">
        <v>1071</v>
      </c>
      <c r="D682">
        <v>109</v>
      </c>
      <c r="E682">
        <v>117</v>
      </c>
      <c r="F682" t="s">
        <v>67</v>
      </c>
    </row>
    <row r="683" spans="1:7" hidden="1" x14ac:dyDescent="0.45">
      <c r="A683" t="s">
        <v>1051</v>
      </c>
      <c r="B683" t="s">
        <v>1082</v>
      </c>
      <c r="C683" t="s">
        <v>158</v>
      </c>
      <c r="D683">
        <v>117</v>
      </c>
      <c r="E683">
        <v>124</v>
      </c>
      <c r="F683" t="s">
        <v>11</v>
      </c>
    </row>
    <row r="684" spans="1:7" hidden="1" x14ac:dyDescent="0.45">
      <c r="A684" t="s">
        <v>1051</v>
      </c>
      <c r="B684" t="s">
        <v>1062</v>
      </c>
      <c r="C684" t="s">
        <v>1063</v>
      </c>
      <c r="D684">
        <v>0</v>
      </c>
      <c r="E684">
        <v>8</v>
      </c>
      <c r="F684" t="s">
        <v>67</v>
      </c>
    </row>
    <row r="685" spans="1:7" hidden="1" x14ac:dyDescent="0.45">
      <c r="A685" t="s">
        <v>1051</v>
      </c>
      <c r="B685" t="s">
        <v>1053</v>
      </c>
      <c r="C685" t="s">
        <v>160</v>
      </c>
      <c r="D685">
        <v>0</v>
      </c>
      <c r="E685">
        <v>8</v>
      </c>
      <c r="F685" t="s">
        <v>67</v>
      </c>
    </row>
    <row r="686" spans="1:7" hidden="1" x14ac:dyDescent="0.45">
      <c r="A686" t="s">
        <v>1051</v>
      </c>
      <c r="B686" t="s">
        <v>1059</v>
      </c>
      <c r="C686" t="s">
        <v>1060</v>
      </c>
      <c r="D686">
        <v>93</v>
      </c>
      <c r="E686">
        <v>103</v>
      </c>
      <c r="F686" t="s">
        <v>11</v>
      </c>
    </row>
    <row r="687" spans="1:7" hidden="1" x14ac:dyDescent="0.45">
      <c r="A687" t="s">
        <v>1051</v>
      </c>
      <c r="B687" t="s">
        <v>1059</v>
      </c>
      <c r="C687" t="s">
        <v>1061</v>
      </c>
      <c r="D687">
        <v>106</v>
      </c>
      <c r="E687">
        <v>119</v>
      </c>
      <c r="F687" t="s">
        <v>13</v>
      </c>
    </row>
    <row r="688" spans="1:7" hidden="1" x14ac:dyDescent="0.45">
      <c r="A688" t="s">
        <v>1051</v>
      </c>
      <c r="B688" t="s">
        <v>1067</v>
      </c>
      <c r="C688" t="s">
        <v>1068</v>
      </c>
      <c r="D688">
        <v>0</v>
      </c>
      <c r="E688">
        <v>6</v>
      </c>
      <c r="F688" t="s">
        <v>11</v>
      </c>
    </row>
    <row r="689" spans="1:7" hidden="1" x14ac:dyDescent="0.45">
      <c r="A689" t="s">
        <v>1051</v>
      </c>
      <c r="B689" t="s">
        <v>1067</v>
      </c>
      <c r="C689" t="s">
        <v>1069</v>
      </c>
      <c r="D689">
        <v>28</v>
      </c>
      <c r="E689">
        <v>35</v>
      </c>
      <c r="F689" t="s">
        <v>11</v>
      </c>
    </row>
    <row r="690" spans="1:7" hidden="1" x14ac:dyDescent="0.45">
      <c r="A690" t="s">
        <v>1051</v>
      </c>
      <c r="B690" t="s">
        <v>2036</v>
      </c>
      <c r="C690" t="s">
        <v>152</v>
      </c>
      <c r="D690">
        <v>23</v>
      </c>
      <c r="E690">
        <v>37</v>
      </c>
      <c r="F690" t="s">
        <v>13</v>
      </c>
    </row>
    <row r="691" spans="1:7" ht="28.5" x14ac:dyDescent="0.45">
      <c r="A691" t="s">
        <v>1051</v>
      </c>
      <c r="B691" s="1" t="s">
        <v>2036</v>
      </c>
      <c r="C691" t="s">
        <v>151</v>
      </c>
      <c r="D691">
        <v>0</v>
      </c>
      <c r="E691">
        <v>13</v>
      </c>
      <c r="F691" t="s">
        <v>11</v>
      </c>
      <c r="G691" t="s">
        <v>1930</v>
      </c>
    </row>
    <row r="692" spans="1:7" hidden="1" x14ac:dyDescent="0.45">
      <c r="A692" t="s">
        <v>1051</v>
      </c>
      <c r="B692" t="s">
        <v>2035</v>
      </c>
      <c r="C692" t="s">
        <v>152</v>
      </c>
      <c r="D692">
        <v>84</v>
      </c>
      <c r="E692">
        <v>98</v>
      </c>
      <c r="F692" t="s">
        <v>13</v>
      </c>
    </row>
    <row r="693" spans="1:7" hidden="1" x14ac:dyDescent="0.45">
      <c r="A693" t="s">
        <v>1051</v>
      </c>
      <c r="B693" t="s">
        <v>2031</v>
      </c>
      <c r="C693" t="s">
        <v>1073</v>
      </c>
      <c r="D693">
        <v>138</v>
      </c>
      <c r="E693">
        <v>147</v>
      </c>
      <c r="F693" t="s">
        <v>9</v>
      </c>
    </row>
    <row r="694" spans="1:7" hidden="1" x14ac:dyDescent="0.45">
      <c r="A694" t="s">
        <v>1051</v>
      </c>
      <c r="B694" t="s">
        <v>2031</v>
      </c>
      <c r="C694" t="s">
        <v>158</v>
      </c>
      <c r="D694">
        <v>154</v>
      </c>
      <c r="E694">
        <v>161</v>
      </c>
      <c r="F694" t="s">
        <v>11</v>
      </c>
    </row>
    <row r="695" spans="1:7" hidden="1" x14ac:dyDescent="0.45">
      <c r="A695" t="s">
        <v>1051</v>
      </c>
      <c r="B695" t="s">
        <v>1054</v>
      </c>
      <c r="C695" t="s">
        <v>1055</v>
      </c>
      <c r="D695">
        <v>0</v>
      </c>
      <c r="E695">
        <v>4</v>
      </c>
      <c r="F695" t="s">
        <v>9</v>
      </c>
      <c r="G695" t="s">
        <v>68</v>
      </c>
    </row>
    <row r="696" spans="1:7" hidden="1" x14ac:dyDescent="0.45">
      <c r="A696" t="s">
        <v>978</v>
      </c>
      <c r="B696" t="s">
        <v>996</v>
      </c>
      <c r="C696" t="s">
        <v>997</v>
      </c>
      <c r="D696">
        <v>7</v>
      </c>
      <c r="E696">
        <v>14</v>
      </c>
      <c r="F696" t="s">
        <v>13</v>
      </c>
    </row>
    <row r="697" spans="1:7" hidden="1" x14ac:dyDescent="0.45">
      <c r="A697" t="s">
        <v>978</v>
      </c>
      <c r="B697" t="s">
        <v>996</v>
      </c>
      <c r="C697" t="s">
        <v>986</v>
      </c>
      <c r="D697">
        <v>34</v>
      </c>
      <c r="E697">
        <v>39</v>
      </c>
      <c r="F697" t="s">
        <v>11</v>
      </c>
    </row>
    <row r="698" spans="1:7" hidden="1" x14ac:dyDescent="0.45">
      <c r="A698" t="s">
        <v>978</v>
      </c>
      <c r="B698" t="s">
        <v>996</v>
      </c>
      <c r="C698" t="s">
        <v>998</v>
      </c>
      <c r="D698">
        <v>85</v>
      </c>
      <c r="E698">
        <v>92</v>
      </c>
      <c r="F698" t="s">
        <v>11</v>
      </c>
    </row>
    <row r="699" spans="1:7" hidden="1" x14ac:dyDescent="0.45">
      <c r="A699" t="s">
        <v>978</v>
      </c>
      <c r="B699" t="s">
        <v>996</v>
      </c>
      <c r="C699" t="s">
        <v>999</v>
      </c>
      <c r="D699">
        <v>131</v>
      </c>
      <c r="E699">
        <v>134</v>
      </c>
      <c r="F699" t="s">
        <v>9</v>
      </c>
    </row>
    <row r="700" spans="1:7" hidden="1" x14ac:dyDescent="0.45">
      <c r="A700" t="s">
        <v>978</v>
      </c>
      <c r="B700" t="s">
        <v>1000</v>
      </c>
      <c r="C700" t="s">
        <v>10</v>
      </c>
      <c r="D700">
        <v>15</v>
      </c>
      <c r="E700">
        <v>21</v>
      </c>
      <c r="F700" t="s">
        <v>11</v>
      </c>
    </row>
    <row r="701" spans="1:7" hidden="1" x14ac:dyDescent="0.45">
      <c r="A701" t="s">
        <v>978</v>
      </c>
      <c r="B701" t="s">
        <v>985</v>
      </c>
      <c r="C701" t="s">
        <v>986</v>
      </c>
      <c r="D701">
        <v>13</v>
      </c>
      <c r="E701">
        <v>18</v>
      </c>
      <c r="F701" t="s">
        <v>11</v>
      </c>
    </row>
    <row r="702" spans="1:7" hidden="1" x14ac:dyDescent="0.45">
      <c r="A702" t="s">
        <v>978</v>
      </c>
      <c r="B702" t="s">
        <v>985</v>
      </c>
      <c r="C702" t="s">
        <v>981</v>
      </c>
      <c r="D702">
        <v>27</v>
      </c>
      <c r="E702">
        <v>33</v>
      </c>
      <c r="F702" t="s">
        <v>11</v>
      </c>
    </row>
    <row r="703" spans="1:7" hidden="1" x14ac:dyDescent="0.45">
      <c r="A703" t="s">
        <v>978</v>
      </c>
      <c r="B703" t="s">
        <v>985</v>
      </c>
      <c r="C703" t="s">
        <v>987</v>
      </c>
      <c r="D703">
        <v>43</v>
      </c>
      <c r="E703">
        <v>49</v>
      </c>
      <c r="F703" t="s">
        <v>13</v>
      </c>
    </row>
    <row r="704" spans="1:7" hidden="1" x14ac:dyDescent="0.45">
      <c r="A704" t="s">
        <v>978</v>
      </c>
      <c r="B704" t="s">
        <v>985</v>
      </c>
      <c r="C704" t="s">
        <v>23</v>
      </c>
      <c r="D704">
        <v>106</v>
      </c>
      <c r="E704">
        <v>109</v>
      </c>
      <c r="F704" t="s">
        <v>13</v>
      </c>
    </row>
    <row r="705" spans="1:6" hidden="1" x14ac:dyDescent="0.45">
      <c r="A705" t="s">
        <v>978</v>
      </c>
      <c r="B705" t="s">
        <v>985</v>
      </c>
      <c r="C705" t="s">
        <v>988</v>
      </c>
      <c r="D705">
        <v>136</v>
      </c>
      <c r="E705">
        <v>142</v>
      </c>
      <c r="F705" t="s">
        <v>13</v>
      </c>
    </row>
    <row r="706" spans="1:6" hidden="1" x14ac:dyDescent="0.45">
      <c r="A706" t="s">
        <v>978</v>
      </c>
      <c r="B706" t="s">
        <v>985</v>
      </c>
      <c r="C706" t="s">
        <v>23</v>
      </c>
      <c r="D706">
        <v>154</v>
      </c>
      <c r="E706">
        <v>157</v>
      </c>
      <c r="F706" t="s">
        <v>13</v>
      </c>
    </row>
    <row r="707" spans="1:6" hidden="1" x14ac:dyDescent="0.45">
      <c r="A707" t="s">
        <v>978</v>
      </c>
      <c r="B707" t="s">
        <v>989</v>
      </c>
      <c r="C707" t="s">
        <v>990</v>
      </c>
      <c r="D707">
        <v>13</v>
      </c>
      <c r="E707">
        <v>26</v>
      </c>
      <c r="F707" t="s">
        <v>11</v>
      </c>
    </row>
    <row r="708" spans="1:6" hidden="1" x14ac:dyDescent="0.45">
      <c r="A708" t="s">
        <v>978</v>
      </c>
      <c r="B708" t="s">
        <v>989</v>
      </c>
      <c r="C708" t="s">
        <v>991</v>
      </c>
      <c r="D708">
        <v>43</v>
      </c>
      <c r="E708">
        <v>57</v>
      </c>
      <c r="F708" t="s">
        <v>11</v>
      </c>
    </row>
    <row r="709" spans="1:6" hidden="1" x14ac:dyDescent="0.45">
      <c r="A709" t="s">
        <v>978</v>
      </c>
      <c r="B709" t="s">
        <v>994</v>
      </c>
      <c r="C709" t="s">
        <v>23</v>
      </c>
      <c r="D709">
        <v>48</v>
      </c>
      <c r="E709">
        <v>51</v>
      </c>
      <c r="F709" t="s">
        <v>13</v>
      </c>
    </row>
    <row r="710" spans="1:6" hidden="1" x14ac:dyDescent="0.45">
      <c r="A710" t="s">
        <v>978</v>
      </c>
      <c r="B710" t="s">
        <v>994</v>
      </c>
      <c r="C710" t="s">
        <v>995</v>
      </c>
      <c r="D710">
        <v>52</v>
      </c>
      <c r="E710">
        <v>66</v>
      </c>
      <c r="F710" t="s">
        <v>11</v>
      </c>
    </row>
    <row r="711" spans="1:6" hidden="1" x14ac:dyDescent="0.45">
      <c r="A711" t="s">
        <v>978</v>
      </c>
      <c r="B711" t="s">
        <v>1004</v>
      </c>
      <c r="C711" t="s">
        <v>1002</v>
      </c>
      <c r="D711">
        <v>0</v>
      </c>
      <c r="E711">
        <v>6</v>
      </c>
      <c r="F711" t="s">
        <v>11</v>
      </c>
    </row>
    <row r="712" spans="1:6" hidden="1" x14ac:dyDescent="0.45">
      <c r="A712" t="s">
        <v>978</v>
      </c>
      <c r="B712" t="s">
        <v>1004</v>
      </c>
      <c r="C712" t="s">
        <v>986</v>
      </c>
      <c r="D712">
        <v>123</v>
      </c>
      <c r="E712">
        <v>128</v>
      </c>
      <c r="F712" t="s">
        <v>11</v>
      </c>
    </row>
    <row r="713" spans="1:6" hidden="1" x14ac:dyDescent="0.45">
      <c r="A713" t="s">
        <v>978</v>
      </c>
      <c r="B713" t="s">
        <v>1004</v>
      </c>
      <c r="C713" t="s">
        <v>983</v>
      </c>
      <c r="D713">
        <v>166</v>
      </c>
      <c r="E713">
        <v>173</v>
      </c>
      <c r="F713" t="s">
        <v>9</v>
      </c>
    </row>
    <row r="714" spans="1:6" hidden="1" x14ac:dyDescent="0.45">
      <c r="A714" t="s">
        <v>978</v>
      </c>
      <c r="B714" t="s">
        <v>1004</v>
      </c>
      <c r="C714" t="s">
        <v>1005</v>
      </c>
      <c r="D714">
        <v>195</v>
      </c>
      <c r="E714">
        <v>201</v>
      </c>
      <c r="F714" t="s">
        <v>13</v>
      </c>
    </row>
    <row r="715" spans="1:6" hidden="1" x14ac:dyDescent="0.45">
      <c r="A715" t="s">
        <v>978</v>
      </c>
      <c r="B715" t="s">
        <v>1004</v>
      </c>
      <c r="C715" t="s">
        <v>23</v>
      </c>
      <c r="D715">
        <v>208</v>
      </c>
      <c r="E715">
        <v>211</v>
      </c>
      <c r="F715" t="s">
        <v>13</v>
      </c>
    </row>
    <row r="716" spans="1:6" hidden="1" x14ac:dyDescent="0.45">
      <c r="A716" t="s">
        <v>978</v>
      </c>
      <c r="B716" t="s">
        <v>1004</v>
      </c>
      <c r="C716" t="s">
        <v>1006</v>
      </c>
      <c r="D716">
        <v>297</v>
      </c>
      <c r="E716">
        <v>305</v>
      </c>
      <c r="F716" t="s">
        <v>13</v>
      </c>
    </row>
    <row r="717" spans="1:6" hidden="1" x14ac:dyDescent="0.45">
      <c r="A717" t="s">
        <v>978</v>
      </c>
      <c r="B717" t="s">
        <v>1007</v>
      </c>
      <c r="C717" t="s">
        <v>1002</v>
      </c>
      <c r="D717">
        <v>0</v>
      </c>
      <c r="E717">
        <v>6</v>
      </c>
      <c r="F717" t="s">
        <v>11</v>
      </c>
    </row>
    <row r="718" spans="1:6" hidden="1" x14ac:dyDescent="0.45">
      <c r="A718" t="s">
        <v>978</v>
      </c>
      <c r="B718" t="s">
        <v>1007</v>
      </c>
      <c r="C718" t="s">
        <v>1008</v>
      </c>
      <c r="D718">
        <v>92</v>
      </c>
      <c r="E718">
        <v>103</v>
      </c>
      <c r="F718" t="s">
        <v>13</v>
      </c>
    </row>
    <row r="719" spans="1:6" hidden="1" x14ac:dyDescent="0.45">
      <c r="A719" t="s">
        <v>978</v>
      </c>
      <c r="B719" t="s">
        <v>1022</v>
      </c>
      <c r="C719" t="s">
        <v>1005</v>
      </c>
      <c r="D719">
        <v>79</v>
      </c>
      <c r="E719">
        <v>85</v>
      </c>
      <c r="F719" t="s">
        <v>13</v>
      </c>
    </row>
    <row r="720" spans="1:6" hidden="1" x14ac:dyDescent="0.45">
      <c r="A720" t="s">
        <v>978</v>
      </c>
      <c r="B720" t="s">
        <v>1022</v>
      </c>
      <c r="C720" t="s">
        <v>1006</v>
      </c>
      <c r="D720">
        <v>113</v>
      </c>
      <c r="E720">
        <v>121</v>
      </c>
      <c r="F720" t="s">
        <v>13</v>
      </c>
    </row>
    <row r="721" spans="1:6" hidden="1" x14ac:dyDescent="0.45">
      <c r="A721" t="s">
        <v>978</v>
      </c>
      <c r="B721" t="s">
        <v>2046</v>
      </c>
      <c r="C721" t="s">
        <v>969</v>
      </c>
      <c r="D721">
        <v>17</v>
      </c>
      <c r="E721">
        <v>31</v>
      </c>
      <c r="F721" t="s">
        <v>11</v>
      </c>
    </row>
    <row r="722" spans="1:6" hidden="1" x14ac:dyDescent="0.45">
      <c r="A722" t="s">
        <v>978</v>
      </c>
      <c r="B722" t="s">
        <v>2046</v>
      </c>
      <c r="C722" t="s">
        <v>983</v>
      </c>
      <c r="D722">
        <v>46</v>
      </c>
      <c r="E722">
        <v>53</v>
      </c>
      <c r="F722" t="s">
        <v>9</v>
      </c>
    </row>
    <row r="723" spans="1:6" hidden="1" x14ac:dyDescent="0.45">
      <c r="A723" t="s">
        <v>978</v>
      </c>
      <c r="B723" t="s">
        <v>2046</v>
      </c>
      <c r="C723" t="s">
        <v>984</v>
      </c>
      <c r="D723">
        <v>72</v>
      </c>
      <c r="E723">
        <v>86</v>
      </c>
      <c r="F723" t="s">
        <v>11</v>
      </c>
    </row>
    <row r="724" spans="1:6" hidden="1" x14ac:dyDescent="0.45">
      <c r="A724" t="s">
        <v>978</v>
      </c>
      <c r="B724" t="s">
        <v>992</v>
      </c>
      <c r="C724" t="s">
        <v>983</v>
      </c>
      <c r="D724">
        <v>22</v>
      </c>
      <c r="E724">
        <v>29</v>
      </c>
      <c r="F724" t="s">
        <v>9</v>
      </c>
    </row>
    <row r="725" spans="1:6" hidden="1" x14ac:dyDescent="0.45">
      <c r="A725" t="s">
        <v>978</v>
      </c>
      <c r="B725" t="s">
        <v>992</v>
      </c>
      <c r="C725" t="s">
        <v>969</v>
      </c>
      <c r="D725">
        <v>79</v>
      </c>
      <c r="E725">
        <v>93</v>
      </c>
      <c r="F725" t="s">
        <v>11</v>
      </c>
    </row>
    <row r="726" spans="1:6" hidden="1" x14ac:dyDescent="0.45">
      <c r="A726" t="s">
        <v>978</v>
      </c>
      <c r="B726" t="s">
        <v>992</v>
      </c>
      <c r="C726" t="s">
        <v>987</v>
      </c>
      <c r="D726">
        <v>128</v>
      </c>
      <c r="E726">
        <v>134</v>
      </c>
      <c r="F726" t="s">
        <v>13</v>
      </c>
    </row>
    <row r="727" spans="1:6" hidden="1" x14ac:dyDescent="0.45">
      <c r="A727" t="s">
        <v>978</v>
      </c>
      <c r="B727" t="s">
        <v>992</v>
      </c>
      <c r="C727" t="s">
        <v>23</v>
      </c>
      <c r="D727">
        <v>147</v>
      </c>
      <c r="E727">
        <v>150</v>
      </c>
      <c r="F727" t="s">
        <v>13</v>
      </c>
    </row>
    <row r="728" spans="1:6" hidden="1" x14ac:dyDescent="0.45">
      <c r="A728" t="s">
        <v>978</v>
      </c>
      <c r="B728" t="s">
        <v>992</v>
      </c>
      <c r="C728" t="s">
        <v>984</v>
      </c>
      <c r="D728">
        <v>151</v>
      </c>
      <c r="E728">
        <v>165</v>
      </c>
      <c r="F728" t="s">
        <v>11</v>
      </c>
    </row>
    <row r="729" spans="1:6" hidden="1" x14ac:dyDescent="0.45">
      <c r="A729" t="s">
        <v>978</v>
      </c>
      <c r="B729" t="s">
        <v>1019</v>
      </c>
      <c r="C729" t="s">
        <v>1020</v>
      </c>
      <c r="D729">
        <v>55</v>
      </c>
      <c r="E729">
        <v>60</v>
      </c>
      <c r="F729" t="s">
        <v>13</v>
      </c>
    </row>
    <row r="730" spans="1:6" hidden="1" x14ac:dyDescent="0.45">
      <c r="A730" t="s">
        <v>978</v>
      </c>
      <c r="B730" t="s">
        <v>1019</v>
      </c>
      <c r="C730" t="s">
        <v>1021</v>
      </c>
      <c r="D730">
        <v>111</v>
      </c>
      <c r="E730">
        <v>116</v>
      </c>
      <c r="F730" t="s">
        <v>13</v>
      </c>
    </row>
    <row r="731" spans="1:6" hidden="1" x14ac:dyDescent="0.45">
      <c r="A731" t="s">
        <v>978</v>
      </c>
      <c r="B731" t="s">
        <v>1009</v>
      </c>
      <c r="C731" t="s">
        <v>998</v>
      </c>
      <c r="D731">
        <v>0</v>
      </c>
      <c r="E731">
        <v>7</v>
      </c>
      <c r="F731" t="s">
        <v>11</v>
      </c>
    </row>
    <row r="732" spans="1:6" hidden="1" x14ac:dyDescent="0.45">
      <c r="A732" t="s">
        <v>978</v>
      </c>
      <c r="B732" t="s">
        <v>1009</v>
      </c>
      <c r="C732" t="s">
        <v>1010</v>
      </c>
      <c r="D732">
        <v>20</v>
      </c>
      <c r="E732">
        <v>27</v>
      </c>
      <c r="F732" t="s">
        <v>15</v>
      </c>
    </row>
    <row r="733" spans="1:6" hidden="1" x14ac:dyDescent="0.45">
      <c r="A733" t="s">
        <v>978</v>
      </c>
      <c r="B733" t="s">
        <v>1009</v>
      </c>
      <c r="C733" t="s">
        <v>1011</v>
      </c>
      <c r="D733">
        <v>114</v>
      </c>
      <c r="E733">
        <v>118</v>
      </c>
      <c r="F733" t="s">
        <v>13</v>
      </c>
    </row>
    <row r="734" spans="1:6" hidden="1" x14ac:dyDescent="0.45">
      <c r="A734" t="s">
        <v>978</v>
      </c>
      <c r="B734" t="s">
        <v>1009</v>
      </c>
      <c r="C734" t="s">
        <v>1006</v>
      </c>
      <c r="D734">
        <v>122</v>
      </c>
      <c r="E734">
        <v>130</v>
      </c>
      <c r="F734" t="s">
        <v>13</v>
      </c>
    </row>
    <row r="735" spans="1:6" hidden="1" x14ac:dyDescent="0.45">
      <c r="A735" t="s">
        <v>978</v>
      </c>
      <c r="B735" t="s">
        <v>1012</v>
      </c>
      <c r="C735" t="s">
        <v>1013</v>
      </c>
      <c r="D735">
        <v>0</v>
      </c>
      <c r="E735">
        <v>9</v>
      </c>
      <c r="F735" t="s">
        <v>15</v>
      </c>
    </row>
    <row r="736" spans="1:6" hidden="1" x14ac:dyDescent="0.45">
      <c r="A736" t="s">
        <v>978</v>
      </c>
      <c r="B736" t="s">
        <v>1012</v>
      </c>
      <c r="C736" t="s">
        <v>1014</v>
      </c>
      <c r="D736">
        <v>16</v>
      </c>
      <c r="E736">
        <v>22</v>
      </c>
      <c r="F736" t="s">
        <v>13</v>
      </c>
    </row>
    <row r="737" spans="1:6" hidden="1" x14ac:dyDescent="0.45">
      <c r="A737" t="s">
        <v>978</v>
      </c>
      <c r="B737" t="s">
        <v>1012</v>
      </c>
      <c r="C737" t="s">
        <v>1015</v>
      </c>
      <c r="D737">
        <v>93</v>
      </c>
      <c r="E737">
        <v>100</v>
      </c>
      <c r="F737" t="s">
        <v>11</v>
      </c>
    </row>
    <row r="738" spans="1:6" hidden="1" x14ac:dyDescent="0.45">
      <c r="A738" t="s">
        <v>978</v>
      </c>
      <c r="B738" t="s">
        <v>1012</v>
      </c>
      <c r="C738" t="s">
        <v>1016</v>
      </c>
      <c r="D738">
        <v>104</v>
      </c>
      <c r="E738">
        <v>111</v>
      </c>
      <c r="F738" t="s">
        <v>11</v>
      </c>
    </row>
    <row r="739" spans="1:6" hidden="1" x14ac:dyDescent="0.45">
      <c r="A739" t="s">
        <v>978</v>
      </c>
      <c r="B739" t="s">
        <v>1012</v>
      </c>
      <c r="C739" t="s">
        <v>1006</v>
      </c>
      <c r="D739">
        <v>181</v>
      </c>
      <c r="E739">
        <v>189</v>
      </c>
      <c r="F739" t="s">
        <v>13</v>
      </c>
    </row>
    <row r="740" spans="1:6" hidden="1" x14ac:dyDescent="0.45">
      <c r="A740" t="s">
        <v>1023</v>
      </c>
      <c r="B740" t="s">
        <v>1034</v>
      </c>
      <c r="C740" t="s">
        <v>1032</v>
      </c>
      <c r="D740">
        <v>92</v>
      </c>
      <c r="E740">
        <v>103</v>
      </c>
      <c r="F740" t="s">
        <v>11</v>
      </c>
    </row>
    <row r="741" spans="1:6" hidden="1" x14ac:dyDescent="0.45">
      <c r="A741" t="s">
        <v>1023</v>
      </c>
      <c r="B741" t="s">
        <v>1034</v>
      </c>
      <c r="C741" t="s">
        <v>1031</v>
      </c>
      <c r="D741">
        <v>218</v>
      </c>
      <c r="E741">
        <v>234</v>
      </c>
      <c r="F741" t="s">
        <v>67</v>
      </c>
    </row>
    <row r="742" spans="1:6" hidden="1" x14ac:dyDescent="0.45">
      <c r="A742" t="s">
        <v>1023</v>
      </c>
      <c r="B742" t="s">
        <v>1036</v>
      </c>
      <c r="C742" t="s">
        <v>1037</v>
      </c>
      <c r="D742">
        <v>42</v>
      </c>
      <c r="E742">
        <v>53</v>
      </c>
      <c r="F742" t="s">
        <v>11</v>
      </c>
    </row>
    <row r="743" spans="1:6" hidden="1" x14ac:dyDescent="0.45">
      <c r="A743" t="s">
        <v>1023</v>
      </c>
      <c r="B743" t="s">
        <v>2040</v>
      </c>
      <c r="C743" t="s">
        <v>1043</v>
      </c>
      <c r="D743">
        <v>64</v>
      </c>
      <c r="E743">
        <v>69</v>
      </c>
      <c r="F743" t="s">
        <v>11</v>
      </c>
    </row>
    <row r="744" spans="1:6" hidden="1" x14ac:dyDescent="0.45">
      <c r="A744" t="s">
        <v>1023</v>
      </c>
      <c r="B744" t="s">
        <v>2040</v>
      </c>
      <c r="C744" t="s">
        <v>1039</v>
      </c>
      <c r="D744">
        <v>206</v>
      </c>
      <c r="E744">
        <v>213</v>
      </c>
      <c r="F744" t="s">
        <v>11</v>
      </c>
    </row>
    <row r="745" spans="1:6" hidden="1" x14ac:dyDescent="0.45">
      <c r="A745" t="s">
        <v>1023</v>
      </c>
      <c r="B745" t="s">
        <v>2040</v>
      </c>
      <c r="C745" t="s">
        <v>2269</v>
      </c>
      <c r="D745">
        <v>256</v>
      </c>
      <c r="E745">
        <v>269</v>
      </c>
      <c r="F745" t="s">
        <v>67</v>
      </c>
    </row>
    <row r="746" spans="1:6" hidden="1" x14ac:dyDescent="0.45">
      <c r="A746" t="s">
        <v>1023</v>
      </c>
      <c r="B746" t="s">
        <v>2040</v>
      </c>
      <c r="C746" t="s">
        <v>1045</v>
      </c>
      <c r="D746">
        <v>300</v>
      </c>
      <c r="E746">
        <v>313</v>
      </c>
      <c r="F746" t="s">
        <v>11</v>
      </c>
    </row>
    <row r="747" spans="1:6" hidden="1" x14ac:dyDescent="0.45">
      <c r="A747" t="s">
        <v>1023</v>
      </c>
      <c r="B747" t="s">
        <v>2040</v>
      </c>
      <c r="C747" t="s">
        <v>1046</v>
      </c>
      <c r="D747">
        <v>363</v>
      </c>
      <c r="E747">
        <v>366</v>
      </c>
      <c r="F747" t="s">
        <v>67</v>
      </c>
    </row>
    <row r="748" spans="1:6" hidden="1" x14ac:dyDescent="0.45">
      <c r="A748" t="s">
        <v>1023</v>
      </c>
      <c r="B748" t="s">
        <v>2040</v>
      </c>
      <c r="C748" t="s">
        <v>2039</v>
      </c>
      <c r="D748">
        <v>452</v>
      </c>
      <c r="E748">
        <v>462</v>
      </c>
      <c r="F748" t="s">
        <v>11</v>
      </c>
    </row>
    <row r="749" spans="1:6" hidden="1" x14ac:dyDescent="0.45">
      <c r="A749" t="s">
        <v>1023</v>
      </c>
      <c r="B749" t="s">
        <v>1038</v>
      </c>
      <c r="C749" t="s">
        <v>1039</v>
      </c>
      <c r="D749">
        <v>7</v>
      </c>
      <c r="E749">
        <v>14</v>
      </c>
      <c r="F749" t="s">
        <v>11</v>
      </c>
    </row>
    <row r="750" spans="1:6" hidden="1" x14ac:dyDescent="0.45">
      <c r="A750" t="s">
        <v>1023</v>
      </c>
      <c r="B750" t="s">
        <v>1038</v>
      </c>
      <c r="C750" t="s">
        <v>1040</v>
      </c>
      <c r="D750">
        <v>18</v>
      </c>
      <c r="E750">
        <v>26</v>
      </c>
      <c r="F750" t="s">
        <v>11</v>
      </c>
    </row>
    <row r="751" spans="1:6" hidden="1" x14ac:dyDescent="0.45">
      <c r="A751" t="s">
        <v>1023</v>
      </c>
      <c r="B751" t="s">
        <v>1038</v>
      </c>
      <c r="C751" t="s">
        <v>1041</v>
      </c>
      <c r="D751">
        <v>63</v>
      </c>
      <c r="E751">
        <v>73</v>
      </c>
      <c r="F751" t="s">
        <v>9</v>
      </c>
    </row>
    <row r="752" spans="1:6" hidden="1" x14ac:dyDescent="0.45">
      <c r="A752" t="s">
        <v>1023</v>
      </c>
      <c r="B752" t="s">
        <v>1038</v>
      </c>
      <c r="C752" t="s">
        <v>1027</v>
      </c>
      <c r="D752">
        <v>132</v>
      </c>
      <c r="E752">
        <v>136</v>
      </c>
      <c r="F752" t="s">
        <v>13</v>
      </c>
    </row>
    <row r="753" spans="1:7" hidden="1" x14ac:dyDescent="0.45">
      <c r="A753" t="s">
        <v>1023</v>
      </c>
      <c r="B753" t="s">
        <v>2038</v>
      </c>
      <c r="C753" t="s">
        <v>2037</v>
      </c>
      <c r="D753">
        <v>0</v>
      </c>
      <c r="E753">
        <v>7</v>
      </c>
      <c r="F753" t="s">
        <v>11</v>
      </c>
      <c r="G753" t="s">
        <v>68</v>
      </c>
    </row>
    <row r="754" spans="1:7" hidden="1" x14ac:dyDescent="0.45">
      <c r="A754" t="s">
        <v>1023</v>
      </c>
      <c r="B754" t="s">
        <v>2038</v>
      </c>
      <c r="C754" t="s">
        <v>1049</v>
      </c>
      <c r="D754">
        <v>52</v>
      </c>
      <c r="E754">
        <v>58</v>
      </c>
      <c r="F754" t="s">
        <v>9</v>
      </c>
    </row>
    <row r="755" spans="1:7" hidden="1" x14ac:dyDescent="0.45">
      <c r="A755" t="s">
        <v>1023</v>
      </c>
      <c r="B755" t="s">
        <v>1033</v>
      </c>
      <c r="C755" t="s">
        <v>2043</v>
      </c>
      <c r="D755">
        <v>1</v>
      </c>
      <c r="E755">
        <v>24</v>
      </c>
      <c r="F755" t="s">
        <v>11</v>
      </c>
    </row>
    <row r="756" spans="1:7" hidden="1" x14ac:dyDescent="0.45">
      <c r="A756" t="s">
        <v>1023</v>
      </c>
      <c r="B756" t="s">
        <v>1033</v>
      </c>
      <c r="C756" t="s">
        <v>1029</v>
      </c>
      <c r="D756">
        <v>94</v>
      </c>
      <c r="E756">
        <v>106</v>
      </c>
      <c r="F756" t="s">
        <v>67</v>
      </c>
    </row>
    <row r="757" spans="1:7" hidden="1" x14ac:dyDescent="0.45">
      <c r="A757" t="s">
        <v>1023</v>
      </c>
      <c r="B757" t="s">
        <v>1030</v>
      </c>
      <c r="C757" t="s">
        <v>1031</v>
      </c>
      <c r="D757">
        <v>38</v>
      </c>
      <c r="E757">
        <v>54</v>
      </c>
      <c r="F757" t="s">
        <v>67</v>
      </c>
    </row>
    <row r="758" spans="1:7" hidden="1" x14ac:dyDescent="0.45">
      <c r="A758" t="s">
        <v>1023</v>
      </c>
      <c r="B758" t="s">
        <v>1030</v>
      </c>
      <c r="C758" t="s">
        <v>1032</v>
      </c>
      <c r="D758">
        <v>118</v>
      </c>
      <c r="E758">
        <v>129</v>
      </c>
      <c r="F758" t="s">
        <v>11</v>
      </c>
    </row>
    <row r="759" spans="1:7" hidden="1" x14ac:dyDescent="0.45">
      <c r="A759" t="s">
        <v>1023</v>
      </c>
      <c r="B759" t="s">
        <v>1042</v>
      </c>
      <c r="C759" t="s">
        <v>1043</v>
      </c>
      <c r="D759">
        <v>15</v>
      </c>
      <c r="E759">
        <v>20</v>
      </c>
      <c r="F759" t="s">
        <v>11</v>
      </c>
    </row>
    <row r="760" spans="1:7" hidden="1" x14ac:dyDescent="0.45">
      <c r="A760" t="s">
        <v>1023</v>
      </c>
      <c r="B760" t="s">
        <v>2044</v>
      </c>
      <c r="C760" t="s">
        <v>1029</v>
      </c>
      <c r="D760">
        <v>33</v>
      </c>
      <c r="E760">
        <v>45</v>
      </c>
      <c r="F760" t="s">
        <v>67</v>
      </c>
    </row>
    <row r="761" spans="1:7" ht="28.5" x14ac:dyDescent="0.45">
      <c r="A761" t="s">
        <v>1023</v>
      </c>
      <c r="B761" s="1" t="s">
        <v>2044</v>
      </c>
      <c r="C761" t="s">
        <v>1028</v>
      </c>
      <c r="D761">
        <v>0</v>
      </c>
      <c r="E761">
        <v>15</v>
      </c>
      <c r="F761" t="s">
        <v>11</v>
      </c>
      <c r="G761" t="s">
        <v>1930</v>
      </c>
    </row>
    <row r="762" spans="1:7" hidden="1" x14ac:dyDescent="0.45">
      <c r="A762" t="s">
        <v>1023</v>
      </c>
      <c r="B762" t="s">
        <v>2042</v>
      </c>
      <c r="C762" t="s">
        <v>2041</v>
      </c>
      <c r="D762">
        <v>0</v>
      </c>
      <c r="E762">
        <v>8</v>
      </c>
      <c r="F762" t="s">
        <v>11</v>
      </c>
      <c r="G762" t="s">
        <v>68</v>
      </c>
    </row>
    <row r="763" spans="1:7" hidden="1" x14ac:dyDescent="0.45">
      <c r="A763" t="s">
        <v>1225</v>
      </c>
      <c r="B763" t="s">
        <v>1280</v>
      </c>
      <c r="C763" t="s">
        <v>1281</v>
      </c>
      <c r="D763">
        <v>4</v>
      </c>
      <c r="E763">
        <v>11</v>
      </c>
      <c r="F763" t="s">
        <v>11</v>
      </c>
    </row>
    <row r="764" spans="1:7" hidden="1" x14ac:dyDescent="0.45">
      <c r="A764" t="s">
        <v>1225</v>
      </c>
      <c r="B764" t="s">
        <v>1242</v>
      </c>
      <c r="C764" t="s">
        <v>1243</v>
      </c>
      <c r="D764">
        <v>96</v>
      </c>
      <c r="E764">
        <v>103</v>
      </c>
      <c r="F764" t="s">
        <v>13</v>
      </c>
    </row>
    <row r="765" spans="1:7" hidden="1" x14ac:dyDescent="0.45">
      <c r="A765" t="s">
        <v>1225</v>
      </c>
      <c r="B765" t="s">
        <v>1258</v>
      </c>
      <c r="C765" t="s">
        <v>1241</v>
      </c>
      <c r="D765">
        <v>1</v>
      </c>
      <c r="E765">
        <v>12</v>
      </c>
      <c r="F765" t="s">
        <v>11</v>
      </c>
    </row>
    <row r="766" spans="1:7" hidden="1" x14ac:dyDescent="0.45">
      <c r="A766" t="s">
        <v>1225</v>
      </c>
      <c r="B766" t="s">
        <v>1304</v>
      </c>
      <c r="C766" t="s">
        <v>1305</v>
      </c>
      <c r="D766">
        <v>62</v>
      </c>
      <c r="E766">
        <v>72</v>
      </c>
      <c r="F766" t="s">
        <v>11</v>
      </c>
    </row>
    <row r="767" spans="1:7" hidden="1" x14ac:dyDescent="0.45">
      <c r="A767" t="s">
        <v>1225</v>
      </c>
      <c r="B767" t="s">
        <v>2011</v>
      </c>
      <c r="C767" t="s">
        <v>2010</v>
      </c>
      <c r="D767">
        <v>1</v>
      </c>
      <c r="E767">
        <v>5</v>
      </c>
      <c r="F767" t="s">
        <v>9</v>
      </c>
    </row>
    <row r="768" spans="1:7" hidden="1" x14ac:dyDescent="0.45">
      <c r="A768" t="s">
        <v>1225</v>
      </c>
      <c r="B768" t="s">
        <v>2006</v>
      </c>
      <c r="C768" t="s">
        <v>1228</v>
      </c>
      <c r="D768">
        <v>7</v>
      </c>
      <c r="E768">
        <v>12</v>
      </c>
      <c r="F768" t="s">
        <v>11</v>
      </c>
    </row>
    <row r="769" spans="1:6" hidden="1" x14ac:dyDescent="0.45">
      <c r="A769" t="s">
        <v>1225</v>
      </c>
      <c r="B769" t="s">
        <v>2006</v>
      </c>
      <c r="C769" t="s">
        <v>1229</v>
      </c>
      <c r="D769">
        <v>17</v>
      </c>
      <c r="E769">
        <v>29</v>
      </c>
      <c r="F769" t="s">
        <v>11</v>
      </c>
    </row>
    <row r="770" spans="1:6" hidden="1" x14ac:dyDescent="0.45">
      <c r="A770" t="s">
        <v>1225</v>
      </c>
      <c r="B770" t="s">
        <v>2006</v>
      </c>
      <c r="C770" t="s">
        <v>1248</v>
      </c>
      <c r="D770">
        <v>63</v>
      </c>
      <c r="E770">
        <v>75</v>
      </c>
      <c r="F770" t="s">
        <v>11</v>
      </c>
    </row>
    <row r="771" spans="1:6" hidden="1" x14ac:dyDescent="0.45">
      <c r="A771" t="s">
        <v>1225</v>
      </c>
      <c r="B771" t="s">
        <v>2006</v>
      </c>
      <c r="C771" t="s">
        <v>1236</v>
      </c>
      <c r="D771">
        <v>105</v>
      </c>
      <c r="E771">
        <v>116</v>
      </c>
      <c r="F771" t="s">
        <v>11</v>
      </c>
    </row>
    <row r="772" spans="1:6" hidden="1" x14ac:dyDescent="0.45">
      <c r="A772" t="s">
        <v>1225</v>
      </c>
      <c r="B772" t="s">
        <v>2006</v>
      </c>
      <c r="C772" t="s">
        <v>1315</v>
      </c>
      <c r="D772">
        <v>144</v>
      </c>
      <c r="E772">
        <v>158</v>
      </c>
      <c r="F772" t="s">
        <v>11</v>
      </c>
    </row>
    <row r="773" spans="1:6" hidden="1" x14ac:dyDescent="0.45">
      <c r="A773" t="s">
        <v>1225</v>
      </c>
      <c r="B773" t="s">
        <v>2006</v>
      </c>
      <c r="C773" t="s">
        <v>1316</v>
      </c>
      <c r="D773">
        <v>183</v>
      </c>
      <c r="E773">
        <v>198</v>
      </c>
      <c r="F773" t="s">
        <v>11</v>
      </c>
    </row>
    <row r="774" spans="1:6" hidden="1" x14ac:dyDescent="0.45">
      <c r="A774" t="s">
        <v>1225</v>
      </c>
      <c r="B774" t="s">
        <v>2006</v>
      </c>
      <c r="C774" t="s">
        <v>1239</v>
      </c>
      <c r="D774">
        <v>227</v>
      </c>
      <c r="E774">
        <v>236</v>
      </c>
      <c r="F774" t="s">
        <v>11</v>
      </c>
    </row>
    <row r="775" spans="1:6" hidden="1" x14ac:dyDescent="0.45">
      <c r="A775" t="s">
        <v>1225</v>
      </c>
      <c r="B775" t="s">
        <v>2006</v>
      </c>
      <c r="C775" t="s">
        <v>1240</v>
      </c>
      <c r="D775">
        <v>264</v>
      </c>
      <c r="E775">
        <v>273</v>
      </c>
      <c r="F775" t="s">
        <v>11</v>
      </c>
    </row>
    <row r="776" spans="1:6" hidden="1" x14ac:dyDescent="0.45">
      <c r="A776" t="s">
        <v>1225</v>
      </c>
      <c r="B776" t="s">
        <v>2006</v>
      </c>
      <c r="C776" t="s">
        <v>1241</v>
      </c>
      <c r="D776">
        <v>301</v>
      </c>
      <c r="E776">
        <v>312</v>
      </c>
      <c r="F776" t="s">
        <v>11</v>
      </c>
    </row>
    <row r="777" spans="1:6" hidden="1" x14ac:dyDescent="0.45">
      <c r="A777" t="s">
        <v>1225</v>
      </c>
      <c r="B777" t="s">
        <v>2006</v>
      </c>
      <c r="C777" t="s">
        <v>1317</v>
      </c>
      <c r="D777">
        <v>365</v>
      </c>
      <c r="E777">
        <v>374</v>
      </c>
      <c r="F777" t="s">
        <v>11</v>
      </c>
    </row>
    <row r="778" spans="1:6" hidden="1" x14ac:dyDescent="0.45">
      <c r="A778" t="s">
        <v>1225</v>
      </c>
      <c r="B778" t="s">
        <v>2006</v>
      </c>
      <c r="C778" t="s">
        <v>1257</v>
      </c>
      <c r="D778">
        <v>420</v>
      </c>
      <c r="E778">
        <v>437</v>
      </c>
      <c r="F778" t="s">
        <v>11</v>
      </c>
    </row>
    <row r="779" spans="1:6" hidden="1" x14ac:dyDescent="0.45">
      <c r="A779" t="s">
        <v>1225</v>
      </c>
      <c r="B779" t="s">
        <v>2006</v>
      </c>
      <c r="C779" t="s">
        <v>1318</v>
      </c>
      <c r="D779">
        <v>456</v>
      </c>
      <c r="E779">
        <v>464</v>
      </c>
      <c r="F779" t="s">
        <v>11</v>
      </c>
    </row>
    <row r="780" spans="1:6" hidden="1" x14ac:dyDescent="0.45">
      <c r="A780" t="s">
        <v>1225</v>
      </c>
      <c r="B780" t="s">
        <v>2006</v>
      </c>
      <c r="C780" t="s">
        <v>1248</v>
      </c>
      <c r="D780">
        <v>478</v>
      </c>
      <c r="E780">
        <v>490</v>
      </c>
      <c r="F780" t="s">
        <v>11</v>
      </c>
    </row>
    <row r="781" spans="1:6" hidden="1" x14ac:dyDescent="0.45">
      <c r="A781" t="s">
        <v>1225</v>
      </c>
      <c r="B781" t="s">
        <v>2006</v>
      </c>
      <c r="C781" t="s">
        <v>1319</v>
      </c>
      <c r="D781">
        <v>504</v>
      </c>
      <c r="E781">
        <v>518</v>
      </c>
      <c r="F781" t="s">
        <v>11</v>
      </c>
    </row>
    <row r="782" spans="1:6" hidden="1" x14ac:dyDescent="0.45">
      <c r="A782" t="s">
        <v>1225</v>
      </c>
      <c r="B782" t="s">
        <v>2006</v>
      </c>
      <c r="C782" t="s">
        <v>1321</v>
      </c>
      <c r="D782">
        <v>531</v>
      </c>
      <c r="E782">
        <v>549</v>
      </c>
      <c r="F782" t="s">
        <v>11</v>
      </c>
    </row>
    <row r="783" spans="1:6" hidden="1" x14ac:dyDescent="0.45">
      <c r="A783" t="s">
        <v>1225</v>
      </c>
      <c r="B783" t="s">
        <v>2006</v>
      </c>
      <c r="C783" t="s">
        <v>1229</v>
      </c>
      <c r="D783">
        <v>565</v>
      </c>
      <c r="E783">
        <v>577</v>
      </c>
      <c r="F783" t="s">
        <v>11</v>
      </c>
    </row>
    <row r="784" spans="1:6" hidden="1" x14ac:dyDescent="0.45">
      <c r="A784" t="s">
        <v>1225</v>
      </c>
      <c r="B784" t="s">
        <v>2006</v>
      </c>
      <c r="C784" t="s">
        <v>1241</v>
      </c>
      <c r="D784">
        <v>591</v>
      </c>
      <c r="E784">
        <v>602</v>
      </c>
      <c r="F784" t="s">
        <v>11</v>
      </c>
    </row>
    <row r="785" spans="1:7" hidden="1" x14ac:dyDescent="0.45">
      <c r="A785" t="s">
        <v>1225</v>
      </c>
      <c r="B785" t="s">
        <v>2006</v>
      </c>
      <c r="C785" t="s">
        <v>1240</v>
      </c>
      <c r="D785">
        <v>616</v>
      </c>
      <c r="E785">
        <v>625</v>
      </c>
      <c r="F785" t="s">
        <v>11</v>
      </c>
    </row>
    <row r="786" spans="1:7" hidden="1" x14ac:dyDescent="0.45">
      <c r="A786" t="s">
        <v>1225</v>
      </c>
      <c r="B786" t="s">
        <v>2006</v>
      </c>
      <c r="C786" t="s">
        <v>1239</v>
      </c>
      <c r="D786">
        <v>639</v>
      </c>
      <c r="E786">
        <v>648</v>
      </c>
      <c r="F786" t="s">
        <v>11</v>
      </c>
    </row>
    <row r="787" spans="1:7" hidden="1" x14ac:dyDescent="0.45">
      <c r="A787" t="s">
        <v>1225</v>
      </c>
      <c r="B787" t="s">
        <v>2006</v>
      </c>
      <c r="C787" t="s">
        <v>1317</v>
      </c>
      <c r="D787">
        <v>662</v>
      </c>
      <c r="E787">
        <v>671</v>
      </c>
      <c r="F787" t="s">
        <v>11</v>
      </c>
    </row>
    <row r="788" spans="1:7" hidden="1" x14ac:dyDescent="0.45">
      <c r="A788" t="s">
        <v>1225</v>
      </c>
      <c r="B788" t="s">
        <v>2006</v>
      </c>
      <c r="C788" t="s">
        <v>1323</v>
      </c>
      <c r="D788">
        <v>684</v>
      </c>
      <c r="E788">
        <v>694</v>
      </c>
      <c r="F788" t="s">
        <v>11</v>
      </c>
    </row>
    <row r="789" spans="1:7" hidden="1" x14ac:dyDescent="0.45">
      <c r="A789" t="s">
        <v>1225</v>
      </c>
      <c r="B789" t="s">
        <v>2006</v>
      </c>
      <c r="C789" t="s">
        <v>1324</v>
      </c>
      <c r="D789">
        <v>706</v>
      </c>
      <c r="E789">
        <v>715</v>
      </c>
      <c r="F789" t="s">
        <v>11</v>
      </c>
    </row>
    <row r="790" spans="1:7" hidden="1" x14ac:dyDescent="0.45">
      <c r="A790" t="s">
        <v>1225</v>
      </c>
      <c r="B790" t="s">
        <v>1279</v>
      </c>
      <c r="C790" t="s">
        <v>124</v>
      </c>
      <c r="D790">
        <v>85</v>
      </c>
      <c r="E790">
        <v>94</v>
      </c>
      <c r="F790" t="s">
        <v>13</v>
      </c>
    </row>
    <row r="791" spans="1:7" hidden="1" x14ac:dyDescent="0.45">
      <c r="A791" t="s">
        <v>1225</v>
      </c>
      <c r="B791" t="s">
        <v>1246</v>
      </c>
      <c r="C791" t="s">
        <v>1248</v>
      </c>
      <c r="D791">
        <v>43</v>
      </c>
      <c r="E791">
        <v>55</v>
      </c>
      <c r="F791" t="s">
        <v>11</v>
      </c>
    </row>
    <row r="792" spans="1:7" ht="28.5" x14ac:dyDescent="0.45">
      <c r="A792" t="s">
        <v>1225</v>
      </c>
      <c r="B792" s="1" t="s">
        <v>1246</v>
      </c>
      <c r="C792" t="s">
        <v>3853</v>
      </c>
      <c r="D792">
        <v>0</v>
      </c>
      <c r="E792">
        <v>11</v>
      </c>
      <c r="F792" t="s">
        <v>11</v>
      </c>
      <c r="G792" t="s">
        <v>1930</v>
      </c>
    </row>
    <row r="793" spans="1:7" hidden="1" x14ac:dyDescent="0.45">
      <c r="A793" t="s">
        <v>1225</v>
      </c>
      <c r="B793" t="s">
        <v>1274</v>
      </c>
      <c r="C793" t="s">
        <v>1275</v>
      </c>
      <c r="D793">
        <v>77</v>
      </c>
      <c r="E793">
        <v>82</v>
      </c>
      <c r="F793" t="s">
        <v>11</v>
      </c>
    </row>
    <row r="794" spans="1:7" hidden="1" x14ac:dyDescent="0.45">
      <c r="A794" t="s">
        <v>1225</v>
      </c>
      <c r="B794" t="s">
        <v>1274</v>
      </c>
      <c r="C794" t="s">
        <v>1276</v>
      </c>
      <c r="D794">
        <v>112</v>
      </c>
      <c r="E794">
        <v>119</v>
      </c>
      <c r="F794" t="s">
        <v>11</v>
      </c>
    </row>
    <row r="795" spans="1:7" hidden="1" x14ac:dyDescent="0.45">
      <c r="A795" t="s">
        <v>1225</v>
      </c>
      <c r="B795" t="s">
        <v>1310</v>
      </c>
      <c r="C795" t="s">
        <v>857</v>
      </c>
      <c r="D795">
        <v>3</v>
      </c>
      <c r="E795">
        <v>12</v>
      </c>
      <c r="F795" t="s">
        <v>67</v>
      </c>
    </row>
    <row r="796" spans="1:7" hidden="1" x14ac:dyDescent="0.45">
      <c r="A796" t="s">
        <v>1225</v>
      </c>
      <c r="B796" t="s">
        <v>1310</v>
      </c>
      <c r="C796" t="s">
        <v>1227</v>
      </c>
      <c r="D796">
        <v>25</v>
      </c>
      <c r="E796">
        <v>32</v>
      </c>
      <c r="F796" t="s">
        <v>11</v>
      </c>
    </row>
    <row r="797" spans="1:7" hidden="1" x14ac:dyDescent="0.45">
      <c r="A797" t="s">
        <v>1225</v>
      </c>
      <c r="B797" t="s">
        <v>1291</v>
      </c>
      <c r="C797" t="s">
        <v>1293</v>
      </c>
      <c r="D797">
        <v>105</v>
      </c>
      <c r="E797">
        <v>112</v>
      </c>
      <c r="F797" t="s">
        <v>9</v>
      </c>
    </row>
    <row r="798" spans="1:7" hidden="1" x14ac:dyDescent="0.45">
      <c r="A798" t="s">
        <v>1225</v>
      </c>
      <c r="B798" t="s">
        <v>1263</v>
      </c>
      <c r="C798" t="s">
        <v>1264</v>
      </c>
      <c r="D798">
        <v>36</v>
      </c>
      <c r="E798">
        <v>39</v>
      </c>
      <c r="F798" t="s">
        <v>11</v>
      </c>
    </row>
    <row r="799" spans="1:7" hidden="1" x14ac:dyDescent="0.45">
      <c r="A799" t="s">
        <v>1225</v>
      </c>
      <c r="B799" t="s">
        <v>1263</v>
      </c>
      <c r="C799" t="s">
        <v>1266</v>
      </c>
      <c r="D799">
        <v>138</v>
      </c>
      <c r="E799">
        <v>142</v>
      </c>
      <c r="F799" t="s">
        <v>11</v>
      </c>
    </row>
    <row r="800" spans="1:7" hidden="1" x14ac:dyDescent="0.45">
      <c r="A800" t="s">
        <v>1225</v>
      </c>
      <c r="B800" t="s">
        <v>1284</v>
      </c>
      <c r="C800" t="s">
        <v>1227</v>
      </c>
      <c r="D800">
        <v>25</v>
      </c>
      <c r="E800">
        <v>32</v>
      </c>
      <c r="F800" t="s">
        <v>11</v>
      </c>
    </row>
    <row r="801" spans="1:7" hidden="1" x14ac:dyDescent="0.45">
      <c r="A801" t="s">
        <v>1225</v>
      </c>
      <c r="B801" t="s">
        <v>1296</v>
      </c>
      <c r="C801" t="s">
        <v>2008</v>
      </c>
      <c r="D801">
        <v>176</v>
      </c>
      <c r="E801">
        <v>182</v>
      </c>
      <c r="F801" t="s">
        <v>11</v>
      </c>
    </row>
    <row r="802" spans="1:7" ht="28.5" x14ac:dyDescent="0.45">
      <c r="A802" t="s">
        <v>1225</v>
      </c>
      <c r="B802" s="1" t="s">
        <v>1296</v>
      </c>
      <c r="C802" t="s">
        <v>1292</v>
      </c>
      <c r="D802">
        <v>20</v>
      </c>
      <c r="E802">
        <v>27</v>
      </c>
      <c r="F802" t="s">
        <v>13</v>
      </c>
      <c r="G802" t="s">
        <v>1930</v>
      </c>
    </row>
    <row r="803" spans="1:7" ht="28.5" x14ac:dyDescent="0.45">
      <c r="A803" t="s">
        <v>1225</v>
      </c>
      <c r="B803" s="1" t="s">
        <v>1296</v>
      </c>
      <c r="C803" t="s">
        <v>1309</v>
      </c>
      <c r="D803">
        <v>113</v>
      </c>
      <c r="E803">
        <v>120</v>
      </c>
      <c r="F803" t="s">
        <v>13</v>
      </c>
      <c r="G803" t="s">
        <v>1930</v>
      </c>
    </row>
    <row r="804" spans="1:7" ht="28.5" x14ac:dyDescent="0.45">
      <c r="A804" t="s">
        <v>1225</v>
      </c>
      <c r="B804" s="1" t="s">
        <v>1296</v>
      </c>
      <c r="C804" t="s">
        <v>3829</v>
      </c>
      <c r="D804">
        <v>176</v>
      </c>
      <c r="E804">
        <v>189</v>
      </c>
      <c r="F804" t="s">
        <v>11</v>
      </c>
      <c r="G804" t="s">
        <v>1930</v>
      </c>
    </row>
    <row r="805" spans="1:7" hidden="1" x14ac:dyDescent="0.45">
      <c r="A805" t="s">
        <v>1225</v>
      </c>
      <c r="B805" t="s">
        <v>1302</v>
      </c>
      <c r="C805" t="s">
        <v>2007</v>
      </c>
      <c r="D805">
        <v>74</v>
      </c>
      <c r="E805">
        <v>91</v>
      </c>
      <c r="F805" t="s">
        <v>11</v>
      </c>
    </row>
    <row r="806" spans="1:7" hidden="1" x14ac:dyDescent="0.45">
      <c r="A806" t="s">
        <v>1225</v>
      </c>
      <c r="B806" t="s">
        <v>1270</v>
      </c>
      <c r="C806" t="s">
        <v>1252</v>
      </c>
      <c r="D806">
        <v>0</v>
      </c>
      <c r="E806">
        <v>4</v>
      </c>
      <c r="F806" t="s">
        <v>9</v>
      </c>
      <c r="G806" t="s">
        <v>68</v>
      </c>
    </row>
    <row r="807" spans="1:7" hidden="1" x14ac:dyDescent="0.45">
      <c r="A807" t="s">
        <v>1225</v>
      </c>
      <c r="B807" t="s">
        <v>1251</v>
      </c>
      <c r="C807" t="s">
        <v>1252</v>
      </c>
      <c r="D807">
        <v>0</v>
      </c>
      <c r="E807">
        <v>4</v>
      </c>
      <c r="F807" t="s">
        <v>13</v>
      </c>
      <c r="G807" t="s">
        <v>68</v>
      </c>
    </row>
    <row r="808" spans="1:7" hidden="1" x14ac:dyDescent="0.45">
      <c r="A808" t="s">
        <v>1225</v>
      </c>
      <c r="B808" t="s">
        <v>1251</v>
      </c>
      <c r="C808" t="s">
        <v>1253</v>
      </c>
      <c r="D808">
        <v>37</v>
      </c>
      <c r="E808">
        <v>47</v>
      </c>
      <c r="F808" t="s">
        <v>11</v>
      </c>
    </row>
    <row r="809" spans="1:7" hidden="1" x14ac:dyDescent="0.45">
      <c r="A809" t="s">
        <v>1225</v>
      </c>
      <c r="B809" t="s">
        <v>2012</v>
      </c>
      <c r="C809" t="s">
        <v>1229</v>
      </c>
      <c r="D809">
        <v>29</v>
      </c>
      <c r="E809">
        <v>41</v>
      </c>
      <c r="F809" t="s">
        <v>11</v>
      </c>
    </row>
    <row r="810" spans="1:7" ht="28.5" x14ac:dyDescent="0.45">
      <c r="A810" t="s">
        <v>1225</v>
      </c>
      <c r="B810" s="1" t="s">
        <v>2012</v>
      </c>
      <c r="C810" t="s">
        <v>1243</v>
      </c>
      <c r="D810">
        <v>47</v>
      </c>
      <c r="E810">
        <v>54</v>
      </c>
      <c r="F810" t="s">
        <v>13</v>
      </c>
      <c r="G810" t="s">
        <v>1930</v>
      </c>
    </row>
    <row r="811" spans="1:7" hidden="1" x14ac:dyDescent="0.45">
      <c r="A811" t="s">
        <v>1225</v>
      </c>
      <c r="B811" t="s">
        <v>1285</v>
      </c>
      <c r="C811" t="s">
        <v>1286</v>
      </c>
      <c r="D811">
        <v>0</v>
      </c>
      <c r="E811">
        <v>7</v>
      </c>
      <c r="F811" t="s">
        <v>13</v>
      </c>
      <c r="G811" t="s">
        <v>68</v>
      </c>
    </row>
    <row r="812" spans="1:7" hidden="1" x14ac:dyDescent="0.45">
      <c r="A812" t="s">
        <v>1225</v>
      </c>
      <c r="B812" t="s">
        <v>1267</v>
      </c>
      <c r="C812" t="s">
        <v>1269</v>
      </c>
      <c r="D812">
        <v>56</v>
      </c>
      <c r="E812">
        <v>61</v>
      </c>
      <c r="F812" t="s">
        <v>11</v>
      </c>
    </row>
    <row r="813" spans="1:7" hidden="1" x14ac:dyDescent="0.45">
      <c r="A813" t="s">
        <v>1225</v>
      </c>
      <c r="B813" t="s">
        <v>1267</v>
      </c>
      <c r="C813" t="s">
        <v>1243</v>
      </c>
      <c r="D813">
        <v>67</v>
      </c>
      <c r="E813">
        <v>74</v>
      </c>
      <c r="F813" t="s">
        <v>13</v>
      </c>
    </row>
    <row r="814" spans="1:7" hidden="1" x14ac:dyDescent="0.45">
      <c r="A814" t="s">
        <v>1225</v>
      </c>
      <c r="B814" t="s">
        <v>1237</v>
      </c>
      <c r="C814" t="s">
        <v>1239</v>
      </c>
      <c r="D814">
        <v>25</v>
      </c>
      <c r="E814">
        <v>34</v>
      </c>
      <c r="F814" t="s">
        <v>11</v>
      </c>
    </row>
    <row r="815" spans="1:7" hidden="1" x14ac:dyDescent="0.45">
      <c r="A815" t="s">
        <v>1225</v>
      </c>
      <c r="B815" t="s">
        <v>1237</v>
      </c>
      <c r="C815" t="s">
        <v>1240</v>
      </c>
      <c r="D815">
        <v>40</v>
      </c>
      <c r="E815">
        <v>49</v>
      </c>
      <c r="F815" t="s">
        <v>11</v>
      </c>
    </row>
    <row r="816" spans="1:7" hidden="1" x14ac:dyDescent="0.45">
      <c r="A816" t="s">
        <v>1225</v>
      </c>
      <c r="B816" t="s">
        <v>1237</v>
      </c>
      <c r="C816" t="s">
        <v>1241</v>
      </c>
      <c r="D816">
        <v>57</v>
      </c>
      <c r="E816">
        <v>68</v>
      </c>
      <c r="F816" t="s">
        <v>11</v>
      </c>
    </row>
    <row r="817" spans="1:6" hidden="1" x14ac:dyDescent="0.45">
      <c r="A817" t="s">
        <v>1225</v>
      </c>
      <c r="B817" t="s">
        <v>1277</v>
      </c>
      <c r="C817" t="s">
        <v>1232</v>
      </c>
      <c r="D817">
        <v>92</v>
      </c>
      <c r="E817">
        <v>101</v>
      </c>
      <c r="F817" t="s">
        <v>67</v>
      </c>
    </row>
    <row r="818" spans="1:6" hidden="1" x14ac:dyDescent="0.45">
      <c r="A818" t="s">
        <v>1225</v>
      </c>
      <c r="B818" t="s">
        <v>1234</v>
      </c>
      <c r="C818" t="s">
        <v>1236</v>
      </c>
      <c r="D818">
        <v>14</v>
      </c>
      <c r="E818">
        <v>25</v>
      </c>
      <c r="F818" t="s">
        <v>11</v>
      </c>
    </row>
    <row r="819" spans="1:6" hidden="1" x14ac:dyDescent="0.45">
      <c r="A819" t="s">
        <v>1225</v>
      </c>
      <c r="B819" t="s">
        <v>1294</v>
      </c>
      <c r="C819" t="s">
        <v>1295</v>
      </c>
      <c r="D819">
        <v>0</v>
      </c>
      <c r="E819">
        <v>11</v>
      </c>
      <c r="F819" t="s">
        <v>11</v>
      </c>
    </row>
    <row r="820" spans="1:6" hidden="1" x14ac:dyDescent="0.45">
      <c r="A820" t="s">
        <v>1225</v>
      </c>
      <c r="B820" t="s">
        <v>1271</v>
      </c>
      <c r="C820" t="s">
        <v>1272</v>
      </c>
      <c r="D820">
        <v>23</v>
      </c>
      <c r="E820">
        <v>28</v>
      </c>
      <c r="F820" t="s">
        <v>11</v>
      </c>
    </row>
    <row r="821" spans="1:6" hidden="1" x14ac:dyDescent="0.45">
      <c r="A821" t="s">
        <v>1225</v>
      </c>
      <c r="B821" t="s">
        <v>1271</v>
      </c>
      <c r="C821" t="s">
        <v>1273</v>
      </c>
      <c r="D821">
        <v>52</v>
      </c>
      <c r="E821">
        <v>71</v>
      </c>
      <c r="F821" t="s">
        <v>11</v>
      </c>
    </row>
    <row r="822" spans="1:6" hidden="1" x14ac:dyDescent="0.45">
      <c r="A822" t="s">
        <v>1225</v>
      </c>
      <c r="B822" t="s">
        <v>1306</v>
      </c>
      <c r="C822" t="s">
        <v>1307</v>
      </c>
      <c r="D822">
        <v>51</v>
      </c>
      <c r="E822">
        <v>60</v>
      </c>
      <c r="F822" t="s">
        <v>11</v>
      </c>
    </row>
    <row r="823" spans="1:6" hidden="1" x14ac:dyDescent="0.45">
      <c r="A823" t="s">
        <v>1225</v>
      </c>
      <c r="B823" t="s">
        <v>1306</v>
      </c>
      <c r="C823" t="s">
        <v>1308</v>
      </c>
      <c r="D823">
        <v>86</v>
      </c>
      <c r="E823">
        <v>92</v>
      </c>
      <c r="F823" t="s">
        <v>9</v>
      </c>
    </row>
    <row r="824" spans="1:6" hidden="1" x14ac:dyDescent="0.45">
      <c r="A824" t="s">
        <v>1225</v>
      </c>
      <c r="B824" t="s">
        <v>1306</v>
      </c>
      <c r="C824" t="s">
        <v>1309</v>
      </c>
      <c r="D824">
        <v>133</v>
      </c>
      <c r="E824">
        <v>140</v>
      </c>
      <c r="F824" t="s">
        <v>13</v>
      </c>
    </row>
    <row r="825" spans="1:6" hidden="1" x14ac:dyDescent="0.45">
      <c r="A825" t="s">
        <v>1225</v>
      </c>
      <c r="B825" t="s">
        <v>1311</v>
      </c>
      <c r="C825" t="s">
        <v>1243</v>
      </c>
      <c r="D825">
        <v>15</v>
      </c>
      <c r="E825">
        <v>22</v>
      </c>
      <c r="F825" t="s">
        <v>13</v>
      </c>
    </row>
    <row r="826" spans="1:6" hidden="1" x14ac:dyDescent="0.45">
      <c r="A826" t="s">
        <v>1225</v>
      </c>
      <c r="B826" t="s">
        <v>1311</v>
      </c>
      <c r="C826" t="s">
        <v>1309</v>
      </c>
      <c r="D826">
        <v>91</v>
      </c>
      <c r="E826">
        <v>98</v>
      </c>
      <c r="F826" t="s">
        <v>13</v>
      </c>
    </row>
    <row r="827" spans="1:6" hidden="1" x14ac:dyDescent="0.45">
      <c r="A827" t="s">
        <v>1225</v>
      </c>
      <c r="B827" t="s">
        <v>1231</v>
      </c>
      <c r="C827" t="s">
        <v>1232</v>
      </c>
      <c r="D827">
        <v>119</v>
      </c>
      <c r="E827">
        <v>128</v>
      </c>
      <c r="F827" t="s">
        <v>67</v>
      </c>
    </row>
    <row r="828" spans="1:6" hidden="1" x14ac:dyDescent="0.45">
      <c r="A828" t="s">
        <v>1225</v>
      </c>
      <c r="B828" t="s">
        <v>1231</v>
      </c>
      <c r="C828" t="s">
        <v>1233</v>
      </c>
      <c r="D828">
        <v>129</v>
      </c>
      <c r="E828">
        <v>143</v>
      </c>
      <c r="F828" t="s">
        <v>11</v>
      </c>
    </row>
    <row r="829" spans="1:6" hidden="1" x14ac:dyDescent="0.45">
      <c r="A829" t="s">
        <v>1225</v>
      </c>
      <c r="B829" t="s">
        <v>1282</v>
      </c>
      <c r="C829" t="s">
        <v>1283</v>
      </c>
      <c r="D829">
        <v>96</v>
      </c>
      <c r="E829">
        <v>109</v>
      </c>
      <c r="F829" t="s">
        <v>9</v>
      </c>
    </row>
    <row r="830" spans="1:6" hidden="1" x14ac:dyDescent="0.45">
      <c r="A830" t="s">
        <v>1225</v>
      </c>
      <c r="B830" t="s">
        <v>1282</v>
      </c>
      <c r="C830" t="s">
        <v>1227</v>
      </c>
      <c r="D830">
        <v>116</v>
      </c>
      <c r="E830">
        <v>123</v>
      </c>
      <c r="F830" t="s">
        <v>11</v>
      </c>
    </row>
    <row r="831" spans="1:6" hidden="1" x14ac:dyDescent="0.45">
      <c r="A831" t="s">
        <v>1225</v>
      </c>
      <c r="B831" t="s">
        <v>1244</v>
      </c>
      <c r="C831" t="s">
        <v>1245</v>
      </c>
      <c r="D831">
        <v>74</v>
      </c>
      <c r="E831">
        <v>87</v>
      </c>
      <c r="F831" t="s">
        <v>11</v>
      </c>
    </row>
    <row r="832" spans="1:6" hidden="1" x14ac:dyDescent="0.45">
      <c r="A832" t="s">
        <v>1225</v>
      </c>
      <c r="B832" t="s">
        <v>1259</v>
      </c>
      <c r="C832" t="s">
        <v>1240</v>
      </c>
      <c r="D832">
        <v>85</v>
      </c>
      <c r="E832">
        <v>94</v>
      </c>
      <c r="F832" t="s">
        <v>11</v>
      </c>
    </row>
    <row r="833" spans="1:7" hidden="1" x14ac:dyDescent="0.45">
      <c r="A833" t="s">
        <v>1225</v>
      </c>
      <c r="B833" t="s">
        <v>1259</v>
      </c>
      <c r="C833" t="s">
        <v>1260</v>
      </c>
      <c r="D833">
        <v>144</v>
      </c>
      <c r="E833">
        <v>155</v>
      </c>
      <c r="F833" t="s">
        <v>11</v>
      </c>
    </row>
    <row r="834" spans="1:7" hidden="1" x14ac:dyDescent="0.45">
      <c r="A834" t="s">
        <v>1225</v>
      </c>
      <c r="B834" t="s">
        <v>1298</v>
      </c>
      <c r="C834" t="s">
        <v>1299</v>
      </c>
      <c r="D834">
        <v>4</v>
      </c>
      <c r="E834">
        <v>11</v>
      </c>
      <c r="F834" t="s">
        <v>11</v>
      </c>
    </row>
    <row r="835" spans="1:7" hidden="1" x14ac:dyDescent="0.45">
      <c r="A835" t="s">
        <v>1225</v>
      </c>
      <c r="B835" t="s">
        <v>1298</v>
      </c>
      <c r="C835" t="s">
        <v>3827</v>
      </c>
      <c r="D835">
        <v>106</v>
      </c>
      <c r="E835">
        <v>128</v>
      </c>
      <c r="F835" t="s">
        <v>13</v>
      </c>
      <c r="G835" t="s">
        <v>113</v>
      </c>
    </row>
    <row r="836" spans="1:7" hidden="1" x14ac:dyDescent="0.45">
      <c r="A836" t="s">
        <v>1225</v>
      </c>
      <c r="B836" t="s">
        <v>1261</v>
      </c>
      <c r="C836" t="s">
        <v>1262</v>
      </c>
      <c r="D836">
        <v>0</v>
      </c>
      <c r="E836">
        <v>11</v>
      </c>
      <c r="F836" t="s">
        <v>11</v>
      </c>
    </row>
    <row r="837" spans="1:7" hidden="1" x14ac:dyDescent="0.45">
      <c r="A837" t="s">
        <v>1225</v>
      </c>
      <c r="B837" t="s">
        <v>1254</v>
      </c>
      <c r="C837" t="s">
        <v>1255</v>
      </c>
      <c r="D837">
        <v>24</v>
      </c>
      <c r="E837">
        <v>34</v>
      </c>
      <c r="F837" t="s">
        <v>11</v>
      </c>
    </row>
    <row r="838" spans="1:7" hidden="1" x14ac:dyDescent="0.45">
      <c r="A838" t="s">
        <v>1225</v>
      </c>
      <c r="B838" t="s">
        <v>1254</v>
      </c>
      <c r="C838" t="s">
        <v>1257</v>
      </c>
      <c r="D838">
        <v>137</v>
      </c>
      <c r="E838">
        <v>154</v>
      </c>
      <c r="F838" t="s">
        <v>11</v>
      </c>
    </row>
    <row r="839" spans="1:7" hidden="1" x14ac:dyDescent="0.45">
      <c r="A839" t="s">
        <v>1225</v>
      </c>
      <c r="B839" t="s">
        <v>1254</v>
      </c>
      <c r="C839" t="s">
        <v>1255</v>
      </c>
      <c r="D839">
        <v>24</v>
      </c>
      <c r="E839">
        <v>34</v>
      </c>
      <c r="F839" t="s">
        <v>11</v>
      </c>
    </row>
    <row r="840" spans="1:7" hidden="1" x14ac:dyDescent="0.45">
      <c r="A840" t="s">
        <v>1225</v>
      </c>
      <c r="B840" t="s">
        <v>1254</v>
      </c>
      <c r="C840" t="s">
        <v>1257</v>
      </c>
      <c r="D840">
        <v>137</v>
      </c>
      <c r="E840">
        <v>154</v>
      </c>
      <c r="F840" t="s">
        <v>11</v>
      </c>
    </row>
    <row r="841" spans="1:7" hidden="1" x14ac:dyDescent="0.45">
      <c r="A841" t="s">
        <v>1326</v>
      </c>
      <c r="B841" t="s">
        <v>2005</v>
      </c>
      <c r="C841" t="s">
        <v>1328</v>
      </c>
      <c r="D841">
        <v>18</v>
      </c>
      <c r="E841">
        <v>30</v>
      </c>
      <c r="F841" t="s">
        <v>11</v>
      </c>
    </row>
    <row r="842" spans="1:7" hidden="1" x14ac:dyDescent="0.45">
      <c r="A842" t="s">
        <v>1326</v>
      </c>
      <c r="B842" t="s">
        <v>1357</v>
      </c>
      <c r="C842" t="s">
        <v>1340</v>
      </c>
      <c r="D842">
        <v>5</v>
      </c>
      <c r="E842">
        <v>12</v>
      </c>
      <c r="F842" t="s">
        <v>11</v>
      </c>
    </row>
    <row r="843" spans="1:7" hidden="1" x14ac:dyDescent="0.45">
      <c r="A843" t="s">
        <v>1326</v>
      </c>
      <c r="B843" t="s">
        <v>1330</v>
      </c>
      <c r="C843" t="s">
        <v>1332</v>
      </c>
      <c r="D843">
        <v>82</v>
      </c>
      <c r="E843">
        <v>94</v>
      </c>
      <c r="F843" t="s">
        <v>13</v>
      </c>
    </row>
    <row r="844" spans="1:7" hidden="1" x14ac:dyDescent="0.45">
      <c r="A844" t="s">
        <v>1326</v>
      </c>
      <c r="B844" t="s">
        <v>1343</v>
      </c>
      <c r="C844" t="s">
        <v>1344</v>
      </c>
      <c r="D844">
        <v>0</v>
      </c>
      <c r="E844">
        <v>5</v>
      </c>
      <c r="F844" t="s">
        <v>11</v>
      </c>
      <c r="G844" t="s">
        <v>68</v>
      </c>
    </row>
    <row r="845" spans="1:7" hidden="1" x14ac:dyDescent="0.45">
      <c r="A845" t="s">
        <v>1326</v>
      </c>
      <c r="B845" t="s">
        <v>1358</v>
      </c>
      <c r="C845" t="s">
        <v>1338</v>
      </c>
      <c r="D845">
        <v>75</v>
      </c>
      <c r="E845">
        <v>82</v>
      </c>
      <c r="F845" t="s">
        <v>11</v>
      </c>
    </row>
    <row r="846" spans="1:7" hidden="1" x14ac:dyDescent="0.45">
      <c r="A846" t="s">
        <v>1326</v>
      </c>
      <c r="B846" t="s">
        <v>1337</v>
      </c>
      <c r="C846" t="s">
        <v>1338</v>
      </c>
      <c r="D846">
        <v>158</v>
      </c>
      <c r="E846">
        <v>165</v>
      </c>
      <c r="F846" t="s">
        <v>11</v>
      </c>
    </row>
    <row r="847" spans="1:7" hidden="1" x14ac:dyDescent="0.45">
      <c r="A847" t="s">
        <v>1326</v>
      </c>
      <c r="B847" t="s">
        <v>1345</v>
      </c>
      <c r="C847" t="s">
        <v>1346</v>
      </c>
      <c r="D847">
        <v>98</v>
      </c>
      <c r="E847">
        <v>109</v>
      </c>
      <c r="F847" t="s">
        <v>13</v>
      </c>
    </row>
    <row r="848" spans="1:7" hidden="1" x14ac:dyDescent="0.45">
      <c r="A848" t="s">
        <v>1326</v>
      </c>
      <c r="B848" t="s">
        <v>1333</v>
      </c>
      <c r="C848" t="s">
        <v>1334</v>
      </c>
      <c r="D848">
        <v>1</v>
      </c>
      <c r="E848">
        <v>15</v>
      </c>
      <c r="F848" t="s">
        <v>11</v>
      </c>
    </row>
    <row r="849" spans="1:7" hidden="1" x14ac:dyDescent="0.45">
      <c r="A849" t="s">
        <v>1326</v>
      </c>
      <c r="B849" t="s">
        <v>1355</v>
      </c>
      <c r="C849" t="s">
        <v>1356</v>
      </c>
      <c r="D849">
        <v>1</v>
      </c>
      <c r="E849">
        <v>10</v>
      </c>
      <c r="F849" t="s">
        <v>67</v>
      </c>
      <c r="G849" t="s">
        <v>68</v>
      </c>
    </row>
    <row r="850" spans="1:7" hidden="1" x14ac:dyDescent="0.45">
      <c r="A850" t="s">
        <v>1326</v>
      </c>
      <c r="B850" t="s">
        <v>1352</v>
      </c>
      <c r="C850" t="s">
        <v>1353</v>
      </c>
      <c r="D850">
        <v>84</v>
      </c>
      <c r="E850">
        <v>93</v>
      </c>
      <c r="F850" t="s">
        <v>67</v>
      </c>
    </row>
    <row r="851" spans="1:7" hidden="1" x14ac:dyDescent="0.45">
      <c r="A851" t="s">
        <v>1326</v>
      </c>
      <c r="B851" t="s">
        <v>1352</v>
      </c>
      <c r="C851" t="s">
        <v>1354</v>
      </c>
      <c r="D851">
        <v>94</v>
      </c>
      <c r="E851">
        <v>109</v>
      </c>
      <c r="F851" t="s">
        <v>11</v>
      </c>
    </row>
    <row r="852" spans="1:7" hidden="1" x14ac:dyDescent="0.45">
      <c r="A852" t="s">
        <v>1326</v>
      </c>
      <c r="B852" t="s">
        <v>1349</v>
      </c>
      <c r="C852" t="s">
        <v>1350</v>
      </c>
      <c r="D852">
        <v>79</v>
      </c>
      <c r="E852">
        <v>88</v>
      </c>
      <c r="F852" t="s">
        <v>67</v>
      </c>
    </row>
    <row r="853" spans="1:7" hidden="1" x14ac:dyDescent="0.45">
      <c r="A853" t="s">
        <v>1326</v>
      </c>
      <c r="B853" t="s">
        <v>1349</v>
      </c>
      <c r="C853" t="s">
        <v>1351</v>
      </c>
      <c r="D853">
        <v>89</v>
      </c>
      <c r="E853">
        <v>103</v>
      </c>
      <c r="F853" t="s">
        <v>11</v>
      </c>
    </row>
    <row r="854" spans="1:7" hidden="1" x14ac:dyDescent="0.45">
      <c r="A854" t="s">
        <v>1326</v>
      </c>
      <c r="B854" t="s">
        <v>1339</v>
      </c>
      <c r="C854" t="s">
        <v>1340</v>
      </c>
      <c r="D854">
        <v>15</v>
      </c>
      <c r="E854">
        <v>22</v>
      </c>
      <c r="F854" t="s">
        <v>11</v>
      </c>
    </row>
    <row r="855" spans="1:7" hidden="1" x14ac:dyDescent="0.45">
      <c r="A855" t="s">
        <v>1326</v>
      </c>
      <c r="B855" t="s">
        <v>1339</v>
      </c>
      <c r="C855" t="s">
        <v>1341</v>
      </c>
      <c r="D855">
        <v>129</v>
      </c>
      <c r="E855">
        <v>134</v>
      </c>
      <c r="F855" t="s">
        <v>13</v>
      </c>
    </row>
    <row r="856" spans="1:7" hidden="1" x14ac:dyDescent="0.45">
      <c r="A856" t="s">
        <v>1326</v>
      </c>
      <c r="B856" t="s">
        <v>1339</v>
      </c>
      <c r="C856" t="s">
        <v>1342</v>
      </c>
      <c r="D856">
        <v>138</v>
      </c>
      <c r="E856">
        <v>146</v>
      </c>
      <c r="F856" t="s">
        <v>13</v>
      </c>
    </row>
    <row r="857" spans="1:7" hidden="1" x14ac:dyDescent="0.45">
      <c r="A857" t="s">
        <v>1326</v>
      </c>
      <c r="B857" t="s">
        <v>1347</v>
      </c>
      <c r="C857" t="s">
        <v>1348</v>
      </c>
      <c r="D857">
        <v>15</v>
      </c>
      <c r="E857">
        <v>25</v>
      </c>
      <c r="F857" t="s">
        <v>67</v>
      </c>
    </row>
    <row r="858" spans="1:7" hidden="1" x14ac:dyDescent="0.45">
      <c r="A858" t="s">
        <v>1360</v>
      </c>
      <c r="B858" t="s">
        <v>1369</v>
      </c>
      <c r="C858" t="s">
        <v>1370</v>
      </c>
      <c r="D858">
        <v>0</v>
      </c>
      <c r="E858">
        <v>7</v>
      </c>
      <c r="F858" t="s">
        <v>9</v>
      </c>
    </row>
    <row r="859" spans="1:7" hidden="1" x14ac:dyDescent="0.45">
      <c r="A859" t="s">
        <v>1360</v>
      </c>
      <c r="B859" t="s">
        <v>1369</v>
      </c>
      <c r="C859" t="s">
        <v>1371</v>
      </c>
      <c r="D859">
        <v>30</v>
      </c>
      <c r="E859">
        <v>38</v>
      </c>
      <c r="F859" t="s">
        <v>9</v>
      </c>
    </row>
    <row r="860" spans="1:7" hidden="1" x14ac:dyDescent="0.45">
      <c r="A860" t="s">
        <v>1360</v>
      </c>
      <c r="B860" t="s">
        <v>1369</v>
      </c>
      <c r="C860" t="s">
        <v>1372</v>
      </c>
      <c r="D860">
        <v>111</v>
      </c>
      <c r="E860">
        <v>117</v>
      </c>
      <c r="F860" t="s">
        <v>9</v>
      </c>
    </row>
    <row r="861" spans="1:7" hidden="1" x14ac:dyDescent="0.45">
      <c r="A861" t="s">
        <v>1360</v>
      </c>
      <c r="B861" t="s">
        <v>1369</v>
      </c>
      <c r="C861" t="s">
        <v>1373</v>
      </c>
      <c r="D861">
        <v>257</v>
      </c>
      <c r="E861">
        <v>268</v>
      </c>
      <c r="F861" t="s">
        <v>11</v>
      </c>
    </row>
    <row r="862" spans="1:7" hidden="1" x14ac:dyDescent="0.45">
      <c r="A862" t="s">
        <v>1360</v>
      </c>
      <c r="B862" t="s">
        <v>1367</v>
      </c>
      <c r="C862" t="s">
        <v>1368</v>
      </c>
      <c r="D862">
        <v>0</v>
      </c>
      <c r="E862">
        <v>8</v>
      </c>
      <c r="F862" t="s">
        <v>11</v>
      </c>
      <c r="G862" t="s">
        <v>68</v>
      </c>
    </row>
    <row r="863" spans="1:7" hidden="1" x14ac:dyDescent="0.45">
      <c r="A863" t="s">
        <v>1360</v>
      </c>
      <c r="B863" t="s">
        <v>1381</v>
      </c>
      <c r="C863" t="s">
        <v>1382</v>
      </c>
      <c r="D863">
        <v>0</v>
      </c>
      <c r="E863">
        <v>7</v>
      </c>
      <c r="F863" t="s">
        <v>9</v>
      </c>
    </row>
    <row r="864" spans="1:7" hidden="1" x14ac:dyDescent="0.45">
      <c r="A864" t="s">
        <v>1360</v>
      </c>
      <c r="B864" t="s">
        <v>1381</v>
      </c>
      <c r="C864" t="s">
        <v>160</v>
      </c>
      <c r="D864">
        <v>82</v>
      </c>
      <c r="E864">
        <v>90</v>
      </c>
      <c r="F864" t="s">
        <v>67</v>
      </c>
    </row>
    <row r="865" spans="1:7" hidden="1" x14ac:dyDescent="0.45">
      <c r="A865" t="s">
        <v>1360</v>
      </c>
      <c r="B865" t="s">
        <v>1383</v>
      </c>
      <c r="C865" t="s">
        <v>1373</v>
      </c>
      <c r="D865">
        <v>0</v>
      </c>
      <c r="E865">
        <v>11</v>
      </c>
      <c r="F865" t="s">
        <v>11</v>
      </c>
    </row>
    <row r="866" spans="1:7" hidden="1" x14ac:dyDescent="0.45">
      <c r="A866" t="s">
        <v>1360</v>
      </c>
      <c r="B866" t="s">
        <v>1383</v>
      </c>
      <c r="C866" t="s">
        <v>1384</v>
      </c>
      <c r="D866">
        <v>44</v>
      </c>
      <c r="E866">
        <v>52</v>
      </c>
      <c r="F866" t="s">
        <v>9</v>
      </c>
    </row>
    <row r="867" spans="1:7" hidden="1" x14ac:dyDescent="0.45">
      <c r="A867" t="s">
        <v>1360</v>
      </c>
      <c r="B867" t="s">
        <v>1374</v>
      </c>
      <c r="C867" t="s">
        <v>1375</v>
      </c>
      <c r="D867">
        <v>50</v>
      </c>
      <c r="E867">
        <v>58</v>
      </c>
      <c r="F867" t="s">
        <v>9</v>
      </c>
    </row>
    <row r="868" spans="1:7" hidden="1" x14ac:dyDescent="0.45">
      <c r="A868" t="s">
        <v>1360</v>
      </c>
      <c r="B868" t="s">
        <v>1374</v>
      </c>
      <c r="C868" t="s">
        <v>911</v>
      </c>
      <c r="D868">
        <v>62</v>
      </c>
      <c r="E868">
        <v>66</v>
      </c>
      <c r="F868" t="s">
        <v>9</v>
      </c>
    </row>
    <row r="869" spans="1:7" hidden="1" x14ac:dyDescent="0.45">
      <c r="A869" t="s">
        <v>1360</v>
      </c>
      <c r="B869" t="s">
        <v>2001</v>
      </c>
      <c r="C869" t="s">
        <v>1365</v>
      </c>
      <c r="D869">
        <v>7</v>
      </c>
      <c r="E869">
        <v>21</v>
      </c>
      <c r="F869" t="s">
        <v>9</v>
      </c>
    </row>
    <row r="870" spans="1:7" hidden="1" x14ac:dyDescent="0.45">
      <c r="A870" t="s">
        <v>1360</v>
      </c>
      <c r="B870" t="s">
        <v>2001</v>
      </c>
      <c r="C870" t="s">
        <v>1366</v>
      </c>
      <c r="D870">
        <v>25</v>
      </c>
      <c r="E870">
        <v>43</v>
      </c>
      <c r="F870" t="s">
        <v>9</v>
      </c>
    </row>
    <row r="871" spans="1:7" hidden="1" x14ac:dyDescent="0.45">
      <c r="A871" t="s">
        <v>1360</v>
      </c>
      <c r="B871" t="s">
        <v>2001</v>
      </c>
      <c r="C871" t="s">
        <v>535</v>
      </c>
      <c r="D871">
        <v>72</v>
      </c>
      <c r="E871">
        <v>75</v>
      </c>
      <c r="F871" t="s">
        <v>9</v>
      </c>
    </row>
    <row r="872" spans="1:7" hidden="1" x14ac:dyDescent="0.45">
      <c r="A872" t="s">
        <v>1360</v>
      </c>
      <c r="B872" t="s">
        <v>1376</v>
      </c>
      <c r="C872" t="s">
        <v>1377</v>
      </c>
      <c r="D872">
        <v>46</v>
      </c>
      <c r="E872">
        <v>53</v>
      </c>
      <c r="F872" t="s">
        <v>67</v>
      </c>
    </row>
    <row r="873" spans="1:7" hidden="1" x14ac:dyDescent="0.45">
      <c r="A873" t="s">
        <v>1360</v>
      </c>
      <c r="B873" t="s">
        <v>1378</v>
      </c>
      <c r="C873" t="s">
        <v>1373</v>
      </c>
      <c r="D873">
        <v>32</v>
      </c>
      <c r="E873">
        <v>43</v>
      </c>
      <c r="F873" t="s">
        <v>11</v>
      </c>
    </row>
    <row r="874" spans="1:7" hidden="1" x14ac:dyDescent="0.45">
      <c r="A874" t="s">
        <v>1360</v>
      </c>
      <c r="B874" t="s">
        <v>1378</v>
      </c>
      <c r="C874" t="s">
        <v>1384</v>
      </c>
      <c r="D874">
        <v>56</v>
      </c>
      <c r="E874">
        <v>64</v>
      </c>
      <c r="F874" t="s">
        <v>9</v>
      </c>
    </row>
    <row r="875" spans="1:7" hidden="1" x14ac:dyDescent="0.45">
      <c r="A875" t="s">
        <v>1360</v>
      </c>
      <c r="B875" t="s">
        <v>1378</v>
      </c>
      <c r="C875" t="s">
        <v>1998</v>
      </c>
      <c r="D875">
        <v>112</v>
      </c>
      <c r="E875">
        <v>120</v>
      </c>
      <c r="F875" t="s">
        <v>11</v>
      </c>
    </row>
    <row r="876" spans="1:7" hidden="1" x14ac:dyDescent="0.45">
      <c r="A876" t="s">
        <v>1198</v>
      </c>
      <c r="B876" t="s">
        <v>1217</v>
      </c>
      <c r="C876" t="s">
        <v>1213</v>
      </c>
      <c r="D876">
        <v>49</v>
      </c>
      <c r="E876">
        <v>52</v>
      </c>
      <c r="F876" t="s">
        <v>11</v>
      </c>
    </row>
    <row r="877" spans="1:7" hidden="1" x14ac:dyDescent="0.45">
      <c r="A877" t="s">
        <v>1198</v>
      </c>
      <c r="B877" t="s">
        <v>1222</v>
      </c>
      <c r="C877" t="s">
        <v>1223</v>
      </c>
      <c r="D877">
        <v>0</v>
      </c>
      <c r="E877">
        <v>7</v>
      </c>
      <c r="F877" t="s">
        <v>11</v>
      </c>
      <c r="G877" t="s">
        <v>68</v>
      </c>
    </row>
    <row r="878" spans="1:7" hidden="1" x14ac:dyDescent="0.45">
      <c r="A878" t="s">
        <v>1198</v>
      </c>
      <c r="B878" t="s">
        <v>2017</v>
      </c>
      <c r="C878" t="s">
        <v>1071</v>
      </c>
      <c r="D878">
        <v>0</v>
      </c>
      <c r="E878">
        <v>8</v>
      </c>
      <c r="F878" t="s">
        <v>67</v>
      </c>
    </row>
    <row r="879" spans="1:7" hidden="1" x14ac:dyDescent="0.45">
      <c r="A879" t="s">
        <v>1198</v>
      </c>
      <c r="B879" t="s">
        <v>2017</v>
      </c>
      <c r="C879" t="s">
        <v>2016</v>
      </c>
      <c r="D879">
        <v>107</v>
      </c>
      <c r="E879">
        <v>113</v>
      </c>
      <c r="F879" t="s">
        <v>9</v>
      </c>
    </row>
    <row r="880" spans="1:7" hidden="1" x14ac:dyDescent="0.45">
      <c r="A880" t="s">
        <v>1198</v>
      </c>
      <c r="B880" t="s">
        <v>1202</v>
      </c>
      <c r="C880" t="s">
        <v>1203</v>
      </c>
      <c r="D880">
        <v>126</v>
      </c>
      <c r="E880">
        <v>133</v>
      </c>
      <c r="F880" t="s">
        <v>13</v>
      </c>
    </row>
    <row r="881" spans="1:7" hidden="1" x14ac:dyDescent="0.45">
      <c r="A881" t="s">
        <v>1198</v>
      </c>
      <c r="B881" t="s">
        <v>1212</v>
      </c>
      <c r="C881" t="s">
        <v>1213</v>
      </c>
      <c r="D881">
        <v>87</v>
      </c>
      <c r="E881">
        <v>90</v>
      </c>
      <c r="F881" t="s">
        <v>11</v>
      </c>
    </row>
    <row r="882" spans="1:7" hidden="1" x14ac:dyDescent="0.45">
      <c r="A882" t="s">
        <v>1198</v>
      </c>
      <c r="B882" t="s">
        <v>1212</v>
      </c>
      <c r="C882" t="s">
        <v>1214</v>
      </c>
      <c r="D882">
        <v>94</v>
      </c>
      <c r="E882">
        <v>99</v>
      </c>
      <c r="F882" t="s">
        <v>11</v>
      </c>
    </row>
    <row r="883" spans="1:7" hidden="1" x14ac:dyDescent="0.45">
      <c r="A883" t="s">
        <v>1198</v>
      </c>
      <c r="B883" t="s">
        <v>1208</v>
      </c>
      <c r="C883" t="s">
        <v>1209</v>
      </c>
      <c r="D883">
        <v>27</v>
      </c>
      <c r="E883">
        <v>37</v>
      </c>
      <c r="F883" t="s">
        <v>11</v>
      </c>
    </row>
    <row r="884" spans="1:7" hidden="1" x14ac:dyDescent="0.45">
      <c r="A884" t="s">
        <v>1198</v>
      </c>
      <c r="B884" t="s">
        <v>1208</v>
      </c>
      <c r="C884" t="s">
        <v>1210</v>
      </c>
      <c r="D884">
        <v>55</v>
      </c>
      <c r="E884">
        <v>65</v>
      </c>
      <c r="F884" t="s">
        <v>11</v>
      </c>
    </row>
    <row r="885" spans="1:7" hidden="1" x14ac:dyDescent="0.45">
      <c r="A885" t="s">
        <v>1198</v>
      </c>
      <c r="B885" t="s">
        <v>1206</v>
      </c>
      <c r="C885" t="s">
        <v>1207</v>
      </c>
      <c r="D885">
        <v>3</v>
      </c>
      <c r="E885">
        <v>12</v>
      </c>
      <c r="F885" t="s">
        <v>13</v>
      </c>
    </row>
    <row r="886" spans="1:7" hidden="1" x14ac:dyDescent="0.45">
      <c r="A886" t="s">
        <v>1198</v>
      </c>
      <c r="B886" t="s">
        <v>2212</v>
      </c>
      <c r="C886" t="s">
        <v>2211</v>
      </c>
      <c r="D886">
        <v>0</v>
      </c>
      <c r="E886">
        <v>7</v>
      </c>
      <c r="F886" t="s">
        <v>11</v>
      </c>
      <c r="G886" t="s">
        <v>68</v>
      </c>
    </row>
    <row r="887" spans="1:7" hidden="1" x14ac:dyDescent="0.45">
      <c r="A887" t="s">
        <v>1198</v>
      </c>
      <c r="B887" t="s">
        <v>2265</v>
      </c>
      <c r="C887" t="s">
        <v>2264</v>
      </c>
      <c r="D887">
        <v>0</v>
      </c>
      <c r="E887">
        <v>4</v>
      </c>
      <c r="F887" t="s">
        <v>13</v>
      </c>
      <c r="G887" t="s">
        <v>68</v>
      </c>
    </row>
    <row r="888" spans="1:7" hidden="1" x14ac:dyDescent="0.45">
      <c r="A888" t="s">
        <v>1198</v>
      </c>
      <c r="B888" t="s">
        <v>2018</v>
      </c>
      <c r="C888" t="s">
        <v>1200</v>
      </c>
      <c r="D888">
        <v>29</v>
      </c>
      <c r="E888">
        <v>37</v>
      </c>
      <c r="F888" t="s">
        <v>13</v>
      </c>
    </row>
    <row r="889" spans="1:7" hidden="1" x14ac:dyDescent="0.45">
      <c r="A889" t="s">
        <v>1198</v>
      </c>
      <c r="B889" t="s">
        <v>1204</v>
      </c>
      <c r="C889" t="s">
        <v>1499</v>
      </c>
      <c r="D889">
        <v>0</v>
      </c>
      <c r="E889">
        <v>6</v>
      </c>
      <c r="F889" t="s">
        <v>13</v>
      </c>
      <c r="G889" t="s">
        <v>68</v>
      </c>
    </row>
    <row r="890" spans="1:7" hidden="1" x14ac:dyDescent="0.45">
      <c r="A890" t="s">
        <v>1389</v>
      </c>
      <c r="B890" t="s">
        <v>1451</v>
      </c>
      <c r="C890" t="s">
        <v>1453</v>
      </c>
      <c r="D890">
        <v>24</v>
      </c>
      <c r="E890">
        <v>29</v>
      </c>
      <c r="F890" t="s">
        <v>11</v>
      </c>
    </row>
    <row r="891" spans="1:7" hidden="1" x14ac:dyDescent="0.45">
      <c r="A891" t="s">
        <v>1389</v>
      </c>
      <c r="B891" t="s">
        <v>1443</v>
      </c>
      <c r="C891" t="s">
        <v>1430</v>
      </c>
      <c r="D891">
        <v>173</v>
      </c>
      <c r="E891">
        <v>181</v>
      </c>
      <c r="F891" t="s">
        <v>11</v>
      </c>
    </row>
    <row r="892" spans="1:7" hidden="1" x14ac:dyDescent="0.45">
      <c r="A892" t="s">
        <v>1389</v>
      </c>
      <c r="B892" t="s">
        <v>1401</v>
      </c>
      <c r="C892" t="s">
        <v>1229</v>
      </c>
      <c r="D892">
        <v>0</v>
      </c>
      <c r="E892">
        <v>12</v>
      </c>
      <c r="F892" t="s">
        <v>11</v>
      </c>
    </row>
    <row r="893" spans="1:7" hidden="1" x14ac:dyDescent="0.45">
      <c r="A893" t="s">
        <v>1389</v>
      </c>
      <c r="B893" t="s">
        <v>1401</v>
      </c>
      <c r="C893" t="s">
        <v>1239</v>
      </c>
      <c r="D893">
        <v>28</v>
      </c>
      <c r="E893">
        <v>37</v>
      </c>
      <c r="F893" t="s">
        <v>11</v>
      </c>
    </row>
    <row r="894" spans="1:7" hidden="1" x14ac:dyDescent="0.45">
      <c r="A894" t="s">
        <v>1389</v>
      </c>
      <c r="B894" t="s">
        <v>1427</v>
      </c>
      <c r="C894" t="s">
        <v>1428</v>
      </c>
      <c r="D894">
        <v>0</v>
      </c>
      <c r="E894">
        <v>9</v>
      </c>
      <c r="F894" t="s">
        <v>67</v>
      </c>
    </row>
    <row r="895" spans="1:7" hidden="1" x14ac:dyDescent="0.45">
      <c r="A895" t="s">
        <v>1389</v>
      </c>
      <c r="B895" t="s">
        <v>1427</v>
      </c>
      <c r="C895" t="s">
        <v>1429</v>
      </c>
      <c r="D895">
        <v>35</v>
      </c>
      <c r="E895">
        <v>42</v>
      </c>
      <c r="F895" t="s">
        <v>67</v>
      </c>
    </row>
    <row r="896" spans="1:7" hidden="1" x14ac:dyDescent="0.45">
      <c r="A896" t="s">
        <v>1389</v>
      </c>
      <c r="B896" t="s">
        <v>1427</v>
      </c>
      <c r="C896" t="s">
        <v>1430</v>
      </c>
      <c r="D896">
        <v>94</v>
      </c>
      <c r="E896">
        <v>102</v>
      </c>
      <c r="F896" t="s">
        <v>11</v>
      </c>
    </row>
    <row r="897" spans="1:6" hidden="1" x14ac:dyDescent="0.45">
      <c r="A897" t="s">
        <v>1389</v>
      </c>
      <c r="B897" t="s">
        <v>1427</v>
      </c>
      <c r="C897" t="s">
        <v>1431</v>
      </c>
      <c r="D897">
        <v>106</v>
      </c>
      <c r="E897">
        <v>112</v>
      </c>
      <c r="F897" t="s">
        <v>11</v>
      </c>
    </row>
    <row r="898" spans="1:6" hidden="1" x14ac:dyDescent="0.45">
      <c r="A898" t="s">
        <v>1389</v>
      </c>
      <c r="B898" t="s">
        <v>1414</v>
      </c>
      <c r="C898" t="s">
        <v>1240</v>
      </c>
      <c r="D898">
        <v>26</v>
      </c>
      <c r="E898">
        <v>35</v>
      </c>
      <c r="F898" t="s">
        <v>11</v>
      </c>
    </row>
    <row r="899" spans="1:6" hidden="1" x14ac:dyDescent="0.45">
      <c r="A899" t="s">
        <v>1389</v>
      </c>
      <c r="B899" t="s">
        <v>1414</v>
      </c>
      <c r="C899" t="s">
        <v>1240</v>
      </c>
      <c r="D899">
        <v>27</v>
      </c>
      <c r="E899">
        <v>36</v>
      </c>
      <c r="F899" t="s">
        <v>11</v>
      </c>
    </row>
    <row r="900" spans="1:6" hidden="1" x14ac:dyDescent="0.45">
      <c r="A900" t="s">
        <v>1389</v>
      </c>
      <c r="B900" t="s">
        <v>1454</v>
      </c>
      <c r="C900" t="s">
        <v>1455</v>
      </c>
      <c r="D900">
        <v>85</v>
      </c>
      <c r="E900">
        <v>110</v>
      </c>
      <c r="F900" t="s">
        <v>9</v>
      </c>
    </row>
    <row r="901" spans="1:6" hidden="1" x14ac:dyDescent="0.45">
      <c r="A901" t="s">
        <v>1389</v>
      </c>
      <c r="B901" t="s">
        <v>1454</v>
      </c>
      <c r="C901" t="s">
        <v>1227</v>
      </c>
      <c r="D901">
        <v>121</v>
      </c>
      <c r="E901">
        <v>128</v>
      </c>
      <c r="F901" t="s">
        <v>11</v>
      </c>
    </row>
    <row r="902" spans="1:6" hidden="1" x14ac:dyDescent="0.45">
      <c r="A902" t="s">
        <v>1389</v>
      </c>
      <c r="B902" t="s">
        <v>1412</v>
      </c>
      <c r="C902" t="s">
        <v>1413</v>
      </c>
      <c r="D902">
        <v>24</v>
      </c>
      <c r="E902">
        <v>34</v>
      </c>
      <c r="F902" t="s">
        <v>11</v>
      </c>
    </row>
    <row r="903" spans="1:6" hidden="1" x14ac:dyDescent="0.45">
      <c r="A903" t="s">
        <v>1389</v>
      </c>
      <c r="B903" t="s">
        <v>1403</v>
      </c>
      <c r="C903" t="s">
        <v>1404</v>
      </c>
      <c r="D903">
        <v>1</v>
      </c>
      <c r="E903">
        <v>14</v>
      </c>
      <c r="F903" t="s">
        <v>11</v>
      </c>
    </row>
    <row r="904" spans="1:6" hidden="1" x14ac:dyDescent="0.45">
      <c r="A904" t="s">
        <v>1389</v>
      </c>
      <c r="B904" t="s">
        <v>1396</v>
      </c>
      <c r="C904" t="s">
        <v>1398</v>
      </c>
      <c r="D904">
        <v>35</v>
      </c>
      <c r="E904">
        <v>51</v>
      </c>
      <c r="F904" t="s">
        <v>11</v>
      </c>
    </row>
    <row r="905" spans="1:6" hidden="1" x14ac:dyDescent="0.45">
      <c r="A905" t="s">
        <v>1389</v>
      </c>
      <c r="B905" t="s">
        <v>1396</v>
      </c>
      <c r="C905" t="s">
        <v>1399</v>
      </c>
      <c r="D905">
        <v>60</v>
      </c>
      <c r="E905">
        <v>69</v>
      </c>
      <c r="F905" t="s">
        <v>11</v>
      </c>
    </row>
    <row r="906" spans="1:6" hidden="1" x14ac:dyDescent="0.45">
      <c r="A906" t="s">
        <v>1389</v>
      </c>
      <c r="B906" t="s">
        <v>1396</v>
      </c>
      <c r="C906" t="s">
        <v>1400</v>
      </c>
      <c r="D906">
        <v>85</v>
      </c>
      <c r="E906">
        <v>99</v>
      </c>
      <c r="F906" t="s">
        <v>11</v>
      </c>
    </row>
    <row r="907" spans="1:6" hidden="1" x14ac:dyDescent="0.45">
      <c r="A907" t="s">
        <v>1389</v>
      </c>
      <c r="B907" t="s">
        <v>1432</v>
      </c>
      <c r="C907" t="s">
        <v>1423</v>
      </c>
      <c r="D907">
        <v>14</v>
      </c>
      <c r="E907">
        <v>22</v>
      </c>
      <c r="F907" t="s">
        <v>67</v>
      </c>
    </row>
    <row r="908" spans="1:6" hidden="1" x14ac:dyDescent="0.45">
      <c r="A908" t="s">
        <v>1389</v>
      </c>
      <c r="B908" t="s">
        <v>1432</v>
      </c>
      <c r="C908" t="s">
        <v>1433</v>
      </c>
      <c r="D908">
        <v>102</v>
      </c>
      <c r="E908">
        <v>108</v>
      </c>
      <c r="F908" t="s">
        <v>11</v>
      </c>
    </row>
    <row r="909" spans="1:6" hidden="1" x14ac:dyDescent="0.45">
      <c r="A909" t="s">
        <v>1389</v>
      </c>
      <c r="B909" t="s">
        <v>1465</v>
      </c>
      <c r="C909" t="s">
        <v>1305</v>
      </c>
      <c r="D909">
        <v>21</v>
      </c>
      <c r="E909">
        <v>31</v>
      </c>
      <c r="F909" t="s">
        <v>11</v>
      </c>
    </row>
    <row r="910" spans="1:6" hidden="1" x14ac:dyDescent="0.45">
      <c r="A910" t="s">
        <v>1389</v>
      </c>
      <c r="B910" t="s">
        <v>1465</v>
      </c>
      <c r="C910" t="s">
        <v>1264</v>
      </c>
      <c r="D910">
        <v>103</v>
      </c>
      <c r="E910">
        <v>106</v>
      </c>
      <c r="F910" t="s">
        <v>11</v>
      </c>
    </row>
    <row r="911" spans="1:6" hidden="1" x14ac:dyDescent="0.45">
      <c r="A911" t="s">
        <v>1389</v>
      </c>
      <c r="B911" t="s">
        <v>1465</v>
      </c>
      <c r="C911" t="s">
        <v>1269</v>
      </c>
      <c r="D911">
        <v>108</v>
      </c>
      <c r="E911">
        <v>113</v>
      </c>
      <c r="F911" t="s">
        <v>11</v>
      </c>
    </row>
    <row r="912" spans="1:6" hidden="1" x14ac:dyDescent="0.45">
      <c r="A912" t="s">
        <v>1389</v>
      </c>
      <c r="B912" t="s">
        <v>1465</v>
      </c>
      <c r="C912" t="s">
        <v>1266</v>
      </c>
      <c r="D912">
        <v>115</v>
      </c>
      <c r="E912">
        <v>119</v>
      </c>
      <c r="F912" t="s">
        <v>11</v>
      </c>
    </row>
    <row r="913" spans="1:7" hidden="1" x14ac:dyDescent="0.45">
      <c r="A913" t="s">
        <v>1389</v>
      </c>
      <c r="B913" t="s">
        <v>1465</v>
      </c>
      <c r="C913" t="s">
        <v>1227</v>
      </c>
      <c r="D913">
        <v>123</v>
      </c>
      <c r="E913">
        <v>130</v>
      </c>
      <c r="F913" t="s">
        <v>11</v>
      </c>
    </row>
    <row r="914" spans="1:7" hidden="1" x14ac:dyDescent="0.45">
      <c r="A914" t="s">
        <v>1389</v>
      </c>
      <c r="B914" t="s">
        <v>1465</v>
      </c>
      <c r="C914" t="s">
        <v>1466</v>
      </c>
      <c r="D914">
        <v>160</v>
      </c>
      <c r="E914">
        <v>167</v>
      </c>
      <c r="F914" t="s">
        <v>13</v>
      </c>
    </row>
    <row r="915" spans="1:7" hidden="1" x14ac:dyDescent="0.45">
      <c r="A915" t="s">
        <v>1389</v>
      </c>
      <c r="B915" t="s">
        <v>1458</v>
      </c>
      <c r="C915" t="s">
        <v>2260</v>
      </c>
      <c r="D915">
        <v>0</v>
      </c>
      <c r="E915">
        <v>5</v>
      </c>
      <c r="F915" t="s">
        <v>67</v>
      </c>
      <c r="G915" t="s">
        <v>68</v>
      </c>
    </row>
    <row r="916" spans="1:7" hidden="1" x14ac:dyDescent="0.45">
      <c r="A916" t="s">
        <v>1389</v>
      </c>
      <c r="B916" t="s">
        <v>1458</v>
      </c>
      <c r="C916" t="s">
        <v>1459</v>
      </c>
      <c r="D916">
        <v>25</v>
      </c>
      <c r="E916">
        <v>29</v>
      </c>
      <c r="F916" t="s">
        <v>11</v>
      </c>
    </row>
    <row r="917" spans="1:7" hidden="1" x14ac:dyDescent="0.45">
      <c r="A917" t="s">
        <v>1389</v>
      </c>
      <c r="B917" t="s">
        <v>1458</v>
      </c>
      <c r="C917" t="s">
        <v>1460</v>
      </c>
      <c r="D917">
        <v>45</v>
      </c>
      <c r="E917">
        <v>50</v>
      </c>
      <c r="F917" t="s">
        <v>11</v>
      </c>
    </row>
    <row r="918" spans="1:7" hidden="1" x14ac:dyDescent="0.45">
      <c r="A918" t="s">
        <v>1389</v>
      </c>
      <c r="B918" t="s">
        <v>1449</v>
      </c>
      <c r="C918" t="s">
        <v>1227</v>
      </c>
      <c r="D918">
        <v>1</v>
      </c>
      <c r="E918">
        <v>8</v>
      </c>
      <c r="F918" t="s">
        <v>11</v>
      </c>
    </row>
    <row r="919" spans="1:7" ht="28.5" x14ac:dyDescent="0.45">
      <c r="A919" t="s">
        <v>1389</v>
      </c>
      <c r="B919" s="1" t="s">
        <v>1449</v>
      </c>
      <c r="C919" t="s">
        <v>1264</v>
      </c>
      <c r="D919">
        <v>81</v>
      </c>
      <c r="E919">
        <v>84</v>
      </c>
      <c r="F919" t="s">
        <v>11</v>
      </c>
      <c r="G919" t="s">
        <v>1930</v>
      </c>
    </row>
    <row r="920" spans="1:7" hidden="1" x14ac:dyDescent="0.45">
      <c r="A920" t="s">
        <v>1389</v>
      </c>
      <c r="B920" t="s">
        <v>1416</v>
      </c>
      <c r="C920" t="s">
        <v>1317</v>
      </c>
      <c r="D920">
        <v>26</v>
      </c>
      <c r="E920">
        <v>35</v>
      </c>
      <c r="F920" t="s">
        <v>11</v>
      </c>
    </row>
    <row r="921" spans="1:7" hidden="1" x14ac:dyDescent="0.45">
      <c r="A921" t="s">
        <v>1389</v>
      </c>
      <c r="B921" t="s">
        <v>1416</v>
      </c>
      <c r="C921" t="s">
        <v>1317</v>
      </c>
      <c r="D921">
        <v>26</v>
      </c>
      <c r="E921">
        <v>35</v>
      </c>
      <c r="F921" t="s">
        <v>11</v>
      </c>
    </row>
    <row r="922" spans="1:7" hidden="1" x14ac:dyDescent="0.45">
      <c r="A922" t="s">
        <v>1389</v>
      </c>
      <c r="B922" t="s">
        <v>2263</v>
      </c>
      <c r="C922" t="s">
        <v>2262</v>
      </c>
      <c r="D922">
        <v>58</v>
      </c>
      <c r="E922">
        <v>65</v>
      </c>
      <c r="F922" t="s">
        <v>11</v>
      </c>
      <c r="G922" t="s">
        <v>113</v>
      </c>
    </row>
    <row r="923" spans="1:7" hidden="1" x14ac:dyDescent="0.45">
      <c r="A923" t="s">
        <v>1389</v>
      </c>
      <c r="B923" t="s">
        <v>1441</v>
      </c>
      <c r="C923" t="s">
        <v>1442</v>
      </c>
      <c r="D923">
        <v>0</v>
      </c>
      <c r="E923">
        <v>6</v>
      </c>
      <c r="F923" t="s">
        <v>9</v>
      </c>
      <c r="G923" t="s">
        <v>68</v>
      </c>
    </row>
    <row r="924" spans="1:7" hidden="1" x14ac:dyDescent="0.45">
      <c r="A924" t="s">
        <v>1389</v>
      </c>
      <c r="B924" t="s">
        <v>1463</v>
      </c>
      <c r="C924" t="s">
        <v>1464</v>
      </c>
      <c r="D924">
        <v>1</v>
      </c>
      <c r="E924">
        <v>9</v>
      </c>
      <c r="F924" t="s">
        <v>11</v>
      </c>
    </row>
    <row r="925" spans="1:7" hidden="1" x14ac:dyDescent="0.45">
      <c r="A925" t="s">
        <v>1389</v>
      </c>
      <c r="B925" t="s">
        <v>1418</v>
      </c>
      <c r="C925" t="s">
        <v>1420</v>
      </c>
      <c r="D925">
        <v>63</v>
      </c>
      <c r="E925">
        <v>82</v>
      </c>
      <c r="F925" t="s">
        <v>11</v>
      </c>
    </row>
    <row r="926" spans="1:7" hidden="1" x14ac:dyDescent="0.45">
      <c r="A926" t="s">
        <v>1389</v>
      </c>
      <c r="B926" t="s">
        <v>1418</v>
      </c>
      <c r="C926" t="s">
        <v>1248</v>
      </c>
      <c r="D926">
        <v>96</v>
      </c>
      <c r="E926">
        <v>108</v>
      </c>
      <c r="F926" t="s">
        <v>11</v>
      </c>
    </row>
    <row r="927" spans="1:7" hidden="1" x14ac:dyDescent="0.45">
      <c r="A927" t="s">
        <v>1389</v>
      </c>
      <c r="B927" t="s">
        <v>1418</v>
      </c>
      <c r="C927" t="s">
        <v>1232</v>
      </c>
      <c r="D927">
        <v>154</v>
      </c>
      <c r="E927">
        <v>163</v>
      </c>
      <c r="F927" t="s">
        <v>67</v>
      </c>
    </row>
    <row r="928" spans="1:7" hidden="1" x14ac:dyDescent="0.45">
      <c r="A928" t="s">
        <v>1389</v>
      </c>
      <c r="B928" t="s">
        <v>1418</v>
      </c>
      <c r="C928" t="s">
        <v>1239</v>
      </c>
      <c r="D928">
        <v>271</v>
      </c>
      <c r="E928">
        <v>280</v>
      </c>
      <c r="F928" t="s">
        <v>11</v>
      </c>
    </row>
    <row r="929" spans="1:7" hidden="1" x14ac:dyDescent="0.45">
      <c r="A929" t="s">
        <v>1389</v>
      </c>
      <c r="B929" t="s">
        <v>3828</v>
      </c>
      <c r="C929" t="s">
        <v>3829</v>
      </c>
      <c r="D929">
        <v>75</v>
      </c>
      <c r="E929">
        <v>87</v>
      </c>
      <c r="F929" t="s">
        <v>11</v>
      </c>
    </row>
    <row r="930" spans="1:7" hidden="1" x14ac:dyDescent="0.45">
      <c r="A930" t="s">
        <v>1389</v>
      </c>
      <c r="B930" t="s">
        <v>1421</v>
      </c>
      <c r="C930" t="s">
        <v>1276</v>
      </c>
      <c r="D930">
        <v>39</v>
      </c>
      <c r="E930">
        <v>46</v>
      </c>
      <c r="F930" t="s">
        <v>11</v>
      </c>
    </row>
    <row r="931" spans="1:7" hidden="1" x14ac:dyDescent="0.45">
      <c r="A931" t="s">
        <v>1389</v>
      </c>
      <c r="B931" t="s">
        <v>1421</v>
      </c>
      <c r="C931" t="s">
        <v>1422</v>
      </c>
      <c r="D931">
        <v>218</v>
      </c>
      <c r="E931">
        <v>234</v>
      </c>
      <c r="F931" t="s">
        <v>11</v>
      </c>
    </row>
    <row r="932" spans="1:7" hidden="1" x14ac:dyDescent="0.45">
      <c r="A932" t="s">
        <v>1389</v>
      </c>
      <c r="B932" t="s">
        <v>1421</v>
      </c>
      <c r="C932" t="s">
        <v>1423</v>
      </c>
      <c r="D932">
        <v>235</v>
      </c>
      <c r="E932">
        <v>243</v>
      </c>
      <c r="F932" t="s">
        <v>67</v>
      </c>
    </row>
    <row r="933" spans="1:7" hidden="1" x14ac:dyDescent="0.45">
      <c r="A933" t="s">
        <v>1389</v>
      </c>
      <c r="B933" t="s">
        <v>1421</v>
      </c>
      <c r="C933" t="s">
        <v>1424</v>
      </c>
      <c r="D933">
        <v>244</v>
      </c>
      <c r="E933">
        <v>264</v>
      </c>
      <c r="F933" t="s">
        <v>11</v>
      </c>
    </row>
    <row r="934" spans="1:7" hidden="1" x14ac:dyDescent="0.45">
      <c r="A934" t="s">
        <v>1389</v>
      </c>
      <c r="B934" t="s">
        <v>1425</v>
      </c>
      <c r="C934" t="s">
        <v>1426</v>
      </c>
      <c r="D934">
        <v>9</v>
      </c>
      <c r="E934">
        <v>20</v>
      </c>
      <c r="F934" t="s">
        <v>11</v>
      </c>
    </row>
    <row r="935" spans="1:7" hidden="1" x14ac:dyDescent="0.45">
      <c r="A935" t="s">
        <v>1389</v>
      </c>
      <c r="B935" t="s">
        <v>1405</v>
      </c>
      <c r="C935" t="s">
        <v>1406</v>
      </c>
      <c r="D935">
        <v>49</v>
      </c>
      <c r="E935">
        <v>63</v>
      </c>
      <c r="F935" t="s">
        <v>11</v>
      </c>
    </row>
    <row r="936" spans="1:7" hidden="1" x14ac:dyDescent="0.45">
      <c r="A936" t="s">
        <v>1389</v>
      </c>
      <c r="B936" t="s">
        <v>1405</v>
      </c>
      <c r="C936" t="s">
        <v>1407</v>
      </c>
      <c r="D936">
        <v>80</v>
      </c>
      <c r="E936">
        <v>88</v>
      </c>
      <c r="F936" t="s">
        <v>15</v>
      </c>
    </row>
    <row r="937" spans="1:7" hidden="1" x14ac:dyDescent="0.45">
      <c r="A937" t="s">
        <v>1389</v>
      </c>
      <c r="B937" t="s">
        <v>1405</v>
      </c>
      <c r="C937" t="s">
        <v>1408</v>
      </c>
      <c r="D937">
        <v>103</v>
      </c>
      <c r="E937">
        <v>112</v>
      </c>
      <c r="F937" t="s">
        <v>67</v>
      </c>
    </row>
    <row r="938" spans="1:7" hidden="1" x14ac:dyDescent="0.45">
      <c r="A938" t="s">
        <v>1389</v>
      </c>
      <c r="B938" t="s">
        <v>1415</v>
      </c>
      <c r="C938" t="s">
        <v>1252</v>
      </c>
      <c r="D938">
        <v>0</v>
      </c>
      <c r="E938">
        <v>4</v>
      </c>
      <c r="F938" t="s">
        <v>9</v>
      </c>
      <c r="G938" t="s">
        <v>68</v>
      </c>
    </row>
    <row r="939" spans="1:7" hidden="1" x14ac:dyDescent="0.45">
      <c r="A939" t="s">
        <v>1389</v>
      </c>
      <c r="B939" t="s">
        <v>1415</v>
      </c>
      <c r="C939" t="s">
        <v>1252</v>
      </c>
      <c r="D939">
        <v>0</v>
      </c>
      <c r="E939">
        <v>4</v>
      </c>
      <c r="F939" t="s">
        <v>9</v>
      </c>
      <c r="G939" t="s">
        <v>68</v>
      </c>
    </row>
    <row r="940" spans="1:7" hidden="1" x14ac:dyDescent="0.45">
      <c r="A940" t="s">
        <v>1389</v>
      </c>
      <c r="B940" t="s">
        <v>1994</v>
      </c>
      <c r="C940" t="s">
        <v>1241</v>
      </c>
      <c r="D940">
        <v>29</v>
      </c>
      <c r="E940">
        <v>40</v>
      </c>
      <c r="F940" t="s">
        <v>11</v>
      </c>
    </row>
    <row r="941" spans="1:7" hidden="1" x14ac:dyDescent="0.45">
      <c r="A941" t="s">
        <v>1389</v>
      </c>
      <c r="B941" t="s">
        <v>1994</v>
      </c>
      <c r="C941" t="s">
        <v>1393</v>
      </c>
      <c r="D941">
        <v>46</v>
      </c>
      <c r="E941">
        <v>56</v>
      </c>
      <c r="F941" t="s">
        <v>13</v>
      </c>
    </row>
    <row r="942" spans="1:7" hidden="1" x14ac:dyDescent="0.45">
      <c r="A942" t="s">
        <v>1389</v>
      </c>
      <c r="B942" t="s">
        <v>1445</v>
      </c>
      <c r="C942" t="s">
        <v>1447</v>
      </c>
      <c r="D942">
        <v>21</v>
      </c>
      <c r="E942">
        <v>29</v>
      </c>
      <c r="F942" t="s">
        <v>13</v>
      </c>
    </row>
    <row r="943" spans="1:7" hidden="1" x14ac:dyDescent="0.45">
      <c r="A943" t="s">
        <v>1389</v>
      </c>
      <c r="B943" t="s">
        <v>1445</v>
      </c>
      <c r="C943" t="s">
        <v>1448</v>
      </c>
      <c r="D943">
        <v>57</v>
      </c>
      <c r="E943">
        <v>65</v>
      </c>
      <c r="F943" t="s">
        <v>11</v>
      </c>
    </row>
    <row r="944" spans="1:7" hidden="1" x14ac:dyDescent="0.45">
      <c r="A944" t="s">
        <v>1389</v>
      </c>
      <c r="B944" t="s">
        <v>1402</v>
      </c>
      <c r="C944" t="s">
        <v>107</v>
      </c>
      <c r="D944">
        <v>9</v>
      </c>
      <c r="E944">
        <v>18</v>
      </c>
      <c r="F944" t="s">
        <v>13</v>
      </c>
    </row>
    <row r="945" spans="1:7" x14ac:dyDescent="0.45">
      <c r="A945" t="s">
        <v>1389</v>
      </c>
      <c r="B945" s="1" t="s">
        <v>1402</v>
      </c>
      <c r="C945" t="s">
        <v>1393</v>
      </c>
      <c r="D945">
        <v>50</v>
      </c>
      <c r="E945">
        <v>60</v>
      </c>
      <c r="F945" t="s">
        <v>13</v>
      </c>
      <c r="G945" t="s">
        <v>1930</v>
      </c>
    </row>
    <row r="946" spans="1:7" hidden="1" x14ac:dyDescent="0.45">
      <c r="A946" t="s">
        <v>1389</v>
      </c>
      <c r="B946" t="s">
        <v>1394</v>
      </c>
      <c r="C946" t="s">
        <v>1395</v>
      </c>
      <c r="D946">
        <v>113</v>
      </c>
      <c r="E946">
        <v>125</v>
      </c>
      <c r="F946" t="s">
        <v>11</v>
      </c>
    </row>
    <row r="947" spans="1:7" hidden="1" x14ac:dyDescent="0.45">
      <c r="A947" t="s">
        <v>1389</v>
      </c>
      <c r="B947" t="s">
        <v>1394</v>
      </c>
      <c r="C947" t="s">
        <v>1309</v>
      </c>
      <c r="D947">
        <v>150</v>
      </c>
      <c r="E947">
        <v>157</v>
      </c>
      <c r="F947" t="s">
        <v>13</v>
      </c>
    </row>
    <row r="948" spans="1:7" hidden="1" x14ac:dyDescent="0.45">
      <c r="A948" t="s">
        <v>1389</v>
      </c>
      <c r="B948" t="s">
        <v>1409</v>
      </c>
      <c r="C948" t="s">
        <v>1410</v>
      </c>
      <c r="D948">
        <v>3</v>
      </c>
      <c r="E948">
        <v>10</v>
      </c>
      <c r="F948" t="s">
        <v>11</v>
      </c>
    </row>
    <row r="949" spans="1:7" hidden="1" x14ac:dyDescent="0.45">
      <c r="A949" t="s">
        <v>1389</v>
      </c>
      <c r="B949" t="s">
        <v>1409</v>
      </c>
      <c r="C949" t="s">
        <v>1411</v>
      </c>
      <c r="D949">
        <v>51</v>
      </c>
      <c r="E949">
        <v>64</v>
      </c>
      <c r="F949" t="s">
        <v>11</v>
      </c>
    </row>
    <row r="950" spans="1:7" hidden="1" x14ac:dyDescent="0.45">
      <c r="A950" t="s">
        <v>1389</v>
      </c>
      <c r="B950" t="s">
        <v>1992</v>
      </c>
      <c r="C950" t="s">
        <v>2261</v>
      </c>
      <c r="D950">
        <v>0</v>
      </c>
      <c r="E950">
        <v>320</v>
      </c>
      <c r="F950" t="s">
        <v>9</v>
      </c>
      <c r="G950" t="s">
        <v>68</v>
      </c>
    </row>
    <row r="951" spans="1:7" hidden="1" x14ac:dyDescent="0.45">
      <c r="A951" t="s">
        <v>1389</v>
      </c>
      <c r="B951" t="s">
        <v>1434</v>
      </c>
      <c r="C951" t="s">
        <v>1437</v>
      </c>
      <c r="D951">
        <v>37</v>
      </c>
      <c r="E951">
        <v>42</v>
      </c>
      <c r="F951" t="s">
        <v>11</v>
      </c>
    </row>
    <row r="952" spans="1:7" hidden="1" x14ac:dyDescent="0.45">
      <c r="A952" t="s">
        <v>1468</v>
      </c>
      <c r="B952" t="s">
        <v>1528</v>
      </c>
      <c r="C952" t="s">
        <v>1491</v>
      </c>
      <c r="D952">
        <v>296</v>
      </c>
      <c r="E952">
        <v>309</v>
      </c>
      <c r="F952" t="s">
        <v>11</v>
      </c>
    </row>
    <row r="953" spans="1:7" ht="57" x14ac:dyDescent="0.45">
      <c r="A953" t="s">
        <v>1468</v>
      </c>
      <c r="B953" s="1" t="s">
        <v>1528</v>
      </c>
      <c r="C953" t="s">
        <v>97</v>
      </c>
      <c r="D953">
        <v>271</v>
      </c>
      <c r="E953">
        <v>280</v>
      </c>
      <c r="F953" t="s">
        <v>13</v>
      </c>
      <c r="G953" t="s">
        <v>1930</v>
      </c>
    </row>
    <row r="954" spans="1:7" ht="28.5" x14ac:dyDescent="0.45">
      <c r="A954" t="s">
        <v>1468</v>
      </c>
      <c r="B954" s="1" t="s">
        <v>1975</v>
      </c>
      <c r="C954" t="s">
        <v>3854</v>
      </c>
      <c r="D954">
        <v>72</v>
      </c>
      <c r="E954">
        <v>76</v>
      </c>
      <c r="F954" t="s">
        <v>9</v>
      </c>
      <c r="G954" t="s">
        <v>1930</v>
      </c>
    </row>
    <row r="955" spans="1:7" hidden="1" x14ac:dyDescent="0.45">
      <c r="A955" t="s">
        <v>1468</v>
      </c>
      <c r="B955" t="s">
        <v>1478</v>
      </c>
      <c r="C955" t="s">
        <v>1479</v>
      </c>
      <c r="D955">
        <v>190</v>
      </c>
      <c r="E955">
        <v>203</v>
      </c>
      <c r="F955" t="s">
        <v>11</v>
      </c>
    </row>
    <row r="956" spans="1:7" hidden="1" x14ac:dyDescent="0.45">
      <c r="A956" t="s">
        <v>1468</v>
      </c>
      <c r="B956" t="s">
        <v>1984</v>
      </c>
      <c r="C956" t="s">
        <v>1519</v>
      </c>
      <c r="D956">
        <v>134</v>
      </c>
      <c r="E956">
        <v>150</v>
      </c>
      <c r="F956" t="s">
        <v>9</v>
      </c>
    </row>
    <row r="957" spans="1:7" hidden="1" x14ac:dyDescent="0.45">
      <c r="A957" t="s">
        <v>1468</v>
      </c>
      <c r="B957" t="s">
        <v>1984</v>
      </c>
      <c r="C957" t="s">
        <v>2259</v>
      </c>
      <c r="D957">
        <v>151</v>
      </c>
      <c r="E957">
        <v>165</v>
      </c>
      <c r="F957" t="s">
        <v>11</v>
      </c>
    </row>
    <row r="958" spans="1:7" hidden="1" x14ac:dyDescent="0.45">
      <c r="A958" t="s">
        <v>1468</v>
      </c>
      <c r="B958" t="s">
        <v>1509</v>
      </c>
      <c r="C958" t="s">
        <v>1511</v>
      </c>
      <c r="D958">
        <v>41</v>
      </c>
      <c r="E958">
        <v>56</v>
      </c>
      <c r="F958" t="s">
        <v>11</v>
      </c>
    </row>
    <row r="959" spans="1:7" hidden="1" x14ac:dyDescent="0.45">
      <c r="A959" t="s">
        <v>1468</v>
      </c>
      <c r="B959" t="s">
        <v>1509</v>
      </c>
      <c r="C959" t="s">
        <v>1511</v>
      </c>
      <c r="D959">
        <v>41</v>
      </c>
      <c r="E959">
        <v>56</v>
      </c>
      <c r="F959" t="s">
        <v>11</v>
      </c>
    </row>
    <row r="960" spans="1:7" hidden="1" x14ac:dyDescent="0.45">
      <c r="A960" t="s">
        <v>1468</v>
      </c>
      <c r="B960" t="s">
        <v>1475</v>
      </c>
      <c r="C960" t="s">
        <v>1519</v>
      </c>
      <c r="D960">
        <v>6</v>
      </c>
      <c r="E960">
        <v>22</v>
      </c>
      <c r="F960" t="s">
        <v>9</v>
      </c>
    </row>
    <row r="961" spans="1:7" hidden="1" x14ac:dyDescent="0.45">
      <c r="A961" t="s">
        <v>1468</v>
      </c>
      <c r="B961" t="s">
        <v>1986</v>
      </c>
      <c r="C961" t="s">
        <v>1985</v>
      </c>
      <c r="D961">
        <v>68</v>
      </c>
      <c r="E961">
        <v>83</v>
      </c>
      <c r="F961" t="s">
        <v>11</v>
      </c>
    </row>
    <row r="962" spans="1:7" hidden="1" x14ac:dyDescent="0.45">
      <c r="A962" t="s">
        <v>1468</v>
      </c>
      <c r="B962" t="s">
        <v>1977</v>
      </c>
      <c r="C962" t="s">
        <v>1519</v>
      </c>
      <c r="D962">
        <v>13</v>
      </c>
      <c r="E962">
        <v>29</v>
      </c>
      <c r="F962" t="s">
        <v>9</v>
      </c>
    </row>
    <row r="963" spans="1:7" hidden="1" x14ac:dyDescent="0.45">
      <c r="A963" t="s">
        <v>1468</v>
      </c>
      <c r="B963" t="s">
        <v>1518</v>
      </c>
      <c r="C963" t="s">
        <v>1519</v>
      </c>
      <c r="D963">
        <v>13</v>
      </c>
      <c r="E963">
        <v>29</v>
      </c>
      <c r="F963" t="s">
        <v>9</v>
      </c>
    </row>
    <row r="964" spans="1:7" hidden="1" x14ac:dyDescent="0.45">
      <c r="A964" t="s">
        <v>1468</v>
      </c>
      <c r="B964" t="s">
        <v>1501</v>
      </c>
      <c r="C964" t="s">
        <v>1502</v>
      </c>
      <c r="D964">
        <v>52</v>
      </c>
      <c r="E964">
        <v>58</v>
      </c>
      <c r="F964" t="s">
        <v>13</v>
      </c>
    </row>
    <row r="965" spans="1:7" hidden="1" x14ac:dyDescent="0.45">
      <c r="A965" t="s">
        <v>1468</v>
      </c>
      <c r="B965" t="s">
        <v>1501</v>
      </c>
      <c r="C965" t="s">
        <v>1502</v>
      </c>
      <c r="D965">
        <v>52</v>
      </c>
      <c r="E965">
        <v>58</v>
      </c>
      <c r="F965" t="s">
        <v>13</v>
      </c>
    </row>
    <row r="966" spans="1:7" hidden="1" x14ac:dyDescent="0.45">
      <c r="A966" t="s">
        <v>1468</v>
      </c>
      <c r="B966" t="s">
        <v>2200</v>
      </c>
      <c r="C966" t="s">
        <v>2258</v>
      </c>
      <c r="D966">
        <v>0</v>
      </c>
      <c r="E966">
        <v>675</v>
      </c>
      <c r="F966" t="s">
        <v>9</v>
      </c>
      <c r="G966" t="s">
        <v>68</v>
      </c>
    </row>
    <row r="967" spans="1:7" hidden="1" x14ac:dyDescent="0.45">
      <c r="A967" t="s">
        <v>1468</v>
      </c>
      <c r="B967" t="s">
        <v>2200</v>
      </c>
      <c r="C967" t="s">
        <v>2257</v>
      </c>
      <c r="D967">
        <v>0</v>
      </c>
      <c r="E967">
        <v>674</v>
      </c>
      <c r="F967" t="s">
        <v>9</v>
      </c>
      <c r="G967" t="s">
        <v>68</v>
      </c>
    </row>
    <row r="968" spans="1:7" hidden="1" x14ac:dyDescent="0.45">
      <c r="A968" t="s">
        <v>1468</v>
      </c>
      <c r="B968" t="s">
        <v>1516</v>
      </c>
      <c r="C968" t="s">
        <v>1517</v>
      </c>
      <c r="D968">
        <v>131</v>
      </c>
      <c r="E968">
        <v>140</v>
      </c>
      <c r="F968" t="s">
        <v>11</v>
      </c>
    </row>
    <row r="969" spans="1:7" hidden="1" x14ac:dyDescent="0.45">
      <c r="A969" t="s">
        <v>1468</v>
      </c>
      <c r="B969" t="s">
        <v>1516</v>
      </c>
      <c r="C969" t="s">
        <v>1517</v>
      </c>
      <c r="D969">
        <v>131</v>
      </c>
      <c r="E969">
        <v>140</v>
      </c>
      <c r="F969" t="s">
        <v>11</v>
      </c>
    </row>
    <row r="970" spans="1:7" hidden="1" x14ac:dyDescent="0.45">
      <c r="A970" t="s">
        <v>1468</v>
      </c>
      <c r="B970" t="s">
        <v>1490</v>
      </c>
      <c r="C970" t="s">
        <v>1491</v>
      </c>
      <c r="D970">
        <v>294</v>
      </c>
      <c r="E970">
        <v>307</v>
      </c>
      <c r="F970" t="s">
        <v>11</v>
      </c>
    </row>
    <row r="971" spans="1:7" hidden="1" x14ac:dyDescent="0.45">
      <c r="A971" t="s">
        <v>1468</v>
      </c>
      <c r="B971" t="s">
        <v>1513</v>
      </c>
      <c r="C971" t="s">
        <v>1514</v>
      </c>
      <c r="D971">
        <v>0</v>
      </c>
      <c r="E971">
        <v>6</v>
      </c>
      <c r="F971" t="s">
        <v>67</v>
      </c>
      <c r="G971" t="s">
        <v>68</v>
      </c>
    </row>
    <row r="972" spans="1:7" hidden="1" x14ac:dyDescent="0.45">
      <c r="A972" t="s">
        <v>1468</v>
      </c>
      <c r="B972" t="s">
        <v>1513</v>
      </c>
      <c r="C972" t="s">
        <v>1514</v>
      </c>
      <c r="D972">
        <v>0</v>
      </c>
      <c r="E972">
        <v>6</v>
      </c>
      <c r="F972" t="s">
        <v>67</v>
      </c>
      <c r="G972" t="s">
        <v>68</v>
      </c>
    </row>
    <row r="973" spans="1:7" hidden="1" x14ac:dyDescent="0.45">
      <c r="A973" t="s">
        <v>1468</v>
      </c>
      <c r="B973" t="s">
        <v>1520</v>
      </c>
      <c r="C973" t="s">
        <v>1522</v>
      </c>
      <c r="D973">
        <v>90</v>
      </c>
      <c r="E973">
        <v>98</v>
      </c>
      <c r="F973" t="s">
        <v>11</v>
      </c>
    </row>
    <row r="974" spans="1:7" hidden="1" x14ac:dyDescent="0.45">
      <c r="A974" t="s">
        <v>1468</v>
      </c>
      <c r="B974" t="s">
        <v>1520</v>
      </c>
      <c r="C974" t="s">
        <v>1522</v>
      </c>
      <c r="D974">
        <v>90</v>
      </c>
      <c r="E974">
        <v>98</v>
      </c>
      <c r="F974" t="s">
        <v>11</v>
      </c>
    </row>
    <row r="975" spans="1:7" hidden="1" x14ac:dyDescent="0.45">
      <c r="A975" t="s">
        <v>1468</v>
      </c>
      <c r="B975" t="s">
        <v>1526</v>
      </c>
      <c r="C975" t="s">
        <v>1527</v>
      </c>
      <c r="D975">
        <v>0</v>
      </c>
      <c r="E975">
        <v>3</v>
      </c>
      <c r="F975" t="s">
        <v>67</v>
      </c>
      <c r="G975" t="s">
        <v>68</v>
      </c>
    </row>
    <row r="976" spans="1:7" hidden="1" x14ac:dyDescent="0.45">
      <c r="A976" t="s">
        <v>1468</v>
      </c>
      <c r="B976" t="s">
        <v>1526</v>
      </c>
      <c r="C976" t="s">
        <v>1527</v>
      </c>
      <c r="D976">
        <v>0</v>
      </c>
      <c r="E976">
        <v>3</v>
      </c>
      <c r="F976" t="s">
        <v>67</v>
      </c>
    </row>
    <row r="977" spans="1:7" hidden="1" x14ac:dyDescent="0.45">
      <c r="A977" t="s">
        <v>1468</v>
      </c>
      <c r="B977" t="s">
        <v>1981</v>
      </c>
      <c r="C977" t="s">
        <v>1980</v>
      </c>
      <c r="D977">
        <v>78</v>
      </c>
      <c r="E977">
        <v>92</v>
      </c>
      <c r="F977" t="s">
        <v>11</v>
      </c>
    </row>
    <row r="978" spans="1:7" hidden="1" x14ac:dyDescent="0.45">
      <c r="A978" t="s">
        <v>1468</v>
      </c>
      <c r="B978" t="s">
        <v>1494</v>
      </c>
      <c r="C978" t="s">
        <v>1496</v>
      </c>
      <c r="D978">
        <v>84</v>
      </c>
      <c r="E978">
        <v>91</v>
      </c>
      <c r="F978" t="s">
        <v>11</v>
      </c>
    </row>
    <row r="979" spans="1:7" ht="28.5" x14ac:dyDescent="0.45">
      <c r="A979" t="s">
        <v>1468</v>
      </c>
      <c r="B979" s="1" t="s">
        <v>1494</v>
      </c>
      <c r="C979" t="s">
        <v>1493</v>
      </c>
      <c r="D979">
        <v>117</v>
      </c>
      <c r="E979">
        <v>123</v>
      </c>
      <c r="F979" t="s">
        <v>13</v>
      </c>
      <c r="G979" t="s">
        <v>1930</v>
      </c>
    </row>
    <row r="980" spans="1:7" hidden="1" x14ac:dyDescent="0.45">
      <c r="A980" t="s">
        <v>1468</v>
      </c>
      <c r="B980" t="s">
        <v>1474</v>
      </c>
      <c r="C980" t="s">
        <v>97</v>
      </c>
      <c r="D980">
        <v>2</v>
      </c>
      <c r="E980">
        <v>11</v>
      </c>
      <c r="F980" t="s">
        <v>13</v>
      </c>
    </row>
    <row r="981" spans="1:7" hidden="1" x14ac:dyDescent="0.45">
      <c r="A981" t="s">
        <v>1468</v>
      </c>
      <c r="B981" t="s">
        <v>1503</v>
      </c>
      <c r="C981" t="s">
        <v>1504</v>
      </c>
      <c r="D981">
        <v>69</v>
      </c>
      <c r="E981">
        <v>83</v>
      </c>
      <c r="F981" t="s">
        <v>11</v>
      </c>
    </row>
    <row r="982" spans="1:7" hidden="1" x14ac:dyDescent="0.45">
      <c r="A982" t="s">
        <v>1468</v>
      </c>
      <c r="B982" t="s">
        <v>1503</v>
      </c>
      <c r="C982" t="s">
        <v>1504</v>
      </c>
      <c r="D982">
        <v>69</v>
      </c>
      <c r="E982">
        <v>83</v>
      </c>
      <c r="F982" t="s">
        <v>11</v>
      </c>
    </row>
    <row r="983" spans="1:7" hidden="1" x14ac:dyDescent="0.45">
      <c r="A983" t="s">
        <v>1468</v>
      </c>
      <c r="B983" t="s">
        <v>1500</v>
      </c>
      <c r="C983" t="s">
        <v>1496</v>
      </c>
      <c r="D983">
        <v>126</v>
      </c>
      <c r="E983">
        <v>133</v>
      </c>
      <c r="F983" t="s">
        <v>11</v>
      </c>
    </row>
    <row r="984" spans="1:7" hidden="1" x14ac:dyDescent="0.45">
      <c r="A984" t="s">
        <v>1468</v>
      </c>
      <c r="B984" t="s">
        <v>1500</v>
      </c>
      <c r="C984" t="s">
        <v>1496</v>
      </c>
      <c r="D984">
        <v>126</v>
      </c>
      <c r="E984">
        <v>133</v>
      </c>
      <c r="F984" t="s">
        <v>11</v>
      </c>
    </row>
    <row r="985" spans="1:7" hidden="1" x14ac:dyDescent="0.45">
      <c r="A985" t="s">
        <v>1529</v>
      </c>
      <c r="B985" t="s">
        <v>1533</v>
      </c>
      <c r="C985" t="s">
        <v>1534</v>
      </c>
      <c r="D985">
        <v>94</v>
      </c>
      <c r="E985">
        <v>100</v>
      </c>
      <c r="F985" t="s">
        <v>11</v>
      </c>
    </row>
    <row r="986" spans="1:7" hidden="1" x14ac:dyDescent="0.45">
      <c r="A986" t="s">
        <v>1529</v>
      </c>
      <c r="B986" t="s">
        <v>1548</v>
      </c>
      <c r="C986" t="s">
        <v>1534</v>
      </c>
      <c r="D986">
        <v>1</v>
      </c>
      <c r="E986">
        <v>7</v>
      </c>
      <c r="F986" t="s">
        <v>11</v>
      </c>
    </row>
    <row r="987" spans="1:7" hidden="1" x14ac:dyDescent="0.45">
      <c r="A987" t="s">
        <v>1529</v>
      </c>
      <c r="B987" t="s">
        <v>1548</v>
      </c>
      <c r="C987" t="s">
        <v>440</v>
      </c>
      <c r="D987">
        <v>46</v>
      </c>
      <c r="E987">
        <v>55</v>
      </c>
      <c r="F987" t="s">
        <v>13</v>
      </c>
    </row>
    <row r="988" spans="1:7" hidden="1" x14ac:dyDescent="0.45">
      <c r="A988" t="s">
        <v>1529</v>
      </c>
      <c r="B988" t="s">
        <v>1974</v>
      </c>
      <c r="C988" t="s">
        <v>1532</v>
      </c>
      <c r="D988">
        <v>0</v>
      </c>
      <c r="E988">
        <v>12</v>
      </c>
      <c r="F988" t="s">
        <v>11</v>
      </c>
    </row>
    <row r="989" spans="1:7" hidden="1" x14ac:dyDescent="0.45">
      <c r="A989" t="s">
        <v>1529</v>
      </c>
      <c r="B989" t="s">
        <v>1974</v>
      </c>
      <c r="C989" t="s">
        <v>991</v>
      </c>
      <c r="D989">
        <v>51</v>
      </c>
      <c r="E989">
        <v>65</v>
      </c>
      <c r="F989" t="s">
        <v>11</v>
      </c>
    </row>
    <row r="990" spans="1:7" hidden="1" x14ac:dyDescent="0.45">
      <c r="A990" t="s">
        <v>1529</v>
      </c>
      <c r="B990" t="s">
        <v>1535</v>
      </c>
      <c r="C990" t="s">
        <v>1532</v>
      </c>
      <c r="D990">
        <v>0</v>
      </c>
      <c r="E990">
        <v>13</v>
      </c>
      <c r="F990" t="s">
        <v>11</v>
      </c>
    </row>
    <row r="991" spans="1:7" hidden="1" x14ac:dyDescent="0.45">
      <c r="A991" t="s">
        <v>1529</v>
      </c>
      <c r="B991" t="s">
        <v>1545</v>
      </c>
      <c r="C991" t="s">
        <v>1546</v>
      </c>
      <c r="D991">
        <v>35</v>
      </c>
      <c r="E991">
        <v>45</v>
      </c>
      <c r="F991" t="s">
        <v>15</v>
      </c>
    </row>
    <row r="992" spans="1:7" hidden="1" x14ac:dyDescent="0.45">
      <c r="A992" t="s">
        <v>1529</v>
      </c>
      <c r="B992" t="s">
        <v>1539</v>
      </c>
      <c r="C992" t="s">
        <v>26</v>
      </c>
      <c r="D992">
        <v>41</v>
      </c>
      <c r="E992">
        <v>53</v>
      </c>
      <c r="F992" t="s">
        <v>11</v>
      </c>
    </row>
    <row r="993" spans="1:7" hidden="1" x14ac:dyDescent="0.45">
      <c r="A993" t="s">
        <v>1529</v>
      </c>
      <c r="B993" t="s">
        <v>1537</v>
      </c>
      <c r="C993" t="s">
        <v>1538</v>
      </c>
      <c r="D993">
        <v>63</v>
      </c>
      <c r="E993">
        <v>76</v>
      </c>
      <c r="F993" t="s">
        <v>11</v>
      </c>
    </row>
    <row r="994" spans="1:7" hidden="1" x14ac:dyDescent="0.45">
      <c r="A994" t="s">
        <v>1529</v>
      </c>
      <c r="B994" t="s">
        <v>2198</v>
      </c>
      <c r="C994" t="s">
        <v>2256</v>
      </c>
      <c r="D994">
        <v>0</v>
      </c>
      <c r="E994">
        <v>193</v>
      </c>
      <c r="F994" t="s">
        <v>9</v>
      </c>
      <c r="G994" t="s">
        <v>68</v>
      </c>
    </row>
    <row r="995" spans="1:7" hidden="1" x14ac:dyDescent="0.45">
      <c r="A995" t="s">
        <v>1529</v>
      </c>
      <c r="B995" t="s">
        <v>1544</v>
      </c>
      <c r="C995" t="s">
        <v>21</v>
      </c>
      <c r="D995">
        <v>0</v>
      </c>
      <c r="E995">
        <v>5</v>
      </c>
      <c r="F995" t="s">
        <v>11</v>
      </c>
    </row>
    <row r="996" spans="1:7" hidden="1" x14ac:dyDescent="0.45">
      <c r="A996" t="s">
        <v>1529</v>
      </c>
      <c r="B996" t="s">
        <v>1544</v>
      </c>
      <c r="C996" t="s">
        <v>1534</v>
      </c>
      <c r="D996">
        <v>23</v>
      </c>
      <c r="E996">
        <v>29</v>
      </c>
      <c r="F996" t="s">
        <v>11</v>
      </c>
    </row>
    <row r="997" spans="1:7" hidden="1" x14ac:dyDescent="0.45">
      <c r="A997" t="s">
        <v>1529</v>
      </c>
      <c r="B997" t="s">
        <v>1541</v>
      </c>
      <c r="C997" t="s">
        <v>1543</v>
      </c>
      <c r="D997">
        <v>43</v>
      </c>
      <c r="E997">
        <v>57</v>
      </c>
      <c r="F997" t="s">
        <v>11</v>
      </c>
    </row>
    <row r="998" spans="1:7" hidden="1" x14ac:dyDescent="0.45">
      <c r="A998" t="s">
        <v>1529</v>
      </c>
      <c r="B998" t="s">
        <v>1549</v>
      </c>
      <c r="C998" t="s">
        <v>1049</v>
      </c>
      <c r="D998">
        <v>41</v>
      </c>
      <c r="E998">
        <v>47</v>
      </c>
      <c r="F998" t="s">
        <v>9</v>
      </c>
    </row>
    <row r="999" spans="1:7" hidden="1" x14ac:dyDescent="0.45">
      <c r="A999" t="s">
        <v>1385</v>
      </c>
      <c r="B999" t="s">
        <v>1997</v>
      </c>
      <c r="C999" t="s">
        <v>299</v>
      </c>
      <c r="D999">
        <v>22</v>
      </c>
      <c r="E999">
        <v>31</v>
      </c>
      <c r="F999" t="s">
        <v>11</v>
      </c>
    </row>
    <row r="1000" spans="1:7" hidden="1" x14ac:dyDescent="0.45">
      <c r="A1000" t="s">
        <v>1385</v>
      </c>
      <c r="B1000" t="s">
        <v>1388</v>
      </c>
      <c r="C1000" t="s">
        <v>290</v>
      </c>
      <c r="D1000">
        <v>11</v>
      </c>
      <c r="E1000">
        <v>24</v>
      </c>
      <c r="F1000" t="s">
        <v>13</v>
      </c>
    </row>
    <row r="1001" spans="1:7" hidden="1" x14ac:dyDescent="0.45">
      <c r="A1001" t="s">
        <v>1385</v>
      </c>
      <c r="B1001" t="s">
        <v>1388</v>
      </c>
      <c r="C1001" t="s">
        <v>288</v>
      </c>
      <c r="D1001">
        <v>31</v>
      </c>
      <c r="E1001">
        <v>40</v>
      </c>
      <c r="F1001" t="s">
        <v>11</v>
      </c>
    </row>
    <row r="1002" spans="1:7" hidden="1" x14ac:dyDescent="0.45">
      <c r="A1002" t="s">
        <v>1550</v>
      </c>
      <c r="B1002" t="s">
        <v>1557</v>
      </c>
      <c r="C1002" t="s">
        <v>1558</v>
      </c>
      <c r="D1002">
        <v>75</v>
      </c>
      <c r="E1002">
        <v>85</v>
      </c>
      <c r="F1002" t="s">
        <v>15</v>
      </c>
    </row>
    <row r="1003" spans="1:7" ht="42.75" x14ac:dyDescent="0.45">
      <c r="A1003" t="s">
        <v>1550</v>
      </c>
      <c r="B1003" s="1" t="s">
        <v>1557</v>
      </c>
      <c r="C1003" t="s">
        <v>3855</v>
      </c>
      <c r="D1003">
        <v>101</v>
      </c>
      <c r="E1003">
        <v>120</v>
      </c>
      <c r="F1003" t="s">
        <v>13</v>
      </c>
      <c r="G1003" t="s">
        <v>1930</v>
      </c>
    </row>
    <row r="1004" spans="1:7" hidden="1" x14ac:dyDescent="0.45">
      <c r="A1004" t="s">
        <v>1550</v>
      </c>
      <c r="B1004" t="s">
        <v>1562</v>
      </c>
      <c r="C1004" t="s">
        <v>1564</v>
      </c>
      <c r="D1004">
        <v>68</v>
      </c>
      <c r="E1004">
        <v>72</v>
      </c>
      <c r="F1004" t="s">
        <v>9</v>
      </c>
    </row>
    <row r="1005" spans="1:7" hidden="1" x14ac:dyDescent="0.45">
      <c r="A1005" t="s">
        <v>1550</v>
      </c>
      <c r="B1005" t="s">
        <v>1555</v>
      </c>
      <c r="C1005" t="s">
        <v>1740</v>
      </c>
      <c r="D1005">
        <v>1</v>
      </c>
      <c r="E1005">
        <v>10</v>
      </c>
      <c r="F1005" t="s">
        <v>9</v>
      </c>
    </row>
    <row r="1006" spans="1:7" hidden="1" x14ac:dyDescent="0.45">
      <c r="A1006" t="s">
        <v>1550</v>
      </c>
      <c r="B1006" t="s">
        <v>1555</v>
      </c>
      <c r="C1006" t="s">
        <v>1552</v>
      </c>
      <c r="D1006">
        <v>62</v>
      </c>
      <c r="E1006">
        <v>70</v>
      </c>
      <c r="F1006" t="s">
        <v>13</v>
      </c>
    </row>
    <row r="1007" spans="1:7" hidden="1" x14ac:dyDescent="0.45">
      <c r="A1007" t="s">
        <v>1550</v>
      </c>
      <c r="B1007" t="s">
        <v>1967</v>
      </c>
      <c r="C1007" t="s">
        <v>1740</v>
      </c>
      <c r="D1007">
        <v>0</v>
      </c>
      <c r="E1007">
        <v>9</v>
      </c>
      <c r="F1007" t="s">
        <v>9</v>
      </c>
    </row>
    <row r="1008" spans="1:7" hidden="1" x14ac:dyDescent="0.45">
      <c r="A1008" t="s">
        <v>1550</v>
      </c>
      <c r="B1008" t="s">
        <v>1968</v>
      </c>
      <c r="C1008" t="s">
        <v>1552</v>
      </c>
      <c r="D1008">
        <v>19</v>
      </c>
      <c r="E1008">
        <v>27</v>
      </c>
      <c r="F1008" t="s">
        <v>13</v>
      </c>
    </row>
    <row r="1009" spans="1:7" hidden="1" x14ac:dyDescent="0.45">
      <c r="A1009" t="s">
        <v>1568</v>
      </c>
      <c r="B1009" t="s">
        <v>1600</v>
      </c>
      <c r="C1009" t="s">
        <v>1597</v>
      </c>
      <c r="D1009">
        <v>8</v>
      </c>
      <c r="E1009">
        <v>14</v>
      </c>
      <c r="F1009" t="s">
        <v>9</v>
      </c>
    </row>
    <row r="1010" spans="1:7" hidden="1" x14ac:dyDescent="0.45">
      <c r="A1010" t="s">
        <v>1568</v>
      </c>
      <c r="B1010" t="s">
        <v>1592</v>
      </c>
      <c r="C1010" t="s">
        <v>445</v>
      </c>
      <c r="D1010">
        <v>15</v>
      </c>
      <c r="E1010">
        <v>30</v>
      </c>
      <c r="F1010" t="s">
        <v>9</v>
      </c>
    </row>
    <row r="1011" spans="1:7" hidden="1" x14ac:dyDescent="0.45">
      <c r="A1011" t="s">
        <v>1568</v>
      </c>
      <c r="B1011" t="s">
        <v>1592</v>
      </c>
      <c r="C1011" t="s">
        <v>1593</v>
      </c>
      <c r="D1011">
        <v>85</v>
      </c>
      <c r="E1011">
        <v>93</v>
      </c>
      <c r="F1011" t="s">
        <v>15</v>
      </c>
    </row>
    <row r="1012" spans="1:7" hidden="1" x14ac:dyDescent="0.45">
      <c r="A1012" t="s">
        <v>1568</v>
      </c>
      <c r="B1012" t="s">
        <v>1592</v>
      </c>
      <c r="C1012" t="s">
        <v>1594</v>
      </c>
      <c r="D1012">
        <v>118</v>
      </c>
      <c r="E1012">
        <v>138</v>
      </c>
      <c r="F1012" t="s">
        <v>11</v>
      </c>
    </row>
    <row r="1013" spans="1:7" hidden="1" x14ac:dyDescent="0.45">
      <c r="A1013" t="s">
        <v>1568</v>
      </c>
      <c r="B1013" t="s">
        <v>1603</v>
      </c>
      <c r="C1013" t="s">
        <v>954</v>
      </c>
      <c r="D1013">
        <v>116</v>
      </c>
      <c r="E1013">
        <v>119</v>
      </c>
      <c r="F1013" t="s">
        <v>9</v>
      </c>
    </row>
    <row r="1014" spans="1:7" ht="28.5" x14ac:dyDescent="0.45">
      <c r="A1014" t="s">
        <v>1568</v>
      </c>
      <c r="B1014" s="1" t="s">
        <v>1603</v>
      </c>
      <c r="C1014" t="s">
        <v>3839</v>
      </c>
      <c r="D1014">
        <v>182</v>
      </c>
      <c r="E1014">
        <v>189</v>
      </c>
      <c r="F1014" t="s">
        <v>11</v>
      </c>
      <c r="G1014" t="s">
        <v>1930</v>
      </c>
    </row>
    <row r="1015" spans="1:7" hidden="1" x14ac:dyDescent="0.45">
      <c r="A1015" t="s">
        <v>1568</v>
      </c>
      <c r="B1015" t="s">
        <v>1606</v>
      </c>
      <c r="C1015" t="s">
        <v>64</v>
      </c>
      <c r="D1015">
        <v>205</v>
      </c>
      <c r="E1015">
        <v>213</v>
      </c>
      <c r="F1015" t="s">
        <v>9</v>
      </c>
    </row>
    <row r="1016" spans="1:7" hidden="1" x14ac:dyDescent="0.45">
      <c r="A1016" t="s">
        <v>1568</v>
      </c>
      <c r="B1016" t="s">
        <v>1610</v>
      </c>
      <c r="C1016" t="s">
        <v>2254</v>
      </c>
      <c r="D1016">
        <v>150</v>
      </c>
      <c r="E1016">
        <v>234</v>
      </c>
      <c r="F1016" t="s">
        <v>9</v>
      </c>
      <c r="G1016" t="s">
        <v>68</v>
      </c>
    </row>
    <row r="1017" spans="1:7" hidden="1" x14ac:dyDescent="0.45">
      <c r="A1017" t="s">
        <v>1568</v>
      </c>
      <c r="B1017" t="s">
        <v>1965</v>
      </c>
      <c r="C1017" t="s">
        <v>1574</v>
      </c>
      <c r="D1017">
        <v>0</v>
      </c>
      <c r="E1017">
        <v>14</v>
      </c>
      <c r="F1017" t="s">
        <v>11</v>
      </c>
    </row>
    <row r="1018" spans="1:7" hidden="1" x14ac:dyDescent="0.45">
      <c r="A1018" t="s">
        <v>1568</v>
      </c>
      <c r="B1018" t="s">
        <v>1582</v>
      </c>
      <c r="C1018" t="s">
        <v>954</v>
      </c>
      <c r="D1018">
        <v>53</v>
      </c>
      <c r="E1018">
        <v>56</v>
      </c>
      <c r="F1018" t="s">
        <v>9</v>
      </c>
    </row>
    <row r="1019" spans="1:7" hidden="1" x14ac:dyDescent="0.45">
      <c r="A1019" t="s">
        <v>1568</v>
      </c>
      <c r="B1019" t="s">
        <v>1582</v>
      </c>
      <c r="C1019" t="s">
        <v>1575</v>
      </c>
      <c r="D1019">
        <v>57</v>
      </c>
      <c r="E1019">
        <v>68</v>
      </c>
      <c r="F1019" t="s">
        <v>11</v>
      </c>
    </row>
    <row r="1020" spans="1:7" hidden="1" x14ac:dyDescent="0.45">
      <c r="A1020" t="s">
        <v>1568</v>
      </c>
      <c r="B1020" t="s">
        <v>1582</v>
      </c>
      <c r="C1020" t="s">
        <v>954</v>
      </c>
      <c r="D1020">
        <v>90</v>
      </c>
      <c r="E1020">
        <v>93</v>
      </c>
      <c r="F1020" t="s">
        <v>9</v>
      </c>
    </row>
    <row r="1021" spans="1:7" hidden="1" x14ac:dyDescent="0.45">
      <c r="A1021" t="s">
        <v>1568</v>
      </c>
      <c r="B1021" t="s">
        <v>1604</v>
      </c>
      <c r="C1021" t="s">
        <v>64</v>
      </c>
      <c r="D1021">
        <v>118</v>
      </c>
      <c r="E1021">
        <v>126</v>
      </c>
      <c r="F1021" t="s">
        <v>9</v>
      </c>
    </row>
    <row r="1022" spans="1:7" hidden="1" x14ac:dyDescent="0.45">
      <c r="A1022" t="s">
        <v>1568</v>
      </c>
      <c r="B1022" t="s">
        <v>1624</v>
      </c>
      <c r="C1022" t="s">
        <v>1625</v>
      </c>
      <c r="D1022">
        <v>36</v>
      </c>
      <c r="E1022">
        <v>42</v>
      </c>
      <c r="F1022" t="s">
        <v>11</v>
      </c>
    </row>
    <row r="1023" spans="1:7" hidden="1" x14ac:dyDescent="0.45">
      <c r="A1023" t="s">
        <v>1568</v>
      </c>
      <c r="B1023" t="s">
        <v>1613</v>
      </c>
      <c r="C1023" t="s">
        <v>2253</v>
      </c>
      <c r="D1023">
        <v>0</v>
      </c>
      <c r="E1023">
        <v>23</v>
      </c>
      <c r="F1023" t="s">
        <v>9</v>
      </c>
      <c r="G1023" t="s">
        <v>68</v>
      </c>
    </row>
    <row r="1024" spans="1:7" hidden="1" x14ac:dyDescent="0.45">
      <c r="A1024" t="s">
        <v>1568</v>
      </c>
      <c r="B1024" t="s">
        <v>1613</v>
      </c>
      <c r="C1024" t="s">
        <v>1619</v>
      </c>
      <c r="D1024">
        <v>202</v>
      </c>
      <c r="E1024">
        <v>205</v>
      </c>
      <c r="F1024" t="s">
        <v>9</v>
      </c>
    </row>
    <row r="1025" spans="1:7" ht="42.75" x14ac:dyDescent="0.45">
      <c r="A1025" t="s">
        <v>1568</v>
      </c>
      <c r="B1025" s="1" t="s">
        <v>1613</v>
      </c>
      <c r="C1025" t="s">
        <v>1617</v>
      </c>
      <c r="D1025">
        <v>84</v>
      </c>
      <c r="E1025">
        <v>88</v>
      </c>
      <c r="F1025" t="s">
        <v>9</v>
      </c>
      <c r="G1025" t="s">
        <v>1930</v>
      </c>
    </row>
    <row r="1026" spans="1:7" ht="42.75" x14ac:dyDescent="0.45">
      <c r="A1026" t="s">
        <v>1568</v>
      </c>
      <c r="B1026" s="1" t="s">
        <v>1613</v>
      </c>
      <c r="C1026" t="s">
        <v>3840</v>
      </c>
      <c r="D1026">
        <v>173</v>
      </c>
      <c r="E1026">
        <v>200</v>
      </c>
      <c r="F1026" t="s">
        <v>9</v>
      </c>
      <c r="G1026" t="s">
        <v>1930</v>
      </c>
    </row>
    <row r="1027" spans="1:7" hidden="1" x14ac:dyDescent="0.45">
      <c r="A1027" t="s">
        <v>1568</v>
      </c>
      <c r="B1027" t="s">
        <v>1595</v>
      </c>
      <c r="C1027" t="s">
        <v>1576</v>
      </c>
      <c r="D1027">
        <v>1</v>
      </c>
      <c r="E1027">
        <v>6</v>
      </c>
      <c r="F1027" t="s">
        <v>11</v>
      </c>
    </row>
    <row r="1028" spans="1:7" hidden="1" x14ac:dyDescent="0.45">
      <c r="A1028" t="s">
        <v>1568</v>
      </c>
      <c r="B1028" t="s">
        <v>1596</v>
      </c>
      <c r="C1028" t="s">
        <v>1597</v>
      </c>
      <c r="D1028">
        <v>16</v>
      </c>
      <c r="E1028">
        <v>22</v>
      </c>
      <c r="F1028" t="s">
        <v>9</v>
      </c>
    </row>
    <row r="1029" spans="1:7" hidden="1" x14ac:dyDescent="0.45">
      <c r="A1029" t="s">
        <v>1568</v>
      </c>
      <c r="B1029" t="s">
        <v>1596</v>
      </c>
      <c r="C1029" t="s">
        <v>1598</v>
      </c>
      <c r="D1029">
        <v>23</v>
      </c>
      <c r="E1029">
        <v>37</v>
      </c>
      <c r="F1029" t="s">
        <v>11</v>
      </c>
    </row>
    <row r="1030" spans="1:7" hidden="1" x14ac:dyDescent="0.45">
      <c r="A1030" t="s">
        <v>1568</v>
      </c>
      <c r="B1030" t="s">
        <v>1581</v>
      </c>
      <c r="C1030" t="s">
        <v>446</v>
      </c>
      <c r="D1030">
        <v>2</v>
      </c>
      <c r="E1030">
        <v>17</v>
      </c>
      <c r="F1030" t="s">
        <v>9</v>
      </c>
    </row>
    <row r="1031" spans="1:7" hidden="1" x14ac:dyDescent="0.45">
      <c r="A1031" t="s">
        <v>1568</v>
      </c>
      <c r="B1031" t="s">
        <v>1581</v>
      </c>
      <c r="C1031" t="s">
        <v>64</v>
      </c>
      <c r="D1031">
        <v>56</v>
      </c>
      <c r="E1031">
        <v>64</v>
      </c>
      <c r="F1031" t="s">
        <v>9</v>
      </c>
    </row>
    <row r="1032" spans="1:7" hidden="1" x14ac:dyDescent="0.45">
      <c r="A1032" t="s">
        <v>1568</v>
      </c>
      <c r="B1032" t="s">
        <v>1966</v>
      </c>
      <c r="C1032" t="s">
        <v>954</v>
      </c>
      <c r="D1032">
        <v>20</v>
      </c>
      <c r="E1032">
        <v>23</v>
      </c>
      <c r="F1032" t="s">
        <v>9</v>
      </c>
    </row>
    <row r="1033" spans="1:7" hidden="1" x14ac:dyDescent="0.45">
      <c r="A1033" t="s">
        <v>1568</v>
      </c>
      <c r="B1033" t="s">
        <v>1966</v>
      </c>
      <c r="C1033" t="s">
        <v>954</v>
      </c>
      <c r="D1033">
        <v>90</v>
      </c>
      <c r="E1033">
        <v>93</v>
      </c>
      <c r="F1033" t="s">
        <v>9</v>
      </c>
    </row>
    <row r="1034" spans="1:7" hidden="1" x14ac:dyDescent="0.45">
      <c r="A1034" t="s">
        <v>1568</v>
      </c>
      <c r="B1034" t="s">
        <v>1966</v>
      </c>
      <c r="C1034" t="s">
        <v>1572</v>
      </c>
      <c r="D1034">
        <v>104</v>
      </c>
      <c r="E1034">
        <v>116</v>
      </c>
      <c r="F1034" t="s">
        <v>11</v>
      </c>
    </row>
    <row r="1035" spans="1:7" hidden="1" x14ac:dyDescent="0.45">
      <c r="A1035" t="s">
        <v>1568</v>
      </c>
      <c r="B1035" t="s">
        <v>1966</v>
      </c>
      <c r="C1035" t="s">
        <v>1573</v>
      </c>
      <c r="D1035">
        <v>118</v>
      </c>
      <c r="E1035">
        <v>130</v>
      </c>
      <c r="F1035" t="s">
        <v>11</v>
      </c>
    </row>
    <row r="1036" spans="1:7" hidden="1" x14ac:dyDescent="0.45">
      <c r="A1036" t="s">
        <v>1568</v>
      </c>
      <c r="B1036" t="s">
        <v>1966</v>
      </c>
      <c r="C1036" t="s">
        <v>1574</v>
      </c>
      <c r="D1036">
        <v>132</v>
      </c>
      <c r="E1036">
        <v>146</v>
      </c>
      <c r="F1036" t="s">
        <v>11</v>
      </c>
    </row>
    <row r="1037" spans="1:7" hidden="1" x14ac:dyDescent="0.45">
      <c r="A1037" t="s">
        <v>1568</v>
      </c>
      <c r="B1037" t="s">
        <v>1966</v>
      </c>
      <c r="C1037" t="s">
        <v>1575</v>
      </c>
      <c r="D1037">
        <v>150</v>
      </c>
      <c r="E1037">
        <v>161</v>
      </c>
      <c r="F1037" t="s">
        <v>11</v>
      </c>
    </row>
    <row r="1038" spans="1:7" hidden="1" x14ac:dyDescent="0.45">
      <c r="A1038" t="s">
        <v>1568</v>
      </c>
      <c r="B1038" t="s">
        <v>1966</v>
      </c>
      <c r="C1038" t="s">
        <v>1576</v>
      </c>
      <c r="D1038">
        <v>207</v>
      </c>
      <c r="E1038">
        <v>212</v>
      </c>
      <c r="F1038" t="s">
        <v>11</v>
      </c>
    </row>
    <row r="1039" spans="1:7" hidden="1" x14ac:dyDescent="0.45">
      <c r="A1039" t="s">
        <v>1568</v>
      </c>
      <c r="B1039" t="s">
        <v>1626</v>
      </c>
      <c r="C1039" t="s">
        <v>953</v>
      </c>
      <c r="D1039">
        <v>2</v>
      </c>
      <c r="E1039">
        <v>5</v>
      </c>
      <c r="F1039" t="s">
        <v>9</v>
      </c>
    </row>
    <row r="1040" spans="1:7" x14ac:dyDescent="0.45">
      <c r="A1040" t="s">
        <v>1568</v>
      </c>
      <c r="B1040" s="1" t="s">
        <v>1626</v>
      </c>
      <c r="C1040" t="s">
        <v>1584</v>
      </c>
      <c r="D1040">
        <v>30</v>
      </c>
      <c r="E1040">
        <v>35</v>
      </c>
      <c r="F1040" t="s">
        <v>11</v>
      </c>
      <c r="G1040" t="s">
        <v>1930</v>
      </c>
    </row>
    <row r="1041" spans="1:7" hidden="1" x14ac:dyDescent="0.45">
      <c r="A1041" t="s">
        <v>1568</v>
      </c>
      <c r="B1041" t="s">
        <v>1590</v>
      </c>
      <c r="C1041" t="s">
        <v>2255</v>
      </c>
      <c r="D1041">
        <v>0</v>
      </c>
      <c r="E1041">
        <v>6</v>
      </c>
      <c r="F1041" t="s">
        <v>13</v>
      </c>
      <c r="G1041" t="s">
        <v>68</v>
      </c>
    </row>
    <row r="1042" spans="1:7" hidden="1" x14ac:dyDescent="0.45">
      <c r="A1042" t="s">
        <v>1568</v>
      </c>
      <c r="B1042" t="s">
        <v>1620</v>
      </c>
      <c r="C1042" t="s">
        <v>954</v>
      </c>
      <c r="D1042">
        <v>180</v>
      </c>
      <c r="E1042">
        <v>183</v>
      </c>
      <c r="F1042" t="s">
        <v>9</v>
      </c>
    </row>
    <row r="1043" spans="1:7" hidden="1" x14ac:dyDescent="0.45">
      <c r="A1043" t="s">
        <v>1627</v>
      </c>
      <c r="B1043" t="s">
        <v>1635</v>
      </c>
      <c r="C1043" t="s">
        <v>589</v>
      </c>
      <c r="D1043">
        <v>45</v>
      </c>
      <c r="E1043">
        <v>50</v>
      </c>
      <c r="F1043" t="s">
        <v>13</v>
      </c>
    </row>
    <row r="1044" spans="1:7" x14ac:dyDescent="0.45">
      <c r="A1044" t="s">
        <v>1627</v>
      </c>
      <c r="B1044" s="1" t="s">
        <v>1635</v>
      </c>
      <c r="C1044" t="s">
        <v>3841</v>
      </c>
      <c r="D1044">
        <v>51</v>
      </c>
      <c r="E1044">
        <v>59</v>
      </c>
      <c r="F1044" t="s">
        <v>13</v>
      </c>
      <c r="G1044" t="s">
        <v>1930</v>
      </c>
    </row>
    <row r="1045" spans="1:7" hidden="1" x14ac:dyDescent="0.45">
      <c r="A1045" t="s">
        <v>1627</v>
      </c>
      <c r="B1045" t="s">
        <v>1631</v>
      </c>
      <c r="C1045" t="s">
        <v>1633</v>
      </c>
      <c r="D1045">
        <v>99</v>
      </c>
      <c r="E1045">
        <v>106</v>
      </c>
      <c r="F1045" t="s">
        <v>11</v>
      </c>
    </row>
    <row r="1046" spans="1:7" hidden="1" x14ac:dyDescent="0.45">
      <c r="A1046" t="s">
        <v>1627</v>
      </c>
      <c r="B1046" t="s">
        <v>1631</v>
      </c>
      <c r="C1046" t="s">
        <v>1634</v>
      </c>
      <c r="D1046">
        <v>123</v>
      </c>
      <c r="E1046">
        <v>136</v>
      </c>
      <c r="F1046" t="s">
        <v>11</v>
      </c>
    </row>
    <row r="1047" spans="1:7" hidden="1" x14ac:dyDescent="0.45">
      <c r="A1047" t="s">
        <v>1627</v>
      </c>
      <c r="B1047" t="s">
        <v>1637</v>
      </c>
      <c r="C1047" t="s">
        <v>151</v>
      </c>
      <c r="D1047">
        <v>14</v>
      </c>
      <c r="E1047">
        <v>27</v>
      </c>
      <c r="F1047" t="s">
        <v>11</v>
      </c>
    </row>
    <row r="1048" spans="1:7" hidden="1" x14ac:dyDescent="0.45">
      <c r="A1048" t="s">
        <v>1627</v>
      </c>
      <c r="B1048" t="s">
        <v>1963</v>
      </c>
      <c r="C1048" t="s">
        <v>1962</v>
      </c>
      <c r="D1048">
        <v>0</v>
      </c>
      <c r="E1048">
        <v>5</v>
      </c>
      <c r="F1048" t="s">
        <v>13</v>
      </c>
      <c r="G1048" t="s">
        <v>68</v>
      </c>
    </row>
    <row r="1049" spans="1:7" hidden="1" x14ac:dyDescent="0.45">
      <c r="A1049" t="s">
        <v>1627</v>
      </c>
      <c r="B1049" t="s">
        <v>1663</v>
      </c>
      <c r="C1049" t="s">
        <v>1664</v>
      </c>
      <c r="D1049">
        <v>0</v>
      </c>
      <c r="E1049">
        <v>5</v>
      </c>
      <c r="F1049" t="s">
        <v>13</v>
      </c>
      <c r="G1049" t="s">
        <v>68</v>
      </c>
    </row>
    <row r="1050" spans="1:7" hidden="1" x14ac:dyDescent="0.45">
      <c r="A1050" t="s">
        <v>1627</v>
      </c>
      <c r="B1050" t="s">
        <v>1663</v>
      </c>
      <c r="C1050" t="s">
        <v>1664</v>
      </c>
      <c r="D1050">
        <v>0</v>
      </c>
      <c r="E1050">
        <v>5</v>
      </c>
      <c r="F1050" t="s">
        <v>13</v>
      </c>
      <c r="G1050" t="s">
        <v>68</v>
      </c>
    </row>
    <row r="1051" spans="1:7" hidden="1" x14ac:dyDescent="0.45">
      <c r="A1051" t="s">
        <v>1627</v>
      </c>
      <c r="B1051" t="s">
        <v>1666</v>
      </c>
      <c r="C1051" t="s">
        <v>859</v>
      </c>
      <c r="D1051">
        <v>0</v>
      </c>
      <c r="E1051">
        <v>6</v>
      </c>
      <c r="F1051" t="s">
        <v>13</v>
      </c>
    </row>
    <row r="1052" spans="1:7" hidden="1" x14ac:dyDescent="0.45">
      <c r="A1052" t="s">
        <v>1627</v>
      </c>
      <c r="B1052" t="s">
        <v>1666</v>
      </c>
      <c r="C1052" t="s">
        <v>860</v>
      </c>
      <c r="D1052">
        <v>7</v>
      </c>
      <c r="E1052">
        <v>14</v>
      </c>
      <c r="F1052" t="s">
        <v>13</v>
      </c>
    </row>
    <row r="1053" spans="1:7" hidden="1" x14ac:dyDescent="0.45">
      <c r="A1053" t="s">
        <v>1627</v>
      </c>
      <c r="B1053" t="s">
        <v>1666</v>
      </c>
      <c r="C1053" t="s">
        <v>859</v>
      </c>
      <c r="D1053">
        <v>0</v>
      </c>
      <c r="E1053">
        <v>6</v>
      </c>
      <c r="F1053" t="s">
        <v>13</v>
      </c>
    </row>
    <row r="1054" spans="1:7" hidden="1" x14ac:dyDescent="0.45">
      <c r="A1054" t="s">
        <v>1627</v>
      </c>
      <c r="B1054" t="s">
        <v>1666</v>
      </c>
      <c r="C1054" t="s">
        <v>860</v>
      </c>
      <c r="D1054">
        <v>7</v>
      </c>
      <c r="E1054">
        <v>14</v>
      </c>
      <c r="F1054" t="s">
        <v>13</v>
      </c>
    </row>
    <row r="1055" spans="1:7" hidden="1" x14ac:dyDescent="0.45">
      <c r="A1055" t="s">
        <v>1627</v>
      </c>
      <c r="B1055" t="s">
        <v>1959</v>
      </c>
      <c r="C1055" t="s">
        <v>1674</v>
      </c>
      <c r="D1055">
        <v>32</v>
      </c>
      <c r="E1055">
        <v>43</v>
      </c>
      <c r="F1055" t="s">
        <v>11</v>
      </c>
    </row>
    <row r="1056" spans="1:7" hidden="1" x14ac:dyDescent="0.45">
      <c r="A1056" t="s">
        <v>1627</v>
      </c>
      <c r="B1056" t="s">
        <v>1638</v>
      </c>
      <c r="C1056" t="s">
        <v>1640</v>
      </c>
      <c r="D1056">
        <v>56</v>
      </c>
      <c r="E1056">
        <v>68</v>
      </c>
      <c r="F1056" t="s">
        <v>9</v>
      </c>
    </row>
    <row r="1057" spans="1:7" hidden="1" x14ac:dyDescent="0.45">
      <c r="A1057" t="s">
        <v>1627</v>
      </c>
      <c r="B1057" t="s">
        <v>1638</v>
      </c>
      <c r="C1057" t="s">
        <v>866</v>
      </c>
      <c r="D1057">
        <v>71</v>
      </c>
      <c r="E1057">
        <v>74</v>
      </c>
      <c r="F1057" t="s">
        <v>9</v>
      </c>
    </row>
    <row r="1058" spans="1:7" hidden="1" x14ac:dyDescent="0.45">
      <c r="A1058" t="s">
        <v>1627</v>
      </c>
      <c r="B1058" t="s">
        <v>1654</v>
      </c>
      <c r="C1058" t="s">
        <v>158</v>
      </c>
      <c r="D1058">
        <v>0</v>
      </c>
      <c r="E1058">
        <v>7</v>
      </c>
      <c r="F1058" t="s">
        <v>11</v>
      </c>
    </row>
    <row r="1059" spans="1:7" hidden="1" x14ac:dyDescent="0.45">
      <c r="A1059" t="s">
        <v>1627</v>
      </c>
      <c r="B1059" t="s">
        <v>1654</v>
      </c>
      <c r="C1059" t="s">
        <v>1655</v>
      </c>
      <c r="D1059">
        <v>87</v>
      </c>
      <c r="E1059">
        <v>94</v>
      </c>
      <c r="F1059" t="s">
        <v>13</v>
      </c>
    </row>
    <row r="1060" spans="1:7" hidden="1" x14ac:dyDescent="0.45">
      <c r="A1060" t="s">
        <v>1627</v>
      </c>
      <c r="B1060" t="s">
        <v>1654</v>
      </c>
      <c r="C1060" t="s">
        <v>1645</v>
      </c>
      <c r="D1060">
        <v>185</v>
      </c>
      <c r="E1060">
        <v>191</v>
      </c>
      <c r="F1060" t="s">
        <v>11</v>
      </c>
    </row>
    <row r="1061" spans="1:7" hidden="1" x14ac:dyDescent="0.45">
      <c r="A1061" t="s">
        <v>1627</v>
      </c>
      <c r="B1061" t="s">
        <v>1667</v>
      </c>
      <c r="C1061" t="s">
        <v>3830</v>
      </c>
      <c r="D1061">
        <v>0</v>
      </c>
      <c r="E1061">
        <v>12</v>
      </c>
      <c r="F1061" t="s">
        <v>9</v>
      </c>
    </row>
    <row r="1062" spans="1:7" hidden="1" x14ac:dyDescent="0.45">
      <c r="A1062" t="s">
        <v>1627</v>
      </c>
      <c r="B1062" t="s">
        <v>1667</v>
      </c>
      <c r="C1062" t="s">
        <v>1669</v>
      </c>
      <c r="D1062">
        <v>71</v>
      </c>
      <c r="E1062">
        <v>77</v>
      </c>
      <c r="F1062" t="s">
        <v>13</v>
      </c>
      <c r="G1062" t="s">
        <v>113</v>
      </c>
    </row>
    <row r="1063" spans="1:7" hidden="1" x14ac:dyDescent="0.45">
      <c r="A1063" t="s">
        <v>1627</v>
      </c>
      <c r="B1063" t="s">
        <v>1667</v>
      </c>
      <c r="C1063" t="s">
        <v>1670</v>
      </c>
      <c r="D1063">
        <v>81</v>
      </c>
      <c r="E1063">
        <v>89</v>
      </c>
      <c r="F1063" t="s">
        <v>13</v>
      </c>
    </row>
    <row r="1064" spans="1:7" hidden="1" x14ac:dyDescent="0.45">
      <c r="A1064" t="s">
        <v>1627</v>
      </c>
      <c r="B1064" t="s">
        <v>1667</v>
      </c>
      <c r="C1064" t="s">
        <v>1668</v>
      </c>
      <c r="D1064">
        <v>0</v>
      </c>
      <c r="E1064">
        <v>18</v>
      </c>
      <c r="F1064" t="s">
        <v>9</v>
      </c>
    </row>
    <row r="1065" spans="1:7" hidden="1" x14ac:dyDescent="0.45">
      <c r="A1065" t="s">
        <v>1627</v>
      </c>
      <c r="B1065" t="s">
        <v>1667</v>
      </c>
      <c r="C1065" t="s">
        <v>1669</v>
      </c>
      <c r="D1065">
        <v>71</v>
      </c>
      <c r="E1065">
        <v>77</v>
      </c>
      <c r="F1065" t="s">
        <v>11</v>
      </c>
    </row>
    <row r="1066" spans="1:7" hidden="1" x14ac:dyDescent="0.45">
      <c r="A1066" t="s">
        <v>1627</v>
      </c>
      <c r="B1066" t="s">
        <v>1667</v>
      </c>
      <c r="C1066" t="s">
        <v>1670</v>
      </c>
      <c r="D1066">
        <v>81</v>
      </c>
      <c r="E1066">
        <v>89</v>
      </c>
      <c r="F1066" t="s">
        <v>13</v>
      </c>
    </row>
    <row r="1067" spans="1:7" hidden="1" x14ac:dyDescent="0.45">
      <c r="A1067" t="s">
        <v>1627</v>
      </c>
      <c r="B1067" t="s">
        <v>1961</v>
      </c>
      <c r="C1067" t="s">
        <v>1629</v>
      </c>
      <c r="D1067">
        <v>0</v>
      </c>
      <c r="E1067">
        <v>8</v>
      </c>
      <c r="F1067" t="s">
        <v>9</v>
      </c>
      <c r="G1067" t="s">
        <v>68</v>
      </c>
    </row>
    <row r="1068" spans="1:7" hidden="1" x14ac:dyDescent="0.45">
      <c r="A1068" t="s">
        <v>1627</v>
      </c>
      <c r="B1068" t="s">
        <v>1961</v>
      </c>
      <c r="C1068" t="s">
        <v>1629</v>
      </c>
      <c r="D1068">
        <v>0</v>
      </c>
      <c r="E1068">
        <v>8</v>
      </c>
      <c r="F1068" t="s">
        <v>9</v>
      </c>
      <c r="G1068" t="s">
        <v>68</v>
      </c>
    </row>
    <row r="1069" spans="1:7" hidden="1" x14ac:dyDescent="0.45">
      <c r="A1069" t="s">
        <v>1627</v>
      </c>
      <c r="B1069" t="s">
        <v>1964</v>
      </c>
      <c r="C1069" t="s">
        <v>859</v>
      </c>
      <c r="D1069">
        <v>39</v>
      </c>
      <c r="E1069">
        <v>45</v>
      </c>
      <c r="F1069" t="s">
        <v>13</v>
      </c>
    </row>
    <row r="1070" spans="1:7" x14ac:dyDescent="0.45">
      <c r="A1070" t="s">
        <v>1627</v>
      </c>
      <c r="B1070" s="1" t="s">
        <v>1964</v>
      </c>
      <c r="C1070" t="s">
        <v>151</v>
      </c>
      <c r="D1070">
        <v>0</v>
      </c>
      <c r="E1070">
        <v>13</v>
      </c>
      <c r="F1070" t="s">
        <v>11</v>
      </c>
      <c r="G1070" t="s">
        <v>1930</v>
      </c>
    </row>
    <row r="1071" spans="1:7" x14ac:dyDescent="0.45">
      <c r="A1071" t="s">
        <v>1627</v>
      </c>
      <c r="B1071" s="1" t="s">
        <v>1964</v>
      </c>
      <c r="C1071" t="s">
        <v>1630</v>
      </c>
      <c r="D1071">
        <v>46</v>
      </c>
      <c r="E1071">
        <v>53</v>
      </c>
      <c r="F1071" t="s">
        <v>13</v>
      </c>
      <c r="G1071" t="s">
        <v>1930</v>
      </c>
    </row>
    <row r="1072" spans="1:7" hidden="1" x14ac:dyDescent="0.45">
      <c r="A1072" t="s">
        <v>1627</v>
      </c>
      <c r="B1072" t="s">
        <v>1648</v>
      </c>
      <c r="C1072" t="s">
        <v>1649</v>
      </c>
      <c r="D1072">
        <v>0</v>
      </c>
      <c r="E1072">
        <v>8</v>
      </c>
      <c r="F1072" t="s">
        <v>15</v>
      </c>
      <c r="G1072" t="s">
        <v>68</v>
      </c>
    </row>
    <row r="1073" spans="1:7" hidden="1" x14ac:dyDescent="0.45">
      <c r="A1073" t="s">
        <v>1627</v>
      </c>
      <c r="B1073" t="s">
        <v>1648</v>
      </c>
      <c r="C1073" t="s">
        <v>1649</v>
      </c>
      <c r="D1073">
        <v>0</v>
      </c>
      <c r="E1073">
        <v>8</v>
      </c>
      <c r="F1073" t="s">
        <v>15</v>
      </c>
      <c r="G1073" t="s">
        <v>68</v>
      </c>
    </row>
    <row r="1074" spans="1:7" hidden="1" x14ac:dyDescent="0.45">
      <c r="A1074" t="s">
        <v>1627</v>
      </c>
      <c r="B1074" t="s">
        <v>1652</v>
      </c>
      <c r="C1074" t="s">
        <v>1653</v>
      </c>
      <c r="D1074">
        <v>91</v>
      </c>
      <c r="E1074">
        <v>96</v>
      </c>
      <c r="F1074" t="s">
        <v>9</v>
      </c>
    </row>
    <row r="1075" spans="1:7" ht="28.5" x14ac:dyDescent="0.45">
      <c r="A1075" t="s">
        <v>1627</v>
      </c>
      <c r="B1075" s="1" t="s">
        <v>1652</v>
      </c>
      <c r="C1075" t="s">
        <v>3843</v>
      </c>
      <c r="D1075">
        <v>74</v>
      </c>
      <c r="E1075">
        <v>86</v>
      </c>
      <c r="F1075" t="s">
        <v>11</v>
      </c>
      <c r="G1075" t="s">
        <v>1930</v>
      </c>
    </row>
    <row r="1076" spans="1:7" hidden="1" x14ac:dyDescent="0.45">
      <c r="A1076" t="s">
        <v>1627</v>
      </c>
      <c r="B1076" t="s">
        <v>1665</v>
      </c>
      <c r="C1076" t="s">
        <v>158</v>
      </c>
      <c r="D1076">
        <v>53</v>
      </c>
      <c r="E1076">
        <v>60</v>
      </c>
      <c r="F1076" t="s">
        <v>11</v>
      </c>
    </row>
    <row r="1077" spans="1:7" hidden="1" x14ac:dyDescent="0.45">
      <c r="A1077" t="s">
        <v>1627</v>
      </c>
      <c r="B1077" t="s">
        <v>1665</v>
      </c>
      <c r="C1077" t="s">
        <v>158</v>
      </c>
      <c r="D1077">
        <v>53</v>
      </c>
      <c r="E1077">
        <v>60</v>
      </c>
      <c r="F1077" t="s">
        <v>11</v>
      </c>
    </row>
    <row r="1078" spans="1:7" hidden="1" x14ac:dyDescent="0.45">
      <c r="A1078" t="s">
        <v>1627</v>
      </c>
      <c r="B1078" t="s">
        <v>1641</v>
      </c>
      <c r="C1078" t="s">
        <v>1644</v>
      </c>
      <c r="D1078">
        <v>86</v>
      </c>
      <c r="E1078">
        <v>94</v>
      </c>
      <c r="F1078" t="s">
        <v>9</v>
      </c>
    </row>
    <row r="1079" spans="1:7" hidden="1" x14ac:dyDescent="0.45">
      <c r="A1079" t="s">
        <v>1627</v>
      </c>
      <c r="B1079" t="s">
        <v>1641</v>
      </c>
      <c r="C1079" t="s">
        <v>1645</v>
      </c>
      <c r="D1079">
        <v>98</v>
      </c>
      <c r="E1079">
        <v>104</v>
      </c>
      <c r="F1079" t="s">
        <v>11</v>
      </c>
    </row>
    <row r="1080" spans="1:7" hidden="1" x14ac:dyDescent="0.45">
      <c r="A1080" t="s">
        <v>1627</v>
      </c>
      <c r="B1080" t="s">
        <v>1641</v>
      </c>
      <c r="C1080" t="s">
        <v>1646</v>
      </c>
      <c r="D1080">
        <v>111</v>
      </c>
      <c r="E1080">
        <v>120</v>
      </c>
      <c r="F1080" t="s">
        <v>11</v>
      </c>
    </row>
    <row r="1081" spans="1:7" hidden="1" x14ac:dyDescent="0.45">
      <c r="A1081" t="s">
        <v>1627</v>
      </c>
      <c r="B1081" t="s">
        <v>1641</v>
      </c>
      <c r="C1081" t="s">
        <v>1647</v>
      </c>
      <c r="D1081">
        <v>138</v>
      </c>
      <c r="E1081">
        <v>151</v>
      </c>
      <c r="F1081" t="s">
        <v>11</v>
      </c>
    </row>
    <row r="1082" spans="1:7" ht="42.75" x14ac:dyDescent="0.45">
      <c r="A1082" t="s">
        <v>1627</v>
      </c>
      <c r="B1082" s="1" t="s">
        <v>1641</v>
      </c>
      <c r="C1082" t="s">
        <v>3844</v>
      </c>
      <c r="D1082">
        <v>18</v>
      </c>
      <c r="E1082">
        <v>25</v>
      </c>
      <c r="F1082" t="s">
        <v>13</v>
      </c>
      <c r="G1082" t="s">
        <v>1930</v>
      </c>
    </row>
    <row r="1083" spans="1:7" ht="28.5" x14ac:dyDescent="0.45">
      <c r="A1083" t="s">
        <v>1627</v>
      </c>
      <c r="B1083" s="1" t="s">
        <v>1659</v>
      </c>
      <c r="C1083" t="s">
        <v>3843</v>
      </c>
      <c r="D1083">
        <v>11</v>
      </c>
      <c r="E1083">
        <v>23</v>
      </c>
      <c r="F1083" t="s">
        <v>11</v>
      </c>
      <c r="G1083" t="s">
        <v>1930</v>
      </c>
    </row>
    <row r="1084" spans="1:7" hidden="1" x14ac:dyDescent="0.45">
      <c r="A1084" t="s">
        <v>1627</v>
      </c>
      <c r="B1084" t="s">
        <v>1960</v>
      </c>
      <c r="C1084" t="s">
        <v>1673</v>
      </c>
      <c r="D1084">
        <v>24</v>
      </c>
      <c r="E1084">
        <v>32</v>
      </c>
      <c r="F1084" t="s">
        <v>13</v>
      </c>
    </row>
    <row r="1085" spans="1:7" hidden="1" x14ac:dyDescent="0.45">
      <c r="A1085" t="s">
        <v>1627</v>
      </c>
      <c r="B1085" t="s">
        <v>1671</v>
      </c>
      <c r="C1085" t="s">
        <v>1673</v>
      </c>
      <c r="D1085">
        <v>24</v>
      </c>
      <c r="E1085">
        <v>32</v>
      </c>
      <c r="F1085" t="s">
        <v>13</v>
      </c>
    </row>
    <row r="1086" spans="1:7" hidden="1" x14ac:dyDescent="0.45">
      <c r="A1086" t="s">
        <v>1627</v>
      </c>
      <c r="B1086" t="s">
        <v>1671</v>
      </c>
      <c r="C1086" t="s">
        <v>1674</v>
      </c>
      <c r="D1086">
        <v>81</v>
      </c>
      <c r="E1086">
        <v>92</v>
      </c>
      <c r="F1086" t="s">
        <v>11</v>
      </c>
    </row>
    <row r="1087" spans="1:7" hidden="1" x14ac:dyDescent="0.45">
      <c r="A1087" t="s">
        <v>1627</v>
      </c>
      <c r="B1087" t="s">
        <v>1650</v>
      </c>
      <c r="C1087" t="s">
        <v>158</v>
      </c>
      <c r="D1087">
        <v>125</v>
      </c>
      <c r="E1087">
        <v>132</v>
      </c>
      <c r="F1087" t="s">
        <v>11</v>
      </c>
    </row>
    <row r="1088" spans="1:7" hidden="1" x14ac:dyDescent="0.45">
      <c r="A1088" t="s">
        <v>1627</v>
      </c>
      <c r="B1088" t="s">
        <v>1650</v>
      </c>
      <c r="C1088" t="s">
        <v>158</v>
      </c>
      <c r="D1088">
        <v>125</v>
      </c>
      <c r="E1088">
        <v>132</v>
      </c>
      <c r="F1088" t="s">
        <v>11</v>
      </c>
    </row>
    <row r="1089" spans="1:7" hidden="1" x14ac:dyDescent="0.45">
      <c r="A1089" t="s">
        <v>1675</v>
      </c>
      <c r="B1089" t="s">
        <v>1701</v>
      </c>
      <c r="C1089" t="s">
        <v>1702</v>
      </c>
      <c r="D1089">
        <v>69</v>
      </c>
      <c r="E1089">
        <v>80</v>
      </c>
      <c r="F1089" t="s">
        <v>11</v>
      </c>
    </row>
    <row r="1090" spans="1:7" x14ac:dyDescent="0.45">
      <c r="A1090" t="s">
        <v>1675</v>
      </c>
      <c r="B1090" s="1" t="s">
        <v>1701</v>
      </c>
      <c r="C1090" t="s">
        <v>3846</v>
      </c>
      <c r="D1090">
        <v>0</v>
      </c>
      <c r="E1090">
        <v>14</v>
      </c>
      <c r="F1090" t="s">
        <v>11</v>
      </c>
      <c r="G1090" t="s">
        <v>1930</v>
      </c>
    </row>
    <row r="1091" spans="1:7" hidden="1" x14ac:dyDescent="0.45">
      <c r="A1091" t="s">
        <v>1675</v>
      </c>
      <c r="B1091" t="s">
        <v>1714</v>
      </c>
      <c r="C1091" t="s">
        <v>89</v>
      </c>
      <c r="D1091">
        <v>10</v>
      </c>
      <c r="E1091">
        <v>19</v>
      </c>
      <c r="F1091" t="s">
        <v>13</v>
      </c>
    </row>
    <row r="1092" spans="1:7" hidden="1" x14ac:dyDescent="0.45">
      <c r="A1092" t="s">
        <v>1675</v>
      </c>
      <c r="B1092" t="s">
        <v>1714</v>
      </c>
      <c r="C1092" t="s">
        <v>1393</v>
      </c>
      <c r="D1092">
        <v>129</v>
      </c>
      <c r="E1092">
        <v>139</v>
      </c>
      <c r="F1092" t="s">
        <v>13</v>
      </c>
    </row>
    <row r="1093" spans="1:7" hidden="1" x14ac:dyDescent="0.45">
      <c r="A1093" t="s">
        <v>1675</v>
      </c>
      <c r="B1093" t="s">
        <v>1714</v>
      </c>
      <c r="C1093" t="s">
        <v>999</v>
      </c>
      <c r="D1093">
        <v>162</v>
      </c>
      <c r="E1093">
        <v>165</v>
      </c>
      <c r="F1093" t="s">
        <v>9</v>
      </c>
    </row>
    <row r="1094" spans="1:7" hidden="1" x14ac:dyDescent="0.45">
      <c r="A1094" t="s">
        <v>1675</v>
      </c>
      <c r="B1094" t="s">
        <v>1684</v>
      </c>
      <c r="C1094" t="s">
        <v>89</v>
      </c>
      <c r="D1094">
        <v>10</v>
      </c>
      <c r="E1094">
        <v>19</v>
      </c>
      <c r="F1094" t="s">
        <v>13</v>
      </c>
    </row>
    <row r="1095" spans="1:7" hidden="1" x14ac:dyDescent="0.45">
      <c r="A1095" t="s">
        <v>1675</v>
      </c>
      <c r="B1095" t="s">
        <v>1684</v>
      </c>
      <c r="C1095" t="s">
        <v>1450</v>
      </c>
      <c r="D1095">
        <v>115</v>
      </c>
      <c r="E1095">
        <v>125</v>
      </c>
      <c r="F1095" t="s">
        <v>67</v>
      </c>
    </row>
    <row r="1096" spans="1:7" ht="28.5" x14ac:dyDescent="0.45">
      <c r="A1096" t="s">
        <v>1675</v>
      </c>
      <c r="B1096" s="1" t="s">
        <v>1684</v>
      </c>
      <c r="C1096" t="s">
        <v>1681</v>
      </c>
      <c r="D1096">
        <v>23</v>
      </c>
      <c r="E1096">
        <v>30</v>
      </c>
      <c r="F1096" t="s">
        <v>13</v>
      </c>
      <c r="G1096" t="s">
        <v>1930</v>
      </c>
    </row>
    <row r="1097" spans="1:7" hidden="1" x14ac:dyDescent="0.45">
      <c r="A1097" t="s">
        <v>1675</v>
      </c>
      <c r="B1097" t="s">
        <v>1698</v>
      </c>
      <c r="C1097" t="s">
        <v>1428</v>
      </c>
      <c r="D1097">
        <v>0</v>
      </c>
      <c r="E1097">
        <v>9</v>
      </c>
      <c r="F1097" t="s">
        <v>67</v>
      </c>
    </row>
    <row r="1098" spans="1:7" hidden="1" x14ac:dyDescent="0.45">
      <c r="A1098" t="s">
        <v>1675</v>
      </c>
      <c r="B1098" t="s">
        <v>1698</v>
      </c>
      <c r="C1098" t="s">
        <v>1699</v>
      </c>
      <c r="D1098">
        <v>10</v>
      </c>
      <c r="E1098">
        <v>21</v>
      </c>
      <c r="F1098" t="s">
        <v>11</v>
      </c>
    </row>
    <row r="1099" spans="1:7" hidden="1" x14ac:dyDescent="0.45">
      <c r="A1099" t="s">
        <v>1675</v>
      </c>
      <c r="B1099" t="s">
        <v>1698</v>
      </c>
      <c r="C1099" t="s">
        <v>1700</v>
      </c>
      <c r="D1099">
        <v>73</v>
      </c>
      <c r="E1099">
        <v>94</v>
      </c>
      <c r="F1099" t="s">
        <v>11</v>
      </c>
    </row>
    <row r="1100" spans="1:7" hidden="1" x14ac:dyDescent="0.45">
      <c r="A1100" t="s">
        <v>1675</v>
      </c>
      <c r="B1100" t="s">
        <v>1703</v>
      </c>
      <c r="C1100" t="s">
        <v>1241</v>
      </c>
      <c r="D1100">
        <v>73</v>
      </c>
      <c r="E1100">
        <v>84</v>
      </c>
      <c r="F1100" t="s">
        <v>11</v>
      </c>
    </row>
    <row r="1101" spans="1:7" hidden="1" x14ac:dyDescent="0.45">
      <c r="A1101" t="s">
        <v>1675</v>
      </c>
      <c r="B1101" t="s">
        <v>1705</v>
      </c>
      <c r="C1101" t="s">
        <v>1706</v>
      </c>
      <c r="D1101">
        <v>56</v>
      </c>
      <c r="E1101">
        <v>75</v>
      </c>
      <c r="F1101" t="s">
        <v>11</v>
      </c>
    </row>
    <row r="1102" spans="1:7" hidden="1" x14ac:dyDescent="0.45">
      <c r="A1102" t="s">
        <v>1675</v>
      </c>
      <c r="B1102" t="s">
        <v>1705</v>
      </c>
      <c r="C1102" t="s">
        <v>1707</v>
      </c>
      <c r="D1102">
        <v>86</v>
      </c>
      <c r="E1102">
        <v>94</v>
      </c>
      <c r="F1102" t="s">
        <v>13</v>
      </c>
    </row>
    <row r="1103" spans="1:7" hidden="1" x14ac:dyDescent="0.45">
      <c r="A1103" t="s">
        <v>1675</v>
      </c>
      <c r="B1103" t="s">
        <v>1687</v>
      </c>
      <c r="C1103" t="s">
        <v>1689</v>
      </c>
      <c r="D1103">
        <v>20</v>
      </c>
      <c r="E1103">
        <v>38</v>
      </c>
      <c r="F1103" t="s">
        <v>11</v>
      </c>
    </row>
    <row r="1104" spans="1:7" hidden="1" x14ac:dyDescent="0.45">
      <c r="A1104" t="s">
        <v>1675</v>
      </c>
      <c r="B1104" t="s">
        <v>1687</v>
      </c>
      <c r="C1104" t="s">
        <v>1690</v>
      </c>
      <c r="D1104">
        <v>77</v>
      </c>
      <c r="E1104">
        <v>80</v>
      </c>
      <c r="F1104" t="s">
        <v>9</v>
      </c>
    </row>
    <row r="1105" spans="1:7" hidden="1" x14ac:dyDescent="0.45">
      <c r="A1105" t="s">
        <v>1675</v>
      </c>
      <c r="B1105" t="s">
        <v>1691</v>
      </c>
      <c r="C1105" t="s">
        <v>1957</v>
      </c>
      <c r="D1105">
        <v>53</v>
      </c>
      <c r="E1105">
        <v>78</v>
      </c>
      <c r="F1105" t="s">
        <v>11</v>
      </c>
    </row>
    <row r="1106" spans="1:7" hidden="1" x14ac:dyDescent="0.45">
      <c r="A1106" t="s">
        <v>1675</v>
      </c>
      <c r="B1106" t="s">
        <v>1691</v>
      </c>
      <c r="C1106" t="s">
        <v>1423</v>
      </c>
      <c r="D1106">
        <v>89</v>
      </c>
      <c r="E1106">
        <v>97</v>
      </c>
      <c r="F1106" t="s">
        <v>67</v>
      </c>
    </row>
    <row r="1107" spans="1:7" hidden="1" x14ac:dyDescent="0.45">
      <c r="A1107" t="s">
        <v>1675</v>
      </c>
      <c r="B1107" t="s">
        <v>1691</v>
      </c>
      <c r="C1107" t="s">
        <v>1695</v>
      </c>
      <c r="D1107">
        <v>181</v>
      </c>
      <c r="E1107">
        <v>208</v>
      </c>
      <c r="F1107" t="s">
        <v>11</v>
      </c>
    </row>
    <row r="1108" spans="1:7" hidden="1" x14ac:dyDescent="0.45">
      <c r="A1108" t="s">
        <v>1675</v>
      </c>
      <c r="B1108" t="s">
        <v>1691</v>
      </c>
      <c r="C1108" t="s">
        <v>1696</v>
      </c>
      <c r="D1108">
        <v>226</v>
      </c>
      <c r="E1108">
        <v>233</v>
      </c>
      <c r="F1108" t="s">
        <v>67</v>
      </c>
    </row>
    <row r="1109" spans="1:7" hidden="1" x14ac:dyDescent="0.45">
      <c r="A1109" t="s">
        <v>1675</v>
      </c>
      <c r="B1109" t="s">
        <v>1678</v>
      </c>
      <c r="C1109" t="s">
        <v>1679</v>
      </c>
      <c r="D1109">
        <v>0</v>
      </c>
      <c r="E1109">
        <v>8</v>
      </c>
      <c r="F1109" t="s">
        <v>13</v>
      </c>
    </row>
    <row r="1110" spans="1:7" hidden="1" x14ac:dyDescent="0.45">
      <c r="A1110" t="s">
        <v>1675</v>
      </c>
      <c r="B1110" t="s">
        <v>1678</v>
      </c>
      <c r="C1110" t="s">
        <v>89</v>
      </c>
      <c r="D1110">
        <v>124</v>
      </c>
      <c r="E1110">
        <v>133</v>
      </c>
      <c r="F1110" t="s">
        <v>13</v>
      </c>
    </row>
    <row r="1111" spans="1:7" hidden="1" x14ac:dyDescent="0.45">
      <c r="A1111" t="s">
        <v>1675</v>
      </c>
      <c r="B1111" t="s">
        <v>1678</v>
      </c>
      <c r="C1111" t="s">
        <v>1681</v>
      </c>
      <c r="D1111">
        <v>137</v>
      </c>
      <c r="E1111">
        <v>144</v>
      </c>
      <c r="F1111" t="s">
        <v>13</v>
      </c>
    </row>
    <row r="1112" spans="1:7" hidden="1" x14ac:dyDescent="0.45">
      <c r="A1112" t="s">
        <v>1675</v>
      </c>
      <c r="B1112" t="s">
        <v>1678</v>
      </c>
      <c r="C1112" t="s">
        <v>1450</v>
      </c>
      <c r="D1112">
        <v>191</v>
      </c>
      <c r="E1112">
        <v>201</v>
      </c>
      <c r="F1112" t="s">
        <v>67</v>
      </c>
    </row>
    <row r="1113" spans="1:7" hidden="1" x14ac:dyDescent="0.45">
      <c r="A1113" t="s">
        <v>1675</v>
      </c>
      <c r="B1113" t="s">
        <v>1711</v>
      </c>
      <c r="C1113" t="s">
        <v>1712</v>
      </c>
      <c r="D1113">
        <v>124</v>
      </c>
      <c r="E1113">
        <v>132</v>
      </c>
      <c r="F1113" t="s">
        <v>67</v>
      </c>
    </row>
    <row r="1114" spans="1:7" hidden="1" x14ac:dyDescent="0.45">
      <c r="A1114" t="s">
        <v>1675</v>
      </c>
      <c r="B1114" t="s">
        <v>1958</v>
      </c>
      <c r="C1114" t="s">
        <v>1241</v>
      </c>
      <c r="D1114">
        <v>74</v>
      </c>
      <c r="E1114">
        <v>85</v>
      </c>
      <c r="F1114" t="s">
        <v>11</v>
      </c>
    </row>
    <row r="1115" spans="1:7" hidden="1" x14ac:dyDescent="0.45">
      <c r="A1115" t="s">
        <v>1675</v>
      </c>
      <c r="B1115" t="s">
        <v>1958</v>
      </c>
      <c r="C1115" t="s">
        <v>1450</v>
      </c>
      <c r="D1115">
        <v>124</v>
      </c>
      <c r="E1115">
        <v>134</v>
      </c>
      <c r="F1115" t="s">
        <v>67</v>
      </c>
    </row>
    <row r="1116" spans="1:7" hidden="1" x14ac:dyDescent="0.45">
      <c r="A1116" t="s">
        <v>1675</v>
      </c>
      <c r="B1116" t="s">
        <v>1682</v>
      </c>
      <c r="C1116" t="s">
        <v>1677</v>
      </c>
      <c r="D1116">
        <v>212</v>
      </c>
      <c r="E1116">
        <v>215</v>
      </c>
      <c r="F1116" t="s">
        <v>9</v>
      </c>
    </row>
    <row r="1117" spans="1:7" hidden="1" x14ac:dyDescent="0.45">
      <c r="A1117" t="s">
        <v>1675</v>
      </c>
      <c r="B1117" t="s">
        <v>1685</v>
      </c>
      <c r="C1117" t="s">
        <v>1686</v>
      </c>
      <c r="D1117">
        <v>64</v>
      </c>
      <c r="E1117">
        <v>68</v>
      </c>
      <c r="F1117" t="s">
        <v>11</v>
      </c>
    </row>
    <row r="1118" spans="1:7" hidden="1" x14ac:dyDescent="0.45">
      <c r="A1118" t="s">
        <v>1715</v>
      </c>
      <c r="B1118" t="s">
        <v>1717</v>
      </c>
      <c r="C1118" t="s">
        <v>1949</v>
      </c>
      <c r="D1118">
        <v>37</v>
      </c>
      <c r="E1118">
        <v>39</v>
      </c>
      <c r="F1118" t="s">
        <v>15</v>
      </c>
    </row>
    <row r="1119" spans="1:7" hidden="1" x14ac:dyDescent="0.45">
      <c r="A1119" t="s">
        <v>1715</v>
      </c>
      <c r="B1119" t="s">
        <v>1720</v>
      </c>
      <c r="C1119" t="s">
        <v>1721</v>
      </c>
      <c r="D1119">
        <v>191</v>
      </c>
      <c r="E1119">
        <v>194</v>
      </c>
      <c r="F1119" t="s">
        <v>9</v>
      </c>
      <c r="G1119" t="s">
        <v>68</v>
      </c>
    </row>
    <row r="1120" spans="1:7" hidden="1" x14ac:dyDescent="0.45">
      <c r="A1120" t="s">
        <v>1715</v>
      </c>
      <c r="B1120" t="s">
        <v>1724</v>
      </c>
      <c r="C1120" t="s">
        <v>1947</v>
      </c>
      <c r="D1120">
        <v>110</v>
      </c>
      <c r="E1120">
        <v>136</v>
      </c>
      <c r="F1120" t="s">
        <v>13</v>
      </c>
      <c r="G1120" t="s">
        <v>68</v>
      </c>
    </row>
    <row r="1121" spans="1:7" hidden="1" x14ac:dyDescent="0.45">
      <c r="A1121" t="s">
        <v>1715</v>
      </c>
      <c r="B1121" t="s">
        <v>1722</v>
      </c>
      <c r="C1121" t="s">
        <v>1723</v>
      </c>
      <c r="D1121">
        <v>90</v>
      </c>
      <c r="E1121">
        <v>95</v>
      </c>
      <c r="F1121" t="s">
        <v>9</v>
      </c>
    </row>
    <row r="1122" spans="1:7" hidden="1" x14ac:dyDescent="0.45">
      <c r="A1122" t="s">
        <v>1726</v>
      </c>
      <c r="B1122" t="s">
        <v>1738</v>
      </c>
      <c r="C1122" t="s">
        <v>1728</v>
      </c>
      <c r="D1122">
        <v>0</v>
      </c>
      <c r="E1122">
        <v>7</v>
      </c>
      <c r="F1122" t="s">
        <v>11</v>
      </c>
    </row>
    <row r="1123" spans="1:7" hidden="1" x14ac:dyDescent="0.45">
      <c r="A1123" t="s">
        <v>1726</v>
      </c>
      <c r="B1123" t="s">
        <v>1736</v>
      </c>
      <c r="C1123" t="s">
        <v>1737</v>
      </c>
      <c r="D1123">
        <v>0</v>
      </c>
      <c r="E1123">
        <v>5</v>
      </c>
      <c r="F1123" t="s">
        <v>13</v>
      </c>
      <c r="G1123" t="s">
        <v>68</v>
      </c>
    </row>
    <row r="1124" spans="1:7" hidden="1" x14ac:dyDescent="0.45">
      <c r="A1124" t="s">
        <v>1726</v>
      </c>
      <c r="B1124" t="s">
        <v>1734</v>
      </c>
      <c r="C1124" t="s">
        <v>1945</v>
      </c>
      <c r="D1124">
        <v>76</v>
      </c>
      <c r="E1124">
        <v>87</v>
      </c>
      <c r="F1124" t="s">
        <v>11</v>
      </c>
    </row>
    <row r="1125" spans="1:7" hidden="1" x14ac:dyDescent="0.45">
      <c r="A1125" t="s">
        <v>1726</v>
      </c>
      <c r="B1125" t="s">
        <v>1734</v>
      </c>
      <c r="C1125" t="s">
        <v>1729</v>
      </c>
      <c r="D1125">
        <v>91</v>
      </c>
      <c r="E1125">
        <v>97</v>
      </c>
      <c r="F1125" t="s">
        <v>13</v>
      </c>
    </row>
    <row r="1126" spans="1:7" hidden="1" x14ac:dyDescent="0.45">
      <c r="A1126" t="s">
        <v>1726</v>
      </c>
      <c r="B1126" t="s">
        <v>1739</v>
      </c>
      <c r="C1126" t="s">
        <v>1740</v>
      </c>
      <c r="D1126">
        <v>0</v>
      </c>
      <c r="E1126">
        <v>9</v>
      </c>
      <c r="F1126" t="s">
        <v>67</v>
      </c>
      <c r="G1126" t="s">
        <v>113</v>
      </c>
    </row>
    <row r="1127" spans="1:7" hidden="1" x14ac:dyDescent="0.45">
      <c r="A1127" t="s">
        <v>1726</v>
      </c>
      <c r="B1127" t="s">
        <v>1946</v>
      </c>
      <c r="C1127" t="s">
        <v>1731</v>
      </c>
      <c r="D1127">
        <v>35</v>
      </c>
      <c r="E1127">
        <v>42</v>
      </c>
      <c r="F1127" t="s">
        <v>11</v>
      </c>
    </row>
    <row r="1128" spans="1:7" hidden="1" x14ac:dyDescent="0.45">
      <c r="A1128" t="s">
        <v>1726</v>
      </c>
      <c r="B1128" t="s">
        <v>1946</v>
      </c>
      <c r="C1128" t="s">
        <v>1729</v>
      </c>
      <c r="D1128">
        <v>46</v>
      </c>
      <c r="E1128">
        <v>52</v>
      </c>
      <c r="F1128" t="s">
        <v>13</v>
      </c>
    </row>
    <row r="1129" spans="1:7" hidden="1" x14ac:dyDescent="0.45">
      <c r="A1129" t="s">
        <v>1750</v>
      </c>
      <c r="B1129" t="s">
        <v>1779</v>
      </c>
      <c r="C1129" t="s">
        <v>1780</v>
      </c>
      <c r="D1129">
        <v>11</v>
      </c>
      <c r="E1129">
        <v>16</v>
      </c>
      <c r="F1129" t="s">
        <v>11</v>
      </c>
    </row>
    <row r="1130" spans="1:7" ht="42.75" x14ac:dyDescent="0.45">
      <c r="A1130" t="s">
        <v>1750</v>
      </c>
      <c r="B1130" s="1" t="s">
        <v>1779</v>
      </c>
      <c r="C1130" t="s">
        <v>1756</v>
      </c>
      <c r="D1130">
        <v>1</v>
      </c>
      <c r="E1130">
        <v>7</v>
      </c>
      <c r="F1130" t="s">
        <v>11</v>
      </c>
      <c r="G1130" t="s">
        <v>1930</v>
      </c>
    </row>
    <row r="1131" spans="1:7" ht="42.75" x14ac:dyDescent="0.45">
      <c r="A1131" t="s">
        <v>1750</v>
      </c>
      <c r="B1131" s="1" t="s">
        <v>1779</v>
      </c>
      <c r="C1131" t="s">
        <v>1781</v>
      </c>
      <c r="D1131">
        <v>142</v>
      </c>
      <c r="E1131">
        <v>151</v>
      </c>
      <c r="F1131" t="s">
        <v>9</v>
      </c>
      <c r="G1131" t="s">
        <v>1930</v>
      </c>
    </row>
    <row r="1132" spans="1:7" hidden="1" x14ac:dyDescent="0.45">
      <c r="A1132" t="s">
        <v>1750</v>
      </c>
      <c r="B1132" t="s">
        <v>1764</v>
      </c>
      <c r="C1132" t="s">
        <v>1765</v>
      </c>
      <c r="D1132">
        <v>134</v>
      </c>
      <c r="E1132">
        <v>146</v>
      </c>
      <c r="F1132" t="s">
        <v>11</v>
      </c>
    </row>
    <row r="1133" spans="1:7" ht="28.5" x14ac:dyDescent="0.45">
      <c r="A1133" t="s">
        <v>1750</v>
      </c>
      <c r="B1133" s="1" t="s">
        <v>1764</v>
      </c>
      <c r="C1133" t="s">
        <v>3847</v>
      </c>
      <c r="D1133">
        <v>91</v>
      </c>
      <c r="E1133">
        <v>103</v>
      </c>
      <c r="F1133" t="s">
        <v>11</v>
      </c>
      <c r="G1133" t="s">
        <v>1930</v>
      </c>
    </row>
    <row r="1134" spans="1:7" hidden="1" x14ac:dyDescent="0.45">
      <c r="A1134" t="s">
        <v>1750</v>
      </c>
      <c r="B1134" t="s">
        <v>1755</v>
      </c>
      <c r="C1134" t="s">
        <v>1756</v>
      </c>
      <c r="D1134">
        <v>0</v>
      </c>
      <c r="E1134">
        <v>6</v>
      </c>
      <c r="F1134" t="s">
        <v>11</v>
      </c>
    </row>
    <row r="1135" spans="1:7" hidden="1" x14ac:dyDescent="0.45">
      <c r="A1135" t="s">
        <v>1750</v>
      </c>
      <c r="B1135" t="s">
        <v>1944</v>
      </c>
      <c r="C1135" t="s">
        <v>1752</v>
      </c>
      <c r="D1135">
        <v>5</v>
      </c>
      <c r="E1135">
        <v>16</v>
      </c>
      <c r="F1135" t="s">
        <v>11</v>
      </c>
    </row>
    <row r="1136" spans="1:7" hidden="1" x14ac:dyDescent="0.45">
      <c r="A1136" t="s">
        <v>1750</v>
      </c>
      <c r="B1136" t="s">
        <v>1944</v>
      </c>
      <c r="C1136" t="s">
        <v>1753</v>
      </c>
      <c r="D1136">
        <v>29</v>
      </c>
      <c r="E1136">
        <v>41</v>
      </c>
      <c r="F1136" t="s">
        <v>11</v>
      </c>
    </row>
    <row r="1137" spans="1:7" hidden="1" x14ac:dyDescent="0.45">
      <c r="A1137" t="s">
        <v>1750</v>
      </c>
      <c r="B1137" t="s">
        <v>1944</v>
      </c>
      <c r="C1137" t="s">
        <v>1754</v>
      </c>
      <c r="D1137">
        <v>55</v>
      </c>
      <c r="E1137">
        <v>71</v>
      </c>
      <c r="F1137" t="s">
        <v>11</v>
      </c>
    </row>
    <row r="1138" spans="1:7" hidden="1" x14ac:dyDescent="0.45">
      <c r="A1138" t="s">
        <v>1750</v>
      </c>
      <c r="B1138" t="s">
        <v>1759</v>
      </c>
      <c r="C1138" t="s">
        <v>1753</v>
      </c>
      <c r="D1138">
        <v>39</v>
      </c>
      <c r="E1138">
        <v>51</v>
      </c>
      <c r="F1138" t="s">
        <v>11</v>
      </c>
    </row>
    <row r="1139" spans="1:7" ht="28.5" x14ac:dyDescent="0.45">
      <c r="A1139" t="s">
        <v>1750</v>
      </c>
      <c r="B1139" s="1" t="s">
        <v>1759</v>
      </c>
      <c r="C1139" t="s">
        <v>1752</v>
      </c>
      <c r="D1139">
        <v>5</v>
      </c>
      <c r="E1139">
        <v>16</v>
      </c>
      <c r="F1139" t="s">
        <v>11</v>
      </c>
      <c r="G1139" t="s">
        <v>1930</v>
      </c>
    </row>
    <row r="1140" spans="1:7" ht="28.5" x14ac:dyDescent="0.45">
      <c r="A1140" t="s">
        <v>1750</v>
      </c>
      <c r="B1140" s="1" t="s">
        <v>1759</v>
      </c>
      <c r="C1140" t="s">
        <v>1760</v>
      </c>
      <c r="D1140">
        <v>54</v>
      </c>
      <c r="E1140">
        <v>68</v>
      </c>
      <c r="F1140" t="s">
        <v>11</v>
      </c>
      <c r="G1140" t="s">
        <v>1930</v>
      </c>
    </row>
    <row r="1141" spans="1:7" hidden="1" x14ac:dyDescent="0.45">
      <c r="A1141" t="s">
        <v>1750</v>
      </c>
      <c r="B1141" t="s">
        <v>1775</v>
      </c>
      <c r="C1141" t="s">
        <v>1770</v>
      </c>
      <c r="D1141">
        <v>1</v>
      </c>
      <c r="E1141">
        <v>6</v>
      </c>
      <c r="F1141" t="s">
        <v>11</v>
      </c>
    </row>
    <row r="1142" spans="1:7" ht="28.5" x14ac:dyDescent="0.45">
      <c r="A1142" t="s">
        <v>1750</v>
      </c>
      <c r="B1142" s="1" t="s">
        <v>1775</v>
      </c>
      <c r="C1142" t="s">
        <v>1756</v>
      </c>
      <c r="D1142">
        <v>36</v>
      </c>
      <c r="E1142">
        <v>42</v>
      </c>
      <c r="F1142" t="s">
        <v>11</v>
      </c>
      <c r="G1142" t="s">
        <v>1930</v>
      </c>
    </row>
    <row r="1143" spans="1:7" hidden="1" x14ac:dyDescent="0.45">
      <c r="A1143" t="s">
        <v>1750</v>
      </c>
      <c r="B1143" t="s">
        <v>1757</v>
      </c>
      <c r="C1143" t="s">
        <v>1758</v>
      </c>
      <c r="D1143">
        <v>0</v>
      </c>
      <c r="E1143">
        <v>11</v>
      </c>
      <c r="F1143" t="s">
        <v>11</v>
      </c>
    </row>
    <row r="1144" spans="1:7" hidden="1" x14ac:dyDescent="0.45">
      <c r="A1144" t="s">
        <v>1750</v>
      </c>
      <c r="B1144" t="s">
        <v>1761</v>
      </c>
      <c r="C1144" t="s">
        <v>1762</v>
      </c>
      <c r="D1144">
        <v>0</v>
      </c>
      <c r="E1144">
        <v>13</v>
      </c>
      <c r="F1144" t="s">
        <v>11</v>
      </c>
    </row>
    <row r="1145" spans="1:7" hidden="1" x14ac:dyDescent="0.45">
      <c r="A1145" t="s">
        <v>1750</v>
      </c>
      <c r="B1145" t="s">
        <v>1766</v>
      </c>
      <c r="C1145" t="s">
        <v>1767</v>
      </c>
      <c r="D1145">
        <v>0</v>
      </c>
      <c r="E1145">
        <v>5</v>
      </c>
      <c r="F1145" t="s">
        <v>11</v>
      </c>
    </row>
    <row r="1146" spans="1:7" hidden="1" x14ac:dyDescent="0.45">
      <c r="A1146" t="s">
        <v>1750</v>
      </c>
      <c r="B1146" t="s">
        <v>1766</v>
      </c>
      <c r="C1146" t="s">
        <v>1768</v>
      </c>
      <c r="D1146">
        <v>36</v>
      </c>
      <c r="E1146">
        <v>44</v>
      </c>
      <c r="F1146" t="s">
        <v>15</v>
      </c>
    </row>
    <row r="1147" spans="1:7" ht="42.75" x14ac:dyDescent="0.45">
      <c r="A1147" t="s">
        <v>1784</v>
      </c>
      <c r="B1147" s="1" t="s">
        <v>1819</v>
      </c>
      <c r="C1147" t="s">
        <v>89</v>
      </c>
      <c r="D1147">
        <v>36</v>
      </c>
      <c r="E1147">
        <v>45</v>
      </c>
      <c r="F1147" t="s">
        <v>13</v>
      </c>
      <c r="G1147" t="s">
        <v>1930</v>
      </c>
    </row>
    <row r="1148" spans="1:7" hidden="1" x14ac:dyDescent="0.45">
      <c r="A1148" t="s">
        <v>1784</v>
      </c>
      <c r="B1148" t="s">
        <v>1848</v>
      </c>
      <c r="C1148" t="s">
        <v>97</v>
      </c>
      <c r="D1148">
        <v>27</v>
      </c>
      <c r="E1148">
        <v>36</v>
      </c>
      <c r="F1148" t="s">
        <v>13</v>
      </c>
    </row>
    <row r="1149" spans="1:7" hidden="1" x14ac:dyDescent="0.45">
      <c r="A1149" t="s">
        <v>1784</v>
      </c>
      <c r="B1149" t="s">
        <v>1848</v>
      </c>
      <c r="C1149" t="s">
        <v>160</v>
      </c>
      <c r="D1149">
        <v>47</v>
      </c>
      <c r="E1149">
        <v>55</v>
      </c>
      <c r="F1149" t="s">
        <v>67</v>
      </c>
    </row>
    <row r="1150" spans="1:7" hidden="1" x14ac:dyDescent="0.45">
      <c r="A1150" t="s">
        <v>1784</v>
      </c>
      <c r="B1150" t="s">
        <v>1848</v>
      </c>
      <c r="C1150" t="s">
        <v>1849</v>
      </c>
      <c r="D1150">
        <v>201</v>
      </c>
      <c r="E1150">
        <v>207</v>
      </c>
      <c r="F1150" t="s">
        <v>13</v>
      </c>
    </row>
    <row r="1151" spans="1:7" hidden="1" x14ac:dyDescent="0.45">
      <c r="A1151" t="s">
        <v>1784</v>
      </c>
      <c r="B1151" t="s">
        <v>1823</v>
      </c>
      <c r="C1151" t="s">
        <v>1813</v>
      </c>
      <c r="D1151">
        <v>67</v>
      </c>
      <c r="E1151">
        <v>71</v>
      </c>
      <c r="F1151" t="s">
        <v>11</v>
      </c>
    </row>
    <row r="1152" spans="1:7" hidden="1" x14ac:dyDescent="0.45">
      <c r="A1152" t="s">
        <v>1784</v>
      </c>
      <c r="B1152" t="s">
        <v>1823</v>
      </c>
      <c r="C1152" t="s">
        <v>1824</v>
      </c>
      <c r="D1152">
        <v>82</v>
      </c>
      <c r="E1152">
        <v>86</v>
      </c>
      <c r="F1152" t="s">
        <v>67</v>
      </c>
    </row>
    <row r="1153" spans="1:7" hidden="1" x14ac:dyDescent="0.45">
      <c r="A1153" t="s">
        <v>1784</v>
      </c>
      <c r="B1153" t="s">
        <v>1823</v>
      </c>
      <c r="C1153" t="s">
        <v>1825</v>
      </c>
      <c r="D1153">
        <v>118</v>
      </c>
      <c r="E1153">
        <v>124</v>
      </c>
      <c r="F1153" t="s">
        <v>13</v>
      </c>
    </row>
    <row r="1154" spans="1:7" hidden="1" x14ac:dyDescent="0.45">
      <c r="A1154" t="s">
        <v>1784</v>
      </c>
      <c r="B1154" t="s">
        <v>1823</v>
      </c>
      <c r="C1154" t="s">
        <v>1826</v>
      </c>
      <c r="D1154">
        <v>128</v>
      </c>
      <c r="E1154">
        <v>147</v>
      </c>
      <c r="F1154" t="s">
        <v>67</v>
      </c>
    </row>
    <row r="1155" spans="1:7" hidden="1" x14ac:dyDescent="0.45">
      <c r="A1155" t="s">
        <v>1784</v>
      </c>
      <c r="B1155" t="s">
        <v>1796</v>
      </c>
      <c r="C1155" t="s">
        <v>1797</v>
      </c>
      <c r="D1155">
        <v>49</v>
      </c>
      <c r="E1155">
        <v>56</v>
      </c>
      <c r="F1155" t="s">
        <v>13</v>
      </c>
    </row>
    <row r="1156" spans="1:7" hidden="1" x14ac:dyDescent="0.45">
      <c r="A1156" t="s">
        <v>1784</v>
      </c>
      <c r="B1156" t="s">
        <v>1796</v>
      </c>
      <c r="C1156" t="s">
        <v>1798</v>
      </c>
      <c r="D1156">
        <v>91</v>
      </c>
      <c r="E1156">
        <v>96</v>
      </c>
      <c r="F1156" t="s">
        <v>67</v>
      </c>
    </row>
    <row r="1157" spans="1:7" hidden="1" x14ac:dyDescent="0.45">
      <c r="A1157" t="s">
        <v>1784</v>
      </c>
      <c r="B1157" t="s">
        <v>1796</v>
      </c>
      <c r="C1157" t="s">
        <v>1799</v>
      </c>
      <c r="D1157">
        <v>98</v>
      </c>
      <c r="E1157">
        <v>114</v>
      </c>
      <c r="F1157" t="s">
        <v>67</v>
      </c>
    </row>
    <row r="1158" spans="1:7" hidden="1" x14ac:dyDescent="0.45">
      <c r="A1158" t="s">
        <v>1784</v>
      </c>
      <c r="B1158" t="s">
        <v>1796</v>
      </c>
      <c r="C1158" t="s">
        <v>1800</v>
      </c>
      <c r="D1158">
        <v>129</v>
      </c>
      <c r="E1158">
        <v>142</v>
      </c>
      <c r="F1158" t="s">
        <v>67</v>
      </c>
    </row>
    <row r="1159" spans="1:7" hidden="1" x14ac:dyDescent="0.45">
      <c r="A1159" t="s">
        <v>1784</v>
      </c>
      <c r="B1159" t="s">
        <v>1878</v>
      </c>
      <c r="C1159" t="s">
        <v>1800</v>
      </c>
      <c r="D1159">
        <v>44</v>
      </c>
      <c r="E1159">
        <v>57</v>
      </c>
      <c r="F1159" t="s">
        <v>67</v>
      </c>
    </row>
    <row r="1160" spans="1:7" hidden="1" x14ac:dyDescent="0.45">
      <c r="A1160" t="s">
        <v>1784</v>
      </c>
      <c r="B1160" t="s">
        <v>1878</v>
      </c>
      <c r="C1160" t="s">
        <v>1877</v>
      </c>
      <c r="D1160">
        <v>61</v>
      </c>
      <c r="E1160">
        <v>87</v>
      </c>
      <c r="F1160" t="s">
        <v>67</v>
      </c>
    </row>
    <row r="1161" spans="1:7" hidden="1" x14ac:dyDescent="0.45">
      <c r="A1161" t="s">
        <v>1784</v>
      </c>
      <c r="B1161" t="s">
        <v>1942</v>
      </c>
      <c r="C1161" t="s">
        <v>1941</v>
      </c>
      <c r="D1161">
        <v>0</v>
      </c>
      <c r="E1161">
        <v>9</v>
      </c>
      <c r="F1161" t="s">
        <v>67</v>
      </c>
      <c r="G1161" t="s">
        <v>68</v>
      </c>
    </row>
    <row r="1162" spans="1:7" hidden="1" x14ac:dyDescent="0.45">
      <c r="A1162" t="s">
        <v>1784</v>
      </c>
      <c r="B1162" t="s">
        <v>1932</v>
      </c>
      <c r="C1162" t="s">
        <v>60</v>
      </c>
      <c r="D1162">
        <v>12</v>
      </c>
      <c r="E1162">
        <v>21</v>
      </c>
      <c r="F1162" t="s">
        <v>13</v>
      </c>
    </row>
    <row r="1163" spans="1:7" hidden="1" x14ac:dyDescent="0.45">
      <c r="A1163" t="s">
        <v>1784</v>
      </c>
      <c r="B1163" t="s">
        <v>1932</v>
      </c>
      <c r="C1163" t="s">
        <v>89</v>
      </c>
      <c r="D1163">
        <v>35</v>
      </c>
      <c r="E1163">
        <v>44</v>
      </c>
      <c r="F1163" t="s">
        <v>13</v>
      </c>
    </row>
    <row r="1164" spans="1:7" hidden="1" x14ac:dyDescent="0.45">
      <c r="A1164" t="s">
        <v>1784</v>
      </c>
      <c r="B1164" t="s">
        <v>1932</v>
      </c>
      <c r="C1164" t="s">
        <v>1813</v>
      </c>
      <c r="D1164">
        <v>77</v>
      </c>
      <c r="E1164">
        <v>81</v>
      </c>
      <c r="F1164" t="s">
        <v>11</v>
      </c>
    </row>
    <row r="1165" spans="1:7" hidden="1" x14ac:dyDescent="0.45">
      <c r="A1165" t="s">
        <v>1784</v>
      </c>
      <c r="B1165" t="s">
        <v>1932</v>
      </c>
      <c r="C1165" t="s">
        <v>97</v>
      </c>
      <c r="D1165">
        <v>132</v>
      </c>
      <c r="E1165">
        <v>141</v>
      </c>
      <c r="F1165" t="s">
        <v>13</v>
      </c>
    </row>
    <row r="1166" spans="1:7" hidden="1" x14ac:dyDescent="0.45">
      <c r="A1166" t="s">
        <v>1784</v>
      </c>
      <c r="B1166" t="s">
        <v>1932</v>
      </c>
      <c r="C1166" t="s">
        <v>1820</v>
      </c>
      <c r="D1166">
        <v>157</v>
      </c>
      <c r="E1166">
        <v>174</v>
      </c>
      <c r="F1166" t="s">
        <v>67</v>
      </c>
    </row>
    <row r="1167" spans="1:7" hidden="1" x14ac:dyDescent="0.45">
      <c r="A1167" t="s">
        <v>1784</v>
      </c>
      <c r="B1167" t="s">
        <v>1852</v>
      </c>
      <c r="C1167" t="s">
        <v>1854</v>
      </c>
      <c r="D1167">
        <v>97</v>
      </c>
      <c r="E1167">
        <v>124</v>
      </c>
      <c r="F1167" t="s">
        <v>67</v>
      </c>
    </row>
    <row r="1168" spans="1:7" hidden="1" x14ac:dyDescent="0.45">
      <c r="A1168" t="s">
        <v>1784</v>
      </c>
      <c r="B1168" t="s">
        <v>1852</v>
      </c>
      <c r="C1168" t="s">
        <v>1855</v>
      </c>
      <c r="D1168">
        <v>128</v>
      </c>
      <c r="E1168">
        <v>132</v>
      </c>
      <c r="F1168" t="s">
        <v>13</v>
      </c>
    </row>
    <row r="1169" spans="1:7" hidden="1" x14ac:dyDescent="0.45">
      <c r="A1169" t="s">
        <v>1784</v>
      </c>
      <c r="B1169" t="s">
        <v>1789</v>
      </c>
      <c r="C1169" t="s">
        <v>1940</v>
      </c>
      <c r="D1169">
        <v>38</v>
      </c>
      <c r="E1169">
        <v>47</v>
      </c>
      <c r="F1169" t="s">
        <v>67</v>
      </c>
    </row>
    <row r="1170" spans="1:7" hidden="1" x14ac:dyDescent="0.45">
      <c r="A1170" t="s">
        <v>1784</v>
      </c>
      <c r="B1170" t="s">
        <v>1943</v>
      </c>
      <c r="C1170" t="s">
        <v>173</v>
      </c>
      <c r="D1170">
        <v>43</v>
      </c>
      <c r="E1170">
        <v>51</v>
      </c>
      <c r="F1170" t="s">
        <v>13</v>
      </c>
    </row>
    <row r="1171" spans="1:7" hidden="1" x14ac:dyDescent="0.45">
      <c r="A1171" t="s">
        <v>1784</v>
      </c>
      <c r="B1171" t="s">
        <v>1943</v>
      </c>
      <c r="C1171" t="s">
        <v>1788</v>
      </c>
      <c r="D1171">
        <v>139</v>
      </c>
      <c r="E1171">
        <v>158</v>
      </c>
      <c r="F1171" t="s">
        <v>11</v>
      </c>
    </row>
    <row r="1172" spans="1:7" hidden="1" x14ac:dyDescent="0.45">
      <c r="A1172" t="s">
        <v>1784</v>
      </c>
      <c r="B1172" t="s">
        <v>1875</v>
      </c>
      <c r="C1172" t="s">
        <v>1813</v>
      </c>
      <c r="D1172">
        <v>0</v>
      </c>
      <c r="E1172">
        <v>4</v>
      </c>
      <c r="F1172" t="s">
        <v>11</v>
      </c>
    </row>
    <row r="1173" spans="1:7" hidden="1" x14ac:dyDescent="0.45">
      <c r="A1173" t="s">
        <v>1784</v>
      </c>
      <c r="B1173" t="s">
        <v>1870</v>
      </c>
      <c r="C1173" t="s">
        <v>1871</v>
      </c>
      <c r="D1173">
        <v>92</v>
      </c>
      <c r="E1173">
        <v>96</v>
      </c>
      <c r="F1173" t="s">
        <v>11</v>
      </c>
      <c r="G1173" t="s">
        <v>113</v>
      </c>
    </row>
    <row r="1174" spans="1:7" hidden="1" x14ac:dyDescent="0.45">
      <c r="A1174" t="s">
        <v>1784</v>
      </c>
      <c r="B1174" t="s">
        <v>1872</v>
      </c>
      <c r="C1174" t="s">
        <v>1873</v>
      </c>
      <c r="D1174">
        <v>27</v>
      </c>
      <c r="E1174">
        <v>33</v>
      </c>
      <c r="F1174" t="s">
        <v>11</v>
      </c>
    </row>
    <row r="1175" spans="1:7" hidden="1" x14ac:dyDescent="0.45">
      <c r="A1175" t="s">
        <v>1784</v>
      </c>
      <c r="B1175" t="s">
        <v>1872</v>
      </c>
      <c r="C1175" t="s">
        <v>1874</v>
      </c>
      <c r="D1175">
        <v>91</v>
      </c>
      <c r="E1175">
        <v>99</v>
      </c>
      <c r="F1175" t="s">
        <v>13</v>
      </c>
    </row>
    <row r="1176" spans="1:7" hidden="1" x14ac:dyDescent="0.45">
      <c r="A1176" t="s">
        <v>1784</v>
      </c>
      <c r="B1176" t="s">
        <v>1935</v>
      </c>
      <c r="C1176" t="s">
        <v>1812</v>
      </c>
      <c r="D1176">
        <v>129</v>
      </c>
      <c r="E1176">
        <v>145</v>
      </c>
      <c r="F1176" t="s">
        <v>9</v>
      </c>
    </row>
    <row r="1177" spans="1:7" hidden="1" x14ac:dyDescent="0.45">
      <c r="A1177" t="s">
        <v>1784</v>
      </c>
      <c r="B1177" t="s">
        <v>1935</v>
      </c>
      <c r="C1177" t="s">
        <v>1936</v>
      </c>
      <c r="D1177">
        <v>324</v>
      </c>
      <c r="E1177">
        <v>335</v>
      </c>
      <c r="F1177" t="s">
        <v>11</v>
      </c>
    </row>
    <row r="1178" spans="1:7" hidden="1" x14ac:dyDescent="0.45">
      <c r="A1178" t="s">
        <v>1784</v>
      </c>
      <c r="B1178" t="s">
        <v>1935</v>
      </c>
      <c r="C1178" t="s">
        <v>1815</v>
      </c>
      <c r="D1178">
        <v>337</v>
      </c>
      <c r="E1178">
        <v>345</v>
      </c>
      <c r="F1178" t="s">
        <v>11</v>
      </c>
    </row>
    <row r="1179" spans="1:7" hidden="1" x14ac:dyDescent="0.45">
      <c r="A1179" t="s">
        <v>1784</v>
      </c>
      <c r="B1179" t="s">
        <v>1801</v>
      </c>
      <c r="C1179" t="s">
        <v>1805</v>
      </c>
      <c r="D1179">
        <v>237</v>
      </c>
      <c r="E1179">
        <v>240</v>
      </c>
      <c r="F1179" t="s">
        <v>67</v>
      </c>
    </row>
    <row r="1180" spans="1:7" hidden="1" x14ac:dyDescent="0.45">
      <c r="A1180" t="s">
        <v>1784</v>
      </c>
      <c r="B1180" t="s">
        <v>1806</v>
      </c>
      <c r="C1180" t="s">
        <v>1808</v>
      </c>
      <c r="D1180">
        <v>31</v>
      </c>
      <c r="E1180">
        <v>37</v>
      </c>
      <c r="F1180" t="s">
        <v>11</v>
      </c>
    </row>
    <row r="1181" spans="1:7" hidden="1" x14ac:dyDescent="0.45">
      <c r="A1181" t="s">
        <v>1784</v>
      </c>
      <c r="B1181" t="s">
        <v>1806</v>
      </c>
      <c r="C1181" t="s">
        <v>1809</v>
      </c>
      <c r="D1181">
        <v>39</v>
      </c>
      <c r="E1181">
        <v>43</v>
      </c>
      <c r="F1181" t="s">
        <v>11</v>
      </c>
    </row>
    <row r="1182" spans="1:7" hidden="1" x14ac:dyDescent="0.45">
      <c r="A1182" t="s">
        <v>1784</v>
      </c>
      <c r="B1182" t="s">
        <v>1806</v>
      </c>
      <c r="C1182" t="s">
        <v>173</v>
      </c>
      <c r="D1182">
        <v>103</v>
      </c>
      <c r="E1182">
        <v>111</v>
      </c>
      <c r="F1182" t="s">
        <v>13</v>
      </c>
    </row>
    <row r="1183" spans="1:7" hidden="1" x14ac:dyDescent="0.45">
      <c r="A1183" t="s">
        <v>1784</v>
      </c>
      <c r="B1183" t="s">
        <v>1806</v>
      </c>
      <c r="C1183" t="s">
        <v>1810</v>
      </c>
      <c r="D1183">
        <v>300</v>
      </c>
      <c r="E1183">
        <v>308</v>
      </c>
      <c r="F1183" t="s">
        <v>15</v>
      </c>
    </row>
    <row r="1184" spans="1:7" ht="57" x14ac:dyDescent="0.45">
      <c r="A1184" t="s">
        <v>1784</v>
      </c>
      <c r="B1184" s="1" t="s">
        <v>1806</v>
      </c>
      <c r="C1184" t="s">
        <v>1807</v>
      </c>
      <c r="D1184">
        <v>11</v>
      </c>
      <c r="E1184">
        <v>18</v>
      </c>
      <c r="F1184" t="s">
        <v>15</v>
      </c>
      <c r="G1184" t="s">
        <v>1930</v>
      </c>
    </row>
    <row r="1185" spans="1:6" hidden="1" x14ac:dyDescent="0.45">
      <c r="A1185" t="s">
        <v>1784</v>
      </c>
      <c r="B1185" t="s">
        <v>1838</v>
      </c>
      <c r="C1185" t="s">
        <v>1840</v>
      </c>
      <c r="D1185">
        <v>11</v>
      </c>
      <c r="E1185">
        <v>32</v>
      </c>
      <c r="F1185" t="s">
        <v>67</v>
      </c>
    </row>
    <row r="1186" spans="1:6" hidden="1" x14ac:dyDescent="0.45">
      <c r="A1186" t="s">
        <v>1784</v>
      </c>
      <c r="B1186" t="s">
        <v>1838</v>
      </c>
      <c r="C1186" t="s">
        <v>1841</v>
      </c>
      <c r="D1186">
        <v>34</v>
      </c>
      <c r="E1186">
        <v>54</v>
      </c>
      <c r="F1186" t="s">
        <v>67</v>
      </c>
    </row>
    <row r="1187" spans="1:6" hidden="1" x14ac:dyDescent="0.45">
      <c r="A1187" t="s">
        <v>1784</v>
      </c>
      <c r="B1187" t="s">
        <v>1838</v>
      </c>
      <c r="C1187" t="s">
        <v>1813</v>
      </c>
      <c r="D1187">
        <v>73</v>
      </c>
      <c r="E1187">
        <v>77</v>
      </c>
      <c r="F1187" t="s">
        <v>11</v>
      </c>
    </row>
    <row r="1188" spans="1:6" hidden="1" x14ac:dyDescent="0.45">
      <c r="A1188" t="s">
        <v>1784</v>
      </c>
      <c r="B1188" t="s">
        <v>1838</v>
      </c>
      <c r="C1188" t="s">
        <v>1842</v>
      </c>
      <c r="D1188">
        <v>86</v>
      </c>
      <c r="E1188">
        <v>94</v>
      </c>
      <c r="F1188" t="s">
        <v>67</v>
      </c>
    </row>
    <row r="1189" spans="1:6" hidden="1" x14ac:dyDescent="0.45">
      <c r="A1189" t="s">
        <v>1784</v>
      </c>
      <c r="B1189" t="s">
        <v>1843</v>
      </c>
      <c r="C1189" t="s">
        <v>1844</v>
      </c>
      <c r="D1189">
        <v>104</v>
      </c>
      <c r="E1189">
        <v>121</v>
      </c>
      <c r="F1189" t="s">
        <v>67</v>
      </c>
    </row>
    <row r="1190" spans="1:6" hidden="1" x14ac:dyDescent="0.45">
      <c r="A1190" t="s">
        <v>1784</v>
      </c>
      <c r="B1190" t="s">
        <v>1843</v>
      </c>
      <c r="C1190" t="s">
        <v>1845</v>
      </c>
      <c r="D1190">
        <v>138</v>
      </c>
      <c r="E1190">
        <v>157</v>
      </c>
      <c r="F1190" t="s">
        <v>9</v>
      </c>
    </row>
    <row r="1191" spans="1:6" hidden="1" x14ac:dyDescent="0.45">
      <c r="A1191" t="s">
        <v>1784</v>
      </c>
      <c r="B1191" t="s">
        <v>1843</v>
      </c>
      <c r="C1191" t="s">
        <v>1813</v>
      </c>
      <c r="D1191">
        <v>159</v>
      </c>
      <c r="E1191">
        <v>163</v>
      </c>
      <c r="F1191" t="s">
        <v>11</v>
      </c>
    </row>
    <row r="1192" spans="1:6" hidden="1" x14ac:dyDescent="0.45">
      <c r="A1192" t="s">
        <v>1784</v>
      </c>
      <c r="B1192" t="s">
        <v>1843</v>
      </c>
      <c r="C1192" t="s">
        <v>1846</v>
      </c>
      <c r="D1192">
        <v>225</v>
      </c>
      <c r="E1192">
        <v>233</v>
      </c>
      <c r="F1192" t="s">
        <v>9</v>
      </c>
    </row>
    <row r="1193" spans="1:6" hidden="1" x14ac:dyDescent="0.45">
      <c r="A1193" t="s">
        <v>1784</v>
      </c>
      <c r="B1193" t="s">
        <v>1843</v>
      </c>
      <c r="C1193" t="s">
        <v>1847</v>
      </c>
      <c r="D1193">
        <v>235</v>
      </c>
      <c r="E1193">
        <v>245</v>
      </c>
      <c r="F1193" t="s">
        <v>9</v>
      </c>
    </row>
    <row r="1194" spans="1:6" hidden="1" x14ac:dyDescent="0.45">
      <c r="A1194" t="s">
        <v>1784</v>
      </c>
      <c r="B1194" t="s">
        <v>1827</v>
      </c>
      <c r="C1194" t="s">
        <v>1828</v>
      </c>
      <c r="D1194">
        <v>28</v>
      </c>
      <c r="E1194">
        <v>38</v>
      </c>
      <c r="F1194" t="s">
        <v>67</v>
      </c>
    </row>
    <row r="1195" spans="1:6" hidden="1" x14ac:dyDescent="0.45">
      <c r="A1195" t="s">
        <v>1784</v>
      </c>
      <c r="B1195" t="s">
        <v>1827</v>
      </c>
      <c r="C1195" t="s">
        <v>1830</v>
      </c>
      <c r="D1195">
        <v>184</v>
      </c>
      <c r="E1195">
        <v>193</v>
      </c>
      <c r="F1195" t="s">
        <v>11</v>
      </c>
    </row>
    <row r="1196" spans="1:6" hidden="1" x14ac:dyDescent="0.45">
      <c r="A1196" t="s">
        <v>1784</v>
      </c>
      <c r="B1196" t="s">
        <v>1827</v>
      </c>
      <c r="C1196" t="s">
        <v>1831</v>
      </c>
      <c r="D1196">
        <v>197</v>
      </c>
      <c r="E1196">
        <v>207</v>
      </c>
      <c r="F1196" t="s">
        <v>11</v>
      </c>
    </row>
    <row r="1197" spans="1:6" hidden="1" x14ac:dyDescent="0.45">
      <c r="A1197" t="s">
        <v>1784</v>
      </c>
      <c r="B1197" t="s">
        <v>1827</v>
      </c>
      <c r="C1197" t="s">
        <v>1832</v>
      </c>
      <c r="D1197">
        <v>292</v>
      </c>
      <c r="E1197">
        <v>310</v>
      </c>
      <c r="F1197" t="s">
        <v>67</v>
      </c>
    </row>
    <row r="1198" spans="1:6" hidden="1" x14ac:dyDescent="0.45">
      <c r="A1198" t="s">
        <v>1784</v>
      </c>
      <c r="B1198" t="s">
        <v>1827</v>
      </c>
      <c r="C1198" t="s">
        <v>1833</v>
      </c>
      <c r="D1198">
        <v>320</v>
      </c>
      <c r="E1198">
        <v>333</v>
      </c>
      <c r="F1198" t="s">
        <v>9</v>
      </c>
    </row>
    <row r="1199" spans="1:6" hidden="1" x14ac:dyDescent="0.45">
      <c r="A1199" t="s">
        <v>1784</v>
      </c>
      <c r="B1199" t="s">
        <v>1857</v>
      </c>
      <c r="C1199" t="s">
        <v>1858</v>
      </c>
      <c r="D1199">
        <v>81</v>
      </c>
      <c r="E1199">
        <v>99</v>
      </c>
      <c r="F1199" t="s">
        <v>67</v>
      </c>
    </row>
    <row r="1200" spans="1:6" hidden="1" x14ac:dyDescent="0.45">
      <c r="A1200" t="s">
        <v>1784</v>
      </c>
      <c r="B1200" t="s">
        <v>1857</v>
      </c>
      <c r="C1200" t="s">
        <v>1859</v>
      </c>
      <c r="D1200">
        <v>115</v>
      </c>
      <c r="E1200">
        <v>120</v>
      </c>
      <c r="F1200" t="s">
        <v>67</v>
      </c>
    </row>
    <row r="1201" spans="1:6" hidden="1" x14ac:dyDescent="0.45">
      <c r="A1201" t="s">
        <v>1784</v>
      </c>
      <c r="B1201" t="s">
        <v>1860</v>
      </c>
      <c r="C1201" t="s">
        <v>1861</v>
      </c>
      <c r="D1201">
        <v>45</v>
      </c>
      <c r="E1201">
        <v>66</v>
      </c>
      <c r="F1201" t="s">
        <v>67</v>
      </c>
    </row>
    <row r="1202" spans="1:6" hidden="1" x14ac:dyDescent="0.45">
      <c r="A1202" t="s">
        <v>1784</v>
      </c>
      <c r="B1202" t="s">
        <v>1860</v>
      </c>
      <c r="C1202" t="s">
        <v>1862</v>
      </c>
      <c r="D1202">
        <v>68</v>
      </c>
      <c r="E1202">
        <v>80</v>
      </c>
      <c r="F1202" t="s">
        <v>67</v>
      </c>
    </row>
    <row r="1203" spans="1:6" hidden="1" x14ac:dyDescent="0.45">
      <c r="A1203" t="s">
        <v>1784</v>
      </c>
      <c r="B1203" t="s">
        <v>1860</v>
      </c>
      <c r="C1203" t="s">
        <v>1864</v>
      </c>
      <c r="D1203">
        <v>99</v>
      </c>
      <c r="E1203">
        <v>108</v>
      </c>
      <c r="F1203" t="s">
        <v>68</v>
      </c>
    </row>
    <row r="1204" spans="1:6" hidden="1" x14ac:dyDescent="0.45">
      <c r="A1204" t="s">
        <v>1784</v>
      </c>
      <c r="B1204" t="s">
        <v>1860</v>
      </c>
      <c r="C1204" t="s">
        <v>1865</v>
      </c>
      <c r="D1204">
        <v>143</v>
      </c>
      <c r="E1204">
        <v>154</v>
      </c>
      <c r="F1204" t="s">
        <v>11</v>
      </c>
    </row>
    <row r="1205" spans="1:6" hidden="1" x14ac:dyDescent="0.45">
      <c r="A1205" t="s">
        <v>1784</v>
      </c>
      <c r="B1205" t="s">
        <v>1860</v>
      </c>
      <c r="C1205" t="s">
        <v>1866</v>
      </c>
      <c r="D1205">
        <v>157</v>
      </c>
      <c r="E1205">
        <v>174</v>
      </c>
      <c r="F1205" t="s">
        <v>67</v>
      </c>
    </row>
    <row r="1206" spans="1:6" hidden="1" x14ac:dyDescent="0.45">
      <c r="A1206" t="s">
        <v>1784</v>
      </c>
      <c r="B1206" t="s">
        <v>1938</v>
      </c>
      <c r="C1206" t="s">
        <v>1939</v>
      </c>
      <c r="D1206">
        <v>26</v>
      </c>
      <c r="E1206">
        <v>41</v>
      </c>
      <c r="F1206" t="s">
        <v>11</v>
      </c>
    </row>
    <row r="1207" spans="1:6" hidden="1" x14ac:dyDescent="0.45">
      <c r="A1207" t="s">
        <v>1784</v>
      </c>
      <c r="B1207" t="s">
        <v>1938</v>
      </c>
      <c r="C1207" t="s">
        <v>1793</v>
      </c>
      <c r="D1207">
        <v>52</v>
      </c>
      <c r="E1207">
        <v>56</v>
      </c>
      <c r="F1207" t="s">
        <v>11</v>
      </c>
    </row>
    <row r="1208" spans="1:6" hidden="1" x14ac:dyDescent="0.45">
      <c r="A1208" t="s">
        <v>1784</v>
      </c>
      <c r="B1208" t="s">
        <v>1938</v>
      </c>
      <c r="C1208" t="s">
        <v>1794</v>
      </c>
      <c r="D1208">
        <v>92</v>
      </c>
      <c r="E1208">
        <v>98</v>
      </c>
      <c r="F1208" t="s">
        <v>11</v>
      </c>
    </row>
    <row r="1209" spans="1:6" hidden="1" x14ac:dyDescent="0.45">
      <c r="A1209" t="s">
        <v>1784</v>
      </c>
      <c r="B1209" t="s">
        <v>1938</v>
      </c>
      <c r="C1209" t="s">
        <v>1795</v>
      </c>
      <c r="D1209">
        <v>102</v>
      </c>
      <c r="E1209">
        <v>109</v>
      </c>
      <c r="F1209" t="s">
        <v>11</v>
      </c>
    </row>
    <row r="1210" spans="1:6" hidden="1" x14ac:dyDescent="0.45">
      <c r="A1210" t="s">
        <v>1784</v>
      </c>
      <c r="B1210" t="s">
        <v>1850</v>
      </c>
      <c r="C1210" t="s">
        <v>1842</v>
      </c>
      <c r="D1210">
        <v>2</v>
      </c>
      <c r="E1210">
        <v>10</v>
      </c>
      <c r="F1210" t="s">
        <v>9</v>
      </c>
    </row>
    <row r="1211" spans="1:6" hidden="1" x14ac:dyDescent="0.45">
      <c r="A1211" t="s">
        <v>1784</v>
      </c>
      <c r="B1211" t="s">
        <v>1850</v>
      </c>
      <c r="C1211" t="s">
        <v>1851</v>
      </c>
      <c r="D1211">
        <v>132</v>
      </c>
      <c r="E1211">
        <v>138</v>
      </c>
      <c r="F1211" t="s">
        <v>13</v>
      </c>
    </row>
    <row r="1212" spans="1:6" hidden="1" x14ac:dyDescent="0.45">
      <c r="A1212" t="s">
        <v>1784</v>
      </c>
      <c r="B1212" t="s">
        <v>1934</v>
      </c>
      <c r="C1212" t="s">
        <v>1817</v>
      </c>
      <c r="D1212">
        <v>21</v>
      </c>
      <c r="E1212">
        <v>41</v>
      </c>
      <c r="F1212" t="s">
        <v>67</v>
      </c>
    </row>
    <row r="1213" spans="1:6" hidden="1" x14ac:dyDescent="0.45">
      <c r="A1213" t="s">
        <v>1879</v>
      </c>
      <c r="B1213" t="s">
        <v>1923</v>
      </c>
      <c r="C1213" t="s">
        <v>1924</v>
      </c>
      <c r="D1213">
        <v>0</v>
      </c>
      <c r="E1213">
        <v>13</v>
      </c>
      <c r="F1213" t="s">
        <v>11</v>
      </c>
    </row>
    <row r="1214" spans="1:6" hidden="1" x14ac:dyDescent="0.45">
      <c r="A1214" t="s">
        <v>1879</v>
      </c>
      <c r="B1214" t="s">
        <v>1921</v>
      </c>
      <c r="C1214" t="s">
        <v>107</v>
      </c>
      <c r="D1214">
        <v>66</v>
      </c>
      <c r="E1214">
        <v>75</v>
      </c>
      <c r="F1214" t="s">
        <v>13</v>
      </c>
    </row>
    <row r="1215" spans="1:6" hidden="1" x14ac:dyDescent="0.45">
      <c r="A1215" t="s">
        <v>1879</v>
      </c>
      <c r="B1215" t="s">
        <v>1928</v>
      </c>
      <c r="C1215" t="s">
        <v>1927</v>
      </c>
      <c r="D1215">
        <v>64</v>
      </c>
      <c r="E1215">
        <v>70</v>
      </c>
      <c r="F1215" t="s">
        <v>9</v>
      </c>
    </row>
    <row r="1216" spans="1:6" hidden="1" x14ac:dyDescent="0.45">
      <c r="A1216" t="s">
        <v>1879</v>
      </c>
      <c r="B1216" t="s">
        <v>1884</v>
      </c>
      <c r="C1216" t="s">
        <v>1882</v>
      </c>
      <c r="D1216">
        <v>28</v>
      </c>
      <c r="E1216">
        <v>49</v>
      </c>
      <c r="F1216" t="s">
        <v>67</v>
      </c>
    </row>
    <row r="1217" spans="1:6" hidden="1" x14ac:dyDescent="0.45">
      <c r="A1217" t="s">
        <v>1879</v>
      </c>
      <c r="B1217" t="s">
        <v>1931</v>
      </c>
      <c r="C1217" t="s">
        <v>1882</v>
      </c>
      <c r="D1217">
        <v>59</v>
      </c>
      <c r="E1217">
        <v>80</v>
      </c>
      <c r="F1217" t="s">
        <v>67</v>
      </c>
    </row>
    <row r="1218" spans="1:6" hidden="1" x14ac:dyDescent="0.45">
      <c r="A1218" t="s">
        <v>1879</v>
      </c>
      <c r="B1218" t="s">
        <v>1883</v>
      </c>
      <c r="C1218" t="s">
        <v>107</v>
      </c>
      <c r="D1218">
        <v>34</v>
      </c>
      <c r="E1218">
        <v>43</v>
      </c>
      <c r="F1218" t="s">
        <v>13</v>
      </c>
    </row>
    <row r="1219" spans="1:6" hidden="1" x14ac:dyDescent="0.45">
      <c r="A1219" t="s">
        <v>1879</v>
      </c>
      <c r="B1219" t="s">
        <v>1922</v>
      </c>
      <c r="C1219" t="s">
        <v>124</v>
      </c>
      <c r="D1219">
        <v>131</v>
      </c>
      <c r="E1219">
        <v>140</v>
      </c>
      <c r="F1219" t="s">
        <v>13</v>
      </c>
    </row>
    <row r="1220" spans="1:6" hidden="1" x14ac:dyDescent="0.45">
      <c r="A1220" t="s">
        <v>1879</v>
      </c>
      <c r="B1220" t="s">
        <v>1885</v>
      </c>
      <c r="C1220" t="s">
        <v>1886</v>
      </c>
      <c r="D1220">
        <v>34</v>
      </c>
      <c r="E1220">
        <v>44</v>
      </c>
      <c r="F1220" t="s">
        <v>11</v>
      </c>
    </row>
    <row r="1221" spans="1:6" hidden="1" x14ac:dyDescent="0.45">
      <c r="A1221" t="s">
        <v>1879</v>
      </c>
      <c r="B1221" t="s">
        <v>1885</v>
      </c>
      <c r="C1221" t="s">
        <v>1887</v>
      </c>
      <c r="D1221">
        <v>44</v>
      </c>
      <c r="E1221">
        <v>57</v>
      </c>
      <c r="F1221" t="s">
        <v>11</v>
      </c>
    </row>
    <row r="1222" spans="1:6" hidden="1" x14ac:dyDescent="0.45">
      <c r="A1222" t="s">
        <v>1879</v>
      </c>
      <c r="B1222" t="s">
        <v>1885</v>
      </c>
      <c r="C1222" t="s">
        <v>1888</v>
      </c>
      <c r="D1222">
        <v>61</v>
      </c>
      <c r="E1222">
        <v>67</v>
      </c>
      <c r="F1222" t="s">
        <v>13</v>
      </c>
    </row>
    <row r="1223" spans="1:6" hidden="1" x14ac:dyDescent="0.45">
      <c r="A1223" t="s">
        <v>1879</v>
      </c>
      <c r="B1223" t="s">
        <v>1885</v>
      </c>
      <c r="C1223" t="s">
        <v>1889</v>
      </c>
      <c r="D1223">
        <v>78</v>
      </c>
      <c r="E1223">
        <v>89</v>
      </c>
      <c r="F1223" t="s">
        <v>11</v>
      </c>
    </row>
    <row r="1224" spans="1:6" hidden="1" x14ac:dyDescent="0.45">
      <c r="A1224" t="s">
        <v>1879</v>
      </c>
      <c r="B1224" t="s">
        <v>1885</v>
      </c>
      <c r="C1224" t="s">
        <v>474</v>
      </c>
      <c r="D1224">
        <v>93</v>
      </c>
      <c r="E1224">
        <v>102</v>
      </c>
      <c r="F1224" t="s">
        <v>13</v>
      </c>
    </row>
    <row r="1225" spans="1:6" hidden="1" x14ac:dyDescent="0.45">
      <c r="A1225" t="s">
        <v>1879</v>
      </c>
      <c r="B1225" t="s">
        <v>1885</v>
      </c>
      <c r="C1225" t="s">
        <v>1890</v>
      </c>
      <c r="D1225">
        <v>113</v>
      </c>
      <c r="E1225">
        <v>126</v>
      </c>
      <c r="F1225" t="s">
        <v>11</v>
      </c>
    </row>
    <row r="1226" spans="1:6" hidden="1" x14ac:dyDescent="0.45">
      <c r="A1226" t="s">
        <v>1879</v>
      </c>
      <c r="B1226" t="s">
        <v>1885</v>
      </c>
      <c r="C1226" t="s">
        <v>1891</v>
      </c>
      <c r="D1226">
        <v>130</v>
      </c>
      <c r="E1226">
        <v>135</v>
      </c>
      <c r="F1226" t="s">
        <v>13</v>
      </c>
    </row>
    <row r="1227" spans="1:6" hidden="1" x14ac:dyDescent="0.45">
      <c r="A1227" t="s">
        <v>1879</v>
      </c>
      <c r="B1227" t="s">
        <v>1885</v>
      </c>
      <c r="C1227" t="s">
        <v>1892</v>
      </c>
      <c r="D1227">
        <v>146</v>
      </c>
      <c r="E1227">
        <v>156</v>
      </c>
      <c r="F1227" t="s">
        <v>11</v>
      </c>
    </row>
    <row r="1228" spans="1:6" hidden="1" x14ac:dyDescent="0.45">
      <c r="A1228" t="s">
        <v>1879</v>
      </c>
      <c r="B1228" t="s">
        <v>1885</v>
      </c>
      <c r="C1228" t="s">
        <v>1893</v>
      </c>
      <c r="D1228">
        <v>160</v>
      </c>
      <c r="E1228">
        <v>174</v>
      </c>
      <c r="F1228" t="s">
        <v>13</v>
      </c>
    </row>
    <row r="1229" spans="1:6" hidden="1" x14ac:dyDescent="0.45">
      <c r="A1229" t="s">
        <v>1879</v>
      </c>
      <c r="B1229" t="s">
        <v>1885</v>
      </c>
      <c r="C1229" t="s">
        <v>1894</v>
      </c>
      <c r="D1229">
        <v>185</v>
      </c>
      <c r="E1229">
        <v>199</v>
      </c>
      <c r="F1229" t="s">
        <v>11</v>
      </c>
    </row>
    <row r="1230" spans="1:6" hidden="1" x14ac:dyDescent="0.45">
      <c r="A1230" t="s">
        <v>1879</v>
      </c>
      <c r="B1230" t="s">
        <v>1885</v>
      </c>
      <c r="C1230" t="s">
        <v>1895</v>
      </c>
      <c r="D1230">
        <v>203</v>
      </c>
      <c r="E1230">
        <v>223</v>
      </c>
      <c r="F1230" t="s">
        <v>13</v>
      </c>
    </row>
    <row r="1231" spans="1:6" hidden="1" x14ac:dyDescent="0.45">
      <c r="A1231" t="s">
        <v>1879</v>
      </c>
      <c r="B1231" t="s">
        <v>1885</v>
      </c>
      <c r="C1231" t="s">
        <v>1896</v>
      </c>
      <c r="D1231">
        <v>234</v>
      </c>
      <c r="E1231">
        <v>245</v>
      </c>
      <c r="F1231" t="s">
        <v>11</v>
      </c>
    </row>
    <row r="1232" spans="1:6" hidden="1" x14ac:dyDescent="0.45">
      <c r="A1232" t="s">
        <v>1879</v>
      </c>
      <c r="B1232" t="s">
        <v>1885</v>
      </c>
      <c r="C1232" t="s">
        <v>1897</v>
      </c>
      <c r="D1232">
        <v>249</v>
      </c>
      <c r="E1232">
        <v>254</v>
      </c>
      <c r="F1232" t="s">
        <v>13</v>
      </c>
    </row>
    <row r="1233" spans="1:6" hidden="1" x14ac:dyDescent="0.45">
      <c r="A1233" t="s">
        <v>1879</v>
      </c>
      <c r="B1233" t="s">
        <v>1885</v>
      </c>
      <c r="C1233" t="s">
        <v>1898</v>
      </c>
      <c r="D1233">
        <v>265</v>
      </c>
      <c r="E1233">
        <v>280</v>
      </c>
      <c r="F1233" t="s">
        <v>11</v>
      </c>
    </row>
    <row r="1234" spans="1:6" hidden="1" x14ac:dyDescent="0.45">
      <c r="A1234" t="s">
        <v>1879</v>
      </c>
      <c r="B1234" t="s">
        <v>1885</v>
      </c>
      <c r="C1234" t="s">
        <v>1899</v>
      </c>
      <c r="D1234">
        <v>284</v>
      </c>
      <c r="E1234">
        <v>291</v>
      </c>
      <c r="F1234" t="s">
        <v>13</v>
      </c>
    </row>
    <row r="1235" spans="1:6" hidden="1" x14ac:dyDescent="0.45">
      <c r="A1235" t="s">
        <v>1879</v>
      </c>
      <c r="B1235" t="s">
        <v>1885</v>
      </c>
      <c r="C1235" t="s">
        <v>1900</v>
      </c>
      <c r="D1235">
        <v>302</v>
      </c>
      <c r="E1235">
        <v>312</v>
      </c>
      <c r="F1235" t="s">
        <v>11</v>
      </c>
    </row>
    <row r="1236" spans="1:6" hidden="1" x14ac:dyDescent="0.45">
      <c r="A1236" t="s">
        <v>1879</v>
      </c>
      <c r="B1236" t="s">
        <v>1885</v>
      </c>
      <c r="C1236" t="s">
        <v>1901</v>
      </c>
      <c r="D1236">
        <v>316</v>
      </c>
      <c r="E1236">
        <v>324</v>
      </c>
      <c r="F1236" t="s">
        <v>13</v>
      </c>
    </row>
    <row r="1237" spans="1:6" hidden="1" x14ac:dyDescent="0.45">
      <c r="A1237" t="s">
        <v>1879</v>
      </c>
      <c r="B1237" t="s">
        <v>1885</v>
      </c>
      <c r="C1237" t="s">
        <v>1902</v>
      </c>
      <c r="D1237">
        <v>335</v>
      </c>
      <c r="E1237">
        <v>348</v>
      </c>
      <c r="F1237" t="s">
        <v>11</v>
      </c>
    </row>
    <row r="1238" spans="1:6" hidden="1" x14ac:dyDescent="0.45">
      <c r="A1238" t="s">
        <v>1879</v>
      </c>
      <c r="B1238" t="s">
        <v>1885</v>
      </c>
      <c r="C1238" t="s">
        <v>1903</v>
      </c>
      <c r="D1238">
        <v>351</v>
      </c>
      <c r="E1238">
        <v>355</v>
      </c>
      <c r="F1238" t="s">
        <v>13</v>
      </c>
    </row>
    <row r="1239" spans="1:6" hidden="1" x14ac:dyDescent="0.45">
      <c r="A1239" t="s">
        <v>1879</v>
      </c>
      <c r="B1239" t="s">
        <v>1885</v>
      </c>
      <c r="C1239" t="s">
        <v>1904</v>
      </c>
      <c r="D1239">
        <v>366</v>
      </c>
      <c r="E1239">
        <v>388</v>
      </c>
      <c r="F1239" t="s">
        <v>11</v>
      </c>
    </row>
    <row r="1240" spans="1:6" hidden="1" x14ac:dyDescent="0.45">
      <c r="A1240" t="s">
        <v>1879</v>
      </c>
      <c r="B1240" t="s">
        <v>1885</v>
      </c>
      <c r="C1240" t="s">
        <v>1905</v>
      </c>
      <c r="D1240">
        <v>392</v>
      </c>
      <c r="E1240">
        <v>401</v>
      </c>
      <c r="F1240" t="s">
        <v>13</v>
      </c>
    </row>
    <row r="1241" spans="1:6" hidden="1" x14ac:dyDescent="0.45">
      <c r="A1241" t="s">
        <v>1879</v>
      </c>
      <c r="B1241" t="s">
        <v>1885</v>
      </c>
      <c r="C1241" t="s">
        <v>1906</v>
      </c>
      <c r="D1241">
        <v>404</v>
      </c>
      <c r="E1241">
        <v>422</v>
      </c>
      <c r="F1241" t="s">
        <v>13</v>
      </c>
    </row>
    <row r="1242" spans="1:6" hidden="1" x14ac:dyDescent="0.45">
      <c r="A1242" t="s">
        <v>1879</v>
      </c>
      <c r="B1242" t="s">
        <v>1885</v>
      </c>
      <c r="C1242" t="s">
        <v>1907</v>
      </c>
      <c r="D1242">
        <v>433</v>
      </c>
      <c r="E1242">
        <v>444</v>
      </c>
      <c r="F1242" t="s">
        <v>11</v>
      </c>
    </row>
    <row r="1243" spans="1:6" hidden="1" x14ac:dyDescent="0.45">
      <c r="A1243" t="s">
        <v>1879</v>
      </c>
      <c r="B1243" t="s">
        <v>1885</v>
      </c>
      <c r="C1243" t="s">
        <v>186</v>
      </c>
      <c r="D1243">
        <v>448</v>
      </c>
      <c r="E1243">
        <v>456</v>
      </c>
      <c r="F1243" t="s">
        <v>13</v>
      </c>
    </row>
    <row r="1244" spans="1:6" hidden="1" x14ac:dyDescent="0.45">
      <c r="A1244" t="s">
        <v>1879</v>
      </c>
      <c r="B1244" t="s">
        <v>1885</v>
      </c>
      <c r="C1244" t="s">
        <v>1908</v>
      </c>
      <c r="D1244">
        <v>467</v>
      </c>
      <c r="E1244">
        <v>480</v>
      </c>
      <c r="F1244" t="s">
        <v>11</v>
      </c>
    </row>
    <row r="1245" spans="1:6" hidden="1" x14ac:dyDescent="0.45">
      <c r="A1245" t="s">
        <v>1879</v>
      </c>
      <c r="B1245" t="s">
        <v>1885</v>
      </c>
      <c r="C1245" t="s">
        <v>1909</v>
      </c>
      <c r="D1245">
        <v>484</v>
      </c>
      <c r="E1245">
        <v>491</v>
      </c>
      <c r="F1245" t="s">
        <v>13</v>
      </c>
    </row>
    <row r="1246" spans="1:6" hidden="1" x14ac:dyDescent="0.45">
      <c r="A1246" t="s">
        <v>1879</v>
      </c>
      <c r="B1246" t="s">
        <v>1885</v>
      </c>
      <c r="C1246" t="s">
        <v>1910</v>
      </c>
      <c r="D1246">
        <v>502</v>
      </c>
      <c r="E1246">
        <v>518</v>
      </c>
      <c r="F1246" t="s">
        <v>11</v>
      </c>
    </row>
    <row r="1247" spans="1:6" hidden="1" x14ac:dyDescent="0.45">
      <c r="A1247" t="s">
        <v>1879</v>
      </c>
      <c r="B1247" t="s">
        <v>1885</v>
      </c>
      <c r="C1247" t="s">
        <v>1912</v>
      </c>
      <c r="D1247">
        <v>536</v>
      </c>
      <c r="E1247">
        <v>551</v>
      </c>
      <c r="F1247" t="s">
        <v>11</v>
      </c>
    </row>
    <row r="1248" spans="1:6" hidden="1" x14ac:dyDescent="0.45">
      <c r="A1248" t="s">
        <v>1879</v>
      </c>
      <c r="B1248" t="s">
        <v>1885</v>
      </c>
      <c r="C1248" t="s">
        <v>1913</v>
      </c>
      <c r="D1248">
        <v>555</v>
      </c>
      <c r="E1248">
        <v>566</v>
      </c>
      <c r="F1248" t="s">
        <v>13</v>
      </c>
    </row>
    <row r="1249" spans="1:6" hidden="1" x14ac:dyDescent="0.45">
      <c r="A1249" t="s">
        <v>1879</v>
      </c>
      <c r="B1249" t="s">
        <v>1885</v>
      </c>
      <c r="C1249" t="s">
        <v>1914</v>
      </c>
      <c r="D1249">
        <v>570</v>
      </c>
      <c r="E1249">
        <v>578</v>
      </c>
      <c r="F1249" t="s">
        <v>13</v>
      </c>
    </row>
    <row r="1250" spans="1:6" hidden="1" x14ac:dyDescent="0.45">
      <c r="A1250" t="s">
        <v>1879</v>
      </c>
      <c r="B1250" t="s">
        <v>1885</v>
      </c>
      <c r="C1250" t="s">
        <v>1915</v>
      </c>
      <c r="D1250">
        <v>589</v>
      </c>
      <c r="E1250">
        <v>605</v>
      </c>
      <c r="F1250" t="s">
        <v>11</v>
      </c>
    </row>
    <row r="1251" spans="1:6" hidden="1" x14ac:dyDescent="0.45">
      <c r="A1251" t="s">
        <v>1879</v>
      </c>
      <c r="B1251" t="s">
        <v>1885</v>
      </c>
      <c r="C1251" t="s">
        <v>1916</v>
      </c>
      <c r="D1251">
        <v>609</v>
      </c>
      <c r="E1251">
        <v>620</v>
      </c>
      <c r="F1251" t="s">
        <v>13</v>
      </c>
    </row>
    <row r="1252" spans="1:6" hidden="1" x14ac:dyDescent="0.45">
      <c r="A1252" t="s">
        <v>1879</v>
      </c>
      <c r="B1252" t="s">
        <v>1885</v>
      </c>
      <c r="C1252" t="s">
        <v>1917</v>
      </c>
      <c r="D1252">
        <v>633</v>
      </c>
      <c r="E1252">
        <v>645</v>
      </c>
      <c r="F1252" t="s">
        <v>11</v>
      </c>
    </row>
    <row r="1253" spans="1:6" hidden="1" x14ac:dyDescent="0.45">
      <c r="A1253" t="s">
        <v>1879</v>
      </c>
      <c r="B1253" t="s">
        <v>1885</v>
      </c>
      <c r="C1253" t="s">
        <v>1918</v>
      </c>
      <c r="D1253">
        <v>649</v>
      </c>
      <c r="E1253">
        <v>658</v>
      </c>
      <c r="F1253" t="s">
        <v>13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5F1A3-2207-4FB8-A6CC-8BFB10852A3A}">
  <dimension ref="A1:J1186"/>
  <sheetViews>
    <sheetView workbookViewId="0">
      <selection sqref="A1:G1186"/>
    </sheetView>
  </sheetViews>
  <sheetFormatPr defaultRowHeight="14.25" x14ac:dyDescent="0.45"/>
  <cols>
    <col min="1" max="1" width="49.53125" bestFit="1" customWidth="1"/>
    <col min="2" max="2" width="68.796875" customWidth="1"/>
    <col min="3" max="3" width="28.53125" customWidth="1"/>
    <col min="4" max="4" width="11.3984375" bestFit="1" customWidth="1"/>
    <col min="5" max="5" width="10.73046875" bestFit="1" customWidth="1"/>
    <col min="6" max="6" width="11.9296875" bestFit="1" customWidth="1"/>
  </cols>
  <sheetData>
    <row r="1" spans="1:10" x14ac:dyDescent="0.45">
      <c r="A1" t="s">
        <v>0</v>
      </c>
      <c r="B1" t="s">
        <v>1</v>
      </c>
      <c r="C1" t="s">
        <v>2</v>
      </c>
      <c r="D1" t="s">
        <v>3</v>
      </c>
      <c r="E1" t="s">
        <v>4</v>
      </c>
      <c r="F1" t="s">
        <v>5</v>
      </c>
      <c r="G1" t="s">
        <v>1929</v>
      </c>
    </row>
    <row r="2" spans="1:10" x14ac:dyDescent="0.45">
      <c r="A2" t="s">
        <v>3801</v>
      </c>
      <c r="B2" t="s">
        <v>3818</v>
      </c>
      <c r="C2" t="s">
        <v>158</v>
      </c>
      <c r="D2">
        <v>6</v>
      </c>
      <c r="E2">
        <v>13</v>
      </c>
      <c r="F2" t="s">
        <v>11</v>
      </c>
      <c r="I2">
        <f>COUNTIF(G:G, "FP")</f>
        <v>238</v>
      </c>
      <c r="J2" t="s">
        <v>68</v>
      </c>
    </row>
    <row r="3" spans="1:10" x14ac:dyDescent="0.45">
      <c r="A3" t="s">
        <v>3801</v>
      </c>
      <c r="B3" t="s">
        <v>3818</v>
      </c>
      <c r="C3" t="s">
        <v>152</v>
      </c>
      <c r="D3">
        <v>71</v>
      </c>
      <c r="E3">
        <v>85</v>
      </c>
      <c r="F3" t="s">
        <v>13</v>
      </c>
      <c r="I3">
        <f>COUNTIF(G:G, "LABEL")</f>
        <v>165</v>
      </c>
      <c r="J3" t="s">
        <v>113</v>
      </c>
    </row>
    <row r="4" spans="1:10" x14ac:dyDescent="0.45">
      <c r="A4" t="s">
        <v>3801</v>
      </c>
      <c r="B4" t="s">
        <v>3818</v>
      </c>
      <c r="C4" t="s">
        <v>154</v>
      </c>
      <c r="D4">
        <v>89</v>
      </c>
      <c r="E4">
        <v>96</v>
      </c>
      <c r="F4" t="s">
        <v>13</v>
      </c>
      <c r="I4">
        <f>COUNTIF(G:G, "FN")</f>
        <v>2</v>
      </c>
      <c r="J4" t="s">
        <v>1930</v>
      </c>
    </row>
    <row r="5" spans="1:10" x14ac:dyDescent="0.45">
      <c r="A5" t="s">
        <v>3801</v>
      </c>
      <c r="B5" t="s">
        <v>3817</v>
      </c>
      <c r="C5" t="s">
        <v>158</v>
      </c>
      <c r="D5">
        <v>0</v>
      </c>
      <c r="E5">
        <v>7</v>
      </c>
      <c r="F5" t="s">
        <v>11</v>
      </c>
    </row>
    <row r="6" spans="1:10" x14ac:dyDescent="0.45">
      <c r="A6" t="s">
        <v>3801</v>
      </c>
      <c r="B6" t="s">
        <v>3816</v>
      </c>
      <c r="C6" t="s">
        <v>3815</v>
      </c>
      <c r="D6">
        <v>39</v>
      </c>
      <c r="E6">
        <v>52</v>
      </c>
      <c r="F6" t="s">
        <v>11</v>
      </c>
    </row>
    <row r="7" spans="1:10" x14ac:dyDescent="0.45">
      <c r="A7" t="s">
        <v>3801</v>
      </c>
      <c r="B7" t="s">
        <v>3813</v>
      </c>
      <c r="C7" t="s">
        <v>3814</v>
      </c>
      <c r="D7">
        <v>0</v>
      </c>
      <c r="E7">
        <v>5</v>
      </c>
      <c r="F7" t="s">
        <v>11</v>
      </c>
    </row>
    <row r="8" spans="1:10" x14ac:dyDescent="0.45">
      <c r="A8" t="s">
        <v>3801</v>
      </c>
      <c r="B8" t="s">
        <v>3813</v>
      </c>
      <c r="C8" t="s">
        <v>152</v>
      </c>
      <c r="D8">
        <v>74</v>
      </c>
      <c r="E8">
        <v>88</v>
      </c>
      <c r="F8" t="s">
        <v>13</v>
      </c>
    </row>
    <row r="9" spans="1:10" x14ac:dyDescent="0.45">
      <c r="A9" t="s">
        <v>3801</v>
      </c>
      <c r="B9" t="s">
        <v>3813</v>
      </c>
      <c r="C9" t="s">
        <v>3812</v>
      </c>
      <c r="D9">
        <v>111</v>
      </c>
      <c r="E9">
        <v>116</v>
      </c>
      <c r="F9" t="s">
        <v>13</v>
      </c>
    </row>
    <row r="10" spans="1:10" x14ac:dyDescent="0.45">
      <c r="A10" t="s">
        <v>3801</v>
      </c>
      <c r="B10" t="s">
        <v>3811</v>
      </c>
      <c r="C10" t="s">
        <v>158</v>
      </c>
      <c r="D10">
        <v>33</v>
      </c>
      <c r="E10">
        <v>40</v>
      </c>
      <c r="F10" t="s">
        <v>11</v>
      </c>
    </row>
    <row r="11" spans="1:10" x14ac:dyDescent="0.45">
      <c r="A11" t="s">
        <v>3801</v>
      </c>
      <c r="B11" t="s">
        <v>3809</v>
      </c>
      <c r="C11" t="s">
        <v>3810</v>
      </c>
      <c r="D11">
        <v>0</v>
      </c>
      <c r="E11">
        <v>8</v>
      </c>
      <c r="F11" t="s">
        <v>11</v>
      </c>
      <c r="G11" t="s">
        <v>68</v>
      </c>
    </row>
    <row r="12" spans="1:10" x14ac:dyDescent="0.45">
      <c r="A12" t="s">
        <v>3801</v>
      </c>
      <c r="B12" t="s">
        <v>3809</v>
      </c>
      <c r="C12" t="s">
        <v>3675</v>
      </c>
      <c r="D12">
        <v>19</v>
      </c>
      <c r="E12">
        <v>30</v>
      </c>
      <c r="F12" t="s">
        <v>11</v>
      </c>
    </row>
    <row r="13" spans="1:10" x14ac:dyDescent="0.45">
      <c r="A13" t="s">
        <v>3801</v>
      </c>
      <c r="B13" t="s">
        <v>3809</v>
      </c>
      <c r="C13" t="s">
        <v>3808</v>
      </c>
      <c r="D13">
        <v>41</v>
      </c>
      <c r="E13">
        <v>52</v>
      </c>
      <c r="F13" t="s">
        <v>11</v>
      </c>
    </row>
    <row r="14" spans="1:10" x14ac:dyDescent="0.45">
      <c r="A14" t="s">
        <v>3801</v>
      </c>
      <c r="B14" t="s">
        <v>3807</v>
      </c>
      <c r="C14" t="s">
        <v>160</v>
      </c>
      <c r="D14">
        <v>51</v>
      </c>
      <c r="E14">
        <v>59</v>
      </c>
      <c r="F14" t="s">
        <v>67</v>
      </c>
    </row>
    <row r="15" spans="1:10" x14ac:dyDescent="0.45">
      <c r="A15" t="s">
        <v>3801</v>
      </c>
      <c r="B15" t="s">
        <v>3806</v>
      </c>
      <c r="C15" t="s">
        <v>1068</v>
      </c>
      <c r="D15">
        <v>91</v>
      </c>
      <c r="E15">
        <v>97</v>
      </c>
      <c r="F15" t="s">
        <v>11</v>
      </c>
    </row>
    <row r="16" spans="1:10" x14ac:dyDescent="0.45">
      <c r="A16" t="s">
        <v>3801</v>
      </c>
      <c r="B16" t="s">
        <v>3805</v>
      </c>
      <c r="C16" t="s">
        <v>3804</v>
      </c>
      <c r="D16">
        <v>0</v>
      </c>
      <c r="E16">
        <v>8</v>
      </c>
      <c r="F16" t="s">
        <v>67</v>
      </c>
    </row>
    <row r="17" spans="1:7" x14ac:dyDescent="0.45">
      <c r="A17" t="s">
        <v>3801</v>
      </c>
      <c r="B17" t="s">
        <v>3803</v>
      </c>
      <c r="C17" t="s">
        <v>2465</v>
      </c>
      <c r="D17">
        <v>0</v>
      </c>
      <c r="E17">
        <v>5</v>
      </c>
      <c r="F17" t="s">
        <v>11</v>
      </c>
      <c r="G17" t="s">
        <v>68</v>
      </c>
    </row>
    <row r="18" spans="1:7" x14ac:dyDescent="0.45">
      <c r="A18" t="s">
        <v>3801</v>
      </c>
      <c r="B18" t="s">
        <v>3803</v>
      </c>
      <c r="C18" t="s">
        <v>158</v>
      </c>
      <c r="D18">
        <v>9</v>
      </c>
      <c r="E18">
        <v>16</v>
      </c>
      <c r="F18" t="s">
        <v>11</v>
      </c>
    </row>
    <row r="19" spans="1:7" x14ac:dyDescent="0.45">
      <c r="A19" t="s">
        <v>3801</v>
      </c>
      <c r="B19" t="s">
        <v>3803</v>
      </c>
      <c r="C19" t="s">
        <v>3802</v>
      </c>
      <c r="D19">
        <v>25</v>
      </c>
      <c r="E19">
        <v>45</v>
      </c>
      <c r="F19" t="s">
        <v>13</v>
      </c>
    </row>
    <row r="20" spans="1:7" x14ac:dyDescent="0.45">
      <c r="A20" t="s">
        <v>3801</v>
      </c>
      <c r="B20" t="s">
        <v>3800</v>
      </c>
      <c r="C20" t="s">
        <v>3799</v>
      </c>
      <c r="D20">
        <v>0</v>
      </c>
      <c r="E20">
        <v>6</v>
      </c>
      <c r="F20" t="s">
        <v>11</v>
      </c>
      <c r="G20" t="s">
        <v>68</v>
      </c>
    </row>
    <row r="21" spans="1:7" x14ac:dyDescent="0.45">
      <c r="A21" t="s">
        <v>3791</v>
      </c>
      <c r="B21" t="s">
        <v>3798</v>
      </c>
      <c r="C21" t="s">
        <v>3797</v>
      </c>
      <c r="D21">
        <v>1</v>
      </c>
      <c r="E21">
        <v>14</v>
      </c>
      <c r="F21" t="s">
        <v>9</v>
      </c>
    </row>
    <row r="22" spans="1:7" x14ac:dyDescent="0.45">
      <c r="A22" t="s">
        <v>3791</v>
      </c>
      <c r="B22" t="s">
        <v>3796</v>
      </c>
      <c r="C22" t="s">
        <v>3795</v>
      </c>
      <c r="D22">
        <v>0</v>
      </c>
      <c r="E22">
        <v>8</v>
      </c>
      <c r="F22" t="s">
        <v>67</v>
      </c>
      <c r="G22" t="s">
        <v>68</v>
      </c>
    </row>
    <row r="23" spans="1:7" x14ac:dyDescent="0.45">
      <c r="A23" t="s">
        <v>3791</v>
      </c>
      <c r="B23" t="s">
        <v>3794</v>
      </c>
      <c r="C23" t="s">
        <v>3793</v>
      </c>
      <c r="D23">
        <v>0</v>
      </c>
      <c r="E23">
        <v>9</v>
      </c>
      <c r="F23" t="s">
        <v>67</v>
      </c>
      <c r="G23" t="s">
        <v>68</v>
      </c>
    </row>
    <row r="24" spans="1:7" x14ac:dyDescent="0.45">
      <c r="A24" t="s">
        <v>3791</v>
      </c>
      <c r="B24" t="s">
        <v>3792</v>
      </c>
      <c r="C24" t="s">
        <v>3789</v>
      </c>
      <c r="D24">
        <v>51</v>
      </c>
      <c r="E24">
        <v>54</v>
      </c>
      <c r="F24" t="s">
        <v>9</v>
      </c>
    </row>
    <row r="25" spans="1:7" x14ac:dyDescent="0.45">
      <c r="A25" t="s">
        <v>3791</v>
      </c>
      <c r="B25" t="s">
        <v>3790</v>
      </c>
      <c r="C25" t="s">
        <v>3789</v>
      </c>
      <c r="D25">
        <v>0</v>
      </c>
      <c r="E25">
        <v>3</v>
      </c>
      <c r="F25" t="s">
        <v>9</v>
      </c>
      <c r="G25" t="s">
        <v>113</v>
      </c>
    </row>
    <row r="26" spans="1:7" x14ac:dyDescent="0.45">
      <c r="A26" t="s">
        <v>3785</v>
      </c>
      <c r="B26" t="s">
        <v>3788</v>
      </c>
      <c r="C26" t="s">
        <v>927</v>
      </c>
      <c r="D26">
        <v>83</v>
      </c>
      <c r="E26">
        <v>92</v>
      </c>
      <c r="F26" t="s">
        <v>13</v>
      </c>
    </row>
    <row r="27" spans="1:7" x14ac:dyDescent="0.45">
      <c r="A27" t="s">
        <v>3785</v>
      </c>
      <c r="B27" t="s">
        <v>3787</v>
      </c>
      <c r="C27" t="s">
        <v>3786</v>
      </c>
      <c r="D27">
        <v>0</v>
      </c>
      <c r="E27">
        <v>8</v>
      </c>
      <c r="F27" t="s">
        <v>15</v>
      </c>
      <c r="G27" t="s">
        <v>68</v>
      </c>
    </row>
    <row r="28" spans="1:7" x14ac:dyDescent="0.45">
      <c r="A28" t="s">
        <v>3785</v>
      </c>
      <c r="B28" t="s">
        <v>3784</v>
      </c>
      <c r="C28" t="s">
        <v>3783</v>
      </c>
      <c r="D28">
        <v>0</v>
      </c>
      <c r="E28">
        <v>9</v>
      </c>
      <c r="F28" t="s">
        <v>67</v>
      </c>
      <c r="G28" t="s">
        <v>68</v>
      </c>
    </row>
    <row r="29" spans="1:7" x14ac:dyDescent="0.45">
      <c r="A29" t="s">
        <v>3766</v>
      </c>
      <c r="B29" t="s">
        <v>3782</v>
      </c>
      <c r="C29" t="s">
        <v>3776</v>
      </c>
      <c r="D29">
        <v>29</v>
      </c>
      <c r="E29">
        <v>39</v>
      </c>
      <c r="F29" t="s">
        <v>9</v>
      </c>
    </row>
    <row r="30" spans="1:7" x14ac:dyDescent="0.45">
      <c r="A30" t="s">
        <v>3766</v>
      </c>
      <c r="B30" t="s">
        <v>3781</v>
      </c>
      <c r="C30" t="s">
        <v>3780</v>
      </c>
      <c r="D30">
        <v>0</v>
      </c>
      <c r="E30">
        <v>11</v>
      </c>
      <c r="F30" t="s">
        <v>11</v>
      </c>
      <c r="G30" t="s">
        <v>68</v>
      </c>
    </row>
    <row r="31" spans="1:7" x14ac:dyDescent="0.45">
      <c r="A31" t="s">
        <v>3766</v>
      </c>
      <c r="B31" t="s">
        <v>3779</v>
      </c>
      <c r="C31" t="s">
        <v>3778</v>
      </c>
      <c r="D31">
        <v>68</v>
      </c>
      <c r="E31">
        <v>77</v>
      </c>
      <c r="F31" t="s">
        <v>9</v>
      </c>
    </row>
    <row r="32" spans="1:7" x14ac:dyDescent="0.45">
      <c r="A32" t="s">
        <v>3766</v>
      </c>
      <c r="B32" t="s">
        <v>3777</v>
      </c>
      <c r="C32" t="s">
        <v>3776</v>
      </c>
      <c r="D32">
        <v>137</v>
      </c>
      <c r="E32">
        <v>147</v>
      </c>
      <c r="F32" t="s">
        <v>9</v>
      </c>
    </row>
    <row r="33" spans="1:7" x14ac:dyDescent="0.45">
      <c r="A33" t="s">
        <v>3766</v>
      </c>
      <c r="B33" t="s">
        <v>3775</v>
      </c>
      <c r="C33" t="s">
        <v>3773</v>
      </c>
      <c r="D33">
        <v>247</v>
      </c>
      <c r="E33">
        <v>254</v>
      </c>
      <c r="F33" t="s">
        <v>13</v>
      </c>
    </row>
    <row r="34" spans="1:7" x14ac:dyDescent="0.45">
      <c r="A34" t="s">
        <v>3766</v>
      </c>
      <c r="B34" t="s">
        <v>3774</v>
      </c>
      <c r="C34" t="s">
        <v>3773</v>
      </c>
      <c r="D34">
        <v>28</v>
      </c>
      <c r="E34">
        <v>35</v>
      </c>
      <c r="F34" t="s">
        <v>13</v>
      </c>
    </row>
    <row r="35" spans="1:7" x14ac:dyDescent="0.45">
      <c r="A35" t="s">
        <v>3766</v>
      </c>
      <c r="B35" t="s">
        <v>3772</v>
      </c>
      <c r="C35" t="s">
        <v>3771</v>
      </c>
      <c r="D35">
        <v>16</v>
      </c>
      <c r="E35">
        <v>22</v>
      </c>
      <c r="F35" t="s">
        <v>67</v>
      </c>
    </row>
    <row r="36" spans="1:7" x14ac:dyDescent="0.45">
      <c r="A36" t="s">
        <v>3766</v>
      </c>
      <c r="B36" t="s">
        <v>3765</v>
      </c>
      <c r="C36" t="s">
        <v>3770</v>
      </c>
      <c r="D36">
        <v>0</v>
      </c>
      <c r="E36">
        <v>9</v>
      </c>
      <c r="F36" t="s">
        <v>11</v>
      </c>
      <c r="G36" t="s">
        <v>68</v>
      </c>
    </row>
    <row r="37" spans="1:7" x14ac:dyDescent="0.45">
      <c r="A37" t="s">
        <v>3766</v>
      </c>
      <c r="B37" t="s">
        <v>3765</v>
      </c>
      <c r="C37" t="s">
        <v>3769</v>
      </c>
      <c r="D37">
        <v>107</v>
      </c>
      <c r="E37">
        <v>123</v>
      </c>
      <c r="F37" t="s">
        <v>11</v>
      </c>
    </row>
    <row r="38" spans="1:7" x14ac:dyDescent="0.45">
      <c r="A38" t="s">
        <v>3766</v>
      </c>
      <c r="B38" t="s">
        <v>3765</v>
      </c>
      <c r="C38" t="s">
        <v>3768</v>
      </c>
      <c r="D38">
        <v>136</v>
      </c>
      <c r="E38">
        <v>152</v>
      </c>
      <c r="F38" t="s">
        <v>11</v>
      </c>
    </row>
    <row r="39" spans="1:7" x14ac:dyDescent="0.45">
      <c r="A39" t="s">
        <v>3766</v>
      </c>
      <c r="B39" t="s">
        <v>3765</v>
      </c>
      <c r="C39" t="s">
        <v>3767</v>
      </c>
      <c r="D39">
        <v>190</v>
      </c>
      <c r="E39">
        <v>205</v>
      </c>
      <c r="F39" t="s">
        <v>11</v>
      </c>
    </row>
    <row r="40" spans="1:7" x14ac:dyDescent="0.45">
      <c r="A40" t="s">
        <v>3766</v>
      </c>
      <c r="B40" t="s">
        <v>3765</v>
      </c>
      <c r="C40" t="s">
        <v>3764</v>
      </c>
      <c r="D40">
        <v>227</v>
      </c>
      <c r="E40">
        <v>238</v>
      </c>
      <c r="F40" t="s">
        <v>11</v>
      </c>
    </row>
    <row r="41" spans="1:7" x14ac:dyDescent="0.45">
      <c r="A41" t="s">
        <v>3749</v>
      </c>
      <c r="B41" t="s">
        <v>3763</v>
      </c>
      <c r="C41" t="s">
        <v>3762</v>
      </c>
      <c r="D41">
        <v>64</v>
      </c>
      <c r="E41">
        <v>71</v>
      </c>
      <c r="F41" t="s">
        <v>13</v>
      </c>
    </row>
    <row r="42" spans="1:7" x14ac:dyDescent="0.45">
      <c r="A42" t="s">
        <v>3749</v>
      </c>
      <c r="B42" t="s">
        <v>3760</v>
      </c>
      <c r="C42" t="s">
        <v>3761</v>
      </c>
      <c r="D42">
        <v>9</v>
      </c>
      <c r="E42">
        <v>24</v>
      </c>
      <c r="F42" t="s">
        <v>11</v>
      </c>
    </row>
    <row r="43" spans="1:7" x14ac:dyDescent="0.45">
      <c r="A43" t="s">
        <v>3749</v>
      </c>
      <c r="B43" t="s">
        <v>3760</v>
      </c>
      <c r="C43" t="s">
        <v>3759</v>
      </c>
      <c r="D43">
        <v>129</v>
      </c>
      <c r="E43">
        <v>131</v>
      </c>
      <c r="F43" t="s">
        <v>9</v>
      </c>
    </row>
    <row r="44" spans="1:7" x14ac:dyDescent="0.45">
      <c r="A44" t="s">
        <v>3749</v>
      </c>
      <c r="B44" t="s">
        <v>3758</v>
      </c>
      <c r="C44" t="s">
        <v>1331</v>
      </c>
      <c r="D44">
        <v>0</v>
      </c>
      <c r="E44">
        <v>10</v>
      </c>
      <c r="F44" t="s">
        <v>67</v>
      </c>
      <c r="G44" t="s">
        <v>113</v>
      </c>
    </row>
    <row r="45" spans="1:7" x14ac:dyDescent="0.45">
      <c r="A45" t="s">
        <v>3749</v>
      </c>
      <c r="B45" t="s">
        <v>3757</v>
      </c>
      <c r="C45" t="s">
        <v>3756</v>
      </c>
      <c r="D45">
        <v>47</v>
      </c>
      <c r="E45">
        <v>55</v>
      </c>
      <c r="F45" t="s">
        <v>11</v>
      </c>
    </row>
    <row r="46" spans="1:7" x14ac:dyDescent="0.45">
      <c r="A46" t="s">
        <v>3749</v>
      </c>
      <c r="B46" t="s">
        <v>3755</v>
      </c>
      <c r="C46" t="s">
        <v>3754</v>
      </c>
      <c r="D46">
        <v>52</v>
      </c>
      <c r="E46">
        <v>61</v>
      </c>
      <c r="F46" t="s">
        <v>13</v>
      </c>
    </row>
    <row r="47" spans="1:7" x14ac:dyDescent="0.45">
      <c r="A47" t="s">
        <v>3749</v>
      </c>
      <c r="B47" t="s">
        <v>3753</v>
      </c>
      <c r="C47" t="s">
        <v>3752</v>
      </c>
      <c r="D47">
        <v>0</v>
      </c>
      <c r="E47">
        <v>7</v>
      </c>
      <c r="F47" t="s">
        <v>67</v>
      </c>
      <c r="G47" t="s">
        <v>113</v>
      </c>
    </row>
    <row r="48" spans="1:7" x14ac:dyDescent="0.45">
      <c r="A48" t="s">
        <v>3749</v>
      </c>
      <c r="B48" t="s">
        <v>3751</v>
      </c>
      <c r="C48" t="s">
        <v>3750</v>
      </c>
      <c r="D48">
        <v>0</v>
      </c>
      <c r="E48">
        <v>9</v>
      </c>
      <c r="F48" t="s">
        <v>11</v>
      </c>
      <c r="G48" t="s">
        <v>68</v>
      </c>
    </row>
    <row r="49" spans="1:7" x14ac:dyDescent="0.45">
      <c r="A49" t="s">
        <v>3749</v>
      </c>
      <c r="B49" t="s">
        <v>3748</v>
      </c>
      <c r="C49" t="s">
        <v>1605</v>
      </c>
      <c r="D49">
        <v>0</v>
      </c>
      <c r="E49">
        <v>8</v>
      </c>
      <c r="F49" t="s">
        <v>9</v>
      </c>
      <c r="G49" t="s">
        <v>113</v>
      </c>
    </row>
    <row r="50" spans="1:7" x14ac:dyDescent="0.45">
      <c r="A50" t="s">
        <v>3728</v>
      </c>
      <c r="B50" t="s">
        <v>3746</v>
      </c>
      <c r="C50" t="s">
        <v>3747</v>
      </c>
      <c r="D50">
        <v>0</v>
      </c>
      <c r="E50">
        <v>16</v>
      </c>
      <c r="F50" t="s">
        <v>11</v>
      </c>
    </row>
    <row r="51" spans="1:7" x14ac:dyDescent="0.45">
      <c r="A51" t="s">
        <v>3728</v>
      </c>
      <c r="B51" t="s">
        <v>3746</v>
      </c>
      <c r="C51" t="s">
        <v>881</v>
      </c>
      <c r="D51">
        <v>55</v>
      </c>
      <c r="E51">
        <v>65</v>
      </c>
      <c r="F51" t="s">
        <v>13</v>
      </c>
    </row>
    <row r="52" spans="1:7" x14ac:dyDescent="0.45">
      <c r="A52" t="s">
        <v>3728</v>
      </c>
      <c r="B52" t="s">
        <v>3746</v>
      </c>
      <c r="C52" t="s">
        <v>1669</v>
      </c>
      <c r="D52">
        <v>114</v>
      </c>
      <c r="E52">
        <v>120</v>
      </c>
      <c r="F52" t="s">
        <v>11</v>
      </c>
    </row>
    <row r="53" spans="1:7" x14ac:dyDescent="0.45">
      <c r="A53" t="s">
        <v>3728</v>
      </c>
      <c r="B53" t="s">
        <v>3746</v>
      </c>
      <c r="C53" t="s">
        <v>3745</v>
      </c>
      <c r="D53">
        <v>124</v>
      </c>
      <c r="E53">
        <v>128</v>
      </c>
      <c r="F53" t="s">
        <v>9</v>
      </c>
    </row>
    <row r="54" spans="1:7" x14ac:dyDescent="0.45">
      <c r="A54" t="s">
        <v>3728</v>
      </c>
      <c r="B54" t="s">
        <v>3744</v>
      </c>
      <c r="C54" t="s">
        <v>3736</v>
      </c>
      <c r="D54">
        <v>0</v>
      </c>
      <c r="E54">
        <v>5</v>
      </c>
      <c r="F54" t="s">
        <v>67</v>
      </c>
    </row>
    <row r="55" spans="1:7" x14ac:dyDescent="0.45">
      <c r="A55" t="s">
        <v>3728</v>
      </c>
      <c r="B55" t="s">
        <v>3743</v>
      </c>
      <c r="C55" t="s">
        <v>589</v>
      </c>
      <c r="D55">
        <v>42</v>
      </c>
      <c r="E55">
        <v>47</v>
      </c>
      <c r="F55" t="s">
        <v>13</v>
      </c>
    </row>
    <row r="56" spans="1:7" x14ac:dyDescent="0.45">
      <c r="A56" t="s">
        <v>3728</v>
      </c>
      <c r="B56" t="s">
        <v>3740</v>
      </c>
      <c r="C56" t="s">
        <v>164</v>
      </c>
      <c r="D56">
        <v>104</v>
      </c>
      <c r="E56">
        <v>112</v>
      </c>
      <c r="F56" t="s">
        <v>13</v>
      </c>
    </row>
    <row r="57" spans="1:7" x14ac:dyDescent="0.45">
      <c r="A57" t="s">
        <v>3728</v>
      </c>
      <c r="B57" t="s">
        <v>3740</v>
      </c>
      <c r="C57" t="s">
        <v>881</v>
      </c>
      <c r="D57">
        <v>195</v>
      </c>
      <c r="E57">
        <v>205</v>
      </c>
      <c r="F57" t="s">
        <v>13</v>
      </c>
    </row>
    <row r="58" spans="1:7" x14ac:dyDescent="0.45">
      <c r="A58" t="s">
        <v>3728</v>
      </c>
      <c r="B58" t="s">
        <v>3742</v>
      </c>
      <c r="C58" t="s">
        <v>851</v>
      </c>
      <c r="D58">
        <v>44</v>
      </c>
      <c r="E58">
        <v>56</v>
      </c>
      <c r="F58" t="s">
        <v>9</v>
      </c>
    </row>
    <row r="59" spans="1:7" x14ac:dyDescent="0.45">
      <c r="A59" t="s">
        <v>3728</v>
      </c>
      <c r="B59" t="s">
        <v>3742</v>
      </c>
      <c r="C59" t="s">
        <v>3741</v>
      </c>
      <c r="D59">
        <v>61</v>
      </c>
      <c r="E59">
        <v>80</v>
      </c>
      <c r="F59" t="s">
        <v>11</v>
      </c>
    </row>
    <row r="60" spans="1:7" x14ac:dyDescent="0.45">
      <c r="A60" t="s">
        <v>3728</v>
      </c>
      <c r="B60" t="s">
        <v>3740</v>
      </c>
      <c r="C60" t="s">
        <v>164</v>
      </c>
      <c r="D60">
        <v>105</v>
      </c>
      <c r="E60">
        <v>113</v>
      </c>
      <c r="F60" t="s">
        <v>13</v>
      </c>
    </row>
    <row r="61" spans="1:7" x14ac:dyDescent="0.45">
      <c r="A61" t="s">
        <v>3728</v>
      </c>
      <c r="B61" t="s">
        <v>3740</v>
      </c>
      <c r="C61" t="s">
        <v>881</v>
      </c>
      <c r="D61">
        <v>196</v>
      </c>
      <c r="E61">
        <v>206</v>
      </c>
      <c r="F61" t="s">
        <v>13</v>
      </c>
    </row>
    <row r="62" spans="1:7" x14ac:dyDescent="0.45">
      <c r="A62" t="s">
        <v>3728</v>
      </c>
      <c r="B62" t="s">
        <v>3739</v>
      </c>
      <c r="C62" t="s">
        <v>851</v>
      </c>
      <c r="D62">
        <v>44</v>
      </c>
      <c r="E62">
        <v>56</v>
      </c>
      <c r="F62" t="s">
        <v>9</v>
      </c>
    </row>
    <row r="63" spans="1:7" x14ac:dyDescent="0.45">
      <c r="A63" t="s">
        <v>3728</v>
      </c>
      <c r="B63" t="s">
        <v>3737</v>
      </c>
      <c r="C63" t="s">
        <v>3738</v>
      </c>
      <c r="D63">
        <v>152</v>
      </c>
      <c r="E63">
        <v>156</v>
      </c>
      <c r="F63" t="s">
        <v>11</v>
      </c>
    </row>
    <row r="64" spans="1:7" x14ac:dyDescent="0.45">
      <c r="A64" t="s">
        <v>3728</v>
      </c>
      <c r="B64" t="s">
        <v>3737</v>
      </c>
      <c r="C64" t="s">
        <v>3733</v>
      </c>
      <c r="D64">
        <v>164</v>
      </c>
      <c r="E64">
        <v>174</v>
      </c>
      <c r="F64" t="s">
        <v>11</v>
      </c>
    </row>
    <row r="65" spans="1:7" x14ac:dyDescent="0.45">
      <c r="A65" t="s">
        <v>3728</v>
      </c>
      <c r="B65" t="s">
        <v>3735</v>
      </c>
      <c r="C65" t="s">
        <v>3736</v>
      </c>
      <c r="D65">
        <v>0</v>
      </c>
      <c r="E65">
        <v>5</v>
      </c>
      <c r="F65" t="s">
        <v>67</v>
      </c>
    </row>
    <row r="66" spans="1:7" x14ac:dyDescent="0.45">
      <c r="A66" t="s">
        <v>3728</v>
      </c>
      <c r="B66" t="s">
        <v>3735</v>
      </c>
      <c r="C66" t="s">
        <v>3734</v>
      </c>
      <c r="D66">
        <v>88</v>
      </c>
      <c r="E66">
        <v>104</v>
      </c>
      <c r="F66" t="s">
        <v>11</v>
      </c>
    </row>
    <row r="67" spans="1:7" x14ac:dyDescent="0.45">
      <c r="A67" t="s">
        <v>3728</v>
      </c>
      <c r="B67" t="s">
        <v>3732</v>
      </c>
      <c r="C67" t="s">
        <v>3733</v>
      </c>
      <c r="D67">
        <v>0</v>
      </c>
      <c r="E67">
        <v>10</v>
      </c>
      <c r="F67" t="s">
        <v>11</v>
      </c>
    </row>
    <row r="68" spans="1:7" x14ac:dyDescent="0.45">
      <c r="A68" t="s">
        <v>3728</v>
      </c>
      <c r="B68" t="s">
        <v>3732</v>
      </c>
      <c r="C68" t="s">
        <v>881</v>
      </c>
      <c r="D68">
        <v>25</v>
      </c>
      <c r="E68">
        <v>35</v>
      </c>
      <c r="F68" t="s">
        <v>13</v>
      </c>
    </row>
    <row r="69" spans="1:7" x14ac:dyDescent="0.45">
      <c r="A69" t="s">
        <v>3728</v>
      </c>
      <c r="B69" t="s">
        <v>3730</v>
      </c>
      <c r="C69" t="s">
        <v>3731</v>
      </c>
      <c r="D69">
        <v>0</v>
      </c>
      <c r="E69">
        <v>5</v>
      </c>
      <c r="F69" t="s">
        <v>11</v>
      </c>
      <c r="G69" t="s">
        <v>68</v>
      </c>
    </row>
    <row r="70" spans="1:7" x14ac:dyDescent="0.45">
      <c r="A70" t="s">
        <v>3728</v>
      </c>
      <c r="B70" t="s">
        <v>3730</v>
      </c>
      <c r="C70" t="s">
        <v>3729</v>
      </c>
      <c r="D70">
        <v>45</v>
      </c>
      <c r="E70">
        <v>49</v>
      </c>
      <c r="F70" t="s">
        <v>11</v>
      </c>
      <c r="G70" t="s">
        <v>68</v>
      </c>
    </row>
    <row r="71" spans="1:7" x14ac:dyDescent="0.45">
      <c r="A71" t="s">
        <v>3728</v>
      </c>
      <c r="B71" t="s">
        <v>3727</v>
      </c>
      <c r="C71" t="s">
        <v>881</v>
      </c>
      <c r="D71">
        <v>75</v>
      </c>
      <c r="E71">
        <v>85</v>
      </c>
      <c r="F71" t="s">
        <v>13</v>
      </c>
    </row>
    <row r="72" spans="1:7" x14ac:dyDescent="0.45">
      <c r="A72" t="s">
        <v>3718</v>
      </c>
      <c r="B72" t="s">
        <v>3726</v>
      </c>
      <c r="C72" t="s">
        <v>3721</v>
      </c>
      <c r="D72">
        <v>25</v>
      </c>
      <c r="E72">
        <v>37</v>
      </c>
      <c r="F72" t="s">
        <v>11</v>
      </c>
    </row>
    <row r="73" spans="1:7" x14ac:dyDescent="0.45">
      <c r="A73" t="s">
        <v>3718</v>
      </c>
      <c r="B73" t="s">
        <v>3725</v>
      </c>
      <c r="C73" t="s">
        <v>3724</v>
      </c>
      <c r="D73">
        <v>0</v>
      </c>
      <c r="E73">
        <v>5</v>
      </c>
      <c r="F73" t="s">
        <v>15</v>
      </c>
      <c r="G73" t="s">
        <v>68</v>
      </c>
    </row>
    <row r="74" spans="1:7" x14ac:dyDescent="0.45">
      <c r="A74" t="s">
        <v>3718</v>
      </c>
      <c r="B74" t="s">
        <v>3722</v>
      </c>
      <c r="C74" t="s">
        <v>3723</v>
      </c>
      <c r="D74">
        <v>40</v>
      </c>
      <c r="E74">
        <v>50</v>
      </c>
      <c r="F74" t="s">
        <v>9</v>
      </c>
      <c r="G74" t="s">
        <v>113</v>
      </c>
    </row>
    <row r="75" spans="1:7" x14ac:dyDescent="0.45">
      <c r="A75" t="s">
        <v>3718</v>
      </c>
      <c r="B75" t="s">
        <v>3722</v>
      </c>
      <c r="C75" t="s">
        <v>3721</v>
      </c>
      <c r="D75">
        <v>60</v>
      </c>
      <c r="E75">
        <v>72</v>
      </c>
      <c r="F75" t="s">
        <v>11</v>
      </c>
    </row>
    <row r="76" spans="1:7" x14ac:dyDescent="0.45">
      <c r="A76" t="s">
        <v>3718</v>
      </c>
      <c r="B76" t="s">
        <v>3720</v>
      </c>
      <c r="C76" t="s">
        <v>3719</v>
      </c>
      <c r="D76">
        <v>0</v>
      </c>
      <c r="E76">
        <v>20</v>
      </c>
      <c r="F76" t="s">
        <v>67</v>
      </c>
    </row>
    <row r="77" spans="1:7" x14ac:dyDescent="0.45">
      <c r="A77" t="s">
        <v>3718</v>
      </c>
      <c r="B77" t="s">
        <v>3717</v>
      </c>
      <c r="C77" t="s">
        <v>343</v>
      </c>
      <c r="D77">
        <v>0</v>
      </c>
      <c r="E77">
        <v>5</v>
      </c>
      <c r="F77" t="s">
        <v>11</v>
      </c>
      <c r="G77" t="s">
        <v>68</v>
      </c>
    </row>
    <row r="78" spans="1:7" x14ac:dyDescent="0.45">
      <c r="A78" t="s">
        <v>3695</v>
      </c>
      <c r="B78" t="s">
        <v>3716</v>
      </c>
      <c r="C78" t="s">
        <v>3715</v>
      </c>
      <c r="D78">
        <v>18</v>
      </c>
      <c r="E78">
        <v>34</v>
      </c>
      <c r="F78" t="s">
        <v>9</v>
      </c>
    </row>
    <row r="79" spans="1:7" x14ac:dyDescent="0.45">
      <c r="A79" t="s">
        <v>3695</v>
      </c>
      <c r="B79" t="s">
        <v>3712</v>
      </c>
      <c r="C79" t="s">
        <v>3711</v>
      </c>
      <c r="D79">
        <v>78</v>
      </c>
      <c r="E79">
        <v>81</v>
      </c>
      <c r="F79" t="s">
        <v>9</v>
      </c>
    </row>
    <row r="80" spans="1:7" x14ac:dyDescent="0.45">
      <c r="A80" t="s">
        <v>3695</v>
      </c>
      <c r="B80" t="s">
        <v>3712</v>
      </c>
      <c r="C80" t="s">
        <v>3711</v>
      </c>
      <c r="D80">
        <v>95</v>
      </c>
      <c r="E80">
        <v>98</v>
      </c>
      <c r="F80" t="s">
        <v>9</v>
      </c>
    </row>
    <row r="81" spans="1:7" x14ac:dyDescent="0.45">
      <c r="A81" t="s">
        <v>3695</v>
      </c>
      <c r="B81" t="s">
        <v>3712</v>
      </c>
      <c r="C81" t="s">
        <v>3714</v>
      </c>
      <c r="D81">
        <v>109</v>
      </c>
      <c r="E81">
        <v>115</v>
      </c>
      <c r="F81" t="s">
        <v>13</v>
      </c>
    </row>
    <row r="82" spans="1:7" x14ac:dyDescent="0.45">
      <c r="A82" t="s">
        <v>3695</v>
      </c>
      <c r="B82" t="s">
        <v>3712</v>
      </c>
      <c r="C82" t="s">
        <v>3713</v>
      </c>
      <c r="D82">
        <v>224</v>
      </c>
      <c r="E82">
        <v>238</v>
      </c>
      <c r="F82" t="s">
        <v>11</v>
      </c>
    </row>
    <row r="83" spans="1:7" x14ac:dyDescent="0.45">
      <c r="A83" t="s">
        <v>3695</v>
      </c>
      <c r="B83" t="s">
        <v>3712</v>
      </c>
      <c r="C83" t="s">
        <v>3704</v>
      </c>
      <c r="D83">
        <v>242</v>
      </c>
      <c r="E83">
        <v>259</v>
      </c>
      <c r="F83" t="s">
        <v>11</v>
      </c>
    </row>
    <row r="84" spans="1:7" x14ac:dyDescent="0.45">
      <c r="A84" t="s">
        <v>3695</v>
      </c>
      <c r="B84" t="s">
        <v>3710</v>
      </c>
      <c r="C84" t="s">
        <v>3711</v>
      </c>
      <c r="D84">
        <v>0</v>
      </c>
      <c r="E84">
        <v>3</v>
      </c>
      <c r="F84" t="s">
        <v>9</v>
      </c>
    </row>
    <row r="85" spans="1:7" x14ac:dyDescent="0.45">
      <c r="A85" t="s">
        <v>3695</v>
      </c>
      <c r="B85" t="s">
        <v>3710</v>
      </c>
      <c r="C85" t="s">
        <v>911</v>
      </c>
      <c r="D85">
        <v>36</v>
      </c>
      <c r="E85">
        <v>40</v>
      </c>
      <c r="F85" t="s">
        <v>9</v>
      </c>
    </row>
    <row r="86" spans="1:7" x14ac:dyDescent="0.45">
      <c r="A86" t="s">
        <v>3695</v>
      </c>
      <c r="B86" t="s">
        <v>3709</v>
      </c>
      <c r="C86" t="s">
        <v>3708</v>
      </c>
      <c r="D86">
        <v>181</v>
      </c>
      <c r="E86">
        <v>201</v>
      </c>
      <c r="F86" t="s">
        <v>11</v>
      </c>
    </row>
    <row r="87" spans="1:7" x14ac:dyDescent="0.45">
      <c r="A87" t="s">
        <v>3695</v>
      </c>
      <c r="B87" t="s">
        <v>3706</v>
      </c>
      <c r="C87" t="s">
        <v>3707</v>
      </c>
      <c r="D87">
        <v>20</v>
      </c>
      <c r="E87">
        <v>27</v>
      </c>
      <c r="F87" t="s">
        <v>13</v>
      </c>
    </row>
    <row r="88" spans="1:7" x14ac:dyDescent="0.45">
      <c r="A88" t="s">
        <v>3695</v>
      </c>
      <c r="B88" t="s">
        <v>3706</v>
      </c>
      <c r="C88" t="s">
        <v>3705</v>
      </c>
      <c r="D88">
        <v>163</v>
      </c>
      <c r="E88">
        <v>175</v>
      </c>
      <c r="F88" t="s">
        <v>11</v>
      </c>
    </row>
    <row r="89" spans="1:7" x14ac:dyDescent="0.45">
      <c r="A89" t="s">
        <v>3695</v>
      </c>
      <c r="B89" t="s">
        <v>3694</v>
      </c>
      <c r="C89" t="s">
        <v>911</v>
      </c>
      <c r="D89">
        <v>52</v>
      </c>
      <c r="E89">
        <v>56</v>
      </c>
      <c r="F89" t="s">
        <v>9</v>
      </c>
    </row>
    <row r="90" spans="1:7" x14ac:dyDescent="0.45">
      <c r="A90" t="s">
        <v>3695</v>
      </c>
      <c r="B90" t="s">
        <v>3694</v>
      </c>
      <c r="C90" t="s">
        <v>3697</v>
      </c>
      <c r="D90">
        <v>59</v>
      </c>
      <c r="E90">
        <v>76</v>
      </c>
      <c r="F90" t="s">
        <v>67</v>
      </c>
      <c r="G90" t="s">
        <v>68</v>
      </c>
    </row>
    <row r="91" spans="1:7" x14ac:dyDescent="0.45">
      <c r="A91" t="s">
        <v>3695</v>
      </c>
      <c r="B91" t="s">
        <v>3694</v>
      </c>
      <c r="C91" t="s">
        <v>3704</v>
      </c>
      <c r="D91">
        <v>95</v>
      </c>
      <c r="E91">
        <v>112</v>
      </c>
      <c r="F91" t="s">
        <v>11</v>
      </c>
    </row>
    <row r="92" spans="1:7" x14ac:dyDescent="0.45">
      <c r="A92" t="s">
        <v>3695</v>
      </c>
      <c r="B92" t="s">
        <v>3694</v>
      </c>
      <c r="C92" t="s">
        <v>3703</v>
      </c>
      <c r="D92">
        <v>193</v>
      </c>
      <c r="E92">
        <v>181</v>
      </c>
      <c r="F92" t="s">
        <v>9</v>
      </c>
    </row>
    <row r="93" spans="1:7" x14ac:dyDescent="0.45">
      <c r="A93" t="s">
        <v>3695</v>
      </c>
      <c r="B93" t="s">
        <v>3694</v>
      </c>
      <c r="C93" t="s">
        <v>3702</v>
      </c>
      <c r="D93">
        <v>184</v>
      </c>
      <c r="E93">
        <v>201</v>
      </c>
      <c r="F93" t="s">
        <v>11</v>
      </c>
    </row>
    <row r="94" spans="1:7" x14ac:dyDescent="0.45">
      <c r="A94" t="s">
        <v>3695</v>
      </c>
      <c r="B94" t="s">
        <v>3694</v>
      </c>
      <c r="C94" t="s">
        <v>3701</v>
      </c>
      <c r="D94">
        <v>305</v>
      </c>
      <c r="E94">
        <v>318</v>
      </c>
      <c r="F94" t="s">
        <v>11</v>
      </c>
    </row>
    <row r="95" spans="1:7" x14ac:dyDescent="0.45">
      <c r="A95" t="s">
        <v>3695</v>
      </c>
      <c r="B95" t="s">
        <v>3694</v>
      </c>
      <c r="C95" t="s">
        <v>3700</v>
      </c>
      <c r="D95">
        <v>413</v>
      </c>
      <c r="E95">
        <v>431</v>
      </c>
      <c r="F95" t="s">
        <v>11</v>
      </c>
    </row>
    <row r="96" spans="1:7" x14ac:dyDescent="0.45">
      <c r="A96" t="s">
        <v>3695</v>
      </c>
      <c r="B96" t="s">
        <v>3694</v>
      </c>
      <c r="C96" t="s">
        <v>3699</v>
      </c>
      <c r="D96">
        <v>450</v>
      </c>
      <c r="E96">
        <v>468</v>
      </c>
      <c r="F96" t="s">
        <v>13</v>
      </c>
    </row>
    <row r="97" spans="1:7" x14ac:dyDescent="0.45">
      <c r="A97" t="s">
        <v>3695</v>
      </c>
      <c r="B97" t="s">
        <v>3694</v>
      </c>
      <c r="C97" t="s">
        <v>3698</v>
      </c>
      <c r="D97">
        <v>469</v>
      </c>
      <c r="E97">
        <v>485</v>
      </c>
      <c r="F97" t="s">
        <v>11</v>
      </c>
    </row>
    <row r="98" spans="1:7" x14ac:dyDescent="0.45">
      <c r="A98" t="s">
        <v>3695</v>
      </c>
      <c r="B98" t="s">
        <v>3694</v>
      </c>
      <c r="C98" t="s">
        <v>3697</v>
      </c>
      <c r="D98">
        <v>516</v>
      </c>
      <c r="E98">
        <v>533</v>
      </c>
      <c r="F98" t="s">
        <v>67</v>
      </c>
      <c r="G98" t="s">
        <v>68</v>
      </c>
    </row>
    <row r="99" spans="1:7" x14ac:dyDescent="0.45">
      <c r="A99" t="s">
        <v>3695</v>
      </c>
      <c r="B99" t="s">
        <v>3694</v>
      </c>
      <c r="C99" t="s">
        <v>3696</v>
      </c>
      <c r="D99">
        <v>555</v>
      </c>
      <c r="E99">
        <v>568</v>
      </c>
      <c r="F99" t="s">
        <v>11</v>
      </c>
    </row>
    <row r="100" spans="1:7" x14ac:dyDescent="0.45">
      <c r="A100" t="s">
        <v>3695</v>
      </c>
      <c r="B100" t="s">
        <v>3694</v>
      </c>
      <c r="C100" t="s">
        <v>3077</v>
      </c>
      <c r="D100">
        <v>588</v>
      </c>
      <c r="E100">
        <v>593</v>
      </c>
      <c r="F100" t="s">
        <v>15</v>
      </c>
      <c r="G100" t="s">
        <v>68</v>
      </c>
    </row>
    <row r="101" spans="1:7" x14ac:dyDescent="0.45">
      <c r="A101" t="s">
        <v>3695</v>
      </c>
      <c r="B101" t="s">
        <v>3694</v>
      </c>
      <c r="C101" t="s">
        <v>3693</v>
      </c>
      <c r="D101">
        <v>621</v>
      </c>
      <c r="E101">
        <v>634</v>
      </c>
      <c r="F101" t="s">
        <v>11</v>
      </c>
    </row>
    <row r="102" spans="1:7" x14ac:dyDescent="0.45">
      <c r="A102" t="s">
        <v>3670</v>
      </c>
      <c r="B102" t="s">
        <v>3692</v>
      </c>
      <c r="C102" t="s">
        <v>3691</v>
      </c>
      <c r="D102">
        <v>0</v>
      </c>
      <c r="E102">
        <v>12</v>
      </c>
      <c r="F102" t="s">
        <v>11</v>
      </c>
      <c r="G102" t="s">
        <v>68</v>
      </c>
    </row>
    <row r="103" spans="1:7" x14ac:dyDescent="0.45">
      <c r="A103" t="s">
        <v>3670</v>
      </c>
      <c r="B103" t="s">
        <v>3689</v>
      </c>
      <c r="C103" t="s">
        <v>3690</v>
      </c>
      <c r="D103">
        <v>130</v>
      </c>
      <c r="E103">
        <v>136</v>
      </c>
      <c r="F103" t="s">
        <v>13</v>
      </c>
    </row>
    <row r="104" spans="1:7" x14ac:dyDescent="0.45">
      <c r="A104" t="s">
        <v>3670</v>
      </c>
      <c r="B104" t="s">
        <v>3689</v>
      </c>
      <c r="C104" t="s">
        <v>3688</v>
      </c>
      <c r="D104">
        <v>324</v>
      </c>
      <c r="E104">
        <v>331</v>
      </c>
      <c r="F104" t="s">
        <v>3687</v>
      </c>
      <c r="G104" t="s">
        <v>113</v>
      </c>
    </row>
    <row r="105" spans="1:7" x14ac:dyDescent="0.45">
      <c r="A105" t="s">
        <v>3670</v>
      </c>
      <c r="B105" t="s">
        <v>3686</v>
      </c>
      <c r="C105" t="s">
        <v>3685</v>
      </c>
      <c r="D105">
        <v>0</v>
      </c>
      <c r="E105">
        <v>12</v>
      </c>
      <c r="F105" t="s">
        <v>67</v>
      </c>
      <c r="G105" t="s">
        <v>68</v>
      </c>
    </row>
    <row r="106" spans="1:7" x14ac:dyDescent="0.45">
      <c r="A106" t="s">
        <v>3670</v>
      </c>
      <c r="B106" t="s">
        <v>3684</v>
      </c>
      <c r="C106" t="s">
        <v>3683</v>
      </c>
      <c r="D106">
        <v>0</v>
      </c>
      <c r="E106">
        <v>19</v>
      </c>
      <c r="F106" t="s">
        <v>11</v>
      </c>
    </row>
    <row r="107" spans="1:7" x14ac:dyDescent="0.45">
      <c r="A107" t="s">
        <v>3670</v>
      </c>
      <c r="B107" t="s">
        <v>3682</v>
      </c>
      <c r="C107" t="s">
        <v>3681</v>
      </c>
      <c r="D107">
        <v>0</v>
      </c>
      <c r="E107">
        <v>8</v>
      </c>
      <c r="F107" t="s">
        <v>13</v>
      </c>
      <c r="G107" t="s">
        <v>68</v>
      </c>
    </row>
    <row r="108" spans="1:7" x14ac:dyDescent="0.45">
      <c r="A108" t="s">
        <v>3670</v>
      </c>
      <c r="B108" t="s">
        <v>3680</v>
      </c>
      <c r="C108" t="s">
        <v>97</v>
      </c>
      <c r="D108">
        <v>77</v>
      </c>
      <c r="E108">
        <v>86</v>
      </c>
      <c r="F108" t="s">
        <v>13</v>
      </c>
    </row>
    <row r="109" spans="1:7" x14ac:dyDescent="0.45">
      <c r="A109" t="s">
        <v>3670</v>
      </c>
      <c r="B109" t="s">
        <v>3677</v>
      </c>
      <c r="C109" t="s">
        <v>3679</v>
      </c>
      <c r="D109">
        <v>104</v>
      </c>
      <c r="E109">
        <v>117</v>
      </c>
      <c r="F109" t="s">
        <v>11</v>
      </c>
    </row>
    <row r="110" spans="1:7" x14ac:dyDescent="0.45">
      <c r="A110" t="s">
        <v>3670</v>
      </c>
      <c r="B110" t="s">
        <v>3677</v>
      </c>
      <c r="C110" t="s">
        <v>3678</v>
      </c>
      <c r="D110">
        <v>120</v>
      </c>
      <c r="E110">
        <v>141</v>
      </c>
      <c r="F110" t="s">
        <v>13</v>
      </c>
    </row>
    <row r="111" spans="1:7" x14ac:dyDescent="0.45">
      <c r="A111" t="s">
        <v>3670</v>
      </c>
      <c r="B111" t="s">
        <v>3677</v>
      </c>
      <c r="C111" t="s">
        <v>3676</v>
      </c>
      <c r="D111">
        <v>143</v>
      </c>
      <c r="E111">
        <v>162</v>
      </c>
      <c r="F111" t="s">
        <v>9</v>
      </c>
    </row>
    <row r="112" spans="1:7" x14ac:dyDescent="0.45">
      <c r="A112" t="s">
        <v>3670</v>
      </c>
      <c r="B112" t="s">
        <v>3674</v>
      </c>
      <c r="C112" t="s">
        <v>3675</v>
      </c>
      <c r="D112">
        <v>17</v>
      </c>
      <c r="E112">
        <v>28</v>
      </c>
      <c r="F112" t="s">
        <v>11</v>
      </c>
    </row>
    <row r="113" spans="1:7" x14ac:dyDescent="0.45">
      <c r="A113" t="s">
        <v>3670</v>
      </c>
      <c r="B113" t="s">
        <v>3674</v>
      </c>
      <c r="C113" t="s">
        <v>97</v>
      </c>
      <c r="D113">
        <v>72</v>
      </c>
      <c r="E113">
        <v>81</v>
      </c>
      <c r="F113" t="s">
        <v>13</v>
      </c>
    </row>
    <row r="114" spans="1:7" x14ac:dyDescent="0.45">
      <c r="A114" t="s">
        <v>3670</v>
      </c>
      <c r="B114" t="s">
        <v>3673</v>
      </c>
      <c r="C114" t="s">
        <v>1979</v>
      </c>
      <c r="D114">
        <v>0</v>
      </c>
      <c r="E114">
        <v>7</v>
      </c>
      <c r="F114" t="s">
        <v>15</v>
      </c>
      <c r="G114" t="s">
        <v>68</v>
      </c>
    </row>
    <row r="115" spans="1:7" x14ac:dyDescent="0.45">
      <c r="A115" t="s">
        <v>3670</v>
      </c>
      <c r="B115" t="s">
        <v>3673</v>
      </c>
      <c r="C115" t="s">
        <v>97</v>
      </c>
      <c r="D115">
        <v>21</v>
      </c>
      <c r="E115">
        <v>30</v>
      </c>
      <c r="F115" t="s">
        <v>13</v>
      </c>
    </row>
    <row r="116" spans="1:7" x14ac:dyDescent="0.45">
      <c r="A116" t="s">
        <v>3670</v>
      </c>
      <c r="B116" t="s">
        <v>3673</v>
      </c>
      <c r="C116" t="s">
        <v>3672</v>
      </c>
      <c r="D116">
        <v>126</v>
      </c>
      <c r="E116">
        <v>132</v>
      </c>
      <c r="F116" t="s">
        <v>13</v>
      </c>
    </row>
    <row r="117" spans="1:7" x14ac:dyDescent="0.45">
      <c r="A117" t="s">
        <v>3670</v>
      </c>
      <c r="B117" t="s">
        <v>3669</v>
      </c>
      <c r="C117" t="s">
        <v>3671</v>
      </c>
      <c r="D117">
        <v>0</v>
      </c>
      <c r="E117">
        <v>20</v>
      </c>
      <c r="F117" t="s">
        <v>67</v>
      </c>
      <c r="G117" t="s">
        <v>68</v>
      </c>
    </row>
    <row r="118" spans="1:7" x14ac:dyDescent="0.45">
      <c r="A118" t="s">
        <v>3670</v>
      </c>
      <c r="B118" t="s">
        <v>3669</v>
      </c>
      <c r="C118" t="s">
        <v>97</v>
      </c>
      <c r="D118">
        <v>136</v>
      </c>
      <c r="E118">
        <v>145</v>
      </c>
      <c r="F118" t="s">
        <v>13</v>
      </c>
    </row>
    <row r="119" spans="1:7" x14ac:dyDescent="0.45">
      <c r="A119" t="s">
        <v>3657</v>
      </c>
      <c r="B119" t="s">
        <v>3668</v>
      </c>
      <c r="C119" t="s">
        <v>3667</v>
      </c>
      <c r="D119">
        <v>65</v>
      </c>
      <c r="E119">
        <v>70</v>
      </c>
      <c r="F119" t="s">
        <v>11</v>
      </c>
    </row>
    <row r="120" spans="1:7" x14ac:dyDescent="0.45">
      <c r="A120" t="s">
        <v>3657</v>
      </c>
      <c r="B120" t="s">
        <v>3665</v>
      </c>
      <c r="C120" t="s">
        <v>3666</v>
      </c>
      <c r="D120">
        <v>0</v>
      </c>
      <c r="E120">
        <v>6</v>
      </c>
      <c r="F120" t="s">
        <v>11</v>
      </c>
      <c r="G120" t="s">
        <v>68</v>
      </c>
    </row>
    <row r="121" spans="1:7" x14ac:dyDescent="0.45">
      <c r="A121" t="s">
        <v>3657</v>
      </c>
      <c r="B121" t="s">
        <v>3665</v>
      </c>
      <c r="C121" t="s">
        <v>3662</v>
      </c>
      <c r="D121">
        <v>39</v>
      </c>
      <c r="E121">
        <v>59</v>
      </c>
      <c r="F121" t="s">
        <v>9</v>
      </c>
    </row>
    <row r="122" spans="1:7" x14ac:dyDescent="0.45">
      <c r="A122" t="s">
        <v>3657</v>
      </c>
      <c r="B122" t="s">
        <v>3665</v>
      </c>
      <c r="C122" t="s">
        <v>3660</v>
      </c>
      <c r="D122">
        <v>63</v>
      </c>
      <c r="E122">
        <v>87</v>
      </c>
      <c r="F122" t="s">
        <v>11</v>
      </c>
    </row>
    <row r="123" spans="1:7" x14ac:dyDescent="0.45">
      <c r="A123" t="s">
        <v>3657</v>
      </c>
      <c r="B123" t="s">
        <v>3665</v>
      </c>
      <c r="C123" t="s">
        <v>3626</v>
      </c>
      <c r="D123">
        <v>161</v>
      </c>
      <c r="E123">
        <v>173</v>
      </c>
      <c r="F123" t="s">
        <v>11</v>
      </c>
    </row>
    <row r="124" spans="1:7" x14ac:dyDescent="0.45">
      <c r="A124" t="s">
        <v>3657</v>
      </c>
      <c r="B124" t="s">
        <v>3664</v>
      </c>
      <c r="C124" t="s">
        <v>3663</v>
      </c>
      <c r="D124">
        <v>118</v>
      </c>
      <c r="E124">
        <v>141</v>
      </c>
      <c r="F124" t="s">
        <v>11</v>
      </c>
    </row>
    <row r="125" spans="1:7" x14ac:dyDescent="0.45">
      <c r="A125" t="s">
        <v>3657</v>
      </c>
      <c r="B125" t="s">
        <v>3661</v>
      </c>
      <c r="C125" t="s">
        <v>3662</v>
      </c>
      <c r="D125">
        <v>50</v>
      </c>
      <c r="E125">
        <v>70</v>
      </c>
      <c r="F125" t="s">
        <v>9</v>
      </c>
    </row>
    <row r="126" spans="1:7" x14ac:dyDescent="0.45">
      <c r="A126" t="s">
        <v>3657</v>
      </c>
      <c r="B126" t="s">
        <v>3661</v>
      </c>
      <c r="C126" t="s">
        <v>1373</v>
      </c>
      <c r="D126">
        <v>92</v>
      </c>
      <c r="E126">
        <v>103</v>
      </c>
      <c r="F126" t="s">
        <v>11</v>
      </c>
    </row>
    <row r="127" spans="1:7" x14ac:dyDescent="0.45">
      <c r="A127" t="s">
        <v>3657</v>
      </c>
      <c r="B127" t="s">
        <v>3661</v>
      </c>
      <c r="C127" t="s">
        <v>3660</v>
      </c>
      <c r="D127">
        <v>108</v>
      </c>
      <c r="E127">
        <v>132</v>
      </c>
      <c r="F127" t="s">
        <v>9</v>
      </c>
      <c r="G127" t="s">
        <v>113</v>
      </c>
    </row>
    <row r="128" spans="1:7" x14ac:dyDescent="0.45">
      <c r="A128" t="s">
        <v>3657</v>
      </c>
      <c r="B128" t="s">
        <v>3659</v>
      </c>
      <c r="C128" t="s">
        <v>1382</v>
      </c>
      <c r="D128">
        <v>10</v>
      </c>
      <c r="E128">
        <v>17</v>
      </c>
      <c r="F128" t="s">
        <v>9</v>
      </c>
    </row>
    <row r="129" spans="1:7" x14ac:dyDescent="0.45">
      <c r="A129" t="s">
        <v>3657</v>
      </c>
      <c r="B129" t="s">
        <v>3658</v>
      </c>
      <c r="C129" t="s">
        <v>3618</v>
      </c>
      <c r="D129">
        <v>29</v>
      </c>
      <c r="E129">
        <v>39</v>
      </c>
      <c r="F129" t="s">
        <v>13</v>
      </c>
    </row>
    <row r="130" spans="1:7" x14ac:dyDescent="0.45">
      <c r="A130" t="s">
        <v>3657</v>
      </c>
      <c r="B130" t="s">
        <v>3658</v>
      </c>
      <c r="C130" t="s">
        <v>2526</v>
      </c>
      <c r="D130">
        <v>57</v>
      </c>
      <c r="E130">
        <v>65</v>
      </c>
      <c r="F130" t="s">
        <v>9</v>
      </c>
    </row>
    <row r="131" spans="1:7" x14ac:dyDescent="0.45">
      <c r="A131" t="s">
        <v>3657</v>
      </c>
      <c r="B131" t="s">
        <v>3656</v>
      </c>
      <c r="C131" t="s">
        <v>2526</v>
      </c>
      <c r="D131">
        <v>10</v>
      </c>
      <c r="E131">
        <v>18</v>
      </c>
      <c r="F131" t="s">
        <v>9</v>
      </c>
    </row>
    <row r="132" spans="1:7" x14ac:dyDescent="0.45">
      <c r="A132" t="s">
        <v>3653</v>
      </c>
      <c r="B132" t="s">
        <v>3655</v>
      </c>
      <c r="C132" t="s">
        <v>2479</v>
      </c>
      <c r="D132">
        <v>53</v>
      </c>
      <c r="E132">
        <v>59</v>
      </c>
      <c r="F132" t="s">
        <v>13</v>
      </c>
    </row>
    <row r="133" spans="1:7" x14ac:dyDescent="0.45">
      <c r="A133" t="s">
        <v>3653</v>
      </c>
      <c r="B133" t="s">
        <v>3655</v>
      </c>
      <c r="C133" t="s">
        <v>3654</v>
      </c>
      <c r="D133">
        <v>80</v>
      </c>
      <c r="E133">
        <v>94</v>
      </c>
      <c r="F133" t="s">
        <v>11</v>
      </c>
      <c r="G133" t="s">
        <v>113</v>
      </c>
    </row>
    <row r="134" spans="1:7" x14ac:dyDescent="0.45">
      <c r="A134" t="s">
        <v>3653</v>
      </c>
      <c r="B134" t="s">
        <v>3652</v>
      </c>
      <c r="C134" t="s">
        <v>3651</v>
      </c>
      <c r="D134">
        <v>112</v>
      </c>
      <c r="E134">
        <v>118</v>
      </c>
      <c r="F134" t="s">
        <v>67</v>
      </c>
    </row>
    <row r="135" spans="1:7" x14ac:dyDescent="0.45">
      <c r="A135" t="s">
        <v>3631</v>
      </c>
      <c r="B135" t="s">
        <v>3650</v>
      </c>
      <c r="C135" t="s">
        <v>3640</v>
      </c>
      <c r="D135">
        <v>48</v>
      </c>
      <c r="E135">
        <v>62</v>
      </c>
      <c r="F135" t="s">
        <v>13</v>
      </c>
      <c r="G135" t="s">
        <v>113</v>
      </c>
    </row>
    <row r="136" spans="1:7" x14ac:dyDescent="0.45">
      <c r="A136" t="s">
        <v>3631</v>
      </c>
      <c r="B136" t="s">
        <v>3643</v>
      </c>
      <c r="C136" t="s">
        <v>3645</v>
      </c>
      <c r="D136">
        <v>0</v>
      </c>
      <c r="E136">
        <v>9</v>
      </c>
      <c r="F136" t="s">
        <v>11</v>
      </c>
      <c r="G136" t="s">
        <v>68</v>
      </c>
    </row>
    <row r="137" spans="1:7" x14ac:dyDescent="0.45">
      <c r="A137" t="s">
        <v>3631</v>
      </c>
      <c r="B137" t="s">
        <v>3643</v>
      </c>
      <c r="C137" t="s">
        <v>3644</v>
      </c>
      <c r="D137">
        <v>46</v>
      </c>
      <c r="E137">
        <v>54</v>
      </c>
      <c r="F137" t="s">
        <v>13</v>
      </c>
    </row>
    <row r="138" spans="1:7" x14ac:dyDescent="0.45">
      <c r="A138" t="s">
        <v>3631</v>
      </c>
      <c r="B138" t="s">
        <v>3643</v>
      </c>
      <c r="C138" t="s">
        <v>3638</v>
      </c>
      <c r="D138">
        <v>61</v>
      </c>
      <c r="E138">
        <v>69</v>
      </c>
      <c r="F138" t="s">
        <v>13</v>
      </c>
    </row>
    <row r="139" spans="1:7" x14ac:dyDescent="0.45">
      <c r="A139" t="s">
        <v>3631</v>
      </c>
      <c r="B139" t="s">
        <v>3649</v>
      </c>
      <c r="C139" t="s">
        <v>3648</v>
      </c>
      <c r="D139">
        <v>74</v>
      </c>
      <c r="E139">
        <v>84</v>
      </c>
      <c r="F139" t="s">
        <v>67</v>
      </c>
    </row>
    <row r="140" spans="1:7" x14ac:dyDescent="0.45">
      <c r="A140" t="s">
        <v>3631</v>
      </c>
      <c r="B140" t="s">
        <v>3646</v>
      </c>
      <c r="C140" t="s">
        <v>3647</v>
      </c>
      <c r="D140">
        <v>1</v>
      </c>
      <c r="E140">
        <v>9</v>
      </c>
      <c r="F140" t="s">
        <v>9</v>
      </c>
      <c r="G140" t="s">
        <v>113</v>
      </c>
    </row>
    <row r="141" spans="1:7" x14ac:dyDescent="0.45">
      <c r="A141" t="s">
        <v>3631</v>
      </c>
      <c r="B141" t="s">
        <v>3646</v>
      </c>
      <c r="C141" t="s">
        <v>3640</v>
      </c>
      <c r="D141">
        <v>49</v>
      </c>
      <c r="E141">
        <v>63</v>
      </c>
      <c r="F141" t="s">
        <v>9</v>
      </c>
      <c r="G141" t="s">
        <v>68</v>
      </c>
    </row>
    <row r="142" spans="1:7" x14ac:dyDescent="0.45">
      <c r="A142" t="s">
        <v>3631</v>
      </c>
      <c r="B142" t="s">
        <v>3643</v>
      </c>
      <c r="C142" t="s">
        <v>3645</v>
      </c>
      <c r="D142">
        <v>0</v>
      </c>
      <c r="E142">
        <v>9</v>
      </c>
      <c r="F142" t="s">
        <v>11</v>
      </c>
      <c r="G142" t="s">
        <v>68</v>
      </c>
    </row>
    <row r="143" spans="1:7" x14ac:dyDescent="0.45">
      <c r="A143" t="s">
        <v>3631</v>
      </c>
      <c r="B143" t="s">
        <v>3643</v>
      </c>
      <c r="C143" t="s">
        <v>3644</v>
      </c>
      <c r="D143">
        <v>46</v>
      </c>
      <c r="E143">
        <v>54</v>
      </c>
      <c r="F143" t="s">
        <v>13</v>
      </c>
    </row>
    <row r="144" spans="1:7" x14ac:dyDescent="0.45">
      <c r="A144" t="s">
        <v>3631</v>
      </c>
      <c r="B144" t="s">
        <v>3643</v>
      </c>
      <c r="C144" t="s">
        <v>3638</v>
      </c>
      <c r="D144">
        <v>61</v>
      </c>
      <c r="E144">
        <v>69</v>
      </c>
      <c r="F144" t="s">
        <v>13</v>
      </c>
    </row>
    <row r="145" spans="1:7" x14ac:dyDescent="0.45">
      <c r="A145" t="s">
        <v>3631</v>
      </c>
      <c r="B145" t="s">
        <v>3642</v>
      </c>
      <c r="C145" t="s">
        <v>53</v>
      </c>
      <c r="D145">
        <v>108</v>
      </c>
      <c r="E145">
        <v>112</v>
      </c>
      <c r="F145" t="s">
        <v>9</v>
      </c>
    </row>
    <row r="146" spans="1:7" x14ac:dyDescent="0.45">
      <c r="A146" t="s">
        <v>3631</v>
      </c>
      <c r="B146" t="s">
        <v>3642</v>
      </c>
      <c r="C146" t="s">
        <v>965</v>
      </c>
      <c r="D146">
        <v>133</v>
      </c>
      <c r="E146">
        <v>141</v>
      </c>
      <c r="F146" t="s">
        <v>13</v>
      </c>
    </row>
    <row r="147" spans="1:7" x14ac:dyDescent="0.45">
      <c r="A147" t="s">
        <v>3631</v>
      </c>
      <c r="B147" t="s">
        <v>3641</v>
      </c>
      <c r="C147" t="s">
        <v>3640</v>
      </c>
      <c r="D147">
        <v>52</v>
      </c>
      <c r="E147">
        <v>66</v>
      </c>
      <c r="F147" t="s">
        <v>13</v>
      </c>
      <c r="G147" t="s">
        <v>113</v>
      </c>
    </row>
    <row r="148" spans="1:7" x14ac:dyDescent="0.45">
      <c r="A148" t="s">
        <v>3631</v>
      </c>
      <c r="B148" t="s">
        <v>3639</v>
      </c>
      <c r="C148" t="s">
        <v>3638</v>
      </c>
      <c r="D148">
        <v>70</v>
      </c>
      <c r="E148">
        <v>78</v>
      </c>
      <c r="F148" t="s">
        <v>13</v>
      </c>
    </row>
    <row r="149" spans="1:7" x14ac:dyDescent="0.45">
      <c r="A149" t="s">
        <v>3631</v>
      </c>
      <c r="B149" t="s">
        <v>3637</v>
      </c>
      <c r="C149" t="s">
        <v>3636</v>
      </c>
      <c r="D149">
        <v>0</v>
      </c>
      <c r="E149">
        <v>9</v>
      </c>
      <c r="F149" t="s">
        <v>67</v>
      </c>
      <c r="G149" t="s">
        <v>68</v>
      </c>
    </row>
    <row r="150" spans="1:7" x14ac:dyDescent="0.45">
      <c r="A150" t="s">
        <v>3631</v>
      </c>
      <c r="B150" t="s">
        <v>3635</v>
      </c>
      <c r="C150" t="s">
        <v>414</v>
      </c>
      <c r="D150">
        <v>60</v>
      </c>
      <c r="E150">
        <v>66</v>
      </c>
      <c r="F150" t="s">
        <v>13</v>
      </c>
    </row>
    <row r="151" spans="1:7" x14ac:dyDescent="0.45">
      <c r="A151" t="s">
        <v>3631</v>
      </c>
      <c r="B151" t="s">
        <v>3635</v>
      </c>
      <c r="C151" t="s">
        <v>23</v>
      </c>
      <c r="D151">
        <v>155</v>
      </c>
      <c r="E151">
        <v>158</v>
      </c>
      <c r="F151" t="s">
        <v>13</v>
      </c>
    </row>
    <row r="152" spans="1:7" x14ac:dyDescent="0.45">
      <c r="A152" t="s">
        <v>3631</v>
      </c>
      <c r="B152" t="s">
        <v>3633</v>
      </c>
      <c r="C152" t="s">
        <v>3634</v>
      </c>
      <c r="D152">
        <v>0</v>
      </c>
      <c r="E152">
        <v>16</v>
      </c>
      <c r="F152" t="s">
        <v>67</v>
      </c>
      <c r="G152" t="s">
        <v>68</v>
      </c>
    </row>
    <row r="153" spans="1:7" x14ac:dyDescent="0.45">
      <c r="A153" t="s">
        <v>3631</v>
      </c>
      <c r="B153" t="s">
        <v>3633</v>
      </c>
      <c r="C153" t="s">
        <v>19</v>
      </c>
      <c r="D153">
        <v>29</v>
      </c>
      <c r="E153">
        <v>39</v>
      </c>
      <c r="F153" t="s">
        <v>13</v>
      </c>
    </row>
    <row r="154" spans="1:7" x14ac:dyDescent="0.45">
      <c r="A154" t="s">
        <v>3631</v>
      </c>
      <c r="B154" t="s">
        <v>3633</v>
      </c>
      <c r="C154" t="s">
        <v>117</v>
      </c>
      <c r="D154">
        <v>121</v>
      </c>
      <c r="E154">
        <v>127</v>
      </c>
      <c r="F154" t="s">
        <v>13</v>
      </c>
    </row>
    <row r="155" spans="1:7" x14ac:dyDescent="0.45">
      <c r="A155" t="s">
        <v>3631</v>
      </c>
      <c r="B155" t="s">
        <v>3632</v>
      </c>
      <c r="C155" t="s">
        <v>26</v>
      </c>
      <c r="D155">
        <v>60</v>
      </c>
      <c r="E155">
        <v>72</v>
      </c>
      <c r="F155" t="s">
        <v>11</v>
      </c>
    </row>
    <row r="156" spans="1:7" x14ac:dyDescent="0.45">
      <c r="A156" t="s">
        <v>3631</v>
      </c>
      <c r="B156" t="s">
        <v>3632</v>
      </c>
      <c r="C156" t="s">
        <v>23</v>
      </c>
      <c r="D156">
        <v>106</v>
      </c>
      <c r="E156">
        <v>109</v>
      </c>
      <c r="F156" t="s">
        <v>13</v>
      </c>
    </row>
    <row r="157" spans="1:7" x14ac:dyDescent="0.45">
      <c r="A157" t="s">
        <v>3631</v>
      </c>
      <c r="B157" t="s">
        <v>3630</v>
      </c>
      <c r="C157" t="s">
        <v>53</v>
      </c>
      <c r="D157">
        <v>16</v>
      </c>
      <c r="E157">
        <v>20</v>
      </c>
      <c r="F157" t="s">
        <v>9</v>
      </c>
    </row>
    <row r="158" spans="1:7" x14ac:dyDescent="0.45">
      <c r="A158" t="s">
        <v>3631</v>
      </c>
      <c r="B158" t="s">
        <v>3630</v>
      </c>
      <c r="C158" t="s">
        <v>53</v>
      </c>
      <c r="D158">
        <v>70</v>
      </c>
      <c r="E158">
        <v>74</v>
      </c>
      <c r="F158" t="s">
        <v>9</v>
      </c>
    </row>
    <row r="159" spans="1:7" x14ac:dyDescent="0.45">
      <c r="A159" t="s">
        <v>3631</v>
      </c>
      <c r="B159" t="s">
        <v>3630</v>
      </c>
      <c r="C159" t="s">
        <v>1006</v>
      </c>
      <c r="D159">
        <v>170</v>
      </c>
      <c r="E159">
        <v>178</v>
      </c>
      <c r="F159" t="s">
        <v>13</v>
      </c>
    </row>
    <row r="160" spans="1:7" x14ac:dyDescent="0.45">
      <c r="A160" t="s">
        <v>3547</v>
      </c>
      <c r="B160" t="s">
        <v>3629</v>
      </c>
      <c r="C160" t="s">
        <v>3628</v>
      </c>
      <c r="D160">
        <v>100</v>
      </c>
      <c r="E160">
        <v>108</v>
      </c>
      <c r="F160" t="s">
        <v>67</v>
      </c>
    </row>
    <row r="161" spans="1:7" x14ac:dyDescent="0.45">
      <c r="A161" t="s">
        <v>3547</v>
      </c>
      <c r="B161" t="s">
        <v>3625</v>
      </c>
      <c r="C161" t="s">
        <v>3627</v>
      </c>
      <c r="D161">
        <v>0</v>
      </c>
      <c r="E161">
        <v>5</v>
      </c>
      <c r="F161" t="s">
        <v>11</v>
      </c>
      <c r="G161" t="s">
        <v>68</v>
      </c>
    </row>
    <row r="162" spans="1:7" x14ac:dyDescent="0.45">
      <c r="A162" t="s">
        <v>3547</v>
      </c>
      <c r="B162" t="s">
        <v>3625</v>
      </c>
      <c r="C162" t="s">
        <v>3626</v>
      </c>
      <c r="D162">
        <v>193</v>
      </c>
      <c r="E162">
        <v>205</v>
      </c>
      <c r="F162" t="s">
        <v>11</v>
      </c>
    </row>
    <row r="163" spans="1:7" x14ac:dyDescent="0.45">
      <c r="A163" t="s">
        <v>3547</v>
      </c>
      <c r="B163" t="s">
        <v>3625</v>
      </c>
      <c r="C163" t="s">
        <v>1366</v>
      </c>
      <c r="D163">
        <v>236</v>
      </c>
      <c r="E163">
        <v>254</v>
      </c>
      <c r="F163" t="s">
        <v>13</v>
      </c>
    </row>
    <row r="164" spans="1:7" x14ac:dyDescent="0.45">
      <c r="A164" t="s">
        <v>3547</v>
      </c>
      <c r="B164" t="s">
        <v>3624</v>
      </c>
      <c r="C164" t="s">
        <v>3623</v>
      </c>
      <c r="D164">
        <v>0</v>
      </c>
      <c r="E164">
        <v>7</v>
      </c>
      <c r="F164" t="s">
        <v>15</v>
      </c>
      <c r="G164" t="s">
        <v>68</v>
      </c>
    </row>
    <row r="165" spans="1:7" x14ac:dyDescent="0.45">
      <c r="A165" t="s">
        <v>3547</v>
      </c>
      <c r="B165" t="s">
        <v>3621</v>
      </c>
      <c r="C165" t="s">
        <v>3622</v>
      </c>
      <c r="D165">
        <v>54</v>
      </c>
      <c r="E165">
        <v>66</v>
      </c>
      <c r="F165" t="s">
        <v>11</v>
      </c>
    </row>
    <row r="166" spans="1:7" x14ac:dyDescent="0.45">
      <c r="A166" t="s">
        <v>3547</v>
      </c>
      <c r="B166" t="s">
        <v>3621</v>
      </c>
      <c r="C166" t="s">
        <v>535</v>
      </c>
      <c r="D166">
        <v>158</v>
      </c>
      <c r="E166">
        <v>161</v>
      </c>
      <c r="F166" t="s">
        <v>9</v>
      </c>
    </row>
    <row r="167" spans="1:7" x14ac:dyDescent="0.45">
      <c r="A167" t="s">
        <v>3547</v>
      </c>
      <c r="B167" t="s">
        <v>3621</v>
      </c>
      <c r="C167" t="s">
        <v>3556</v>
      </c>
      <c r="D167">
        <v>223</v>
      </c>
      <c r="E167">
        <v>227</v>
      </c>
      <c r="F167" t="s">
        <v>9</v>
      </c>
    </row>
    <row r="168" spans="1:7" x14ac:dyDescent="0.45">
      <c r="A168" t="s">
        <v>3547</v>
      </c>
      <c r="B168" t="s">
        <v>3620</v>
      </c>
      <c r="C168" t="s">
        <v>535</v>
      </c>
      <c r="D168">
        <v>79</v>
      </c>
      <c r="E168">
        <v>82</v>
      </c>
      <c r="F168" t="s">
        <v>9</v>
      </c>
    </row>
    <row r="169" spans="1:7" x14ac:dyDescent="0.45">
      <c r="A169" t="s">
        <v>3547</v>
      </c>
      <c r="B169" t="s">
        <v>3620</v>
      </c>
      <c r="C169" t="s">
        <v>1366</v>
      </c>
      <c r="D169">
        <v>132</v>
      </c>
      <c r="E169">
        <v>150</v>
      </c>
      <c r="F169" t="s">
        <v>9</v>
      </c>
    </row>
    <row r="170" spans="1:7" x14ac:dyDescent="0.45">
      <c r="A170" t="s">
        <v>3547</v>
      </c>
      <c r="B170" t="s">
        <v>3619</v>
      </c>
      <c r="C170" t="s">
        <v>3618</v>
      </c>
      <c r="D170">
        <v>26</v>
      </c>
      <c r="E170">
        <v>36</v>
      </c>
      <c r="F170" t="s">
        <v>13</v>
      </c>
    </row>
    <row r="171" spans="1:7" x14ac:dyDescent="0.45">
      <c r="A171" t="s">
        <v>3547</v>
      </c>
      <c r="B171" t="s">
        <v>3617</v>
      </c>
      <c r="C171" t="s">
        <v>545</v>
      </c>
      <c r="D171">
        <v>39</v>
      </c>
      <c r="E171">
        <v>43</v>
      </c>
      <c r="F171" t="s">
        <v>9</v>
      </c>
    </row>
    <row r="172" spans="1:7" x14ac:dyDescent="0.45">
      <c r="A172" t="s">
        <v>3547</v>
      </c>
      <c r="B172" t="s">
        <v>3616</v>
      </c>
      <c r="C172" t="s">
        <v>3594</v>
      </c>
      <c r="D172">
        <v>1</v>
      </c>
      <c r="E172">
        <v>5</v>
      </c>
      <c r="F172" t="s">
        <v>11</v>
      </c>
      <c r="G172" t="s">
        <v>68</v>
      </c>
    </row>
    <row r="173" spans="1:7" x14ac:dyDescent="0.45">
      <c r="A173" t="s">
        <v>3547</v>
      </c>
      <c r="B173" t="s">
        <v>3615</v>
      </c>
      <c r="C173" t="s">
        <v>535</v>
      </c>
      <c r="D173">
        <v>15</v>
      </c>
      <c r="E173">
        <v>18</v>
      </c>
      <c r="F173" t="s">
        <v>9</v>
      </c>
    </row>
    <row r="174" spans="1:7" x14ac:dyDescent="0.45">
      <c r="A174" t="s">
        <v>3547</v>
      </c>
      <c r="B174" t="s">
        <v>3614</v>
      </c>
      <c r="C174" t="s">
        <v>3613</v>
      </c>
      <c r="D174">
        <v>67</v>
      </c>
      <c r="E174">
        <v>75</v>
      </c>
      <c r="F174" t="s">
        <v>13</v>
      </c>
    </row>
    <row r="175" spans="1:7" x14ac:dyDescent="0.45">
      <c r="A175" t="s">
        <v>3547</v>
      </c>
      <c r="B175" t="s">
        <v>3612</v>
      </c>
      <c r="C175" t="s">
        <v>3611</v>
      </c>
      <c r="D175">
        <v>0</v>
      </c>
      <c r="E175">
        <v>14</v>
      </c>
      <c r="F175" t="s">
        <v>67</v>
      </c>
      <c r="G175" t="s">
        <v>68</v>
      </c>
    </row>
    <row r="176" spans="1:7" x14ac:dyDescent="0.45">
      <c r="A176" t="s">
        <v>3547</v>
      </c>
      <c r="B176" t="s">
        <v>3610</v>
      </c>
      <c r="C176" t="s">
        <v>3609</v>
      </c>
      <c r="D176">
        <v>31</v>
      </c>
      <c r="E176">
        <v>46</v>
      </c>
      <c r="F176" t="s">
        <v>11</v>
      </c>
    </row>
    <row r="177" spans="1:7" x14ac:dyDescent="0.45">
      <c r="A177" t="s">
        <v>3547</v>
      </c>
      <c r="B177" t="s">
        <v>3608</v>
      </c>
      <c r="C177" t="s">
        <v>3174</v>
      </c>
      <c r="D177">
        <v>19</v>
      </c>
      <c r="E177">
        <v>26</v>
      </c>
      <c r="F177" t="s">
        <v>11</v>
      </c>
    </row>
    <row r="178" spans="1:7" x14ac:dyDescent="0.45">
      <c r="A178" t="s">
        <v>3547</v>
      </c>
      <c r="B178" t="s">
        <v>3607</v>
      </c>
      <c r="C178" t="s">
        <v>535</v>
      </c>
      <c r="D178">
        <v>20</v>
      </c>
      <c r="E178">
        <v>23</v>
      </c>
      <c r="F178" t="s">
        <v>9</v>
      </c>
    </row>
    <row r="179" spans="1:7" x14ac:dyDescent="0.45">
      <c r="A179" t="s">
        <v>3547</v>
      </c>
      <c r="B179" t="s">
        <v>3606</v>
      </c>
      <c r="C179" t="s">
        <v>535</v>
      </c>
      <c r="D179">
        <v>69</v>
      </c>
      <c r="E179">
        <v>72</v>
      </c>
      <c r="F179" t="s">
        <v>9</v>
      </c>
    </row>
    <row r="180" spans="1:7" x14ac:dyDescent="0.45">
      <c r="A180" t="s">
        <v>3547</v>
      </c>
      <c r="B180" t="s">
        <v>3605</v>
      </c>
      <c r="C180" t="s">
        <v>3604</v>
      </c>
      <c r="D180">
        <v>89</v>
      </c>
      <c r="E180">
        <v>94</v>
      </c>
      <c r="F180" t="s">
        <v>11</v>
      </c>
      <c r="G180" t="s">
        <v>68</v>
      </c>
    </row>
    <row r="181" spans="1:7" x14ac:dyDescent="0.45">
      <c r="A181" t="s">
        <v>3547</v>
      </c>
      <c r="B181" t="s">
        <v>3596</v>
      </c>
      <c r="C181" t="s">
        <v>3603</v>
      </c>
      <c r="D181">
        <v>0</v>
      </c>
      <c r="E181">
        <v>5</v>
      </c>
      <c r="F181" t="s">
        <v>11</v>
      </c>
      <c r="G181" t="s">
        <v>68</v>
      </c>
    </row>
    <row r="182" spans="1:7" x14ac:dyDescent="0.45">
      <c r="A182" t="s">
        <v>3547</v>
      </c>
      <c r="B182" t="s">
        <v>3596</v>
      </c>
      <c r="C182" t="s">
        <v>3182</v>
      </c>
      <c r="D182">
        <v>9</v>
      </c>
      <c r="E182">
        <v>16</v>
      </c>
      <c r="F182" t="s">
        <v>13</v>
      </c>
    </row>
    <row r="183" spans="1:7" x14ac:dyDescent="0.45">
      <c r="A183" t="s">
        <v>3547</v>
      </c>
      <c r="B183" t="s">
        <v>3596</v>
      </c>
      <c r="C183" t="s">
        <v>3602</v>
      </c>
      <c r="D183">
        <v>29</v>
      </c>
      <c r="E183">
        <v>31</v>
      </c>
      <c r="F183" t="s">
        <v>13</v>
      </c>
    </row>
    <row r="184" spans="1:7" x14ac:dyDescent="0.45">
      <c r="A184" t="s">
        <v>3547</v>
      </c>
      <c r="B184" t="s">
        <v>3596</v>
      </c>
      <c r="C184" t="s">
        <v>3174</v>
      </c>
      <c r="D184">
        <v>63</v>
      </c>
      <c r="E184">
        <v>70</v>
      </c>
      <c r="F184" t="s">
        <v>11</v>
      </c>
    </row>
    <row r="185" spans="1:7" x14ac:dyDescent="0.45">
      <c r="A185" t="s">
        <v>3547</v>
      </c>
      <c r="B185" t="s">
        <v>3596</v>
      </c>
      <c r="C185" t="s">
        <v>3601</v>
      </c>
      <c r="D185">
        <v>86</v>
      </c>
      <c r="E185">
        <v>101</v>
      </c>
      <c r="F185" t="s">
        <v>11</v>
      </c>
    </row>
    <row r="186" spans="1:7" x14ac:dyDescent="0.45">
      <c r="A186" t="s">
        <v>3547</v>
      </c>
      <c r="B186" t="s">
        <v>3596</v>
      </c>
      <c r="C186" t="s">
        <v>3600</v>
      </c>
      <c r="D186">
        <v>105</v>
      </c>
      <c r="E186">
        <v>122</v>
      </c>
      <c r="F186" t="s">
        <v>11</v>
      </c>
    </row>
    <row r="187" spans="1:7" x14ac:dyDescent="0.45">
      <c r="A187" t="s">
        <v>3547</v>
      </c>
      <c r="B187" t="s">
        <v>3596</v>
      </c>
      <c r="C187" t="s">
        <v>3599</v>
      </c>
      <c r="D187">
        <v>137</v>
      </c>
      <c r="E187">
        <v>153</v>
      </c>
      <c r="F187" t="s">
        <v>11</v>
      </c>
    </row>
    <row r="188" spans="1:7" x14ac:dyDescent="0.45">
      <c r="A188" t="s">
        <v>3547</v>
      </c>
      <c r="B188" t="s">
        <v>3596</v>
      </c>
      <c r="C188" t="s">
        <v>3598</v>
      </c>
      <c r="D188">
        <v>157</v>
      </c>
      <c r="E188">
        <v>172</v>
      </c>
      <c r="F188" t="s">
        <v>11</v>
      </c>
    </row>
    <row r="189" spans="1:7" x14ac:dyDescent="0.45">
      <c r="A189" t="s">
        <v>3547</v>
      </c>
      <c r="B189" t="s">
        <v>3596</v>
      </c>
      <c r="C189" t="s">
        <v>3597</v>
      </c>
      <c r="D189">
        <v>214</v>
      </c>
      <c r="E189">
        <v>223</v>
      </c>
      <c r="F189" t="s">
        <v>67</v>
      </c>
      <c r="G189" t="s">
        <v>68</v>
      </c>
    </row>
    <row r="190" spans="1:7" x14ac:dyDescent="0.45">
      <c r="A190" t="s">
        <v>3547</v>
      </c>
      <c r="B190" t="s">
        <v>3596</v>
      </c>
      <c r="C190" t="s">
        <v>1373</v>
      </c>
      <c r="D190">
        <v>250</v>
      </c>
      <c r="E190">
        <v>261</v>
      </c>
      <c r="F190" t="s">
        <v>11</v>
      </c>
    </row>
    <row r="191" spans="1:7" x14ac:dyDescent="0.45">
      <c r="A191" t="s">
        <v>3547</v>
      </c>
      <c r="B191" t="s">
        <v>3595</v>
      </c>
      <c r="C191" t="s">
        <v>3594</v>
      </c>
      <c r="D191">
        <v>0</v>
      </c>
      <c r="E191">
        <v>4</v>
      </c>
      <c r="F191" t="s">
        <v>11</v>
      </c>
      <c r="G191" t="s">
        <v>68</v>
      </c>
    </row>
    <row r="192" spans="1:7" x14ac:dyDescent="0.45">
      <c r="A192" t="s">
        <v>3547</v>
      </c>
      <c r="B192" t="s">
        <v>3593</v>
      </c>
      <c r="C192" t="s">
        <v>3592</v>
      </c>
      <c r="D192">
        <v>1</v>
      </c>
      <c r="E192">
        <v>12</v>
      </c>
      <c r="F192" t="s">
        <v>11</v>
      </c>
      <c r="G192" t="s">
        <v>68</v>
      </c>
    </row>
    <row r="193" spans="1:7" x14ac:dyDescent="0.45">
      <c r="A193" t="s">
        <v>3547</v>
      </c>
      <c r="B193" t="s">
        <v>3591</v>
      </c>
      <c r="C193" t="s">
        <v>535</v>
      </c>
      <c r="D193">
        <v>44</v>
      </c>
      <c r="E193">
        <v>47</v>
      </c>
      <c r="F193" t="s">
        <v>9</v>
      </c>
    </row>
    <row r="194" spans="1:7" x14ac:dyDescent="0.45">
      <c r="A194" t="s">
        <v>3547</v>
      </c>
      <c r="B194" t="s">
        <v>3591</v>
      </c>
      <c r="C194" t="s">
        <v>3590</v>
      </c>
      <c r="D194">
        <v>67</v>
      </c>
      <c r="E194">
        <v>73</v>
      </c>
      <c r="F194" t="s">
        <v>67</v>
      </c>
      <c r="G194" t="s">
        <v>68</v>
      </c>
    </row>
    <row r="195" spans="1:7" x14ac:dyDescent="0.45">
      <c r="A195" t="s">
        <v>3547</v>
      </c>
      <c r="B195" t="s">
        <v>3589</v>
      </c>
      <c r="C195" t="s">
        <v>3571</v>
      </c>
      <c r="D195">
        <v>3</v>
      </c>
      <c r="E195">
        <v>8</v>
      </c>
      <c r="F195" t="s">
        <v>11</v>
      </c>
    </row>
    <row r="196" spans="1:7" x14ac:dyDescent="0.45">
      <c r="A196" t="s">
        <v>3547</v>
      </c>
      <c r="B196" t="s">
        <v>3588</v>
      </c>
      <c r="C196" t="s">
        <v>1344</v>
      </c>
      <c r="D196">
        <v>0</v>
      </c>
      <c r="E196">
        <v>5</v>
      </c>
      <c r="F196" t="s">
        <v>11</v>
      </c>
      <c r="G196" t="s">
        <v>68</v>
      </c>
    </row>
    <row r="197" spans="1:7" x14ac:dyDescent="0.45">
      <c r="A197" t="s">
        <v>3547</v>
      </c>
      <c r="B197" t="s">
        <v>3587</v>
      </c>
      <c r="C197" t="s">
        <v>3586</v>
      </c>
      <c r="D197">
        <v>0</v>
      </c>
      <c r="E197">
        <v>6</v>
      </c>
      <c r="F197" t="s">
        <v>11</v>
      </c>
      <c r="G197" t="s">
        <v>68</v>
      </c>
    </row>
    <row r="198" spans="1:7" x14ac:dyDescent="0.45">
      <c r="A198" t="s">
        <v>3547</v>
      </c>
      <c r="B198" t="s">
        <v>3585</v>
      </c>
      <c r="C198" t="s">
        <v>3584</v>
      </c>
      <c r="D198">
        <v>0</v>
      </c>
      <c r="E198">
        <v>21</v>
      </c>
      <c r="F198" t="s">
        <v>67</v>
      </c>
      <c r="G198" t="s">
        <v>68</v>
      </c>
    </row>
    <row r="199" spans="1:7" x14ac:dyDescent="0.45">
      <c r="A199" t="s">
        <v>3547</v>
      </c>
      <c r="B199" t="s">
        <v>3583</v>
      </c>
      <c r="C199" t="s">
        <v>3582</v>
      </c>
      <c r="D199">
        <v>0</v>
      </c>
      <c r="E199">
        <v>4</v>
      </c>
      <c r="F199" t="s">
        <v>11</v>
      </c>
    </row>
    <row r="200" spans="1:7" x14ac:dyDescent="0.45">
      <c r="A200" t="s">
        <v>3547</v>
      </c>
      <c r="B200" t="s">
        <v>3581</v>
      </c>
      <c r="C200" t="s">
        <v>3580</v>
      </c>
      <c r="D200">
        <v>0</v>
      </c>
      <c r="E200">
        <v>6</v>
      </c>
      <c r="F200" t="s">
        <v>11</v>
      </c>
      <c r="G200" t="s">
        <v>68</v>
      </c>
    </row>
    <row r="201" spans="1:7" x14ac:dyDescent="0.45">
      <c r="A201" t="s">
        <v>3547</v>
      </c>
      <c r="B201" t="s">
        <v>3579</v>
      </c>
      <c r="C201" t="s">
        <v>3578</v>
      </c>
      <c r="D201">
        <v>0</v>
      </c>
      <c r="E201">
        <v>18</v>
      </c>
      <c r="F201" t="s">
        <v>67</v>
      </c>
    </row>
    <row r="202" spans="1:7" x14ac:dyDescent="0.45">
      <c r="A202" t="s">
        <v>3547</v>
      </c>
      <c r="B202" t="s">
        <v>3577</v>
      </c>
      <c r="C202" t="s">
        <v>3576</v>
      </c>
      <c r="D202">
        <v>0</v>
      </c>
      <c r="E202">
        <v>7</v>
      </c>
      <c r="F202" t="s">
        <v>11</v>
      </c>
      <c r="G202" t="s">
        <v>68</v>
      </c>
    </row>
    <row r="203" spans="1:7" x14ac:dyDescent="0.45">
      <c r="A203" t="s">
        <v>3547</v>
      </c>
      <c r="B203" t="s">
        <v>3573</v>
      </c>
      <c r="C203" t="s">
        <v>3575</v>
      </c>
      <c r="D203">
        <v>20</v>
      </c>
      <c r="E203">
        <v>30</v>
      </c>
      <c r="F203" t="s">
        <v>9</v>
      </c>
      <c r="G203" t="s">
        <v>113</v>
      </c>
    </row>
    <row r="204" spans="1:7" x14ac:dyDescent="0.45">
      <c r="A204" t="s">
        <v>3547</v>
      </c>
      <c r="B204" t="s">
        <v>3573</v>
      </c>
      <c r="C204" t="s">
        <v>3574</v>
      </c>
      <c r="D204">
        <v>33</v>
      </c>
      <c r="E204">
        <v>40</v>
      </c>
      <c r="F204" t="s">
        <v>11</v>
      </c>
      <c r="G204" t="s">
        <v>113</v>
      </c>
    </row>
    <row r="205" spans="1:7" x14ac:dyDescent="0.45">
      <c r="A205" t="s">
        <v>3547</v>
      </c>
      <c r="B205" t="s">
        <v>3573</v>
      </c>
      <c r="C205" t="s">
        <v>1371</v>
      </c>
      <c r="D205">
        <v>144</v>
      </c>
      <c r="E205">
        <v>152</v>
      </c>
      <c r="F205" t="s">
        <v>9</v>
      </c>
    </row>
    <row r="206" spans="1:7" x14ac:dyDescent="0.45">
      <c r="A206" t="s">
        <v>3547</v>
      </c>
      <c r="B206" t="s">
        <v>3572</v>
      </c>
      <c r="C206" t="s">
        <v>1382</v>
      </c>
      <c r="D206">
        <v>0</v>
      </c>
      <c r="E206">
        <v>7</v>
      </c>
      <c r="F206" t="s">
        <v>9</v>
      </c>
    </row>
    <row r="207" spans="1:7" x14ac:dyDescent="0.45">
      <c r="A207" t="s">
        <v>3547</v>
      </c>
      <c r="B207" t="s">
        <v>3572</v>
      </c>
      <c r="C207" t="s">
        <v>3172</v>
      </c>
      <c r="D207">
        <v>31</v>
      </c>
      <c r="E207">
        <v>39</v>
      </c>
      <c r="F207" t="s">
        <v>11</v>
      </c>
    </row>
    <row r="208" spans="1:7" x14ac:dyDescent="0.45">
      <c r="A208" t="s">
        <v>3547</v>
      </c>
      <c r="B208" t="s">
        <v>3572</v>
      </c>
      <c r="C208" t="s">
        <v>3567</v>
      </c>
      <c r="D208">
        <v>41</v>
      </c>
      <c r="E208">
        <v>46</v>
      </c>
      <c r="F208" t="s">
        <v>11</v>
      </c>
      <c r="G208" t="s">
        <v>113</v>
      </c>
    </row>
    <row r="209" spans="1:7" x14ac:dyDescent="0.45">
      <c r="A209" t="s">
        <v>3547</v>
      </c>
      <c r="B209" t="s">
        <v>3572</v>
      </c>
      <c r="C209" t="s">
        <v>3571</v>
      </c>
      <c r="D209">
        <v>73</v>
      </c>
      <c r="E209">
        <v>78</v>
      </c>
      <c r="F209" t="s">
        <v>9</v>
      </c>
      <c r="G209" t="s">
        <v>113</v>
      </c>
    </row>
    <row r="210" spans="1:7" x14ac:dyDescent="0.45">
      <c r="A210" t="s">
        <v>3547</v>
      </c>
      <c r="B210" t="s">
        <v>3570</v>
      </c>
      <c r="C210" t="s">
        <v>3569</v>
      </c>
      <c r="D210">
        <v>50</v>
      </c>
      <c r="E210">
        <v>56</v>
      </c>
      <c r="F210" t="s">
        <v>11</v>
      </c>
    </row>
    <row r="211" spans="1:7" x14ac:dyDescent="0.45">
      <c r="A211" t="s">
        <v>3547</v>
      </c>
      <c r="B211" t="s">
        <v>3568</v>
      </c>
      <c r="C211" t="s">
        <v>3563</v>
      </c>
      <c r="D211">
        <v>15</v>
      </c>
      <c r="E211">
        <v>21</v>
      </c>
      <c r="F211" t="s">
        <v>9</v>
      </c>
      <c r="G211" t="s">
        <v>113</v>
      </c>
    </row>
    <row r="212" spans="1:7" x14ac:dyDescent="0.45">
      <c r="A212" t="s">
        <v>3547</v>
      </c>
      <c r="B212" t="s">
        <v>3568</v>
      </c>
      <c r="C212" t="s">
        <v>3567</v>
      </c>
      <c r="D212">
        <v>70</v>
      </c>
      <c r="E212">
        <v>75</v>
      </c>
      <c r="F212" t="s">
        <v>11</v>
      </c>
    </row>
    <row r="213" spans="1:7" x14ac:dyDescent="0.45">
      <c r="A213" t="s">
        <v>3547</v>
      </c>
      <c r="B213" t="s">
        <v>3566</v>
      </c>
      <c r="C213" t="s">
        <v>1382</v>
      </c>
      <c r="D213">
        <v>39</v>
      </c>
      <c r="E213">
        <v>46</v>
      </c>
      <c r="F213" t="s">
        <v>9</v>
      </c>
    </row>
    <row r="214" spans="1:7" x14ac:dyDescent="0.45">
      <c r="A214" t="s">
        <v>3547</v>
      </c>
      <c r="B214" t="s">
        <v>3565</v>
      </c>
      <c r="C214" t="s">
        <v>1373</v>
      </c>
      <c r="D214">
        <v>46</v>
      </c>
      <c r="E214">
        <v>57</v>
      </c>
      <c r="F214" t="s">
        <v>11</v>
      </c>
    </row>
    <row r="215" spans="1:7" x14ac:dyDescent="0.45">
      <c r="A215" t="s">
        <v>3547</v>
      </c>
      <c r="B215" t="s">
        <v>3564</v>
      </c>
      <c r="C215" t="s">
        <v>3563</v>
      </c>
      <c r="D215">
        <v>10</v>
      </c>
      <c r="E215">
        <v>16</v>
      </c>
      <c r="F215" t="s">
        <v>9</v>
      </c>
      <c r="G215" t="s">
        <v>113</v>
      </c>
    </row>
    <row r="216" spans="1:7" x14ac:dyDescent="0.45">
      <c r="A216" t="s">
        <v>3547</v>
      </c>
      <c r="B216" t="s">
        <v>3561</v>
      </c>
      <c r="C216" t="s">
        <v>3562</v>
      </c>
      <c r="D216">
        <v>40</v>
      </c>
      <c r="E216">
        <v>47</v>
      </c>
      <c r="F216" t="s">
        <v>9</v>
      </c>
    </row>
    <row r="217" spans="1:7" x14ac:dyDescent="0.45">
      <c r="A217" t="s">
        <v>3547</v>
      </c>
      <c r="B217" t="s">
        <v>3561</v>
      </c>
      <c r="C217" t="s">
        <v>3560</v>
      </c>
      <c r="D217">
        <v>55</v>
      </c>
      <c r="E217">
        <v>64</v>
      </c>
      <c r="F217" t="s">
        <v>11</v>
      </c>
    </row>
    <row r="218" spans="1:7" x14ac:dyDescent="0.45">
      <c r="A218" t="s">
        <v>3547</v>
      </c>
      <c r="B218" t="s">
        <v>3559</v>
      </c>
      <c r="C218" t="s">
        <v>3182</v>
      </c>
      <c r="D218">
        <v>83</v>
      </c>
      <c r="E218">
        <v>90</v>
      </c>
      <c r="F218" t="s">
        <v>9</v>
      </c>
      <c r="G218" t="s">
        <v>113</v>
      </c>
    </row>
    <row r="219" spans="1:7" x14ac:dyDescent="0.45">
      <c r="A219" t="s">
        <v>3547</v>
      </c>
      <c r="B219" t="s">
        <v>3559</v>
      </c>
      <c r="C219" t="s">
        <v>3174</v>
      </c>
      <c r="D219">
        <v>166</v>
      </c>
      <c r="E219">
        <v>173</v>
      </c>
      <c r="F219" t="s">
        <v>11</v>
      </c>
    </row>
    <row r="220" spans="1:7" x14ac:dyDescent="0.45">
      <c r="A220" t="s">
        <v>3547</v>
      </c>
      <c r="B220" t="s">
        <v>3558</v>
      </c>
      <c r="C220" t="s">
        <v>3175</v>
      </c>
      <c r="D220">
        <v>2</v>
      </c>
      <c r="E220">
        <v>9</v>
      </c>
      <c r="F220" t="s">
        <v>9</v>
      </c>
    </row>
    <row r="221" spans="1:7" x14ac:dyDescent="0.45">
      <c r="A221" t="s">
        <v>3547</v>
      </c>
      <c r="B221" t="s">
        <v>3557</v>
      </c>
      <c r="C221" t="s">
        <v>3556</v>
      </c>
      <c r="D221">
        <v>31</v>
      </c>
      <c r="E221">
        <v>34</v>
      </c>
      <c r="F221" t="s">
        <v>9</v>
      </c>
    </row>
    <row r="222" spans="1:7" x14ac:dyDescent="0.45">
      <c r="A222" t="s">
        <v>3547</v>
      </c>
      <c r="B222" t="s">
        <v>3555</v>
      </c>
      <c r="C222" t="s">
        <v>3554</v>
      </c>
      <c r="D222">
        <v>7</v>
      </c>
      <c r="E222">
        <v>11</v>
      </c>
      <c r="F222" t="s">
        <v>11</v>
      </c>
    </row>
    <row r="223" spans="1:7" x14ac:dyDescent="0.45">
      <c r="A223" t="s">
        <v>3547</v>
      </c>
      <c r="B223" t="s">
        <v>3552</v>
      </c>
      <c r="C223" t="s">
        <v>3553</v>
      </c>
      <c r="D223">
        <v>0</v>
      </c>
      <c r="E223">
        <v>16</v>
      </c>
      <c r="F223" t="s">
        <v>9</v>
      </c>
      <c r="G223" t="s">
        <v>68</v>
      </c>
    </row>
    <row r="224" spans="1:7" x14ac:dyDescent="0.45">
      <c r="A224" t="s">
        <v>3547</v>
      </c>
      <c r="B224" t="s">
        <v>3552</v>
      </c>
      <c r="C224" t="s">
        <v>3174</v>
      </c>
      <c r="D224">
        <v>84</v>
      </c>
      <c r="E224">
        <v>91</v>
      </c>
      <c r="F224" t="s">
        <v>11</v>
      </c>
    </row>
    <row r="225" spans="1:7" x14ac:dyDescent="0.45">
      <c r="A225" t="s">
        <v>3547</v>
      </c>
      <c r="B225" t="s">
        <v>3551</v>
      </c>
      <c r="C225" t="s">
        <v>3550</v>
      </c>
      <c r="D225">
        <v>35</v>
      </c>
      <c r="E225">
        <v>41</v>
      </c>
      <c r="F225" t="s">
        <v>9</v>
      </c>
    </row>
    <row r="226" spans="1:7" x14ac:dyDescent="0.45">
      <c r="A226" t="s">
        <v>3547</v>
      </c>
      <c r="B226" t="s">
        <v>3549</v>
      </c>
      <c r="C226" t="s">
        <v>3548</v>
      </c>
      <c r="D226">
        <v>98</v>
      </c>
      <c r="E226">
        <v>111</v>
      </c>
      <c r="F226" t="s">
        <v>11</v>
      </c>
    </row>
    <row r="227" spans="1:7" x14ac:dyDescent="0.45">
      <c r="A227" t="s">
        <v>3547</v>
      </c>
      <c r="B227" t="s">
        <v>3546</v>
      </c>
      <c r="C227" t="s">
        <v>3545</v>
      </c>
      <c r="D227">
        <v>58</v>
      </c>
      <c r="E227">
        <v>72</v>
      </c>
      <c r="F227" t="s">
        <v>11</v>
      </c>
    </row>
    <row r="228" spans="1:7" x14ac:dyDescent="0.45">
      <c r="A228" t="s">
        <v>3530</v>
      </c>
      <c r="B228" t="s">
        <v>3543</v>
      </c>
      <c r="C228" t="s">
        <v>3544</v>
      </c>
      <c r="D228">
        <v>44</v>
      </c>
      <c r="E228">
        <v>63</v>
      </c>
      <c r="F228" t="s">
        <v>11</v>
      </c>
    </row>
    <row r="229" spans="1:7" x14ac:dyDescent="0.45">
      <c r="A229" t="s">
        <v>3530</v>
      </c>
      <c r="B229" t="s">
        <v>3543</v>
      </c>
      <c r="C229" t="s">
        <v>164</v>
      </c>
      <c r="D229">
        <v>120</v>
      </c>
      <c r="E229">
        <v>128</v>
      </c>
      <c r="F229" t="s">
        <v>13</v>
      </c>
    </row>
    <row r="230" spans="1:7" x14ac:dyDescent="0.45">
      <c r="A230" t="s">
        <v>3530</v>
      </c>
      <c r="B230" t="s">
        <v>3541</v>
      </c>
      <c r="C230" t="s">
        <v>3542</v>
      </c>
      <c r="D230">
        <v>0</v>
      </c>
      <c r="E230">
        <v>10</v>
      </c>
      <c r="F230" t="s">
        <v>11</v>
      </c>
    </row>
    <row r="231" spans="1:7" x14ac:dyDescent="0.45">
      <c r="A231" t="s">
        <v>3530</v>
      </c>
      <c r="B231" t="s">
        <v>3541</v>
      </c>
      <c r="C231" t="s">
        <v>3540</v>
      </c>
      <c r="D231">
        <v>78</v>
      </c>
      <c r="E231">
        <v>93</v>
      </c>
      <c r="F231" t="s">
        <v>67</v>
      </c>
      <c r="G231" t="s">
        <v>68</v>
      </c>
    </row>
    <row r="232" spans="1:7" x14ac:dyDescent="0.45">
      <c r="A232" t="s">
        <v>3530</v>
      </c>
      <c r="B232" t="s">
        <v>3539</v>
      </c>
      <c r="C232" t="s">
        <v>3538</v>
      </c>
      <c r="D232">
        <v>17</v>
      </c>
      <c r="E232">
        <v>36</v>
      </c>
      <c r="F232" t="s">
        <v>11</v>
      </c>
    </row>
    <row r="233" spans="1:7" x14ac:dyDescent="0.45">
      <c r="A233" t="s">
        <v>3530</v>
      </c>
      <c r="B233" t="s">
        <v>3537</v>
      </c>
      <c r="C233" t="s">
        <v>539</v>
      </c>
      <c r="D233">
        <v>1</v>
      </c>
      <c r="E233">
        <v>9</v>
      </c>
      <c r="F233" t="s">
        <v>67</v>
      </c>
      <c r="G233" t="s">
        <v>68</v>
      </c>
    </row>
    <row r="234" spans="1:7" x14ac:dyDescent="0.45">
      <c r="A234" t="s">
        <v>3530</v>
      </c>
      <c r="B234" t="s">
        <v>3537</v>
      </c>
      <c r="C234" t="s">
        <v>3536</v>
      </c>
      <c r="D234">
        <v>39</v>
      </c>
      <c r="E234">
        <v>55</v>
      </c>
      <c r="F234" t="s">
        <v>11</v>
      </c>
    </row>
    <row r="235" spans="1:7" x14ac:dyDescent="0.45">
      <c r="A235" t="s">
        <v>3530</v>
      </c>
      <c r="B235" t="s">
        <v>3535</v>
      </c>
      <c r="C235" t="s">
        <v>1673</v>
      </c>
      <c r="D235">
        <v>31</v>
      </c>
      <c r="E235">
        <v>39</v>
      </c>
      <c r="F235" t="s">
        <v>13</v>
      </c>
    </row>
    <row r="236" spans="1:7" x14ac:dyDescent="0.45">
      <c r="A236" t="s">
        <v>3530</v>
      </c>
      <c r="B236" t="s">
        <v>3533</v>
      </c>
      <c r="C236" t="s">
        <v>3534</v>
      </c>
      <c r="D236">
        <v>0</v>
      </c>
      <c r="E236">
        <v>5</v>
      </c>
      <c r="F236" t="s">
        <v>67</v>
      </c>
      <c r="G236" t="s">
        <v>68</v>
      </c>
    </row>
    <row r="237" spans="1:7" x14ac:dyDescent="0.45">
      <c r="A237" t="s">
        <v>3530</v>
      </c>
      <c r="B237" t="s">
        <v>3533</v>
      </c>
      <c r="C237" t="s">
        <v>3532</v>
      </c>
      <c r="D237">
        <v>32</v>
      </c>
      <c r="E237">
        <v>40</v>
      </c>
      <c r="F237" t="s">
        <v>9</v>
      </c>
      <c r="G237" t="s">
        <v>113</v>
      </c>
    </row>
    <row r="238" spans="1:7" x14ac:dyDescent="0.45">
      <c r="A238" t="s">
        <v>3530</v>
      </c>
      <c r="B238" t="s">
        <v>3529</v>
      </c>
      <c r="C238" t="s">
        <v>3531</v>
      </c>
      <c r="D238">
        <v>0</v>
      </c>
      <c r="E238">
        <v>22</v>
      </c>
      <c r="F238" t="s">
        <v>67</v>
      </c>
      <c r="G238" t="s">
        <v>68</v>
      </c>
    </row>
    <row r="239" spans="1:7" x14ac:dyDescent="0.45">
      <c r="A239" t="s">
        <v>3530</v>
      </c>
      <c r="B239" t="s">
        <v>3529</v>
      </c>
      <c r="C239" t="s">
        <v>3528</v>
      </c>
      <c r="D239">
        <v>39</v>
      </c>
      <c r="E239">
        <v>47</v>
      </c>
      <c r="F239" t="s">
        <v>13</v>
      </c>
    </row>
    <row r="240" spans="1:7" x14ac:dyDescent="0.45">
      <c r="A240" t="s">
        <v>3514</v>
      </c>
      <c r="B240" t="s">
        <v>3526</v>
      </c>
      <c r="C240" t="s">
        <v>3527</v>
      </c>
      <c r="D240">
        <v>105</v>
      </c>
      <c r="E240">
        <v>123</v>
      </c>
      <c r="F240" t="s">
        <v>67</v>
      </c>
      <c r="G240" t="s">
        <v>68</v>
      </c>
    </row>
    <row r="241" spans="1:7" x14ac:dyDescent="0.45">
      <c r="A241" t="s">
        <v>3514</v>
      </c>
      <c r="B241" t="s">
        <v>3526</v>
      </c>
      <c r="C241" t="s">
        <v>3525</v>
      </c>
      <c r="D241">
        <v>124</v>
      </c>
      <c r="E241">
        <v>136</v>
      </c>
      <c r="F241" t="s">
        <v>11</v>
      </c>
    </row>
    <row r="242" spans="1:7" x14ac:dyDescent="0.45">
      <c r="A242" t="s">
        <v>3514</v>
      </c>
      <c r="B242" t="s">
        <v>3524</v>
      </c>
      <c r="C242" t="s">
        <v>3523</v>
      </c>
      <c r="D242">
        <v>1</v>
      </c>
      <c r="E242">
        <v>15</v>
      </c>
      <c r="F242" t="s">
        <v>11</v>
      </c>
    </row>
    <row r="243" spans="1:7" x14ac:dyDescent="0.45">
      <c r="A243" t="s">
        <v>3514</v>
      </c>
      <c r="B243" t="s">
        <v>3522</v>
      </c>
      <c r="C243" t="s">
        <v>2367</v>
      </c>
      <c r="D243">
        <v>50</v>
      </c>
      <c r="E243">
        <v>62</v>
      </c>
      <c r="F243" t="s">
        <v>67</v>
      </c>
    </row>
    <row r="244" spans="1:7" x14ac:dyDescent="0.45">
      <c r="A244" t="s">
        <v>3514</v>
      </c>
      <c r="B244" t="s">
        <v>3522</v>
      </c>
      <c r="C244" t="s">
        <v>3521</v>
      </c>
      <c r="D244">
        <v>93</v>
      </c>
      <c r="E244">
        <v>103</v>
      </c>
      <c r="F244" t="s">
        <v>67</v>
      </c>
      <c r="G244" t="s">
        <v>68</v>
      </c>
    </row>
    <row r="245" spans="1:7" x14ac:dyDescent="0.45">
      <c r="A245" t="s">
        <v>3514</v>
      </c>
      <c r="B245" t="s">
        <v>3520</v>
      </c>
      <c r="C245" t="s">
        <v>3519</v>
      </c>
      <c r="D245">
        <v>0</v>
      </c>
      <c r="E245">
        <v>7</v>
      </c>
      <c r="F245" t="s">
        <v>13</v>
      </c>
      <c r="G245" t="s">
        <v>68</v>
      </c>
    </row>
    <row r="246" spans="1:7" x14ac:dyDescent="0.45">
      <c r="A246" t="s">
        <v>3514</v>
      </c>
      <c r="B246" t="s">
        <v>3518</v>
      </c>
      <c r="C246" t="s">
        <v>3517</v>
      </c>
      <c r="D246">
        <v>0</v>
      </c>
      <c r="E246">
        <v>9</v>
      </c>
      <c r="F246" t="s">
        <v>67</v>
      </c>
      <c r="G246" t="s">
        <v>68</v>
      </c>
    </row>
    <row r="247" spans="1:7" x14ac:dyDescent="0.45">
      <c r="A247" t="s">
        <v>3514</v>
      </c>
      <c r="B247" t="s">
        <v>3513</v>
      </c>
      <c r="C247" t="s">
        <v>3516</v>
      </c>
      <c r="D247">
        <v>80</v>
      </c>
      <c r="E247">
        <v>93</v>
      </c>
      <c r="F247" t="s">
        <v>11</v>
      </c>
    </row>
    <row r="248" spans="1:7" x14ac:dyDescent="0.45">
      <c r="A248" t="s">
        <v>3514</v>
      </c>
      <c r="B248" t="s">
        <v>3513</v>
      </c>
      <c r="C248" t="s">
        <v>3515</v>
      </c>
      <c r="D248">
        <v>113</v>
      </c>
      <c r="E248">
        <v>130</v>
      </c>
      <c r="F248" t="s">
        <v>11</v>
      </c>
    </row>
    <row r="249" spans="1:7" x14ac:dyDescent="0.45">
      <c r="A249" t="s">
        <v>3514</v>
      </c>
      <c r="B249" t="s">
        <v>3513</v>
      </c>
      <c r="C249" t="s">
        <v>3512</v>
      </c>
      <c r="D249">
        <v>192</v>
      </c>
      <c r="E249">
        <v>210</v>
      </c>
      <c r="F249" t="s">
        <v>11</v>
      </c>
    </row>
    <row r="250" spans="1:7" x14ac:dyDescent="0.45">
      <c r="A250" t="s">
        <v>3391</v>
      </c>
      <c r="B250" t="s">
        <v>3510</v>
      </c>
      <c r="C250" t="s">
        <v>2367</v>
      </c>
      <c r="D250">
        <v>40</v>
      </c>
      <c r="E250">
        <v>52</v>
      </c>
      <c r="F250" t="s">
        <v>67</v>
      </c>
    </row>
    <row r="251" spans="1:7" x14ac:dyDescent="0.45">
      <c r="A251" t="s">
        <v>3391</v>
      </c>
      <c r="B251" t="s">
        <v>3510</v>
      </c>
      <c r="C251" t="s">
        <v>3511</v>
      </c>
      <c r="D251">
        <v>63</v>
      </c>
      <c r="E251">
        <v>74</v>
      </c>
      <c r="F251" t="s">
        <v>11</v>
      </c>
    </row>
    <row r="252" spans="1:7" x14ac:dyDescent="0.45">
      <c r="A252" t="s">
        <v>3391</v>
      </c>
      <c r="B252" t="s">
        <v>3510</v>
      </c>
      <c r="C252" t="s">
        <v>2871</v>
      </c>
      <c r="D252">
        <v>98</v>
      </c>
      <c r="E252">
        <v>101</v>
      </c>
      <c r="F252" t="s">
        <v>9</v>
      </c>
    </row>
    <row r="253" spans="1:7" x14ac:dyDescent="0.45">
      <c r="A253" t="s">
        <v>3391</v>
      </c>
      <c r="B253" t="s">
        <v>3509</v>
      </c>
      <c r="C253" t="s">
        <v>3508</v>
      </c>
      <c r="D253">
        <v>15</v>
      </c>
      <c r="E253">
        <v>19</v>
      </c>
      <c r="F253" t="s">
        <v>13</v>
      </c>
      <c r="G253" t="s">
        <v>68</v>
      </c>
    </row>
    <row r="254" spans="1:7" x14ac:dyDescent="0.45">
      <c r="A254" t="s">
        <v>3391</v>
      </c>
      <c r="B254" t="s">
        <v>3506</v>
      </c>
      <c r="C254" t="s">
        <v>3507</v>
      </c>
      <c r="D254">
        <v>0</v>
      </c>
      <c r="E254">
        <v>15</v>
      </c>
      <c r="F254" t="s">
        <v>11</v>
      </c>
    </row>
    <row r="255" spans="1:7" x14ac:dyDescent="0.45">
      <c r="A255" t="s">
        <v>3391</v>
      </c>
      <c r="B255" t="s">
        <v>3506</v>
      </c>
      <c r="C255" t="s">
        <v>3438</v>
      </c>
      <c r="D255">
        <v>109</v>
      </c>
      <c r="E255">
        <v>119</v>
      </c>
      <c r="F255" t="s">
        <v>11</v>
      </c>
    </row>
    <row r="256" spans="1:7" x14ac:dyDescent="0.45">
      <c r="A256" t="s">
        <v>3391</v>
      </c>
      <c r="B256" t="s">
        <v>3505</v>
      </c>
      <c r="C256" t="s">
        <v>3504</v>
      </c>
      <c r="D256">
        <v>138</v>
      </c>
      <c r="E256">
        <v>150</v>
      </c>
      <c r="F256" t="s">
        <v>67</v>
      </c>
    </row>
    <row r="257" spans="1:7" x14ac:dyDescent="0.45">
      <c r="A257" t="s">
        <v>3391</v>
      </c>
      <c r="B257" t="s">
        <v>3503</v>
      </c>
      <c r="C257" t="s">
        <v>3502</v>
      </c>
      <c r="D257">
        <v>2</v>
      </c>
      <c r="E257">
        <v>12</v>
      </c>
      <c r="F257" t="s">
        <v>9</v>
      </c>
    </row>
    <row r="258" spans="1:7" x14ac:dyDescent="0.45">
      <c r="A258" t="s">
        <v>3391</v>
      </c>
      <c r="B258" t="s">
        <v>3501</v>
      </c>
      <c r="C258" t="s">
        <v>2855</v>
      </c>
      <c r="D258">
        <v>15</v>
      </c>
      <c r="E258">
        <v>19</v>
      </c>
      <c r="F258" t="s">
        <v>13</v>
      </c>
    </row>
    <row r="259" spans="1:7" x14ac:dyDescent="0.45">
      <c r="A259" t="s">
        <v>3391</v>
      </c>
      <c r="B259" t="s">
        <v>3500</v>
      </c>
      <c r="C259" t="s">
        <v>3404</v>
      </c>
      <c r="D259">
        <v>133</v>
      </c>
      <c r="E259">
        <v>142</v>
      </c>
      <c r="F259" t="s">
        <v>67</v>
      </c>
      <c r="G259" t="s">
        <v>68</v>
      </c>
    </row>
    <row r="260" spans="1:7" x14ac:dyDescent="0.45">
      <c r="A260" t="s">
        <v>3391</v>
      </c>
      <c r="B260" t="s">
        <v>3499</v>
      </c>
      <c r="C260" t="s">
        <v>3498</v>
      </c>
      <c r="D260">
        <v>6</v>
      </c>
      <c r="E260">
        <v>18</v>
      </c>
      <c r="F260" t="s">
        <v>67</v>
      </c>
      <c r="G260" t="s">
        <v>68</v>
      </c>
    </row>
    <row r="261" spans="1:7" x14ac:dyDescent="0.45">
      <c r="A261" t="s">
        <v>3391</v>
      </c>
      <c r="B261" t="s">
        <v>3497</v>
      </c>
      <c r="C261" t="s">
        <v>2871</v>
      </c>
      <c r="D261">
        <v>1</v>
      </c>
      <c r="E261">
        <v>4</v>
      </c>
      <c r="F261" t="s">
        <v>9</v>
      </c>
    </row>
    <row r="262" spans="1:7" x14ac:dyDescent="0.45">
      <c r="A262" t="s">
        <v>3391</v>
      </c>
      <c r="B262" t="s">
        <v>3496</v>
      </c>
      <c r="C262" t="s">
        <v>3472</v>
      </c>
      <c r="D262">
        <v>0</v>
      </c>
      <c r="E262">
        <v>15</v>
      </c>
      <c r="F262" t="s">
        <v>11</v>
      </c>
    </row>
    <row r="263" spans="1:7" x14ac:dyDescent="0.45">
      <c r="A263" t="s">
        <v>3391</v>
      </c>
      <c r="B263" t="s">
        <v>3494</v>
      </c>
      <c r="C263" t="s">
        <v>3495</v>
      </c>
      <c r="D263">
        <v>48</v>
      </c>
      <c r="E263">
        <v>65</v>
      </c>
      <c r="F263" t="s">
        <v>11</v>
      </c>
    </row>
    <row r="264" spans="1:7" x14ac:dyDescent="0.45">
      <c r="A264" t="s">
        <v>3391</v>
      </c>
      <c r="B264" t="s">
        <v>3494</v>
      </c>
      <c r="C264" t="s">
        <v>2833</v>
      </c>
      <c r="D264">
        <v>106</v>
      </c>
      <c r="E264">
        <v>119</v>
      </c>
      <c r="F264" t="s">
        <v>11</v>
      </c>
    </row>
    <row r="265" spans="1:7" x14ac:dyDescent="0.45">
      <c r="A265" t="s">
        <v>3391</v>
      </c>
      <c r="B265" t="s">
        <v>3493</v>
      </c>
      <c r="C265" t="s">
        <v>3492</v>
      </c>
      <c r="D265">
        <v>176</v>
      </c>
      <c r="E265">
        <v>184</v>
      </c>
      <c r="F265" t="s">
        <v>9</v>
      </c>
      <c r="G265" t="s">
        <v>68</v>
      </c>
    </row>
    <row r="266" spans="1:7" x14ac:dyDescent="0.45">
      <c r="A266" t="s">
        <v>3391</v>
      </c>
      <c r="B266" t="s">
        <v>3490</v>
      </c>
      <c r="C266" t="s">
        <v>3491</v>
      </c>
      <c r="D266">
        <v>31</v>
      </c>
      <c r="E266">
        <v>41</v>
      </c>
      <c r="F266" t="s">
        <v>11</v>
      </c>
      <c r="G266" t="s">
        <v>68</v>
      </c>
    </row>
    <row r="267" spans="1:7" x14ac:dyDescent="0.45">
      <c r="A267" t="s">
        <v>3391</v>
      </c>
      <c r="B267" t="s">
        <v>3490</v>
      </c>
      <c r="C267" t="s">
        <v>2832</v>
      </c>
      <c r="D267">
        <v>42</v>
      </c>
      <c r="E267">
        <v>53</v>
      </c>
      <c r="F267" t="s">
        <v>11</v>
      </c>
    </row>
    <row r="268" spans="1:7" x14ac:dyDescent="0.45">
      <c r="A268" t="s">
        <v>3391</v>
      </c>
      <c r="B268" t="s">
        <v>3488</v>
      </c>
      <c r="C268" s="2" t="s">
        <v>3489</v>
      </c>
      <c r="D268">
        <v>54</v>
      </c>
      <c r="E268">
        <v>58</v>
      </c>
      <c r="F268" t="s">
        <v>9</v>
      </c>
    </row>
    <row r="269" spans="1:7" x14ac:dyDescent="0.45">
      <c r="A269" t="s">
        <v>3391</v>
      </c>
      <c r="B269" t="s">
        <v>3488</v>
      </c>
      <c r="C269" t="s">
        <v>3487</v>
      </c>
      <c r="D269">
        <v>135</v>
      </c>
      <c r="E269">
        <v>142</v>
      </c>
      <c r="F269" t="s">
        <v>67</v>
      </c>
      <c r="G269" t="s">
        <v>113</v>
      </c>
    </row>
    <row r="270" spans="1:7" x14ac:dyDescent="0.45">
      <c r="A270" t="s">
        <v>3391</v>
      </c>
      <c r="B270" t="s">
        <v>3485</v>
      </c>
      <c r="C270" t="s">
        <v>3486</v>
      </c>
      <c r="D270">
        <v>0</v>
      </c>
      <c r="E270">
        <v>8</v>
      </c>
      <c r="F270" t="s">
        <v>67</v>
      </c>
    </row>
    <row r="271" spans="1:7" x14ac:dyDescent="0.45">
      <c r="A271" t="s">
        <v>3391</v>
      </c>
      <c r="B271" t="s">
        <v>3485</v>
      </c>
      <c r="C271" t="s">
        <v>3484</v>
      </c>
      <c r="D271">
        <v>72</v>
      </c>
      <c r="E271">
        <v>94</v>
      </c>
      <c r="F271" t="s">
        <v>11</v>
      </c>
    </row>
    <row r="272" spans="1:7" x14ac:dyDescent="0.45">
      <c r="A272" t="s">
        <v>3391</v>
      </c>
      <c r="B272" t="s">
        <v>3483</v>
      </c>
      <c r="C272" t="s">
        <v>3482</v>
      </c>
      <c r="D272">
        <v>1</v>
      </c>
      <c r="E272">
        <v>13</v>
      </c>
      <c r="F272" t="s">
        <v>67</v>
      </c>
      <c r="G272" t="s">
        <v>68</v>
      </c>
    </row>
    <row r="273" spans="1:7" x14ac:dyDescent="0.45">
      <c r="A273" t="s">
        <v>3391</v>
      </c>
      <c r="B273" t="s">
        <v>3481</v>
      </c>
      <c r="C273" t="s">
        <v>3480</v>
      </c>
      <c r="D273">
        <v>0</v>
      </c>
      <c r="E273">
        <v>4</v>
      </c>
      <c r="F273" t="s">
        <v>11</v>
      </c>
      <c r="G273" t="s">
        <v>68</v>
      </c>
    </row>
    <row r="274" spans="1:7" x14ac:dyDescent="0.45">
      <c r="A274" t="s">
        <v>3391</v>
      </c>
      <c r="B274" t="s">
        <v>3479</v>
      </c>
      <c r="C274" t="s">
        <v>758</v>
      </c>
      <c r="D274">
        <v>0</v>
      </c>
      <c r="E274">
        <v>4</v>
      </c>
      <c r="F274" t="s">
        <v>9</v>
      </c>
    </row>
    <row r="275" spans="1:7" x14ac:dyDescent="0.45">
      <c r="A275" t="s">
        <v>3391</v>
      </c>
      <c r="B275" t="s">
        <v>3477</v>
      </c>
      <c r="C275" t="s">
        <v>3478</v>
      </c>
      <c r="D275">
        <v>0</v>
      </c>
      <c r="E275">
        <v>10</v>
      </c>
      <c r="F275" t="s">
        <v>67</v>
      </c>
      <c r="G275" t="s">
        <v>68</v>
      </c>
    </row>
    <row r="276" spans="1:7" x14ac:dyDescent="0.45">
      <c r="A276" t="s">
        <v>3391</v>
      </c>
      <c r="B276" t="s">
        <v>3477</v>
      </c>
      <c r="C276" t="s">
        <v>3476</v>
      </c>
      <c r="D276">
        <v>70</v>
      </c>
      <c r="E276">
        <v>80</v>
      </c>
      <c r="F276" t="s">
        <v>11</v>
      </c>
    </row>
    <row r="277" spans="1:7" x14ac:dyDescent="0.45">
      <c r="A277" t="s">
        <v>3391</v>
      </c>
      <c r="B277" t="s">
        <v>3475</v>
      </c>
      <c r="C277" t="s">
        <v>3474</v>
      </c>
      <c r="D277">
        <v>139</v>
      </c>
      <c r="E277">
        <v>152</v>
      </c>
      <c r="F277" t="s">
        <v>13</v>
      </c>
    </row>
    <row r="278" spans="1:7" x14ac:dyDescent="0.45">
      <c r="A278" t="s">
        <v>3391</v>
      </c>
      <c r="B278" t="s">
        <v>3473</v>
      </c>
      <c r="C278" t="s">
        <v>3472</v>
      </c>
      <c r="D278">
        <v>26</v>
      </c>
      <c r="E278">
        <v>41</v>
      </c>
      <c r="F278" t="s">
        <v>11</v>
      </c>
    </row>
    <row r="279" spans="1:7" x14ac:dyDescent="0.45">
      <c r="A279" t="s">
        <v>3391</v>
      </c>
      <c r="B279" t="s">
        <v>3471</v>
      </c>
      <c r="C279" t="s">
        <v>3470</v>
      </c>
      <c r="D279">
        <v>0</v>
      </c>
      <c r="E279">
        <v>6</v>
      </c>
      <c r="F279" t="s">
        <v>11</v>
      </c>
      <c r="G279" t="s">
        <v>68</v>
      </c>
    </row>
    <row r="280" spans="1:7" x14ac:dyDescent="0.45">
      <c r="A280" t="s">
        <v>3391</v>
      </c>
      <c r="B280" t="s">
        <v>3469</v>
      </c>
      <c r="C280" t="s">
        <v>2871</v>
      </c>
      <c r="D280">
        <v>0</v>
      </c>
      <c r="E280">
        <v>3</v>
      </c>
      <c r="F280" t="s">
        <v>9</v>
      </c>
    </row>
    <row r="281" spans="1:7" x14ac:dyDescent="0.45">
      <c r="A281" t="s">
        <v>3391</v>
      </c>
      <c r="B281" t="s">
        <v>3469</v>
      </c>
      <c r="C281" t="s">
        <v>414</v>
      </c>
      <c r="D281">
        <v>59</v>
      </c>
      <c r="E281">
        <v>65</v>
      </c>
      <c r="F281" t="s">
        <v>13</v>
      </c>
    </row>
    <row r="282" spans="1:7" x14ac:dyDescent="0.45">
      <c r="A282" t="s">
        <v>3391</v>
      </c>
      <c r="B282" t="s">
        <v>3465</v>
      </c>
      <c r="C282" t="s">
        <v>3468</v>
      </c>
      <c r="D282">
        <v>6</v>
      </c>
      <c r="E282">
        <v>18</v>
      </c>
      <c r="F282" t="s">
        <v>67</v>
      </c>
    </row>
    <row r="283" spans="1:7" x14ac:dyDescent="0.45">
      <c r="A283" t="s">
        <v>3391</v>
      </c>
      <c r="B283" t="s">
        <v>3465</v>
      </c>
      <c r="C283" t="s">
        <v>2871</v>
      </c>
      <c r="D283">
        <v>63</v>
      </c>
      <c r="E283">
        <v>66</v>
      </c>
      <c r="F283" t="s">
        <v>9</v>
      </c>
    </row>
    <row r="284" spans="1:7" x14ac:dyDescent="0.45">
      <c r="A284" t="s">
        <v>3391</v>
      </c>
      <c r="B284" t="s">
        <v>3465</v>
      </c>
      <c r="C284" t="s">
        <v>3467</v>
      </c>
      <c r="D284">
        <v>111</v>
      </c>
      <c r="E284">
        <v>120</v>
      </c>
      <c r="F284" t="s">
        <v>9</v>
      </c>
    </row>
    <row r="285" spans="1:7" x14ac:dyDescent="0.45">
      <c r="A285" t="s">
        <v>3391</v>
      </c>
      <c r="B285" t="s">
        <v>3465</v>
      </c>
      <c r="C285" t="s">
        <v>3423</v>
      </c>
      <c r="D285">
        <v>122</v>
      </c>
      <c r="E285">
        <v>128</v>
      </c>
      <c r="F285" t="s">
        <v>13</v>
      </c>
    </row>
    <row r="286" spans="1:7" x14ac:dyDescent="0.45">
      <c r="A286" t="s">
        <v>3391</v>
      </c>
      <c r="B286" t="s">
        <v>3465</v>
      </c>
      <c r="C286" t="s">
        <v>1375</v>
      </c>
      <c r="D286">
        <v>159</v>
      </c>
      <c r="E286">
        <v>167</v>
      </c>
      <c r="F286" t="s">
        <v>9</v>
      </c>
    </row>
    <row r="287" spans="1:7" x14ac:dyDescent="0.45">
      <c r="A287" t="s">
        <v>3391</v>
      </c>
      <c r="B287" t="s">
        <v>3465</v>
      </c>
      <c r="C287" t="s">
        <v>911</v>
      </c>
      <c r="D287">
        <v>171</v>
      </c>
      <c r="E287">
        <v>175</v>
      </c>
      <c r="F287" t="s">
        <v>9</v>
      </c>
    </row>
    <row r="288" spans="1:7" x14ac:dyDescent="0.45">
      <c r="A288" t="s">
        <v>3391</v>
      </c>
      <c r="B288" t="s">
        <v>3465</v>
      </c>
      <c r="C288" t="s">
        <v>3466</v>
      </c>
      <c r="D288">
        <v>277</v>
      </c>
      <c r="E288">
        <v>294</v>
      </c>
      <c r="F288" t="s">
        <v>11</v>
      </c>
    </row>
    <row r="289" spans="1:7" x14ac:dyDescent="0.45">
      <c r="A289" t="s">
        <v>3391</v>
      </c>
      <c r="B289" t="s">
        <v>3465</v>
      </c>
      <c r="C289" t="s">
        <v>2394</v>
      </c>
      <c r="D289">
        <v>298</v>
      </c>
      <c r="E289">
        <v>307</v>
      </c>
      <c r="F289" t="s">
        <v>11</v>
      </c>
    </row>
    <row r="290" spans="1:7" x14ac:dyDescent="0.45">
      <c r="A290" t="s">
        <v>3391</v>
      </c>
      <c r="B290" t="s">
        <v>3464</v>
      </c>
      <c r="C290" t="s">
        <v>3463</v>
      </c>
      <c r="D290">
        <v>0</v>
      </c>
      <c r="E290">
        <v>10</v>
      </c>
      <c r="F290" t="s">
        <v>67</v>
      </c>
      <c r="G290" t="s">
        <v>68</v>
      </c>
    </row>
    <row r="291" spans="1:7" x14ac:dyDescent="0.45">
      <c r="A291" t="s">
        <v>3391</v>
      </c>
      <c r="B291" t="s">
        <v>3462</v>
      </c>
      <c r="C291" t="s">
        <v>3461</v>
      </c>
      <c r="D291">
        <v>32</v>
      </c>
      <c r="E291">
        <v>49</v>
      </c>
      <c r="F291" t="s">
        <v>11</v>
      </c>
    </row>
    <row r="292" spans="1:7" x14ac:dyDescent="0.45">
      <c r="A292" t="s">
        <v>3391</v>
      </c>
      <c r="B292" t="s">
        <v>3460</v>
      </c>
      <c r="C292" t="s">
        <v>2871</v>
      </c>
      <c r="D292">
        <v>1</v>
      </c>
      <c r="E292">
        <v>4</v>
      </c>
      <c r="F292" t="s">
        <v>9</v>
      </c>
    </row>
    <row r="293" spans="1:7" x14ac:dyDescent="0.45">
      <c r="A293" t="s">
        <v>3391</v>
      </c>
      <c r="B293" t="s">
        <v>3458</v>
      </c>
      <c r="C293" t="s">
        <v>3459</v>
      </c>
      <c r="D293">
        <v>0</v>
      </c>
      <c r="E293">
        <v>5</v>
      </c>
      <c r="F293" t="s">
        <v>13</v>
      </c>
      <c r="G293" t="s">
        <v>68</v>
      </c>
    </row>
    <row r="294" spans="1:7" x14ac:dyDescent="0.45">
      <c r="A294" t="s">
        <v>3391</v>
      </c>
      <c r="B294" t="s">
        <v>3458</v>
      </c>
      <c r="C294" t="s">
        <v>3457</v>
      </c>
      <c r="D294">
        <v>36</v>
      </c>
      <c r="E294">
        <v>41</v>
      </c>
      <c r="F294" t="s">
        <v>11</v>
      </c>
    </row>
    <row r="295" spans="1:7" x14ac:dyDescent="0.45">
      <c r="A295" t="s">
        <v>3391</v>
      </c>
      <c r="B295" t="s">
        <v>3455</v>
      </c>
      <c r="C295" t="s">
        <v>3456</v>
      </c>
      <c r="D295">
        <v>0</v>
      </c>
      <c r="E295">
        <v>12</v>
      </c>
      <c r="F295" t="s">
        <v>13</v>
      </c>
      <c r="G295" t="s">
        <v>113</v>
      </c>
    </row>
    <row r="296" spans="1:7" x14ac:dyDescent="0.45">
      <c r="A296" t="s">
        <v>3391</v>
      </c>
      <c r="B296" t="s">
        <v>3455</v>
      </c>
      <c r="C296" t="s">
        <v>2855</v>
      </c>
      <c r="D296">
        <v>15</v>
      </c>
      <c r="E296">
        <v>19</v>
      </c>
      <c r="F296" t="s">
        <v>9</v>
      </c>
      <c r="G296" t="s">
        <v>113</v>
      </c>
    </row>
    <row r="297" spans="1:7" x14ac:dyDescent="0.45">
      <c r="A297" t="s">
        <v>3391</v>
      </c>
      <c r="B297" t="s">
        <v>3454</v>
      </c>
      <c r="C297" t="s">
        <v>3453</v>
      </c>
      <c r="D297">
        <v>1</v>
      </c>
      <c r="E297">
        <v>8</v>
      </c>
      <c r="F297" t="s">
        <v>68</v>
      </c>
      <c r="G297" t="s">
        <v>68</v>
      </c>
    </row>
    <row r="298" spans="1:7" x14ac:dyDescent="0.45">
      <c r="A298" t="s">
        <v>3391</v>
      </c>
      <c r="B298" t="s">
        <v>3452</v>
      </c>
      <c r="C298" t="s">
        <v>2187</v>
      </c>
      <c r="D298">
        <v>0</v>
      </c>
      <c r="E298">
        <v>9</v>
      </c>
      <c r="F298" t="s">
        <v>11</v>
      </c>
      <c r="G298" t="s">
        <v>68</v>
      </c>
    </row>
    <row r="299" spans="1:7" x14ac:dyDescent="0.45">
      <c r="A299" t="s">
        <v>3391</v>
      </c>
      <c r="B299" t="s">
        <v>3451</v>
      </c>
      <c r="C299" t="s">
        <v>888</v>
      </c>
      <c r="D299">
        <v>70</v>
      </c>
      <c r="E299">
        <v>79</v>
      </c>
      <c r="F299" t="s">
        <v>9</v>
      </c>
    </row>
    <row r="300" spans="1:7" x14ac:dyDescent="0.45">
      <c r="A300" t="s">
        <v>3391</v>
      </c>
      <c r="B300" t="s">
        <v>3451</v>
      </c>
      <c r="C300" t="s">
        <v>3450</v>
      </c>
      <c r="D300">
        <v>107</v>
      </c>
      <c r="E300">
        <v>116</v>
      </c>
      <c r="F300" t="s">
        <v>9</v>
      </c>
      <c r="G300" t="s">
        <v>113</v>
      </c>
    </row>
    <row r="301" spans="1:7" x14ac:dyDescent="0.45">
      <c r="A301" t="s">
        <v>3391</v>
      </c>
      <c r="B301" t="s">
        <v>3449</v>
      </c>
      <c r="C301" t="s">
        <v>3448</v>
      </c>
      <c r="D301">
        <v>1</v>
      </c>
      <c r="E301">
        <v>7</v>
      </c>
      <c r="F301" t="s">
        <v>9</v>
      </c>
      <c r="G301" t="s">
        <v>68</v>
      </c>
    </row>
    <row r="302" spans="1:7" x14ac:dyDescent="0.45">
      <c r="A302" t="s">
        <v>3391</v>
      </c>
      <c r="B302" t="s">
        <v>3446</v>
      </c>
      <c r="C302" t="s">
        <v>3447</v>
      </c>
      <c r="D302">
        <v>14</v>
      </c>
      <c r="E302">
        <v>26</v>
      </c>
      <c r="F302" t="s">
        <v>11</v>
      </c>
    </row>
    <row r="303" spans="1:7" x14ac:dyDescent="0.45">
      <c r="A303" t="s">
        <v>3391</v>
      </c>
      <c r="B303" t="s">
        <v>3446</v>
      </c>
      <c r="C303" t="s">
        <v>3445</v>
      </c>
      <c r="D303">
        <v>30</v>
      </c>
      <c r="E303">
        <v>43</v>
      </c>
      <c r="F303" t="s">
        <v>11</v>
      </c>
    </row>
    <row r="304" spans="1:7" x14ac:dyDescent="0.45">
      <c r="A304" t="s">
        <v>3391</v>
      </c>
      <c r="B304" t="s">
        <v>3442</v>
      </c>
      <c r="C304" t="s">
        <v>3444</v>
      </c>
      <c r="D304">
        <v>21</v>
      </c>
      <c r="E304">
        <v>33</v>
      </c>
      <c r="F304" t="s">
        <v>11</v>
      </c>
    </row>
    <row r="305" spans="1:7" x14ac:dyDescent="0.45">
      <c r="A305" t="s">
        <v>3391</v>
      </c>
      <c r="B305" t="s">
        <v>3442</v>
      </c>
      <c r="C305" t="s">
        <v>3443</v>
      </c>
      <c r="D305">
        <v>37</v>
      </c>
      <c r="E305">
        <v>48</v>
      </c>
      <c r="F305" t="s">
        <v>11</v>
      </c>
    </row>
    <row r="306" spans="1:7" x14ac:dyDescent="0.45">
      <c r="A306" t="s">
        <v>3391</v>
      </c>
      <c r="B306" t="s">
        <v>3442</v>
      </c>
      <c r="C306" t="s">
        <v>3404</v>
      </c>
      <c r="D306">
        <v>184</v>
      </c>
      <c r="E306">
        <v>193</v>
      </c>
      <c r="F306" t="s">
        <v>67</v>
      </c>
    </row>
    <row r="307" spans="1:7" x14ac:dyDescent="0.45">
      <c r="A307" t="s">
        <v>3391</v>
      </c>
      <c r="B307" t="s">
        <v>3440</v>
      </c>
      <c r="C307" t="s">
        <v>3441</v>
      </c>
      <c r="D307">
        <v>35</v>
      </c>
      <c r="E307">
        <v>44</v>
      </c>
      <c r="F307" t="s">
        <v>11</v>
      </c>
    </row>
    <row r="308" spans="1:7" x14ac:dyDescent="0.45">
      <c r="A308" t="s">
        <v>3391</v>
      </c>
      <c r="B308" t="s">
        <v>3440</v>
      </c>
      <c r="C308" t="s">
        <v>2871</v>
      </c>
      <c r="D308">
        <v>119</v>
      </c>
      <c r="E308">
        <v>122</v>
      </c>
      <c r="F308" t="s">
        <v>9</v>
      </c>
    </row>
    <row r="309" spans="1:7" x14ac:dyDescent="0.45">
      <c r="A309" t="s">
        <v>3391</v>
      </c>
      <c r="B309" t="s">
        <v>3437</v>
      </c>
      <c r="C309" t="s">
        <v>3439</v>
      </c>
      <c r="D309">
        <v>0</v>
      </c>
      <c r="E309">
        <v>5</v>
      </c>
      <c r="F309" t="s">
        <v>11</v>
      </c>
      <c r="G309" t="s">
        <v>68</v>
      </c>
    </row>
    <row r="310" spans="1:7" x14ac:dyDescent="0.45">
      <c r="A310" t="s">
        <v>3391</v>
      </c>
      <c r="B310" t="s">
        <v>3437</v>
      </c>
      <c r="C310" t="s">
        <v>3438</v>
      </c>
      <c r="D310">
        <v>9</v>
      </c>
      <c r="E310">
        <v>19</v>
      </c>
      <c r="F310" t="s">
        <v>11</v>
      </c>
    </row>
    <row r="311" spans="1:7" x14ac:dyDescent="0.45">
      <c r="A311" t="s">
        <v>3391</v>
      </c>
      <c r="B311" t="s">
        <v>3437</v>
      </c>
      <c r="C311" t="s">
        <v>3436</v>
      </c>
      <c r="D311">
        <v>56</v>
      </c>
      <c r="E311">
        <v>64</v>
      </c>
      <c r="F311" t="s">
        <v>11</v>
      </c>
    </row>
    <row r="312" spans="1:7" x14ac:dyDescent="0.45">
      <c r="A312" t="s">
        <v>3391</v>
      </c>
      <c r="B312" t="s">
        <v>3435</v>
      </c>
      <c r="C312" t="s">
        <v>2830</v>
      </c>
      <c r="D312">
        <v>1</v>
      </c>
      <c r="E312">
        <v>8</v>
      </c>
      <c r="F312" t="s">
        <v>11</v>
      </c>
    </row>
    <row r="313" spans="1:7" x14ac:dyDescent="0.45">
      <c r="A313" t="s">
        <v>3391</v>
      </c>
      <c r="B313" t="s">
        <v>3434</v>
      </c>
      <c r="C313" t="s">
        <v>3433</v>
      </c>
      <c r="D313">
        <v>42</v>
      </c>
      <c r="E313">
        <v>55</v>
      </c>
      <c r="F313" t="s">
        <v>11</v>
      </c>
    </row>
    <row r="314" spans="1:7" x14ac:dyDescent="0.45">
      <c r="A314" t="s">
        <v>3391</v>
      </c>
      <c r="B314" t="s">
        <v>3430</v>
      </c>
      <c r="C314" t="s">
        <v>3432</v>
      </c>
      <c r="D314">
        <v>0</v>
      </c>
      <c r="E314">
        <v>4</v>
      </c>
      <c r="F314" t="s">
        <v>11</v>
      </c>
      <c r="G314" t="s">
        <v>68</v>
      </c>
    </row>
    <row r="315" spans="1:7" x14ac:dyDescent="0.45">
      <c r="A315" t="s">
        <v>3391</v>
      </c>
      <c r="B315" t="s">
        <v>3430</v>
      </c>
      <c r="C315" t="s">
        <v>3431</v>
      </c>
      <c r="D315">
        <v>90</v>
      </c>
      <c r="E315">
        <v>104</v>
      </c>
      <c r="F315" t="s">
        <v>11</v>
      </c>
    </row>
    <row r="316" spans="1:7" x14ac:dyDescent="0.45">
      <c r="A316" t="s">
        <v>3391</v>
      </c>
      <c r="B316" t="s">
        <v>3430</v>
      </c>
      <c r="C316" t="s">
        <v>3429</v>
      </c>
      <c r="D316">
        <v>152</v>
      </c>
      <c r="E316">
        <v>162</v>
      </c>
      <c r="F316" t="s">
        <v>11</v>
      </c>
    </row>
    <row r="317" spans="1:7" x14ac:dyDescent="0.45">
      <c r="A317" t="s">
        <v>3391</v>
      </c>
      <c r="B317" t="s">
        <v>3428</v>
      </c>
      <c r="C317" t="s">
        <v>3407</v>
      </c>
      <c r="D317">
        <v>1</v>
      </c>
      <c r="E317">
        <v>7</v>
      </c>
      <c r="F317" t="s">
        <v>15</v>
      </c>
      <c r="G317" t="s">
        <v>68</v>
      </c>
    </row>
    <row r="318" spans="1:7" x14ac:dyDescent="0.45">
      <c r="A318" t="s">
        <v>3391</v>
      </c>
      <c r="B318" t="s">
        <v>3428</v>
      </c>
      <c r="C318" t="s">
        <v>3427</v>
      </c>
      <c r="D318">
        <v>49</v>
      </c>
      <c r="E318">
        <v>54</v>
      </c>
      <c r="F318" t="s">
        <v>13</v>
      </c>
      <c r="G318" t="s">
        <v>68</v>
      </c>
    </row>
    <row r="319" spans="1:7" x14ac:dyDescent="0.45">
      <c r="A319" t="s">
        <v>3391</v>
      </c>
      <c r="B319" t="s">
        <v>3426</v>
      </c>
      <c r="C319" t="s">
        <v>2871</v>
      </c>
      <c r="D319">
        <v>1</v>
      </c>
      <c r="E319">
        <v>4</v>
      </c>
      <c r="F319" t="s">
        <v>9</v>
      </c>
    </row>
    <row r="320" spans="1:7" x14ac:dyDescent="0.45">
      <c r="A320" t="s">
        <v>3391</v>
      </c>
      <c r="B320" t="s">
        <v>3426</v>
      </c>
      <c r="C320" t="s">
        <v>2832</v>
      </c>
      <c r="D320">
        <v>59</v>
      </c>
      <c r="E320">
        <v>70</v>
      </c>
      <c r="F320" t="s">
        <v>11</v>
      </c>
    </row>
    <row r="321" spans="1:7" x14ac:dyDescent="0.45">
      <c r="A321" t="s">
        <v>3391</v>
      </c>
      <c r="B321" t="s">
        <v>3425</v>
      </c>
      <c r="C321" t="s">
        <v>3424</v>
      </c>
      <c r="D321">
        <v>49</v>
      </c>
      <c r="E321">
        <v>60</v>
      </c>
      <c r="F321" t="s">
        <v>67</v>
      </c>
    </row>
    <row r="322" spans="1:7" x14ac:dyDescent="0.45">
      <c r="A322" t="s">
        <v>3391</v>
      </c>
      <c r="B322" t="s">
        <v>3422</v>
      </c>
      <c r="C322" t="s">
        <v>3423</v>
      </c>
      <c r="D322">
        <v>1</v>
      </c>
      <c r="E322">
        <v>7</v>
      </c>
      <c r="F322" t="s">
        <v>11</v>
      </c>
      <c r="G322" t="s">
        <v>113</v>
      </c>
    </row>
    <row r="323" spans="1:7" x14ac:dyDescent="0.45">
      <c r="A323" t="s">
        <v>3391</v>
      </c>
      <c r="B323" t="s">
        <v>3422</v>
      </c>
      <c r="C323" t="s">
        <v>2871</v>
      </c>
      <c r="D323">
        <v>49</v>
      </c>
      <c r="E323">
        <v>52</v>
      </c>
      <c r="F323" t="s">
        <v>9</v>
      </c>
    </row>
    <row r="324" spans="1:7" x14ac:dyDescent="0.45">
      <c r="A324" t="s">
        <v>3391</v>
      </c>
      <c r="B324" t="s">
        <v>3421</v>
      </c>
      <c r="C324" t="s">
        <v>3420</v>
      </c>
      <c r="D324">
        <v>35</v>
      </c>
      <c r="E324">
        <v>42</v>
      </c>
      <c r="F324" t="s">
        <v>67</v>
      </c>
    </row>
    <row r="325" spans="1:7" x14ac:dyDescent="0.45">
      <c r="A325" t="s">
        <v>3391</v>
      </c>
      <c r="B325" t="s">
        <v>3419</v>
      </c>
      <c r="C325" t="s">
        <v>3418</v>
      </c>
      <c r="D325">
        <v>0</v>
      </c>
      <c r="E325">
        <v>13</v>
      </c>
      <c r="F325" t="s">
        <v>67</v>
      </c>
    </row>
    <row r="326" spans="1:7" x14ac:dyDescent="0.45">
      <c r="A326" t="s">
        <v>3391</v>
      </c>
      <c r="B326" t="s">
        <v>3417</v>
      </c>
      <c r="C326" t="s">
        <v>1664</v>
      </c>
      <c r="D326">
        <v>1</v>
      </c>
      <c r="E326">
        <v>6</v>
      </c>
      <c r="F326" t="s">
        <v>9</v>
      </c>
      <c r="G326" t="s">
        <v>68</v>
      </c>
    </row>
    <row r="327" spans="1:7" x14ac:dyDescent="0.45">
      <c r="A327" t="s">
        <v>3391</v>
      </c>
      <c r="B327" t="s">
        <v>3417</v>
      </c>
      <c r="C327" t="s">
        <v>3416</v>
      </c>
      <c r="D327">
        <v>16</v>
      </c>
      <c r="E327">
        <v>27</v>
      </c>
      <c r="F327" t="s">
        <v>13</v>
      </c>
    </row>
    <row r="328" spans="1:7" x14ac:dyDescent="0.45">
      <c r="A328" t="s">
        <v>3391</v>
      </c>
      <c r="B328" t="s">
        <v>3415</v>
      </c>
      <c r="C328" t="s">
        <v>3414</v>
      </c>
      <c r="D328">
        <v>1</v>
      </c>
      <c r="E328">
        <v>18</v>
      </c>
      <c r="F328" t="s">
        <v>67</v>
      </c>
      <c r="G328" t="s">
        <v>68</v>
      </c>
    </row>
    <row r="329" spans="1:7" x14ac:dyDescent="0.45">
      <c r="A329" t="s">
        <v>3391</v>
      </c>
      <c r="B329" t="s">
        <v>3413</v>
      </c>
      <c r="C329" t="s">
        <v>3394</v>
      </c>
      <c r="D329">
        <v>87</v>
      </c>
      <c r="E329">
        <v>105</v>
      </c>
      <c r="F329" t="s">
        <v>11</v>
      </c>
    </row>
    <row r="330" spans="1:7" x14ac:dyDescent="0.45">
      <c r="A330" t="s">
        <v>3391</v>
      </c>
      <c r="B330" t="s">
        <v>3412</v>
      </c>
      <c r="C330" t="s">
        <v>3411</v>
      </c>
      <c r="D330">
        <v>43</v>
      </c>
      <c r="E330">
        <v>62</v>
      </c>
      <c r="F330" t="s">
        <v>11</v>
      </c>
    </row>
    <row r="331" spans="1:7" x14ac:dyDescent="0.45">
      <c r="A331" t="s">
        <v>3391</v>
      </c>
      <c r="B331" t="s">
        <v>3409</v>
      </c>
      <c r="C331" t="s">
        <v>3410</v>
      </c>
      <c r="D331">
        <v>7</v>
      </c>
      <c r="E331">
        <v>18</v>
      </c>
      <c r="F331" t="s">
        <v>13</v>
      </c>
      <c r="G331" t="s">
        <v>68</v>
      </c>
    </row>
    <row r="332" spans="1:7" x14ac:dyDescent="0.45">
      <c r="A332" t="s">
        <v>3391</v>
      </c>
      <c r="B332" t="s">
        <v>3409</v>
      </c>
      <c r="C332" t="s">
        <v>2855</v>
      </c>
      <c r="D332">
        <v>33</v>
      </c>
      <c r="E332">
        <v>37</v>
      </c>
      <c r="F332" t="s">
        <v>67</v>
      </c>
      <c r="G332" t="s">
        <v>113</v>
      </c>
    </row>
    <row r="333" spans="1:7" x14ac:dyDescent="0.45">
      <c r="A333" t="s">
        <v>3391</v>
      </c>
      <c r="B333" t="s">
        <v>3409</v>
      </c>
      <c r="C333" t="s">
        <v>414</v>
      </c>
      <c r="D333">
        <v>72</v>
      </c>
      <c r="E333">
        <v>78</v>
      </c>
      <c r="F333" t="s">
        <v>13</v>
      </c>
    </row>
    <row r="334" spans="1:7" x14ac:dyDescent="0.45">
      <c r="A334" t="s">
        <v>3391</v>
      </c>
      <c r="B334" t="s">
        <v>3408</v>
      </c>
      <c r="C334" t="s">
        <v>3407</v>
      </c>
      <c r="D334">
        <v>0</v>
      </c>
      <c r="E334">
        <v>6</v>
      </c>
      <c r="F334" t="s">
        <v>11</v>
      </c>
      <c r="G334" t="s">
        <v>68</v>
      </c>
    </row>
    <row r="335" spans="1:7" x14ac:dyDescent="0.45">
      <c r="A335" t="s">
        <v>3391</v>
      </c>
      <c r="B335" t="s">
        <v>3406</v>
      </c>
      <c r="C335" t="s">
        <v>2855</v>
      </c>
      <c r="D335">
        <v>38</v>
      </c>
      <c r="E335">
        <v>42</v>
      </c>
      <c r="F335" t="s">
        <v>67</v>
      </c>
      <c r="G335" t="s">
        <v>113</v>
      </c>
    </row>
    <row r="336" spans="1:7" x14ac:dyDescent="0.45">
      <c r="A336" t="s">
        <v>3391</v>
      </c>
      <c r="B336" t="s">
        <v>3405</v>
      </c>
      <c r="C336" t="s">
        <v>3404</v>
      </c>
      <c r="D336">
        <v>65</v>
      </c>
      <c r="E336">
        <v>74</v>
      </c>
      <c r="F336" t="s">
        <v>67</v>
      </c>
      <c r="G336" t="s">
        <v>113</v>
      </c>
    </row>
    <row r="337" spans="1:7" x14ac:dyDescent="0.45">
      <c r="A337" t="s">
        <v>3391</v>
      </c>
      <c r="B337" t="s">
        <v>3403</v>
      </c>
      <c r="C337" t="s">
        <v>3402</v>
      </c>
      <c r="D337">
        <v>1</v>
      </c>
      <c r="E337">
        <v>11</v>
      </c>
      <c r="F337" t="s">
        <v>9</v>
      </c>
      <c r="G337" t="s">
        <v>113</v>
      </c>
    </row>
    <row r="338" spans="1:7" x14ac:dyDescent="0.45">
      <c r="A338" t="s">
        <v>3391</v>
      </c>
      <c r="B338" t="s">
        <v>3401</v>
      </c>
      <c r="C338" t="s">
        <v>3400</v>
      </c>
      <c r="D338">
        <v>0</v>
      </c>
      <c r="E338">
        <v>8</v>
      </c>
      <c r="F338" t="s">
        <v>67</v>
      </c>
      <c r="G338" t="s">
        <v>68</v>
      </c>
    </row>
    <row r="339" spans="1:7" x14ac:dyDescent="0.45">
      <c r="A339" t="s">
        <v>3391</v>
      </c>
      <c r="B339" t="s">
        <v>3399</v>
      </c>
      <c r="C339" t="s">
        <v>3398</v>
      </c>
      <c r="D339">
        <v>0</v>
      </c>
      <c r="E339">
        <v>6</v>
      </c>
      <c r="F339" t="s">
        <v>11</v>
      </c>
      <c r="G339" t="s">
        <v>68</v>
      </c>
    </row>
    <row r="340" spans="1:7" x14ac:dyDescent="0.45">
      <c r="A340" t="s">
        <v>3391</v>
      </c>
      <c r="B340" t="s">
        <v>3397</v>
      </c>
      <c r="C340" t="s">
        <v>2871</v>
      </c>
      <c r="D340">
        <v>1</v>
      </c>
      <c r="E340">
        <v>4</v>
      </c>
      <c r="F340" t="s">
        <v>9</v>
      </c>
    </row>
    <row r="341" spans="1:7" x14ac:dyDescent="0.45">
      <c r="A341" t="s">
        <v>3391</v>
      </c>
      <c r="B341" t="s">
        <v>3397</v>
      </c>
      <c r="C341" t="s">
        <v>250</v>
      </c>
      <c r="D341">
        <v>148</v>
      </c>
      <c r="E341">
        <v>157</v>
      </c>
      <c r="F341" t="s">
        <v>9</v>
      </c>
    </row>
    <row r="342" spans="1:7" x14ac:dyDescent="0.45">
      <c r="A342" t="s">
        <v>3391</v>
      </c>
      <c r="B342" t="s">
        <v>3395</v>
      </c>
      <c r="C342" t="s">
        <v>3396</v>
      </c>
      <c r="D342">
        <v>0</v>
      </c>
      <c r="E342">
        <v>7</v>
      </c>
      <c r="F342" t="s">
        <v>13</v>
      </c>
      <c r="G342" t="s">
        <v>68</v>
      </c>
    </row>
    <row r="343" spans="1:7" x14ac:dyDescent="0.45">
      <c r="A343" t="s">
        <v>3391</v>
      </c>
      <c r="B343" t="s">
        <v>3395</v>
      </c>
      <c r="C343" t="s">
        <v>2871</v>
      </c>
      <c r="D343">
        <v>11</v>
      </c>
      <c r="E343">
        <v>14</v>
      </c>
      <c r="F343" t="s">
        <v>9</v>
      </c>
    </row>
    <row r="344" spans="1:7" x14ac:dyDescent="0.45">
      <c r="A344" t="s">
        <v>3391</v>
      </c>
      <c r="B344" t="s">
        <v>3395</v>
      </c>
      <c r="C344" t="s">
        <v>3394</v>
      </c>
      <c r="D344">
        <v>146</v>
      </c>
      <c r="E344">
        <v>164</v>
      </c>
      <c r="F344" t="s">
        <v>11</v>
      </c>
    </row>
    <row r="345" spans="1:7" x14ac:dyDescent="0.45">
      <c r="A345" t="s">
        <v>3391</v>
      </c>
      <c r="B345" t="s">
        <v>3393</v>
      </c>
      <c r="C345" t="s">
        <v>3392</v>
      </c>
      <c r="D345">
        <v>92</v>
      </c>
      <c r="E345">
        <v>99</v>
      </c>
      <c r="F345" t="s">
        <v>9</v>
      </c>
    </row>
    <row r="346" spans="1:7" x14ac:dyDescent="0.45">
      <c r="A346" t="s">
        <v>3391</v>
      </c>
      <c r="B346" t="s">
        <v>3390</v>
      </c>
      <c r="C346" t="s">
        <v>3389</v>
      </c>
      <c r="D346">
        <v>67</v>
      </c>
      <c r="E346">
        <v>80</v>
      </c>
      <c r="F346" t="s">
        <v>67</v>
      </c>
    </row>
    <row r="347" spans="1:7" x14ac:dyDescent="0.45">
      <c r="A347" t="s">
        <v>3371</v>
      </c>
      <c r="B347" t="s">
        <v>3388</v>
      </c>
      <c r="C347" t="s">
        <v>3369</v>
      </c>
      <c r="D347">
        <v>29</v>
      </c>
      <c r="E347">
        <v>32</v>
      </c>
      <c r="F347" t="s">
        <v>9</v>
      </c>
    </row>
    <row r="348" spans="1:7" x14ac:dyDescent="0.45">
      <c r="A348" t="s">
        <v>3371</v>
      </c>
      <c r="B348" t="s">
        <v>3388</v>
      </c>
      <c r="C348" t="s">
        <v>3387</v>
      </c>
      <c r="D348">
        <v>69</v>
      </c>
      <c r="E348">
        <v>83</v>
      </c>
      <c r="F348" t="s">
        <v>13</v>
      </c>
      <c r="G348" t="s">
        <v>113</v>
      </c>
    </row>
    <row r="349" spans="1:7" x14ac:dyDescent="0.45">
      <c r="A349" t="s">
        <v>3371</v>
      </c>
      <c r="B349" t="s">
        <v>3386</v>
      </c>
      <c r="C349" t="s">
        <v>3385</v>
      </c>
      <c r="D349">
        <v>50</v>
      </c>
      <c r="E349">
        <v>53</v>
      </c>
      <c r="F349" t="s">
        <v>9</v>
      </c>
    </row>
    <row r="350" spans="1:7" x14ac:dyDescent="0.45">
      <c r="A350" t="s">
        <v>3371</v>
      </c>
      <c r="B350" t="s">
        <v>3384</v>
      </c>
      <c r="C350" t="s">
        <v>3369</v>
      </c>
      <c r="D350">
        <v>12</v>
      </c>
      <c r="E350">
        <v>15</v>
      </c>
      <c r="F350" t="s">
        <v>67</v>
      </c>
    </row>
    <row r="351" spans="1:7" x14ac:dyDescent="0.45">
      <c r="A351" t="s">
        <v>3371</v>
      </c>
      <c r="B351" t="s">
        <v>3382</v>
      </c>
      <c r="C351" t="s">
        <v>3383</v>
      </c>
      <c r="D351">
        <v>1</v>
      </c>
      <c r="E351">
        <v>9</v>
      </c>
      <c r="F351" t="s">
        <v>11</v>
      </c>
    </row>
    <row r="352" spans="1:7" x14ac:dyDescent="0.45">
      <c r="A352" t="s">
        <v>3371</v>
      </c>
      <c r="B352" t="s">
        <v>3382</v>
      </c>
      <c r="C352" t="s">
        <v>3381</v>
      </c>
      <c r="D352">
        <v>12</v>
      </c>
      <c r="E352">
        <v>20</v>
      </c>
      <c r="F352" t="s">
        <v>13</v>
      </c>
    </row>
    <row r="353" spans="1:7" x14ac:dyDescent="0.45">
      <c r="A353" t="s">
        <v>3371</v>
      </c>
      <c r="B353" t="s">
        <v>3380</v>
      </c>
      <c r="C353" t="s">
        <v>3369</v>
      </c>
      <c r="D353">
        <v>3</v>
      </c>
      <c r="E353">
        <v>6</v>
      </c>
      <c r="F353" t="s">
        <v>67</v>
      </c>
    </row>
    <row r="354" spans="1:7" x14ac:dyDescent="0.45">
      <c r="A354" t="s">
        <v>3371</v>
      </c>
      <c r="B354" t="s">
        <v>3378</v>
      </c>
      <c r="C354" t="s">
        <v>3379</v>
      </c>
      <c r="D354">
        <v>1</v>
      </c>
      <c r="E354">
        <v>17</v>
      </c>
      <c r="F354" t="s">
        <v>67</v>
      </c>
    </row>
    <row r="355" spans="1:7" x14ac:dyDescent="0.45">
      <c r="A355" t="s">
        <v>3371</v>
      </c>
      <c r="B355" t="s">
        <v>3378</v>
      </c>
      <c r="C355" t="s">
        <v>97</v>
      </c>
      <c r="D355">
        <v>87</v>
      </c>
      <c r="E355">
        <v>96</v>
      </c>
      <c r="F355" t="s">
        <v>13</v>
      </c>
    </row>
    <row r="356" spans="1:7" x14ac:dyDescent="0.45">
      <c r="A356" t="s">
        <v>3371</v>
      </c>
      <c r="B356" t="s">
        <v>3377</v>
      </c>
      <c r="C356" t="s">
        <v>3376</v>
      </c>
      <c r="D356">
        <v>0</v>
      </c>
      <c r="E356">
        <v>13</v>
      </c>
      <c r="F356" t="s">
        <v>15</v>
      </c>
      <c r="G356" t="s">
        <v>68</v>
      </c>
    </row>
    <row r="357" spans="1:7" x14ac:dyDescent="0.45">
      <c r="A357" t="s">
        <v>3371</v>
      </c>
      <c r="B357" t="s">
        <v>3375</v>
      </c>
      <c r="C357" t="s">
        <v>3374</v>
      </c>
      <c r="D357">
        <v>0</v>
      </c>
      <c r="E357">
        <v>7</v>
      </c>
      <c r="F357" t="s">
        <v>67</v>
      </c>
      <c r="G357" t="s">
        <v>68</v>
      </c>
    </row>
    <row r="358" spans="1:7" x14ac:dyDescent="0.45">
      <c r="A358" t="s">
        <v>3371</v>
      </c>
      <c r="B358" t="s">
        <v>3373</v>
      </c>
      <c r="C358" t="s">
        <v>97</v>
      </c>
      <c r="D358">
        <v>34</v>
      </c>
      <c r="E358">
        <v>43</v>
      </c>
      <c r="F358" t="s">
        <v>13</v>
      </c>
    </row>
    <row r="359" spans="1:7" x14ac:dyDescent="0.45">
      <c r="A359" t="s">
        <v>3371</v>
      </c>
      <c r="B359" t="s">
        <v>3370</v>
      </c>
      <c r="C359" t="s">
        <v>3372</v>
      </c>
      <c r="D359">
        <v>0</v>
      </c>
      <c r="E359">
        <v>26</v>
      </c>
      <c r="F359" t="s">
        <v>67</v>
      </c>
      <c r="G359" t="s">
        <v>68</v>
      </c>
    </row>
    <row r="360" spans="1:7" x14ac:dyDescent="0.45">
      <c r="A360" t="s">
        <v>3371</v>
      </c>
      <c r="B360" t="s">
        <v>3370</v>
      </c>
      <c r="C360" t="s">
        <v>3369</v>
      </c>
      <c r="D360">
        <v>148</v>
      </c>
      <c r="E360">
        <v>151</v>
      </c>
      <c r="F360" t="s">
        <v>9</v>
      </c>
    </row>
    <row r="361" spans="1:7" x14ac:dyDescent="0.45">
      <c r="A361" t="s">
        <v>3347</v>
      </c>
      <c r="B361" t="s">
        <v>3368</v>
      </c>
      <c r="C361" t="s">
        <v>2367</v>
      </c>
      <c r="D361">
        <v>37</v>
      </c>
      <c r="E361">
        <v>49</v>
      </c>
      <c r="F361" t="s">
        <v>67</v>
      </c>
    </row>
    <row r="362" spans="1:7" x14ac:dyDescent="0.45">
      <c r="A362" t="s">
        <v>3347</v>
      </c>
      <c r="B362" t="s">
        <v>3367</v>
      </c>
      <c r="C362" t="s">
        <v>2389</v>
      </c>
      <c r="D362">
        <v>0</v>
      </c>
      <c r="E362">
        <v>9</v>
      </c>
      <c r="F362" t="s">
        <v>67</v>
      </c>
      <c r="G362" t="s">
        <v>113</v>
      </c>
    </row>
    <row r="363" spans="1:7" x14ac:dyDescent="0.45">
      <c r="A363" t="s">
        <v>3347</v>
      </c>
      <c r="B363" t="s">
        <v>3364</v>
      </c>
      <c r="C363" t="s">
        <v>3366</v>
      </c>
      <c r="D363">
        <v>59</v>
      </c>
      <c r="E363">
        <v>74</v>
      </c>
      <c r="F363" t="s">
        <v>11</v>
      </c>
    </row>
    <row r="364" spans="1:7" x14ac:dyDescent="0.45">
      <c r="A364" t="s">
        <v>3347</v>
      </c>
      <c r="B364" t="s">
        <v>3364</v>
      </c>
      <c r="C364" t="s">
        <v>3365</v>
      </c>
      <c r="D364">
        <v>141</v>
      </c>
      <c r="E364">
        <v>150</v>
      </c>
      <c r="F364" t="s">
        <v>11</v>
      </c>
    </row>
    <row r="365" spans="1:7" x14ac:dyDescent="0.45">
      <c r="A365" t="s">
        <v>3347</v>
      </c>
      <c r="B365" t="s">
        <v>3364</v>
      </c>
      <c r="C365" t="s">
        <v>3363</v>
      </c>
      <c r="D365">
        <v>154</v>
      </c>
      <c r="E365">
        <v>165</v>
      </c>
      <c r="F365" t="s">
        <v>11</v>
      </c>
    </row>
    <row r="366" spans="1:7" x14ac:dyDescent="0.45">
      <c r="A366" t="s">
        <v>3347</v>
      </c>
      <c r="B366" t="s">
        <v>3362</v>
      </c>
      <c r="C366" t="s">
        <v>3361</v>
      </c>
      <c r="D366">
        <v>64</v>
      </c>
      <c r="E366">
        <v>73</v>
      </c>
      <c r="F366" t="s">
        <v>13</v>
      </c>
    </row>
    <row r="367" spans="1:7" x14ac:dyDescent="0.45">
      <c r="A367" t="s">
        <v>3347</v>
      </c>
      <c r="B367" t="s">
        <v>3358</v>
      </c>
      <c r="C367" t="s">
        <v>3360</v>
      </c>
      <c r="D367">
        <v>4</v>
      </c>
      <c r="E367">
        <v>13</v>
      </c>
      <c r="F367" t="s">
        <v>13</v>
      </c>
      <c r="G367" t="s">
        <v>113</v>
      </c>
    </row>
    <row r="368" spans="1:7" x14ac:dyDescent="0.45">
      <c r="A368" t="s">
        <v>3347</v>
      </c>
      <c r="B368" t="s">
        <v>3358</v>
      </c>
      <c r="C368" t="s">
        <v>3359</v>
      </c>
      <c r="D368">
        <v>47</v>
      </c>
      <c r="E368">
        <v>55</v>
      </c>
      <c r="F368" t="s">
        <v>11</v>
      </c>
    </row>
    <row r="369" spans="1:7" x14ac:dyDescent="0.45">
      <c r="A369" t="s">
        <v>3347</v>
      </c>
      <c r="B369" t="s">
        <v>3358</v>
      </c>
      <c r="C369" t="s">
        <v>3357</v>
      </c>
      <c r="D369">
        <v>137</v>
      </c>
      <c r="E369">
        <v>151</v>
      </c>
      <c r="F369" t="s">
        <v>11</v>
      </c>
    </row>
    <row r="370" spans="1:7" x14ac:dyDescent="0.45">
      <c r="A370" t="s">
        <v>3347</v>
      </c>
      <c r="B370" t="s">
        <v>3353</v>
      </c>
      <c r="C370" t="s">
        <v>3356</v>
      </c>
      <c r="D370">
        <v>14</v>
      </c>
      <c r="E370">
        <v>21</v>
      </c>
      <c r="F370" t="s">
        <v>9</v>
      </c>
      <c r="G370" t="s">
        <v>113</v>
      </c>
    </row>
    <row r="371" spans="1:7" x14ac:dyDescent="0.45">
      <c r="A371" t="s">
        <v>3347</v>
      </c>
      <c r="B371" t="s">
        <v>3353</v>
      </c>
      <c r="C371" t="s">
        <v>3355</v>
      </c>
      <c r="D371">
        <v>64</v>
      </c>
      <c r="E371">
        <v>71</v>
      </c>
      <c r="F371" t="s">
        <v>13</v>
      </c>
    </row>
    <row r="372" spans="1:7" x14ac:dyDescent="0.45">
      <c r="A372" t="s">
        <v>3347</v>
      </c>
      <c r="B372" t="s">
        <v>3353</v>
      </c>
      <c r="C372" t="s">
        <v>3354</v>
      </c>
      <c r="D372">
        <v>81</v>
      </c>
      <c r="E372">
        <v>92</v>
      </c>
      <c r="F372" t="s">
        <v>11</v>
      </c>
    </row>
    <row r="373" spans="1:7" x14ac:dyDescent="0.45">
      <c r="A373" t="s">
        <v>3347</v>
      </c>
      <c r="B373" t="s">
        <v>3353</v>
      </c>
      <c r="C373" t="s">
        <v>3352</v>
      </c>
      <c r="D373">
        <v>96</v>
      </c>
      <c r="E373">
        <v>107</v>
      </c>
      <c r="F373" t="s">
        <v>11</v>
      </c>
    </row>
    <row r="374" spans="1:7" x14ac:dyDescent="0.45">
      <c r="A374" t="s">
        <v>3347</v>
      </c>
      <c r="B374" t="s">
        <v>3349</v>
      </c>
      <c r="C374" s="2" t="s">
        <v>3351</v>
      </c>
      <c r="D374">
        <v>0</v>
      </c>
      <c r="E374">
        <v>18</v>
      </c>
      <c r="F374" t="s">
        <v>9</v>
      </c>
    </row>
    <row r="375" spans="1:7" x14ac:dyDescent="0.45">
      <c r="A375" t="s">
        <v>3347</v>
      </c>
      <c r="B375" t="s">
        <v>3349</v>
      </c>
      <c r="C375" t="s">
        <v>3350</v>
      </c>
      <c r="D375">
        <v>32</v>
      </c>
      <c r="E375">
        <v>42</v>
      </c>
      <c r="F375" t="s">
        <v>13</v>
      </c>
    </row>
    <row r="376" spans="1:7" x14ac:dyDescent="0.45">
      <c r="A376" t="s">
        <v>3347</v>
      </c>
      <c r="B376" t="s">
        <v>3349</v>
      </c>
      <c r="C376" t="s">
        <v>3348</v>
      </c>
      <c r="D376">
        <v>67</v>
      </c>
      <c r="E376">
        <v>80</v>
      </c>
      <c r="F376" t="s">
        <v>11</v>
      </c>
    </row>
    <row r="377" spans="1:7" x14ac:dyDescent="0.45">
      <c r="A377" t="s">
        <v>3347</v>
      </c>
      <c r="B377" t="s">
        <v>3346</v>
      </c>
      <c r="C377" t="s">
        <v>3345</v>
      </c>
      <c r="D377">
        <v>102</v>
      </c>
      <c r="E377">
        <v>107</v>
      </c>
      <c r="F377" t="s">
        <v>13</v>
      </c>
    </row>
    <row r="378" spans="1:7" x14ac:dyDescent="0.45">
      <c r="A378" t="s">
        <v>3336</v>
      </c>
      <c r="B378" t="s">
        <v>3344</v>
      </c>
      <c r="C378" t="s">
        <v>1532</v>
      </c>
      <c r="D378">
        <v>0</v>
      </c>
      <c r="E378">
        <v>12</v>
      </c>
      <c r="F378" t="s">
        <v>11</v>
      </c>
    </row>
    <row r="379" spans="1:7" x14ac:dyDescent="0.45">
      <c r="A379" t="s">
        <v>3336</v>
      </c>
      <c r="B379" t="s">
        <v>3343</v>
      </c>
      <c r="C379" t="s">
        <v>3342</v>
      </c>
      <c r="D379">
        <v>0</v>
      </c>
      <c r="E379">
        <v>5</v>
      </c>
      <c r="F379" t="s">
        <v>15</v>
      </c>
      <c r="G379" t="s">
        <v>68</v>
      </c>
    </row>
    <row r="380" spans="1:7" x14ac:dyDescent="0.45">
      <c r="A380" t="s">
        <v>3336</v>
      </c>
      <c r="B380" t="s">
        <v>3340</v>
      </c>
      <c r="C380" t="s">
        <v>3341</v>
      </c>
      <c r="D380">
        <v>1</v>
      </c>
      <c r="E380">
        <v>15</v>
      </c>
      <c r="F380" t="s">
        <v>11</v>
      </c>
    </row>
    <row r="381" spans="1:7" x14ac:dyDescent="0.45">
      <c r="A381" t="s">
        <v>3336</v>
      </c>
      <c r="B381" t="s">
        <v>3340</v>
      </c>
      <c r="C381" t="s">
        <v>991</v>
      </c>
      <c r="D381">
        <v>57</v>
      </c>
      <c r="E381">
        <v>71</v>
      </c>
      <c r="F381" t="s">
        <v>11</v>
      </c>
    </row>
    <row r="382" spans="1:7" x14ac:dyDescent="0.45">
      <c r="A382" t="s">
        <v>3336</v>
      </c>
      <c r="B382" t="s">
        <v>3338</v>
      </c>
      <c r="C382" t="s">
        <v>440</v>
      </c>
      <c r="D382">
        <v>224</v>
      </c>
      <c r="E382">
        <v>233</v>
      </c>
      <c r="F382" t="s">
        <v>13</v>
      </c>
    </row>
    <row r="383" spans="1:7" x14ac:dyDescent="0.45">
      <c r="A383" t="s">
        <v>3336</v>
      </c>
      <c r="B383" t="s">
        <v>3338</v>
      </c>
      <c r="C383" t="s">
        <v>981</v>
      </c>
      <c r="D383">
        <v>328</v>
      </c>
      <c r="E383">
        <v>334</v>
      </c>
      <c r="F383" t="s">
        <v>11</v>
      </c>
    </row>
    <row r="384" spans="1:7" x14ac:dyDescent="0.45">
      <c r="A384" t="s">
        <v>3336</v>
      </c>
      <c r="B384" t="s">
        <v>3338</v>
      </c>
      <c r="C384" t="s">
        <v>3339</v>
      </c>
      <c r="D384">
        <v>371</v>
      </c>
      <c r="E384">
        <v>378</v>
      </c>
      <c r="F384" t="s">
        <v>9</v>
      </c>
      <c r="G384" t="s">
        <v>113</v>
      </c>
    </row>
    <row r="385" spans="1:7" x14ac:dyDescent="0.45">
      <c r="A385" t="s">
        <v>3336</v>
      </c>
      <c r="B385" t="s">
        <v>3338</v>
      </c>
      <c r="C385" t="s">
        <v>3337</v>
      </c>
      <c r="D385">
        <v>382</v>
      </c>
      <c r="E385">
        <v>390</v>
      </c>
      <c r="F385" t="s">
        <v>9</v>
      </c>
    </row>
    <row r="386" spans="1:7" x14ac:dyDescent="0.45">
      <c r="A386" t="s">
        <v>3336</v>
      </c>
      <c r="B386" t="s">
        <v>3335</v>
      </c>
      <c r="C386" t="s">
        <v>1534</v>
      </c>
      <c r="D386">
        <v>1</v>
      </c>
      <c r="E386">
        <v>7</v>
      </c>
      <c r="F386" t="s">
        <v>11</v>
      </c>
    </row>
    <row r="387" spans="1:7" x14ac:dyDescent="0.45">
      <c r="A387" t="s">
        <v>3323</v>
      </c>
      <c r="B387" t="s">
        <v>3334</v>
      </c>
      <c r="C387" t="s">
        <v>3333</v>
      </c>
      <c r="D387">
        <v>42</v>
      </c>
      <c r="E387">
        <v>56</v>
      </c>
      <c r="F387" t="s">
        <v>11</v>
      </c>
    </row>
    <row r="388" spans="1:7" x14ac:dyDescent="0.45">
      <c r="A388" t="s">
        <v>3323</v>
      </c>
      <c r="B388" t="s">
        <v>3332</v>
      </c>
      <c r="C388" t="s">
        <v>3331</v>
      </c>
      <c r="D388">
        <v>106</v>
      </c>
      <c r="E388">
        <v>118</v>
      </c>
      <c r="F388" t="s">
        <v>11</v>
      </c>
    </row>
    <row r="389" spans="1:7" x14ac:dyDescent="0.45">
      <c r="A389" t="s">
        <v>3323</v>
      </c>
      <c r="B389" t="s">
        <v>3330</v>
      </c>
      <c r="C389" t="s">
        <v>3327</v>
      </c>
      <c r="D389">
        <v>45</v>
      </c>
      <c r="E389">
        <v>59</v>
      </c>
      <c r="F389" t="s">
        <v>11</v>
      </c>
    </row>
    <row r="390" spans="1:7" x14ac:dyDescent="0.45">
      <c r="A390" t="s">
        <v>3323</v>
      </c>
      <c r="B390" t="s">
        <v>3330</v>
      </c>
      <c r="C390" t="s">
        <v>3326</v>
      </c>
      <c r="D390">
        <v>72</v>
      </c>
      <c r="E390">
        <v>83</v>
      </c>
      <c r="F390" t="s">
        <v>11</v>
      </c>
    </row>
    <row r="391" spans="1:7" x14ac:dyDescent="0.45">
      <c r="A391" t="s">
        <v>3323</v>
      </c>
      <c r="B391" t="s">
        <v>3330</v>
      </c>
      <c r="C391" t="s">
        <v>3324</v>
      </c>
      <c r="D391">
        <v>93</v>
      </c>
      <c r="E391">
        <v>103</v>
      </c>
      <c r="F391" t="s">
        <v>11</v>
      </c>
    </row>
    <row r="392" spans="1:7" x14ac:dyDescent="0.45">
      <c r="A392" t="s">
        <v>3323</v>
      </c>
      <c r="B392" t="s">
        <v>3322</v>
      </c>
      <c r="C392" t="s">
        <v>3321</v>
      </c>
      <c r="D392">
        <v>30</v>
      </c>
      <c r="E392">
        <v>42</v>
      </c>
      <c r="F392" t="s">
        <v>11</v>
      </c>
    </row>
    <row r="393" spans="1:7" x14ac:dyDescent="0.45">
      <c r="A393" t="s">
        <v>3323</v>
      </c>
      <c r="B393" t="s">
        <v>3329</v>
      </c>
      <c r="C393" t="s">
        <v>3328</v>
      </c>
      <c r="D393">
        <v>37</v>
      </c>
      <c r="E393">
        <v>49</v>
      </c>
      <c r="F393" t="s">
        <v>11</v>
      </c>
    </row>
    <row r="394" spans="1:7" x14ac:dyDescent="0.45">
      <c r="A394" t="s">
        <v>3323</v>
      </c>
      <c r="B394" t="s">
        <v>3325</v>
      </c>
      <c r="C394" t="s">
        <v>3327</v>
      </c>
      <c r="D394">
        <v>64</v>
      </c>
      <c r="E394">
        <v>78</v>
      </c>
      <c r="F394" t="s">
        <v>11</v>
      </c>
    </row>
    <row r="395" spans="1:7" x14ac:dyDescent="0.45">
      <c r="A395" t="s">
        <v>3323</v>
      </c>
      <c r="B395" t="s">
        <v>3325</v>
      </c>
      <c r="C395" t="s">
        <v>3326</v>
      </c>
      <c r="D395">
        <v>91</v>
      </c>
      <c r="E395">
        <v>102</v>
      </c>
      <c r="F395" t="s">
        <v>11</v>
      </c>
    </row>
    <row r="396" spans="1:7" x14ac:dyDescent="0.45">
      <c r="A396" t="s">
        <v>3323</v>
      </c>
      <c r="B396" t="s">
        <v>3325</v>
      </c>
      <c r="C396" t="s">
        <v>3324</v>
      </c>
      <c r="D396">
        <v>112</v>
      </c>
      <c r="E396">
        <v>122</v>
      </c>
      <c r="F396" t="s">
        <v>11</v>
      </c>
    </row>
    <row r="397" spans="1:7" x14ac:dyDescent="0.45">
      <c r="A397" t="s">
        <v>3323</v>
      </c>
      <c r="B397" t="s">
        <v>3322</v>
      </c>
      <c r="C397" t="s">
        <v>3321</v>
      </c>
      <c r="D397">
        <v>30</v>
      </c>
      <c r="E397">
        <v>42</v>
      </c>
      <c r="F397" t="s">
        <v>11</v>
      </c>
    </row>
    <row r="398" spans="1:7" x14ac:dyDescent="0.45">
      <c r="A398" t="s">
        <v>3302</v>
      </c>
      <c r="B398" t="s">
        <v>3320</v>
      </c>
      <c r="C398" t="s">
        <v>97</v>
      </c>
      <c r="D398">
        <v>2</v>
      </c>
      <c r="E398">
        <v>11</v>
      </c>
      <c r="F398" t="s">
        <v>13</v>
      </c>
    </row>
    <row r="399" spans="1:7" x14ac:dyDescent="0.45">
      <c r="A399" t="s">
        <v>3302</v>
      </c>
      <c r="B399" t="s">
        <v>3319</v>
      </c>
      <c r="C399" t="s">
        <v>3318</v>
      </c>
      <c r="D399">
        <v>55</v>
      </c>
      <c r="E399">
        <v>62</v>
      </c>
      <c r="F399" t="s">
        <v>13</v>
      </c>
    </row>
    <row r="400" spans="1:7" x14ac:dyDescent="0.45">
      <c r="A400" t="s">
        <v>3302</v>
      </c>
      <c r="B400" t="s">
        <v>3316</v>
      </c>
      <c r="C400" t="s">
        <v>3317</v>
      </c>
      <c r="D400">
        <v>152</v>
      </c>
      <c r="E400">
        <v>157</v>
      </c>
      <c r="F400" t="s">
        <v>13</v>
      </c>
      <c r="G400" t="s">
        <v>113</v>
      </c>
    </row>
    <row r="401" spans="1:7" x14ac:dyDescent="0.45">
      <c r="A401" t="s">
        <v>3302</v>
      </c>
      <c r="B401" t="s">
        <v>3316</v>
      </c>
      <c r="C401" t="s">
        <v>3315</v>
      </c>
      <c r="D401">
        <v>167</v>
      </c>
      <c r="E401">
        <v>176</v>
      </c>
      <c r="F401" t="s">
        <v>13</v>
      </c>
    </row>
    <row r="402" spans="1:7" x14ac:dyDescent="0.45">
      <c r="A402" t="s">
        <v>3302</v>
      </c>
      <c r="B402" t="s">
        <v>3313</v>
      </c>
      <c r="C402" t="s">
        <v>3314</v>
      </c>
      <c r="D402">
        <v>1</v>
      </c>
      <c r="E402">
        <v>12</v>
      </c>
      <c r="F402" t="s">
        <v>13</v>
      </c>
      <c r="G402" t="s">
        <v>113</v>
      </c>
    </row>
    <row r="403" spans="1:7" x14ac:dyDescent="0.45">
      <c r="A403" t="s">
        <v>3302</v>
      </c>
      <c r="B403" t="s">
        <v>3313</v>
      </c>
      <c r="C403" t="s">
        <v>3312</v>
      </c>
      <c r="D403">
        <v>16</v>
      </c>
      <c r="E403">
        <v>26</v>
      </c>
      <c r="F403" t="s">
        <v>13</v>
      </c>
    </row>
    <row r="404" spans="1:7" x14ac:dyDescent="0.45">
      <c r="A404" t="s">
        <v>3302</v>
      </c>
      <c r="B404" t="s">
        <v>3310</v>
      </c>
      <c r="C404" t="s">
        <v>3311</v>
      </c>
      <c r="D404">
        <v>1</v>
      </c>
      <c r="E404">
        <v>13</v>
      </c>
      <c r="F404" t="s">
        <v>11</v>
      </c>
    </row>
    <row r="405" spans="1:7" x14ac:dyDescent="0.45">
      <c r="A405" t="s">
        <v>3302</v>
      </c>
      <c r="B405" t="s">
        <v>3310</v>
      </c>
      <c r="C405" t="s">
        <v>3309</v>
      </c>
      <c r="D405">
        <v>38</v>
      </c>
      <c r="E405">
        <v>49</v>
      </c>
      <c r="F405" t="s">
        <v>9</v>
      </c>
      <c r="G405" t="s">
        <v>113</v>
      </c>
    </row>
    <row r="406" spans="1:7" x14ac:dyDescent="0.45">
      <c r="A406" t="s">
        <v>3302</v>
      </c>
      <c r="B406" t="s">
        <v>3308</v>
      </c>
      <c r="C406" t="s">
        <v>3307</v>
      </c>
      <c r="D406">
        <v>77</v>
      </c>
      <c r="E406">
        <v>84</v>
      </c>
      <c r="F406" t="s">
        <v>13</v>
      </c>
    </row>
    <row r="407" spans="1:7" x14ac:dyDescent="0.45">
      <c r="A407" t="s">
        <v>3302</v>
      </c>
      <c r="B407" t="s">
        <v>3306</v>
      </c>
      <c r="C407" t="s">
        <v>3300</v>
      </c>
      <c r="D407">
        <v>0</v>
      </c>
      <c r="E407">
        <v>13</v>
      </c>
      <c r="F407" t="s">
        <v>11</v>
      </c>
    </row>
    <row r="408" spans="1:7" x14ac:dyDescent="0.45">
      <c r="A408" t="s">
        <v>3302</v>
      </c>
      <c r="B408" t="s">
        <v>3306</v>
      </c>
      <c r="C408" t="s">
        <v>3305</v>
      </c>
      <c r="D408">
        <v>27</v>
      </c>
      <c r="E408">
        <v>33</v>
      </c>
      <c r="F408" t="s">
        <v>13</v>
      </c>
      <c r="G408" t="s">
        <v>113</v>
      </c>
    </row>
    <row r="409" spans="1:7" x14ac:dyDescent="0.45">
      <c r="A409" t="s">
        <v>3302</v>
      </c>
      <c r="B409" t="s">
        <v>3304</v>
      </c>
      <c r="C409" t="s">
        <v>3303</v>
      </c>
      <c r="D409">
        <v>1</v>
      </c>
      <c r="E409">
        <v>7</v>
      </c>
      <c r="F409" t="s">
        <v>11</v>
      </c>
    </row>
    <row r="410" spans="1:7" x14ac:dyDescent="0.45">
      <c r="A410" t="s">
        <v>3302</v>
      </c>
      <c r="B410" t="s">
        <v>3301</v>
      </c>
      <c r="C410" t="s">
        <v>3300</v>
      </c>
      <c r="D410">
        <v>0</v>
      </c>
      <c r="E410">
        <v>13</v>
      </c>
      <c r="F410" t="s">
        <v>11</v>
      </c>
    </row>
    <row r="411" spans="1:7" x14ac:dyDescent="0.45">
      <c r="A411" t="s">
        <v>3245</v>
      </c>
      <c r="B411" t="s">
        <v>3299</v>
      </c>
      <c r="C411" t="s">
        <v>3298</v>
      </c>
      <c r="D411">
        <v>0</v>
      </c>
      <c r="E411">
        <v>20</v>
      </c>
      <c r="F411" t="s">
        <v>67</v>
      </c>
      <c r="G411" t="s">
        <v>68</v>
      </c>
    </row>
    <row r="412" spans="1:7" x14ac:dyDescent="0.45">
      <c r="A412" t="s">
        <v>3245</v>
      </c>
      <c r="B412" t="s">
        <v>3297</v>
      </c>
      <c r="C412" t="s">
        <v>3296</v>
      </c>
      <c r="D412">
        <v>0</v>
      </c>
      <c r="E412">
        <v>8</v>
      </c>
      <c r="F412" t="s">
        <v>11</v>
      </c>
      <c r="G412" t="s">
        <v>68</v>
      </c>
    </row>
    <row r="413" spans="1:7" x14ac:dyDescent="0.45">
      <c r="A413" t="s">
        <v>3245</v>
      </c>
      <c r="B413" t="s">
        <v>3295</v>
      </c>
      <c r="C413" t="s">
        <v>299</v>
      </c>
      <c r="D413">
        <v>51</v>
      </c>
      <c r="E413">
        <v>60</v>
      </c>
      <c r="F413" t="s">
        <v>11</v>
      </c>
    </row>
    <row r="414" spans="1:7" x14ac:dyDescent="0.45">
      <c r="A414" t="s">
        <v>3245</v>
      </c>
      <c r="B414" t="s">
        <v>3295</v>
      </c>
      <c r="C414" t="s">
        <v>299</v>
      </c>
      <c r="D414">
        <v>90</v>
      </c>
      <c r="E414">
        <v>99</v>
      </c>
      <c r="F414" t="s">
        <v>11</v>
      </c>
    </row>
    <row r="415" spans="1:7" x14ac:dyDescent="0.45">
      <c r="A415" t="s">
        <v>3245</v>
      </c>
      <c r="B415" t="s">
        <v>3294</v>
      </c>
      <c r="C415" t="s">
        <v>3243</v>
      </c>
      <c r="D415">
        <v>16</v>
      </c>
      <c r="E415">
        <v>22</v>
      </c>
      <c r="F415" t="s">
        <v>13</v>
      </c>
      <c r="G415" t="s">
        <v>68</v>
      </c>
    </row>
    <row r="416" spans="1:7" x14ac:dyDescent="0.45">
      <c r="A416" t="s">
        <v>3245</v>
      </c>
      <c r="B416" t="s">
        <v>3292</v>
      </c>
      <c r="C416" t="s">
        <v>3293</v>
      </c>
      <c r="D416">
        <v>0</v>
      </c>
      <c r="E416">
        <v>6</v>
      </c>
      <c r="F416" t="s">
        <v>11</v>
      </c>
      <c r="G416" t="s">
        <v>68</v>
      </c>
    </row>
    <row r="417" spans="1:7" x14ac:dyDescent="0.45">
      <c r="A417" t="s">
        <v>3245</v>
      </c>
      <c r="B417" t="s">
        <v>3292</v>
      </c>
      <c r="C417" t="s">
        <v>3291</v>
      </c>
      <c r="D417">
        <v>68</v>
      </c>
      <c r="E417">
        <v>74</v>
      </c>
      <c r="F417" t="s">
        <v>11</v>
      </c>
    </row>
    <row r="418" spans="1:7" x14ac:dyDescent="0.45">
      <c r="A418" t="s">
        <v>3245</v>
      </c>
      <c r="B418" t="s">
        <v>3290</v>
      </c>
      <c r="C418" t="s">
        <v>3289</v>
      </c>
      <c r="D418">
        <v>50</v>
      </c>
      <c r="E418">
        <v>62</v>
      </c>
      <c r="F418" t="s">
        <v>11</v>
      </c>
    </row>
    <row r="419" spans="1:7" x14ac:dyDescent="0.45">
      <c r="A419" t="s">
        <v>3245</v>
      </c>
      <c r="B419" t="s">
        <v>3286</v>
      </c>
      <c r="C419" t="s">
        <v>3288</v>
      </c>
      <c r="D419">
        <v>63</v>
      </c>
      <c r="E419">
        <v>75</v>
      </c>
      <c r="F419" t="s">
        <v>67</v>
      </c>
      <c r="G419" t="s">
        <v>113</v>
      </c>
    </row>
    <row r="420" spans="1:7" x14ac:dyDescent="0.45">
      <c r="A420" t="s">
        <v>3245</v>
      </c>
      <c r="B420" t="s">
        <v>3286</v>
      </c>
      <c r="C420" t="s">
        <v>3287</v>
      </c>
      <c r="D420">
        <v>91</v>
      </c>
      <c r="E420">
        <v>95</v>
      </c>
      <c r="F420" t="s">
        <v>9</v>
      </c>
      <c r="G420" t="s">
        <v>113</v>
      </c>
    </row>
    <row r="421" spans="1:7" x14ac:dyDescent="0.45">
      <c r="A421" t="s">
        <v>3245</v>
      </c>
      <c r="B421" t="s">
        <v>3286</v>
      </c>
      <c r="C421" t="s">
        <v>297</v>
      </c>
      <c r="D421">
        <v>99</v>
      </c>
      <c r="E421">
        <v>107</v>
      </c>
      <c r="F421" t="s">
        <v>13</v>
      </c>
    </row>
    <row r="422" spans="1:7" x14ac:dyDescent="0.45">
      <c r="A422" t="s">
        <v>3245</v>
      </c>
      <c r="B422" t="s">
        <v>3286</v>
      </c>
      <c r="C422" t="s">
        <v>3285</v>
      </c>
      <c r="D422">
        <v>116</v>
      </c>
      <c r="E422">
        <v>129</v>
      </c>
      <c r="F422" t="s">
        <v>11</v>
      </c>
    </row>
    <row r="423" spans="1:7" x14ac:dyDescent="0.45">
      <c r="A423" t="s">
        <v>3245</v>
      </c>
      <c r="B423" t="s">
        <v>3284</v>
      </c>
      <c r="C423" t="s">
        <v>476</v>
      </c>
      <c r="D423">
        <v>13</v>
      </c>
      <c r="E423">
        <v>17</v>
      </c>
      <c r="F423" t="s">
        <v>11</v>
      </c>
    </row>
    <row r="424" spans="1:7" x14ac:dyDescent="0.45">
      <c r="A424" t="s">
        <v>3245</v>
      </c>
      <c r="B424" t="s">
        <v>3283</v>
      </c>
      <c r="C424" t="s">
        <v>3282</v>
      </c>
      <c r="D424">
        <v>1</v>
      </c>
      <c r="E424">
        <v>7</v>
      </c>
      <c r="F424" t="s">
        <v>11</v>
      </c>
      <c r="G424" t="s">
        <v>68</v>
      </c>
    </row>
    <row r="425" spans="1:7" x14ac:dyDescent="0.45">
      <c r="A425" t="s">
        <v>3245</v>
      </c>
      <c r="B425" t="s">
        <v>3280</v>
      </c>
      <c r="C425" t="s">
        <v>3281</v>
      </c>
      <c r="D425">
        <v>0</v>
      </c>
      <c r="E425">
        <v>14</v>
      </c>
      <c r="F425" t="s">
        <v>67</v>
      </c>
      <c r="G425" t="s">
        <v>68</v>
      </c>
    </row>
    <row r="426" spans="1:7" x14ac:dyDescent="0.45">
      <c r="A426" t="s">
        <v>3245</v>
      </c>
      <c r="B426" t="s">
        <v>3280</v>
      </c>
      <c r="C426" t="s">
        <v>299</v>
      </c>
      <c r="D426">
        <v>48</v>
      </c>
      <c r="E426">
        <v>57</v>
      </c>
      <c r="F426" t="s">
        <v>11</v>
      </c>
    </row>
    <row r="427" spans="1:7" x14ac:dyDescent="0.45">
      <c r="A427" t="s">
        <v>3245</v>
      </c>
      <c r="B427" t="s">
        <v>3279</v>
      </c>
      <c r="C427" t="s">
        <v>524</v>
      </c>
      <c r="D427">
        <v>38</v>
      </c>
      <c r="E427">
        <v>44</v>
      </c>
      <c r="F427" t="s">
        <v>13</v>
      </c>
    </row>
    <row r="428" spans="1:7" x14ac:dyDescent="0.45">
      <c r="A428" t="s">
        <v>3245</v>
      </c>
      <c r="B428" t="s">
        <v>3279</v>
      </c>
      <c r="C428" t="s">
        <v>3278</v>
      </c>
      <c r="D428">
        <v>80</v>
      </c>
      <c r="E428">
        <v>95</v>
      </c>
      <c r="F428" t="s">
        <v>67</v>
      </c>
    </row>
    <row r="429" spans="1:7" x14ac:dyDescent="0.45">
      <c r="A429" t="s">
        <v>3245</v>
      </c>
      <c r="B429" t="s">
        <v>3277</v>
      </c>
      <c r="C429" t="s">
        <v>117</v>
      </c>
      <c r="D429">
        <v>38</v>
      </c>
      <c r="E429">
        <v>44</v>
      </c>
      <c r="F429" t="s">
        <v>13</v>
      </c>
    </row>
    <row r="430" spans="1:7" x14ac:dyDescent="0.45">
      <c r="A430" t="s">
        <v>3245</v>
      </c>
      <c r="B430" t="s">
        <v>3276</v>
      </c>
      <c r="C430" t="s">
        <v>1221</v>
      </c>
      <c r="D430">
        <v>0</v>
      </c>
      <c r="E430">
        <v>6</v>
      </c>
      <c r="F430" t="s">
        <v>11</v>
      </c>
      <c r="G430" t="s">
        <v>68</v>
      </c>
    </row>
    <row r="431" spans="1:7" x14ac:dyDescent="0.45">
      <c r="A431" t="s">
        <v>3245</v>
      </c>
      <c r="B431" t="s">
        <v>3276</v>
      </c>
      <c r="C431" t="s">
        <v>524</v>
      </c>
      <c r="D431">
        <v>38</v>
      </c>
      <c r="E431">
        <v>44</v>
      </c>
      <c r="F431" t="s">
        <v>13</v>
      </c>
    </row>
    <row r="432" spans="1:7" x14ac:dyDescent="0.45">
      <c r="A432" t="s">
        <v>3245</v>
      </c>
      <c r="B432" t="s">
        <v>3274</v>
      </c>
      <c r="C432" t="s">
        <v>3275</v>
      </c>
      <c r="D432">
        <v>0</v>
      </c>
      <c r="E432">
        <v>5</v>
      </c>
      <c r="F432" t="s">
        <v>13</v>
      </c>
    </row>
    <row r="433" spans="1:7" x14ac:dyDescent="0.45">
      <c r="A433" t="s">
        <v>3245</v>
      </c>
      <c r="B433" t="s">
        <v>3274</v>
      </c>
      <c r="C433" t="s">
        <v>3273</v>
      </c>
      <c r="D433">
        <v>91</v>
      </c>
      <c r="E433">
        <v>104</v>
      </c>
      <c r="F433" t="s">
        <v>13</v>
      </c>
      <c r="G433" t="s">
        <v>113</v>
      </c>
    </row>
    <row r="434" spans="1:7" x14ac:dyDescent="0.45">
      <c r="A434" t="s">
        <v>3245</v>
      </c>
      <c r="B434" t="s">
        <v>3272</v>
      </c>
      <c r="C434" t="s">
        <v>299</v>
      </c>
      <c r="D434">
        <v>23</v>
      </c>
      <c r="E434">
        <v>32</v>
      </c>
      <c r="F434" t="s">
        <v>11</v>
      </c>
    </row>
    <row r="435" spans="1:7" x14ac:dyDescent="0.45">
      <c r="A435" t="s">
        <v>3245</v>
      </c>
      <c r="B435" t="s">
        <v>3272</v>
      </c>
      <c r="C435" t="s">
        <v>288</v>
      </c>
      <c r="D435">
        <v>214</v>
      </c>
      <c r="E435">
        <v>223</v>
      </c>
      <c r="F435" t="s">
        <v>11</v>
      </c>
    </row>
    <row r="436" spans="1:7" x14ac:dyDescent="0.45">
      <c r="A436" t="s">
        <v>3245</v>
      </c>
      <c r="B436" t="s">
        <v>3271</v>
      </c>
      <c r="C436" t="s">
        <v>3270</v>
      </c>
      <c r="D436">
        <v>93</v>
      </c>
      <c r="E436">
        <v>100</v>
      </c>
      <c r="F436" t="s">
        <v>15</v>
      </c>
      <c r="G436" t="s">
        <v>68</v>
      </c>
    </row>
    <row r="437" spans="1:7" x14ac:dyDescent="0.45">
      <c r="A437" t="s">
        <v>3245</v>
      </c>
      <c r="B437" t="s">
        <v>3268</v>
      </c>
      <c r="C437" t="s">
        <v>3269</v>
      </c>
      <c r="D437">
        <v>7</v>
      </c>
      <c r="E437">
        <v>19</v>
      </c>
      <c r="F437" t="s">
        <v>11</v>
      </c>
    </row>
    <row r="438" spans="1:7" x14ac:dyDescent="0.45">
      <c r="A438" t="s">
        <v>3245</v>
      </c>
      <c r="B438" t="s">
        <v>3268</v>
      </c>
      <c r="C438" t="s">
        <v>3267</v>
      </c>
      <c r="D438">
        <v>385</v>
      </c>
      <c r="E438">
        <v>408</v>
      </c>
      <c r="F438" t="s">
        <v>11</v>
      </c>
    </row>
    <row r="439" spans="1:7" x14ac:dyDescent="0.45">
      <c r="A439" t="s">
        <v>3245</v>
      </c>
      <c r="B439" t="s">
        <v>3266</v>
      </c>
      <c r="C439" t="s">
        <v>2351</v>
      </c>
      <c r="D439">
        <v>0</v>
      </c>
      <c r="E439">
        <v>7</v>
      </c>
      <c r="F439" t="s">
        <v>15</v>
      </c>
      <c r="G439" t="s">
        <v>68</v>
      </c>
    </row>
    <row r="440" spans="1:7" x14ac:dyDescent="0.45">
      <c r="A440" t="s">
        <v>3245</v>
      </c>
      <c r="B440" t="s">
        <v>3266</v>
      </c>
      <c r="C440" t="s">
        <v>3265</v>
      </c>
      <c r="D440">
        <v>105</v>
      </c>
      <c r="E440">
        <v>118</v>
      </c>
      <c r="F440" t="s">
        <v>11</v>
      </c>
      <c r="G440" t="s">
        <v>68</v>
      </c>
    </row>
    <row r="441" spans="1:7" x14ac:dyDescent="0.45">
      <c r="A441" t="s">
        <v>3245</v>
      </c>
      <c r="B441" t="s">
        <v>3264</v>
      </c>
      <c r="C441" t="s">
        <v>3263</v>
      </c>
      <c r="D441">
        <v>102</v>
      </c>
      <c r="E441">
        <v>138</v>
      </c>
      <c r="F441" t="s">
        <v>11</v>
      </c>
      <c r="G441" t="s">
        <v>68</v>
      </c>
    </row>
    <row r="442" spans="1:7" x14ac:dyDescent="0.45">
      <c r="A442" t="s">
        <v>3245</v>
      </c>
      <c r="B442" t="s">
        <v>3261</v>
      </c>
      <c r="C442" t="s">
        <v>3262</v>
      </c>
      <c r="D442">
        <v>1</v>
      </c>
      <c r="E442">
        <v>15</v>
      </c>
      <c r="F442" t="s">
        <v>67</v>
      </c>
      <c r="G442" t="s">
        <v>68</v>
      </c>
    </row>
    <row r="443" spans="1:7" x14ac:dyDescent="0.45">
      <c r="A443" t="s">
        <v>3245</v>
      </c>
      <c r="B443" t="s">
        <v>3261</v>
      </c>
      <c r="C443" t="s">
        <v>3260</v>
      </c>
      <c r="D443">
        <v>63</v>
      </c>
      <c r="E443">
        <v>76</v>
      </c>
      <c r="F443" t="s">
        <v>15</v>
      </c>
    </row>
    <row r="444" spans="1:7" x14ac:dyDescent="0.45">
      <c r="A444" t="s">
        <v>3245</v>
      </c>
      <c r="B444" t="s">
        <v>3257</v>
      </c>
      <c r="C444" t="s">
        <v>3259</v>
      </c>
      <c r="D444">
        <v>0</v>
      </c>
      <c r="E444">
        <v>6</v>
      </c>
      <c r="F444" t="s">
        <v>11</v>
      </c>
    </row>
    <row r="445" spans="1:7" x14ac:dyDescent="0.45">
      <c r="A445" t="s">
        <v>3245</v>
      </c>
      <c r="B445" t="s">
        <v>3257</v>
      </c>
      <c r="C445" t="s">
        <v>3258</v>
      </c>
      <c r="D445">
        <v>26</v>
      </c>
      <c r="E445">
        <v>36</v>
      </c>
      <c r="F445" t="s">
        <v>11</v>
      </c>
    </row>
    <row r="446" spans="1:7" x14ac:dyDescent="0.45">
      <c r="A446" t="s">
        <v>3245</v>
      </c>
      <c r="B446" t="s">
        <v>3257</v>
      </c>
      <c r="C446" t="s">
        <v>3256</v>
      </c>
      <c r="D446">
        <v>89</v>
      </c>
      <c r="E446">
        <v>94</v>
      </c>
      <c r="F446" t="s">
        <v>13</v>
      </c>
    </row>
    <row r="447" spans="1:7" x14ac:dyDescent="0.45">
      <c r="A447" t="s">
        <v>3245</v>
      </c>
      <c r="B447" t="s">
        <v>3255</v>
      </c>
      <c r="C447" t="s">
        <v>2666</v>
      </c>
      <c r="D447">
        <v>29</v>
      </c>
      <c r="E447">
        <v>39</v>
      </c>
      <c r="F447" t="s">
        <v>13</v>
      </c>
      <c r="G447" t="s">
        <v>113</v>
      </c>
    </row>
    <row r="448" spans="1:7" x14ac:dyDescent="0.45">
      <c r="A448" t="s">
        <v>3245</v>
      </c>
      <c r="B448" t="s">
        <v>3255</v>
      </c>
      <c r="C448" t="s">
        <v>3254</v>
      </c>
      <c r="D448">
        <v>43</v>
      </c>
      <c r="E448">
        <v>61</v>
      </c>
      <c r="F448" t="s">
        <v>13</v>
      </c>
      <c r="G448" t="s">
        <v>113</v>
      </c>
    </row>
    <row r="449" spans="1:7" x14ac:dyDescent="0.45">
      <c r="A449" t="s">
        <v>3245</v>
      </c>
      <c r="B449" t="s">
        <v>3253</v>
      </c>
      <c r="C449" t="s">
        <v>3252</v>
      </c>
      <c r="D449">
        <v>8</v>
      </c>
      <c r="E449">
        <v>17</v>
      </c>
      <c r="F449" t="s">
        <v>13</v>
      </c>
    </row>
    <row r="450" spans="1:7" x14ac:dyDescent="0.45">
      <c r="A450" t="s">
        <v>3245</v>
      </c>
      <c r="B450" t="s">
        <v>3251</v>
      </c>
      <c r="C450" t="s">
        <v>3250</v>
      </c>
      <c r="D450">
        <v>0</v>
      </c>
      <c r="E450">
        <v>7</v>
      </c>
      <c r="F450" t="s">
        <v>15</v>
      </c>
      <c r="G450" t="s">
        <v>68</v>
      </c>
    </row>
    <row r="451" spans="1:7" x14ac:dyDescent="0.45">
      <c r="A451" t="s">
        <v>3245</v>
      </c>
      <c r="B451" t="s">
        <v>3248</v>
      </c>
      <c r="C451" t="s">
        <v>3249</v>
      </c>
      <c r="D451">
        <v>70</v>
      </c>
      <c r="E451">
        <v>83</v>
      </c>
      <c r="F451" t="s">
        <v>11</v>
      </c>
    </row>
    <row r="452" spans="1:7" x14ac:dyDescent="0.45">
      <c r="A452" t="s">
        <v>3245</v>
      </c>
      <c r="B452" t="s">
        <v>3248</v>
      </c>
      <c r="C452" t="s">
        <v>3247</v>
      </c>
      <c r="D452">
        <v>87</v>
      </c>
      <c r="E452">
        <v>93</v>
      </c>
      <c r="F452" t="s">
        <v>13</v>
      </c>
    </row>
    <row r="453" spans="1:7" x14ac:dyDescent="0.45">
      <c r="A453" t="s">
        <v>3245</v>
      </c>
      <c r="B453" t="s">
        <v>3244</v>
      </c>
      <c r="C453" t="s">
        <v>299</v>
      </c>
      <c r="D453">
        <v>30</v>
      </c>
      <c r="E453">
        <v>39</v>
      </c>
      <c r="F453" t="s">
        <v>11</v>
      </c>
    </row>
    <row r="454" spans="1:7" x14ac:dyDescent="0.45">
      <c r="A454" t="s">
        <v>3245</v>
      </c>
      <c r="B454" t="s">
        <v>3244</v>
      </c>
      <c r="C454" t="s">
        <v>3246</v>
      </c>
      <c r="D454">
        <v>69</v>
      </c>
      <c r="E454">
        <v>81</v>
      </c>
      <c r="F454" t="s">
        <v>11</v>
      </c>
    </row>
    <row r="455" spans="1:7" x14ac:dyDescent="0.45">
      <c r="A455" t="s">
        <v>3245</v>
      </c>
      <c r="B455" t="s">
        <v>3244</v>
      </c>
      <c r="C455" t="s">
        <v>3243</v>
      </c>
      <c r="D455">
        <v>94</v>
      </c>
      <c r="E455">
        <v>100</v>
      </c>
      <c r="F455" t="s">
        <v>13</v>
      </c>
      <c r="G455" t="s">
        <v>68</v>
      </c>
    </row>
    <row r="456" spans="1:7" x14ac:dyDescent="0.45">
      <c r="A456" t="s">
        <v>3215</v>
      </c>
      <c r="B456" t="s">
        <v>3242</v>
      </c>
      <c r="C456" t="s">
        <v>3241</v>
      </c>
      <c r="D456">
        <v>0</v>
      </c>
      <c r="E456">
        <v>10</v>
      </c>
      <c r="F456" t="s">
        <v>67</v>
      </c>
      <c r="G456" t="s">
        <v>68</v>
      </c>
    </row>
    <row r="457" spans="1:7" x14ac:dyDescent="0.45">
      <c r="A457" t="s">
        <v>3215</v>
      </c>
      <c r="B457" t="s">
        <v>3240</v>
      </c>
      <c r="C457" t="s">
        <v>3239</v>
      </c>
      <c r="D457">
        <v>1</v>
      </c>
      <c r="E457">
        <v>18</v>
      </c>
      <c r="F457" t="s">
        <v>67</v>
      </c>
      <c r="G457" t="s">
        <v>68</v>
      </c>
    </row>
    <row r="458" spans="1:7" x14ac:dyDescent="0.45">
      <c r="A458" t="s">
        <v>3215</v>
      </c>
      <c r="B458" t="s">
        <v>3238</v>
      </c>
      <c r="C458" t="s">
        <v>299</v>
      </c>
      <c r="D458">
        <v>128</v>
      </c>
      <c r="E458">
        <v>137</v>
      </c>
      <c r="F458" t="s">
        <v>11</v>
      </c>
    </row>
    <row r="459" spans="1:7" x14ac:dyDescent="0.45">
      <c r="A459" t="s">
        <v>3215</v>
      </c>
      <c r="B459" t="s">
        <v>3237</v>
      </c>
      <c r="C459" t="s">
        <v>3221</v>
      </c>
      <c r="D459">
        <v>11</v>
      </c>
      <c r="E459">
        <v>19</v>
      </c>
      <c r="F459" t="s">
        <v>15</v>
      </c>
      <c r="G459" t="s">
        <v>68</v>
      </c>
    </row>
    <row r="460" spans="1:7" x14ac:dyDescent="0.45">
      <c r="A460" t="s">
        <v>3215</v>
      </c>
      <c r="B460" t="s">
        <v>3235</v>
      </c>
      <c r="C460" t="s">
        <v>3236</v>
      </c>
      <c r="D460">
        <v>0</v>
      </c>
      <c r="E460">
        <v>9</v>
      </c>
      <c r="F460" t="s">
        <v>13</v>
      </c>
      <c r="G460" t="s">
        <v>68</v>
      </c>
    </row>
    <row r="461" spans="1:7" x14ac:dyDescent="0.45">
      <c r="A461" t="s">
        <v>3215</v>
      </c>
      <c r="B461" t="s">
        <v>3235</v>
      </c>
      <c r="C461" t="s">
        <v>3234</v>
      </c>
      <c r="D461">
        <v>162</v>
      </c>
      <c r="E461">
        <v>165</v>
      </c>
      <c r="F461" t="s">
        <v>9</v>
      </c>
    </row>
    <row r="462" spans="1:7" x14ac:dyDescent="0.45">
      <c r="A462" t="s">
        <v>3215</v>
      </c>
      <c r="B462" t="s">
        <v>3232</v>
      </c>
      <c r="C462" t="s">
        <v>3221</v>
      </c>
      <c r="D462">
        <v>0</v>
      </c>
      <c r="E462">
        <v>8</v>
      </c>
      <c r="F462" t="s">
        <v>11</v>
      </c>
      <c r="G462" t="s">
        <v>68</v>
      </c>
    </row>
    <row r="463" spans="1:7" x14ac:dyDescent="0.45">
      <c r="A463" t="s">
        <v>3215</v>
      </c>
      <c r="B463" t="s">
        <v>3232</v>
      </c>
      <c r="C463" t="s">
        <v>3233</v>
      </c>
      <c r="D463">
        <v>60</v>
      </c>
      <c r="E463">
        <v>75</v>
      </c>
      <c r="F463" t="s">
        <v>11</v>
      </c>
    </row>
    <row r="464" spans="1:7" x14ac:dyDescent="0.45">
      <c r="A464" t="s">
        <v>3215</v>
      </c>
      <c r="B464" t="s">
        <v>3232</v>
      </c>
      <c r="C464" t="s">
        <v>3231</v>
      </c>
      <c r="D464">
        <v>79</v>
      </c>
      <c r="E464">
        <v>93</v>
      </c>
      <c r="F464" t="s">
        <v>11</v>
      </c>
    </row>
    <row r="465" spans="1:7" x14ac:dyDescent="0.45">
      <c r="A465" t="s">
        <v>3215</v>
      </c>
      <c r="B465" t="s">
        <v>3230</v>
      </c>
      <c r="C465" t="s">
        <v>3229</v>
      </c>
      <c r="D465">
        <v>0</v>
      </c>
      <c r="E465">
        <v>10</v>
      </c>
      <c r="F465" t="s">
        <v>67</v>
      </c>
      <c r="G465" t="s">
        <v>68</v>
      </c>
    </row>
    <row r="466" spans="1:7" x14ac:dyDescent="0.45">
      <c r="A466" t="s">
        <v>3215</v>
      </c>
      <c r="B466" t="s">
        <v>3228</v>
      </c>
      <c r="C466" t="s">
        <v>3227</v>
      </c>
      <c r="D466">
        <v>26</v>
      </c>
      <c r="E466">
        <v>34</v>
      </c>
      <c r="F466" t="s">
        <v>11</v>
      </c>
    </row>
    <row r="467" spans="1:7" x14ac:dyDescent="0.45">
      <c r="A467" t="s">
        <v>3215</v>
      </c>
      <c r="B467" t="s">
        <v>3226</v>
      </c>
      <c r="C467" t="s">
        <v>288</v>
      </c>
      <c r="D467">
        <v>136</v>
      </c>
      <c r="E467">
        <v>145</v>
      </c>
      <c r="F467" t="s">
        <v>11</v>
      </c>
    </row>
    <row r="468" spans="1:7" x14ac:dyDescent="0.45">
      <c r="A468" t="s">
        <v>3215</v>
      </c>
      <c r="B468" t="s">
        <v>3223</v>
      </c>
      <c r="C468" t="s">
        <v>3225</v>
      </c>
      <c r="D468">
        <v>29</v>
      </c>
      <c r="E468">
        <v>41</v>
      </c>
      <c r="F468" t="s">
        <v>11</v>
      </c>
    </row>
    <row r="469" spans="1:7" x14ac:dyDescent="0.45">
      <c r="A469" t="s">
        <v>3215</v>
      </c>
      <c r="B469" t="s">
        <v>3223</v>
      </c>
      <c r="C469" t="s">
        <v>3224</v>
      </c>
      <c r="D469">
        <v>206</v>
      </c>
      <c r="E469">
        <v>221</v>
      </c>
      <c r="F469" t="s">
        <v>11</v>
      </c>
    </row>
    <row r="470" spans="1:7" x14ac:dyDescent="0.45">
      <c r="A470" t="s">
        <v>3215</v>
      </c>
      <c r="B470" t="s">
        <v>3223</v>
      </c>
      <c r="C470" t="s">
        <v>3222</v>
      </c>
      <c r="D470">
        <v>231</v>
      </c>
      <c r="E470">
        <v>252</v>
      </c>
      <c r="F470" t="s">
        <v>13</v>
      </c>
      <c r="G470" t="s">
        <v>68</v>
      </c>
    </row>
    <row r="471" spans="1:7" x14ac:dyDescent="0.45">
      <c r="A471" t="s">
        <v>3215</v>
      </c>
      <c r="B471" t="s">
        <v>3219</v>
      </c>
      <c r="C471" t="s">
        <v>3221</v>
      </c>
      <c r="D471">
        <v>0</v>
      </c>
      <c r="E471">
        <v>8</v>
      </c>
      <c r="F471" t="s">
        <v>11</v>
      </c>
      <c r="G471" t="s">
        <v>3220</v>
      </c>
    </row>
    <row r="472" spans="1:7" x14ac:dyDescent="0.45">
      <c r="A472" t="s">
        <v>3215</v>
      </c>
      <c r="B472" t="s">
        <v>3219</v>
      </c>
      <c r="C472" t="s">
        <v>3216</v>
      </c>
      <c r="D472">
        <v>52</v>
      </c>
      <c r="E472">
        <v>67</v>
      </c>
      <c r="F472" t="s">
        <v>9</v>
      </c>
      <c r="G472" t="s">
        <v>113</v>
      </c>
    </row>
    <row r="473" spans="1:7" x14ac:dyDescent="0.45">
      <c r="A473" t="s">
        <v>3215</v>
      </c>
      <c r="B473" t="s">
        <v>3219</v>
      </c>
      <c r="C473" t="s">
        <v>3218</v>
      </c>
      <c r="D473">
        <v>121</v>
      </c>
      <c r="E473">
        <v>134</v>
      </c>
      <c r="F473" t="s">
        <v>13</v>
      </c>
    </row>
    <row r="474" spans="1:7" x14ac:dyDescent="0.45">
      <c r="A474" t="s">
        <v>3215</v>
      </c>
      <c r="B474" t="s">
        <v>3217</v>
      </c>
      <c r="C474" t="s">
        <v>3216</v>
      </c>
      <c r="D474">
        <v>7</v>
      </c>
      <c r="E474">
        <v>22</v>
      </c>
      <c r="F474" t="s">
        <v>9</v>
      </c>
      <c r="G474" t="s">
        <v>113</v>
      </c>
    </row>
    <row r="475" spans="1:7" x14ac:dyDescent="0.45">
      <c r="A475" t="s">
        <v>3215</v>
      </c>
      <c r="B475" t="s">
        <v>3214</v>
      </c>
      <c r="C475" t="s">
        <v>3213</v>
      </c>
      <c r="D475">
        <v>7</v>
      </c>
      <c r="E475">
        <v>17</v>
      </c>
      <c r="F475" t="s">
        <v>11</v>
      </c>
    </row>
    <row r="476" spans="1:7" x14ac:dyDescent="0.45">
      <c r="A476" t="s">
        <v>3195</v>
      </c>
      <c r="B476" t="s">
        <v>3211</v>
      </c>
      <c r="C476" t="s">
        <v>3212</v>
      </c>
      <c r="D476">
        <v>30</v>
      </c>
      <c r="E476">
        <v>41</v>
      </c>
      <c r="F476" t="s">
        <v>11</v>
      </c>
    </row>
    <row r="477" spans="1:7" x14ac:dyDescent="0.45">
      <c r="A477" t="s">
        <v>3195</v>
      </c>
      <c r="B477" t="s">
        <v>3211</v>
      </c>
      <c r="C477" t="s">
        <v>976</v>
      </c>
      <c r="D477">
        <v>166</v>
      </c>
      <c r="E477">
        <v>173</v>
      </c>
      <c r="F477" t="s">
        <v>9</v>
      </c>
    </row>
    <row r="478" spans="1:7" x14ac:dyDescent="0.45">
      <c r="A478" t="s">
        <v>3195</v>
      </c>
      <c r="B478" t="s">
        <v>3209</v>
      </c>
      <c r="C478" t="s">
        <v>3210</v>
      </c>
      <c r="D478">
        <v>153</v>
      </c>
      <c r="E478">
        <v>173</v>
      </c>
      <c r="F478" t="s">
        <v>11</v>
      </c>
    </row>
    <row r="479" spans="1:7" x14ac:dyDescent="0.45">
      <c r="A479" t="s">
        <v>3195</v>
      </c>
      <c r="B479" t="s">
        <v>3209</v>
      </c>
      <c r="C479" t="s">
        <v>3208</v>
      </c>
      <c r="D479">
        <v>193</v>
      </c>
      <c r="E479">
        <v>205</v>
      </c>
      <c r="F479" t="s">
        <v>11</v>
      </c>
    </row>
    <row r="480" spans="1:7" x14ac:dyDescent="0.45">
      <c r="A480" t="s">
        <v>3195</v>
      </c>
      <c r="B480" t="s">
        <v>3207</v>
      </c>
      <c r="C480" t="s">
        <v>3206</v>
      </c>
      <c r="D480">
        <v>276</v>
      </c>
      <c r="E480">
        <v>311</v>
      </c>
      <c r="F480" t="s">
        <v>9</v>
      </c>
      <c r="G480" t="s">
        <v>113</v>
      </c>
    </row>
    <row r="481" spans="1:7" x14ac:dyDescent="0.45">
      <c r="A481" t="s">
        <v>3195</v>
      </c>
      <c r="B481" t="s">
        <v>3205</v>
      </c>
      <c r="C481" t="s">
        <v>3204</v>
      </c>
      <c r="D481">
        <v>16</v>
      </c>
      <c r="E481">
        <v>33</v>
      </c>
      <c r="F481" t="s">
        <v>13</v>
      </c>
      <c r="G481" t="s">
        <v>68</v>
      </c>
    </row>
    <row r="482" spans="1:7" x14ac:dyDescent="0.45">
      <c r="A482" t="s">
        <v>3195</v>
      </c>
      <c r="B482" t="s">
        <v>3203</v>
      </c>
      <c r="C482" t="s">
        <v>3193</v>
      </c>
      <c r="D482">
        <v>7</v>
      </c>
      <c r="E482">
        <v>12</v>
      </c>
      <c r="F482" t="s">
        <v>11</v>
      </c>
    </row>
    <row r="483" spans="1:7" x14ac:dyDescent="0.45">
      <c r="A483" t="s">
        <v>3195</v>
      </c>
      <c r="B483" t="s">
        <v>3201</v>
      </c>
      <c r="C483" t="s">
        <v>3202</v>
      </c>
      <c r="D483">
        <v>1</v>
      </c>
      <c r="E483">
        <v>6</v>
      </c>
      <c r="F483" t="s">
        <v>67</v>
      </c>
      <c r="G483" t="s">
        <v>68</v>
      </c>
    </row>
    <row r="484" spans="1:7" x14ac:dyDescent="0.45">
      <c r="A484" t="s">
        <v>3195</v>
      </c>
      <c r="B484" t="s">
        <v>3201</v>
      </c>
      <c r="C484" t="s">
        <v>3200</v>
      </c>
      <c r="D484">
        <v>46</v>
      </c>
      <c r="E484">
        <v>59</v>
      </c>
      <c r="F484" t="s">
        <v>11</v>
      </c>
    </row>
    <row r="485" spans="1:7" x14ac:dyDescent="0.45">
      <c r="A485" t="s">
        <v>3195</v>
      </c>
      <c r="B485" t="s">
        <v>3199</v>
      </c>
      <c r="C485" t="s">
        <v>3198</v>
      </c>
      <c r="D485">
        <v>0</v>
      </c>
      <c r="E485">
        <v>10</v>
      </c>
      <c r="F485" t="s">
        <v>11</v>
      </c>
      <c r="G485" t="s">
        <v>68</v>
      </c>
    </row>
    <row r="486" spans="1:7" x14ac:dyDescent="0.45">
      <c r="A486" t="s">
        <v>3195</v>
      </c>
      <c r="B486" t="s">
        <v>3197</v>
      </c>
      <c r="C486" t="s">
        <v>3196</v>
      </c>
      <c r="D486">
        <v>152</v>
      </c>
      <c r="E486">
        <v>168</v>
      </c>
      <c r="F486" t="s">
        <v>11</v>
      </c>
    </row>
    <row r="487" spans="1:7" x14ac:dyDescent="0.45">
      <c r="A487" t="s">
        <v>3195</v>
      </c>
      <c r="B487" t="s">
        <v>3194</v>
      </c>
      <c r="C487" t="s">
        <v>3193</v>
      </c>
      <c r="D487">
        <v>37</v>
      </c>
      <c r="E487">
        <v>42</v>
      </c>
      <c r="F487" t="s">
        <v>11</v>
      </c>
    </row>
    <row r="488" spans="1:7" x14ac:dyDescent="0.45">
      <c r="A488" t="s">
        <v>3169</v>
      </c>
      <c r="B488" t="s">
        <v>3191</v>
      </c>
      <c r="C488" t="s">
        <v>535</v>
      </c>
      <c r="D488">
        <v>29</v>
      </c>
      <c r="E488">
        <v>32</v>
      </c>
      <c r="F488" t="s">
        <v>9</v>
      </c>
    </row>
    <row r="489" spans="1:7" x14ac:dyDescent="0.45">
      <c r="A489" t="s">
        <v>3169</v>
      </c>
      <c r="B489" t="s">
        <v>3191</v>
      </c>
      <c r="C489" t="s">
        <v>1366</v>
      </c>
      <c r="D489">
        <v>68</v>
      </c>
      <c r="E489">
        <v>86</v>
      </c>
      <c r="F489" t="s">
        <v>9</v>
      </c>
    </row>
    <row r="490" spans="1:7" x14ac:dyDescent="0.45">
      <c r="A490" t="s">
        <v>3169</v>
      </c>
      <c r="B490" t="s">
        <v>3191</v>
      </c>
      <c r="C490" t="s">
        <v>3192</v>
      </c>
      <c r="D490">
        <v>90</v>
      </c>
      <c r="E490">
        <v>106</v>
      </c>
      <c r="F490" t="s">
        <v>9</v>
      </c>
      <c r="G490" t="s">
        <v>113</v>
      </c>
    </row>
    <row r="491" spans="1:7" x14ac:dyDescent="0.45">
      <c r="A491" t="s">
        <v>3169</v>
      </c>
      <c r="B491" t="s">
        <v>3191</v>
      </c>
      <c r="C491" t="s">
        <v>1373</v>
      </c>
      <c r="D491">
        <v>138</v>
      </c>
      <c r="E491">
        <v>149</v>
      </c>
      <c r="F491" t="s">
        <v>11</v>
      </c>
    </row>
    <row r="492" spans="1:7" x14ac:dyDescent="0.45">
      <c r="A492" t="s">
        <v>3169</v>
      </c>
      <c r="B492" t="s">
        <v>3191</v>
      </c>
      <c r="C492" t="s">
        <v>3190</v>
      </c>
      <c r="D492">
        <v>153</v>
      </c>
      <c r="E492">
        <v>160</v>
      </c>
      <c r="F492" t="s">
        <v>13</v>
      </c>
    </row>
    <row r="493" spans="1:7" x14ac:dyDescent="0.45">
      <c r="A493" t="s">
        <v>3169</v>
      </c>
      <c r="B493" t="s">
        <v>3189</v>
      </c>
      <c r="C493" t="s">
        <v>3174</v>
      </c>
      <c r="D493">
        <v>8</v>
      </c>
      <c r="E493">
        <v>15</v>
      </c>
      <c r="F493" t="s">
        <v>11</v>
      </c>
    </row>
    <row r="494" spans="1:7" x14ac:dyDescent="0.45">
      <c r="A494" t="s">
        <v>3169</v>
      </c>
      <c r="B494" t="s">
        <v>3189</v>
      </c>
      <c r="C494" t="s">
        <v>3181</v>
      </c>
      <c r="D494">
        <v>43</v>
      </c>
      <c r="E494">
        <v>57</v>
      </c>
      <c r="F494" t="s">
        <v>11</v>
      </c>
    </row>
    <row r="495" spans="1:7" x14ac:dyDescent="0.45">
      <c r="A495" t="s">
        <v>3169</v>
      </c>
      <c r="B495" t="s">
        <v>3187</v>
      </c>
      <c r="C495" t="s">
        <v>3188</v>
      </c>
      <c r="D495">
        <v>5</v>
      </c>
      <c r="E495">
        <v>11</v>
      </c>
      <c r="F495" t="s">
        <v>11</v>
      </c>
    </row>
    <row r="496" spans="1:7" x14ac:dyDescent="0.45">
      <c r="A496" t="s">
        <v>3169</v>
      </c>
      <c r="B496" t="s">
        <v>3187</v>
      </c>
      <c r="C496" t="s">
        <v>3186</v>
      </c>
      <c r="D496">
        <v>16</v>
      </c>
      <c r="E496">
        <v>25</v>
      </c>
      <c r="F496" t="s">
        <v>11</v>
      </c>
    </row>
    <row r="497" spans="1:7" x14ac:dyDescent="0.45">
      <c r="A497" t="s">
        <v>3169</v>
      </c>
      <c r="B497" t="s">
        <v>3185</v>
      </c>
      <c r="C497" t="s">
        <v>537</v>
      </c>
      <c r="D497">
        <v>114</v>
      </c>
      <c r="E497">
        <v>123</v>
      </c>
      <c r="F497" t="s">
        <v>9</v>
      </c>
    </row>
    <row r="498" spans="1:7" x14ac:dyDescent="0.45">
      <c r="A498" t="s">
        <v>3169</v>
      </c>
      <c r="B498" t="s">
        <v>3184</v>
      </c>
      <c r="C498" t="s">
        <v>3183</v>
      </c>
      <c r="D498">
        <v>121</v>
      </c>
      <c r="E498">
        <v>132</v>
      </c>
      <c r="F498" t="s">
        <v>11</v>
      </c>
    </row>
    <row r="499" spans="1:7" x14ac:dyDescent="0.45">
      <c r="A499" t="s">
        <v>3169</v>
      </c>
      <c r="B499" t="s">
        <v>3180</v>
      </c>
      <c r="C499" t="s">
        <v>3182</v>
      </c>
      <c r="D499">
        <v>15</v>
      </c>
      <c r="E499">
        <v>22</v>
      </c>
      <c r="F499" t="s">
        <v>9</v>
      </c>
    </row>
    <row r="500" spans="1:7" x14ac:dyDescent="0.45">
      <c r="A500" t="s">
        <v>3169</v>
      </c>
      <c r="B500" t="s">
        <v>3180</v>
      </c>
      <c r="C500" t="s">
        <v>3181</v>
      </c>
      <c r="D500">
        <v>40</v>
      </c>
      <c r="E500">
        <v>64</v>
      </c>
      <c r="F500" t="s">
        <v>11</v>
      </c>
    </row>
    <row r="501" spans="1:7" x14ac:dyDescent="0.45">
      <c r="A501" t="s">
        <v>3169</v>
      </c>
      <c r="B501" t="s">
        <v>3180</v>
      </c>
      <c r="C501" t="s">
        <v>19</v>
      </c>
      <c r="D501">
        <v>116</v>
      </c>
      <c r="E501">
        <v>126</v>
      </c>
      <c r="F501" t="s">
        <v>13</v>
      </c>
    </row>
    <row r="502" spans="1:7" x14ac:dyDescent="0.45">
      <c r="A502" t="s">
        <v>3169</v>
      </c>
      <c r="B502" t="s">
        <v>3176</v>
      </c>
      <c r="C502" t="s">
        <v>3179</v>
      </c>
      <c r="D502">
        <v>0</v>
      </c>
      <c r="E502">
        <v>4</v>
      </c>
      <c r="F502" t="s">
        <v>11</v>
      </c>
      <c r="G502" t="s">
        <v>68</v>
      </c>
    </row>
    <row r="503" spans="1:7" x14ac:dyDescent="0.45">
      <c r="A503" t="s">
        <v>3169</v>
      </c>
      <c r="B503" t="s">
        <v>3176</v>
      </c>
      <c r="C503" t="s">
        <v>3178</v>
      </c>
      <c r="D503">
        <v>8</v>
      </c>
      <c r="E503">
        <v>20</v>
      </c>
      <c r="F503" t="s">
        <v>13</v>
      </c>
    </row>
    <row r="504" spans="1:7" x14ac:dyDescent="0.45">
      <c r="A504" t="s">
        <v>3169</v>
      </c>
      <c r="B504" t="s">
        <v>3176</v>
      </c>
      <c r="C504" t="s">
        <v>3177</v>
      </c>
      <c r="D504">
        <v>58</v>
      </c>
      <c r="E504">
        <v>65</v>
      </c>
      <c r="F504" t="s">
        <v>11</v>
      </c>
    </row>
    <row r="505" spans="1:7" x14ac:dyDescent="0.45">
      <c r="A505" t="s">
        <v>3169</v>
      </c>
      <c r="B505" t="s">
        <v>3176</v>
      </c>
      <c r="C505" t="s">
        <v>3175</v>
      </c>
      <c r="D505">
        <v>125</v>
      </c>
      <c r="E505">
        <v>132</v>
      </c>
      <c r="F505" t="s">
        <v>13</v>
      </c>
    </row>
    <row r="506" spans="1:7" x14ac:dyDescent="0.45">
      <c r="A506" t="s">
        <v>3169</v>
      </c>
      <c r="B506" t="s">
        <v>3171</v>
      </c>
      <c r="C506" t="s">
        <v>3174</v>
      </c>
      <c r="D506">
        <v>23</v>
      </c>
      <c r="E506">
        <v>30</v>
      </c>
      <c r="F506" t="s">
        <v>11</v>
      </c>
    </row>
    <row r="507" spans="1:7" x14ac:dyDescent="0.45">
      <c r="A507" t="s">
        <v>3169</v>
      </c>
      <c r="B507" t="s">
        <v>3171</v>
      </c>
      <c r="C507" t="s">
        <v>3173</v>
      </c>
      <c r="D507">
        <v>78</v>
      </c>
      <c r="E507">
        <v>85</v>
      </c>
      <c r="F507" t="s">
        <v>13</v>
      </c>
    </row>
    <row r="508" spans="1:7" x14ac:dyDescent="0.45">
      <c r="A508" t="s">
        <v>3169</v>
      </c>
      <c r="B508" t="s">
        <v>3171</v>
      </c>
      <c r="C508" t="s">
        <v>3172</v>
      </c>
      <c r="D508">
        <v>167</v>
      </c>
      <c r="E508">
        <v>175</v>
      </c>
      <c r="F508" t="s">
        <v>11</v>
      </c>
    </row>
    <row r="509" spans="1:7" x14ac:dyDescent="0.45">
      <c r="A509" t="s">
        <v>3169</v>
      </c>
      <c r="B509" t="s">
        <v>3171</v>
      </c>
      <c r="C509" t="s">
        <v>3170</v>
      </c>
      <c r="D509">
        <v>233</v>
      </c>
      <c r="E509">
        <v>246</v>
      </c>
      <c r="F509" t="s">
        <v>9</v>
      </c>
      <c r="G509" t="s">
        <v>113</v>
      </c>
    </row>
    <row r="510" spans="1:7" x14ac:dyDescent="0.45">
      <c r="A510" t="s">
        <v>3169</v>
      </c>
      <c r="B510" t="s">
        <v>3168</v>
      </c>
      <c r="C510" t="s">
        <v>3167</v>
      </c>
      <c r="D510">
        <v>47</v>
      </c>
      <c r="E510">
        <v>60</v>
      </c>
      <c r="F510" t="s">
        <v>11</v>
      </c>
    </row>
    <row r="511" spans="1:7" x14ac:dyDescent="0.45">
      <c r="A511" t="s">
        <v>3146</v>
      </c>
      <c r="B511" t="s">
        <v>3164</v>
      </c>
      <c r="C511" t="s">
        <v>3166</v>
      </c>
      <c r="D511">
        <v>0</v>
      </c>
      <c r="E511">
        <v>23</v>
      </c>
      <c r="F511" t="s">
        <v>11</v>
      </c>
      <c r="G511" t="s">
        <v>113</v>
      </c>
    </row>
    <row r="512" spans="1:7" x14ac:dyDescent="0.45">
      <c r="A512" t="s">
        <v>3146</v>
      </c>
      <c r="B512" t="s">
        <v>3164</v>
      </c>
      <c r="C512" t="s">
        <v>3165</v>
      </c>
      <c r="D512">
        <v>58</v>
      </c>
      <c r="E512">
        <v>73</v>
      </c>
      <c r="F512" t="s">
        <v>9</v>
      </c>
    </row>
    <row r="513" spans="1:7" x14ac:dyDescent="0.45">
      <c r="A513" t="s">
        <v>3146</v>
      </c>
      <c r="B513" t="s">
        <v>3164</v>
      </c>
      <c r="C513" t="s">
        <v>453</v>
      </c>
      <c r="D513">
        <v>77</v>
      </c>
      <c r="E513">
        <v>83</v>
      </c>
      <c r="F513" t="s">
        <v>9</v>
      </c>
    </row>
    <row r="514" spans="1:7" x14ac:dyDescent="0.45">
      <c r="A514" t="s">
        <v>3146</v>
      </c>
      <c r="B514" t="s">
        <v>3164</v>
      </c>
      <c r="C514" t="s">
        <v>3163</v>
      </c>
      <c r="D514">
        <v>148</v>
      </c>
      <c r="E514">
        <v>157</v>
      </c>
      <c r="F514" t="s">
        <v>13</v>
      </c>
      <c r="G514" t="s">
        <v>113</v>
      </c>
    </row>
    <row r="515" spans="1:7" x14ac:dyDescent="0.45">
      <c r="A515" t="s">
        <v>3146</v>
      </c>
      <c r="B515" t="s">
        <v>3162</v>
      </c>
      <c r="C515" t="s">
        <v>446</v>
      </c>
      <c r="D515">
        <v>37</v>
      </c>
      <c r="E515">
        <v>52</v>
      </c>
      <c r="F515" t="s">
        <v>9</v>
      </c>
    </row>
    <row r="516" spans="1:7" x14ac:dyDescent="0.45">
      <c r="A516" t="s">
        <v>3146</v>
      </c>
      <c r="B516" t="s">
        <v>3161</v>
      </c>
      <c r="C516" t="s">
        <v>3160</v>
      </c>
      <c r="D516">
        <v>36</v>
      </c>
      <c r="E516">
        <v>43</v>
      </c>
      <c r="F516" t="s">
        <v>11</v>
      </c>
    </row>
    <row r="517" spans="1:7" x14ac:dyDescent="0.45">
      <c r="A517" t="s">
        <v>3146</v>
      </c>
      <c r="B517" t="s">
        <v>3157</v>
      </c>
      <c r="C517" t="s">
        <v>2600</v>
      </c>
      <c r="D517">
        <v>43</v>
      </c>
      <c r="E517">
        <v>57</v>
      </c>
      <c r="F517" t="s">
        <v>11</v>
      </c>
    </row>
    <row r="518" spans="1:7" x14ac:dyDescent="0.45">
      <c r="A518" t="s">
        <v>3146</v>
      </c>
      <c r="B518" t="s">
        <v>3157</v>
      </c>
      <c r="C518" t="s">
        <v>3159</v>
      </c>
      <c r="D518">
        <v>95</v>
      </c>
      <c r="E518">
        <v>106</v>
      </c>
      <c r="F518" t="s">
        <v>11</v>
      </c>
    </row>
    <row r="519" spans="1:7" x14ac:dyDescent="0.45">
      <c r="A519" t="s">
        <v>3146</v>
      </c>
      <c r="B519" t="s">
        <v>3157</v>
      </c>
      <c r="C519" t="s">
        <v>951</v>
      </c>
      <c r="D519">
        <v>108</v>
      </c>
      <c r="E519">
        <v>110</v>
      </c>
      <c r="F519" t="s">
        <v>9</v>
      </c>
    </row>
    <row r="520" spans="1:7" x14ac:dyDescent="0.45">
      <c r="A520" t="s">
        <v>3146</v>
      </c>
      <c r="B520" t="s">
        <v>3157</v>
      </c>
      <c r="C520" t="s">
        <v>3158</v>
      </c>
      <c r="D520">
        <v>115</v>
      </c>
      <c r="E520">
        <v>127</v>
      </c>
      <c r="F520" t="s">
        <v>11</v>
      </c>
    </row>
    <row r="521" spans="1:7" x14ac:dyDescent="0.45">
      <c r="A521" t="s">
        <v>3146</v>
      </c>
      <c r="B521" t="s">
        <v>3157</v>
      </c>
      <c r="C521" t="s">
        <v>445</v>
      </c>
      <c r="D521">
        <v>129</v>
      </c>
      <c r="E521">
        <v>144</v>
      </c>
      <c r="F521" t="s">
        <v>9</v>
      </c>
    </row>
    <row r="522" spans="1:7" x14ac:dyDescent="0.45">
      <c r="A522" t="s">
        <v>3146</v>
      </c>
      <c r="B522" t="s">
        <v>3155</v>
      </c>
      <c r="C522" t="s">
        <v>3156</v>
      </c>
      <c r="D522">
        <v>3</v>
      </c>
      <c r="E522">
        <v>28</v>
      </c>
      <c r="F522" t="s">
        <v>67</v>
      </c>
      <c r="G522" t="s">
        <v>68</v>
      </c>
    </row>
    <row r="523" spans="1:7" x14ac:dyDescent="0.45">
      <c r="A523" t="s">
        <v>3146</v>
      </c>
      <c r="B523" t="s">
        <v>3155</v>
      </c>
      <c r="C523" t="s">
        <v>2586</v>
      </c>
      <c r="D523">
        <v>29</v>
      </c>
      <c r="E523">
        <v>34</v>
      </c>
      <c r="F523" t="s">
        <v>11</v>
      </c>
    </row>
    <row r="524" spans="1:7" x14ac:dyDescent="0.45">
      <c r="A524" t="s">
        <v>3146</v>
      </c>
      <c r="B524" t="s">
        <v>3154</v>
      </c>
      <c r="C524" t="s">
        <v>3153</v>
      </c>
      <c r="D524">
        <v>0</v>
      </c>
      <c r="E524">
        <v>5</v>
      </c>
      <c r="F524" t="s">
        <v>11</v>
      </c>
    </row>
    <row r="525" spans="1:7" x14ac:dyDescent="0.45">
      <c r="A525" t="s">
        <v>3146</v>
      </c>
      <c r="B525" t="s">
        <v>3152</v>
      </c>
      <c r="C525" t="s">
        <v>3151</v>
      </c>
      <c r="D525">
        <v>0</v>
      </c>
      <c r="E525">
        <v>5</v>
      </c>
      <c r="F525" t="s">
        <v>11</v>
      </c>
      <c r="G525" t="s">
        <v>68</v>
      </c>
    </row>
    <row r="526" spans="1:7" x14ac:dyDescent="0.45">
      <c r="A526" t="s">
        <v>3146</v>
      </c>
      <c r="B526" t="s">
        <v>3150</v>
      </c>
      <c r="C526" t="s">
        <v>3149</v>
      </c>
      <c r="D526">
        <v>0</v>
      </c>
      <c r="E526">
        <v>7</v>
      </c>
      <c r="F526" t="s">
        <v>11</v>
      </c>
      <c r="G526" t="s">
        <v>68</v>
      </c>
    </row>
    <row r="527" spans="1:7" x14ac:dyDescent="0.45">
      <c r="A527" t="s">
        <v>3146</v>
      </c>
      <c r="B527" t="s">
        <v>3148</v>
      </c>
      <c r="C527" t="s">
        <v>3147</v>
      </c>
      <c r="D527">
        <v>108</v>
      </c>
      <c r="E527">
        <v>114</v>
      </c>
      <c r="F527" t="s">
        <v>11</v>
      </c>
    </row>
    <row r="528" spans="1:7" x14ac:dyDescent="0.45">
      <c r="A528" t="s">
        <v>3146</v>
      </c>
      <c r="B528" t="s">
        <v>3145</v>
      </c>
      <c r="C528" t="s">
        <v>3144</v>
      </c>
      <c r="D528">
        <v>33</v>
      </c>
      <c r="E528">
        <v>36</v>
      </c>
      <c r="F528" t="s">
        <v>9</v>
      </c>
    </row>
    <row r="529" spans="1:7" x14ac:dyDescent="0.45">
      <c r="A529" t="s">
        <v>3121</v>
      </c>
      <c r="B529" t="s">
        <v>3143</v>
      </c>
      <c r="C529" t="s">
        <v>3142</v>
      </c>
      <c r="D529">
        <v>8</v>
      </c>
      <c r="E529">
        <v>17</v>
      </c>
      <c r="F529" t="s">
        <v>11</v>
      </c>
    </row>
    <row r="530" spans="1:7" x14ac:dyDescent="0.45">
      <c r="A530" t="s">
        <v>3121</v>
      </c>
      <c r="B530" t="s">
        <v>3141</v>
      </c>
      <c r="C530" t="s">
        <v>3140</v>
      </c>
      <c r="D530">
        <v>0</v>
      </c>
      <c r="E530">
        <v>11</v>
      </c>
      <c r="F530" t="s">
        <v>11</v>
      </c>
    </row>
    <row r="531" spans="1:7" x14ac:dyDescent="0.45">
      <c r="A531" t="s">
        <v>3121</v>
      </c>
      <c r="B531" t="s">
        <v>3139</v>
      </c>
      <c r="C531" t="s">
        <v>3138</v>
      </c>
      <c r="D531">
        <v>0</v>
      </c>
      <c r="E531">
        <v>10</v>
      </c>
      <c r="F531" t="s">
        <v>67</v>
      </c>
      <c r="G531" t="s">
        <v>68</v>
      </c>
    </row>
    <row r="532" spans="1:7" x14ac:dyDescent="0.45">
      <c r="A532" t="s">
        <v>3121</v>
      </c>
      <c r="B532" t="s">
        <v>3137</v>
      </c>
      <c r="C532" t="s">
        <v>2481</v>
      </c>
      <c r="D532">
        <v>107</v>
      </c>
      <c r="E532">
        <v>114</v>
      </c>
      <c r="F532" t="s">
        <v>13</v>
      </c>
    </row>
    <row r="533" spans="1:7" x14ac:dyDescent="0.45">
      <c r="A533" t="s">
        <v>3121</v>
      </c>
      <c r="B533" t="s">
        <v>3137</v>
      </c>
      <c r="C533" t="s">
        <v>3136</v>
      </c>
      <c r="D533">
        <v>132</v>
      </c>
      <c r="E533">
        <v>143</v>
      </c>
      <c r="F533" t="s">
        <v>13</v>
      </c>
      <c r="G533" t="s">
        <v>113</v>
      </c>
    </row>
    <row r="534" spans="1:7" x14ac:dyDescent="0.45">
      <c r="A534" t="s">
        <v>3121</v>
      </c>
      <c r="B534" t="s">
        <v>3135</v>
      </c>
      <c r="C534" t="s">
        <v>3133</v>
      </c>
      <c r="D534">
        <v>44</v>
      </c>
      <c r="E534">
        <v>57</v>
      </c>
      <c r="F534" t="s">
        <v>11</v>
      </c>
    </row>
    <row r="535" spans="1:7" x14ac:dyDescent="0.45">
      <c r="A535" t="s">
        <v>3121</v>
      </c>
      <c r="B535" t="s">
        <v>3135</v>
      </c>
      <c r="C535" t="s">
        <v>3119</v>
      </c>
      <c r="D535">
        <v>116</v>
      </c>
      <c r="E535">
        <v>123</v>
      </c>
      <c r="F535" t="s">
        <v>67</v>
      </c>
    </row>
    <row r="536" spans="1:7" x14ac:dyDescent="0.45">
      <c r="A536" t="s">
        <v>3121</v>
      </c>
      <c r="B536" t="s">
        <v>3132</v>
      </c>
      <c r="C536" t="s">
        <v>3134</v>
      </c>
      <c r="D536">
        <v>3</v>
      </c>
      <c r="E536">
        <v>15</v>
      </c>
      <c r="F536" t="s">
        <v>13</v>
      </c>
      <c r="G536" t="s">
        <v>113</v>
      </c>
    </row>
    <row r="537" spans="1:7" x14ac:dyDescent="0.45">
      <c r="A537" t="s">
        <v>3121</v>
      </c>
      <c r="B537" t="s">
        <v>3132</v>
      </c>
      <c r="C537" t="s">
        <v>3133</v>
      </c>
      <c r="D537">
        <v>34</v>
      </c>
      <c r="E537">
        <v>47</v>
      </c>
      <c r="F537" t="s">
        <v>11</v>
      </c>
    </row>
    <row r="538" spans="1:7" x14ac:dyDescent="0.45">
      <c r="A538" t="s">
        <v>3121</v>
      </c>
      <c r="B538" t="s">
        <v>3132</v>
      </c>
      <c r="C538" t="s">
        <v>3119</v>
      </c>
      <c r="D538">
        <v>96</v>
      </c>
      <c r="E538">
        <v>103</v>
      </c>
      <c r="F538" t="s">
        <v>13</v>
      </c>
    </row>
    <row r="539" spans="1:7" x14ac:dyDescent="0.45">
      <c r="A539" t="s">
        <v>3121</v>
      </c>
      <c r="B539" t="s">
        <v>3130</v>
      </c>
      <c r="C539" t="s">
        <v>3131</v>
      </c>
      <c r="D539">
        <v>0</v>
      </c>
      <c r="E539">
        <v>13</v>
      </c>
      <c r="F539" t="s">
        <v>11</v>
      </c>
    </row>
    <row r="540" spans="1:7" x14ac:dyDescent="0.45">
      <c r="A540" t="s">
        <v>3121</v>
      </c>
      <c r="B540" t="s">
        <v>3130</v>
      </c>
      <c r="C540" t="s">
        <v>186</v>
      </c>
      <c r="D540">
        <v>87</v>
      </c>
      <c r="E540">
        <v>95</v>
      </c>
      <c r="F540" t="s">
        <v>13</v>
      </c>
    </row>
    <row r="541" spans="1:7" x14ac:dyDescent="0.45">
      <c r="A541" t="s">
        <v>3121</v>
      </c>
      <c r="B541" t="s">
        <v>3128</v>
      </c>
      <c r="C541" t="s">
        <v>3129</v>
      </c>
      <c r="D541">
        <v>0</v>
      </c>
      <c r="E541">
        <v>3</v>
      </c>
      <c r="F541" t="s">
        <v>67</v>
      </c>
      <c r="G541" t="s">
        <v>68</v>
      </c>
    </row>
    <row r="542" spans="1:7" x14ac:dyDescent="0.45">
      <c r="A542" t="s">
        <v>3121</v>
      </c>
      <c r="B542" t="s">
        <v>3128</v>
      </c>
      <c r="C542" t="s">
        <v>3127</v>
      </c>
      <c r="D542">
        <v>62</v>
      </c>
      <c r="E542">
        <v>75</v>
      </c>
      <c r="F542" t="s">
        <v>11</v>
      </c>
    </row>
    <row r="543" spans="1:7" x14ac:dyDescent="0.45">
      <c r="A543" t="s">
        <v>3121</v>
      </c>
      <c r="B543" t="s">
        <v>3125</v>
      </c>
      <c r="C543" t="s">
        <v>3126</v>
      </c>
      <c r="D543">
        <v>0</v>
      </c>
      <c r="E543">
        <v>7</v>
      </c>
      <c r="F543" t="s">
        <v>11</v>
      </c>
    </row>
    <row r="544" spans="1:7" x14ac:dyDescent="0.45">
      <c r="A544" t="s">
        <v>3121</v>
      </c>
      <c r="B544" t="s">
        <v>3125</v>
      </c>
      <c r="C544" t="s">
        <v>186</v>
      </c>
      <c r="D544">
        <v>86</v>
      </c>
      <c r="E544">
        <v>94</v>
      </c>
      <c r="F544" t="s">
        <v>9</v>
      </c>
    </row>
    <row r="545" spans="1:7" x14ac:dyDescent="0.45">
      <c r="A545" t="s">
        <v>3121</v>
      </c>
      <c r="B545" t="s">
        <v>3122</v>
      </c>
      <c r="C545" t="s">
        <v>3124</v>
      </c>
      <c r="D545">
        <v>81</v>
      </c>
      <c r="E545">
        <v>84</v>
      </c>
      <c r="F545" t="s">
        <v>9</v>
      </c>
    </row>
    <row r="546" spans="1:7" x14ac:dyDescent="0.45">
      <c r="A546" t="s">
        <v>3121</v>
      </c>
      <c r="B546" t="s">
        <v>3122</v>
      </c>
      <c r="C546" t="s">
        <v>3123</v>
      </c>
      <c r="D546">
        <v>91</v>
      </c>
      <c r="E546">
        <v>94</v>
      </c>
      <c r="F546" t="s">
        <v>11</v>
      </c>
    </row>
    <row r="547" spans="1:7" x14ac:dyDescent="0.45">
      <c r="A547" t="s">
        <v>3121</v>
      </c>
      <c r="B547" t="s">
        <v>3122</v>
      </c>
      <c r="C547" t="s">
        <v>2855</v>
      </c>
      <c r="D547">
        <v>195</v>
      </c>
      <c r="E547">
        <v>199</v>
      </c>
      <c r="F547" t="s">
        <v>9</v>
      </c>
      <c r="G547" t="s">
        <v>113</v>
      </c>
    </row>
    <row r="548" spans="1:7" x14ac:dyDescent="0.45">
      <c r="A548" t="s">
        <v>3121</v>
      </c>
      <c r="B548" t="s">
        <v>3120</v>
      </c>
      <c r="C548" t="s">
        <v>3119</v>
      </c>
      <c r="D548">
        <v>189</v>
      </c>
      <c r="E548">
        <v>196</v>
      </c>
      <c r="F548" t="s">
        <v>13</v>
      </c>
    </row>
    <row r="549" spans="1:7" x14ac:dyDescent="0.45">
      <c r="A549" t="s">
        <v>3091</v>
      </c>
      <c r="B549" t="s">
        <v>3118</v>
      </c>
      <c r="C549" t="s">
        <v>299</v>
      </c>
      <c r="D549">
        <v>49</v>
      </c>
      <c r="E549">
        <v>58</v>
      </c>
      <c r="F549" t="s">
        <v>11</v>
      </c>
    </row>
    <row r="550" spans="1:7" x14ac:dyDescent="0.45">
      <c r="A550" t="s">
        <v>3091</v>
      </c>
      <c r="B550" t="s">
        <v>3117</v>
      </c>
      <c r="C550" t="s">
        <v>26</v>
      </c>
      <c r="D550">
        <v>2</v>
      </c>
      <c r="E550">
        <v>14</v>
      </c>
      <c r="F550" t="s">
        <v>11</v>
      </c>
    </row>
    <row r="551" spans="1:7" x14ac:dyDescent="0.45">
      <c r="A551" t="s">
        <v>3091</v>
      </c>
      <c r="B551" t="s">
        <v>3117</v>
      </c>
      <c r="C551" t="s">
        <v>3116</v>
      </c>
      <c r="D551">
        <v>59</v>
      </c>
      <c r="E551">
        <v>66</v>
      </c>
      <c r="F551" t="s">
        <v>11</v>
      </c>
    </row>
    <row r="552" spans="1:7" x14ac:dyDescent="0.45">
      <c r="A552" t="s">
        <v>3091</v>
      </c>
      <c r="B552" t="s">
        <v>3115</v>
      </c>
      <c r="C552" t="s">
        <v>21</v>
      </c>
      <c r="D552">
        <v>0</v>
      </c>
      <c r="E552">
        <v>5</v>
      </c>
      <c r="F552" t="s">
        <v>11</v>
      </c>
    </row>
    <row r="553" spans="1:7" x14ac:dyDescent="0.45">
      <c r="A553" t="s">
        <v>3091</v>
      </c>
      <c r="B553" t="s">
        <v>3114</v>
      </c>
      <c r="C553" t="s">
        <v>21</v>
      </c>
      <c r="D553">
        <v>0</v>
      </c>
      <c r="E553">
        <v>5</v>
      </c>
      <c r="F553" t="s">
        <v>11</v>
      </c>
    </row>
    <row r="554" spans="1:7" x14ac:dyDescent="0.45">
      <c r="A554" t="s">
        <v>3091</v>
      </c>
      <c r="B554" t="s">
        <v>3114</v>
      </c>
      <c r="C554" t="s">
        <v>3113</v>
      </c>
      <c r="D554">
        <v>29</v>
      </c>
      <c r="E554">
        <v>46</v>
      </c>
      <c r="F554" t="s">
        <v>11</v>
      </c>
    </row>
    <row r="555" spans="1:7" x14ac:dyDescent="0.45">
      <c r="A555" t="s">
        <v>3091</v>
      </c>
      <c r="B555" t="s">
        <v>3111</v>
      </c>
      <c r="C555" t="s">
        <v>3112</v>
      </c>
      <c r="D555">
        <v>0</v>
      </c>
      <c r="E555">
        <v>15</v>
      </c>
      <c r="F555" t="s">
        <v>11</v>
      </c>
    </row>
    <row r="556" spans="1:7" x14ac:dyDescent="0.45">
      <c r="A556" t="s">
        <v>3091</v>
      </c>
      <c r="B556" t="s">
        <v>3111</v>
      </c>
      <c r="C556" t="s">
        <v>299</v>
      </c>
      <c r="D556">
        <v>111</v>
      </c>
      <c r="E556">
        <v>120</v>
      </c>
      <c r="F556" t="s">
        <v>11</v>
      </c>
    </row>
    <row r="557" spans="1:7" x14ac:dyDescent="0.45">
      <c r="A557" t="s">
        <v>3091</v>
      </c>
      <c r="B557" t="s">
        <v>3109</v>
      </c>
      <c r="C557" t="s">
        <v>301</v>
      </c>
      <c r="D557">
        <v>18</v>
      </c>
      <c r="E557">
        <v>36</v>
      </c>
      <c r="F557" t="s">
        <v>13</v>
      </c>
    </row>
    <row r="558" spans="1:7" x14ac:dyDescent="0.45">
      <c r="A558" t="s">
        <v>3091</v>
      </c>
      <c r="B558" t="s">
        <v>3109</v>
      </c>
      <c r="C558" t="s">
        <v>201</v>
      </c>
      <c r="D558">
        <v>39</v>
      </c>
      <c r="E558">
        <v>47</v>
      </c>
      <c r="F558" t="s">
        <v>13</v>
      </c>
    </row>
    <row r="559" spans="1:7" x14ac:dyDescent="0.45">
      <c r="A559" t="s">
        <v>3091</v>
      </c>
      <c r="B559" t="s">
        <v>3109</v>
      </c>
      <c r="C559" t="s">
        <v>3110</v>
      </c>
      <c r="D559">
        <v>164</v>
      </c>
      <c r="E559">
        <v>179</v>
      </c>
      <c r="F559" t="s">
        <v>11</v>
      </c>
    </row>
    <row r="560" spans="1:7" x14ac:dyDescent="0.45">
      <c r="A560" t="s">
        <v>3091</v>
      </c>
      <c r="B560" t="s">
        <v>3109</v>
      </c>
      <c r="C560" t="s">
        <v>3108</v>
      </c>
      <c r="D560">
        <v>204</v>
      </c>
      <c r="E560">
        <v>220</v>
      </c>
      <c r="F560" t="s">
        <v>9</v>
      </c>
    </row>
    <row r="561" spans="1:7" x14ac:dyDescent="0.45">
      <c r="A561" t="s">
        <v>3091</v>
      </c>
      <c r="B561" t="s">
        <v>3106</v>
      </c>
      <c r="C561" t="s">
        <v>3107</v>
      </c>
      <c r="D561">
        <v>0</v>
      </c>
      <c r="E561">
        <v>12</v>
      </c>
      <c r="F561" t="s">
        <v>67</v>
      </c>
      <c r="G561" t="s">
        <v>68</v>
      </c>
    </row>
    <row r="562" spans="1:7" x14ac:dyDescent="0.45">
      <c r="A562" t="s">
        <v>3091</v>
      </c>
      <c r="B562" t="s">
        <v>3106</v>
      </c>
      <c r="C562" t="s">
        <v>26</v>
      </c>
      <c r="D562">
        <v>52</v>
      </c>
      <c r="E562">
        <v>64</v>
      </c>
      <c r="F562" t="s">
        <v>11</v>
      </c>
    </row>
    <row r="563" spans="1:7" x14ac:dyDescent="0.45">
      <c r="A563" t="s">
        <v>3091</v>
      </c>
      <c r="B563" t="s">
        <v>3103</v>
      </c>
      <c r="C563" t="s">
        <v>3105</v>
      </c>
      <c r="D563">
        <v>0</v>
      </c>
      <c r="E563">
        <v>21</v>
      </c>
      <c r="F563" t="s">
        <v>67</v>
      </c>
      <c r="G563" t="s">
        <v>68</v>
      </c>
    </row>
    <row r="564" spans="1:7" x14ac:dyDescent="0.45">
      <c r="A564" t="s">
        <v>3091</v>
      </c>
      <c r="B564" t="s">
        <v>3103</v>
      </c>
      <c r="C564" t="s">
        <v>3104</v>
      </c>
      <c r="D564">
        <v>80</v>
      </c>
      <c r="E564">
        <v>95</v>
      </c>
      <c r="F564" t="s">
        <v>11</v>
      </c>
    </row>
    <row r="565" spans="1:7" x14ac:dyDescent="0.45">
      <c r="A565" t="s">
        <v>3091</v>
      </c>
      <c r="B565" t="s">
        <v>3103</v>
      </c>
      <c r="C565" t="s">
        <v>3102</v>
      </c>
      <c r="D565">
        <v>155</v>
      </c>
      <c r="E565">
        <v>162</v>
      </c>
      <c r="F565" t="s">
        <v>11</v>
      </c>
    </row>
    <row r="566" spans="1:7" x14ac:dyDescent="0.45">
      <c r="A566" t="s">
        <v>3091</v>
      </c>
      <c r="B566" t="s">
        <v>3101</v>
      </c>
      <c r="C566" t="s">
        <v>21</v>
      </c>
      <c r="D566">
        <v>48</v>
      </c>
      <c r="E566">
        <v>53</v>
      </c>
      <c r="F566" t="s">
        <v>11</v>
      </c>
    </row>
    <row r="567" spans="1:7" x14ac:dyDescent="0.45">
      <c r="A567" t="s">
        <v>3091</v>
      </c>
      <c r="B567" t="s">
        <v>3101</v>
      </c>
      <c r="C567" t="s">
        <v>3100</v>
      </c>
      <c r="D567">
        <v>96</v>
      </c>
      <c r="E567">
        <v>107</v>
      </c>
      <c r="F567" t="s">
        <v>11</v>
      </c>
    </row>
    <row r="568" spans="1:7" x14ac:dyDescent="0.45">
      <c r="A568" t="s">
        <v>3091</v>
      </c>
      <c r="B568" t="s">
        <v>3099</v>
      </c>
      <c r="C568" t="s">
        <v>3098</v>
      </c>
      <c r="D568">
        <v>71</v>
      </c>
      <c r="E568">
        <v>81</v>
      </c>
      <c r="F568" t="s">
        <v>11</v>
      </c>
    </row>
    <row r="569" spans="1:7" x14ac:dyDescent="0.45">
      <c r="A569" t="s">
        <v>3091</v>
      </c>
      <c r="B569" t="s">
        <v>3096</v>
      </c>
      <c r="C569" t="s">
        <v>3097</v>
      </c>
      <c r="D569">
        <v>0</v>
      </c>
      <c r="E569">
        <v>26</v>
      </c>
      <c r="F569" t="s">
        <v>67</v>
      </c>
      <c r="G569" t="s">
        <v>68</v>
      </c>
    </row>
    <row r="570" spans="1:7" x14ac:dyDescent="0.45">
      <c r="A570" t="s">
        <v>3091</v>
      </c>
      <c r="B570" t="s">
        <v>3096</v>
      </c>
      <c r="C570" t="s">
        <v>10</v>
      </c>
      <c r="D570">
        <v>105</v>
      </c>
      <c r="E570">
        <v>111</v>
      </c>
      <c r="F570" t="s">
        <v>11</v>
      </c>
    </row>
    <row r="571" spans="1:7" x14ac:dyDescent="0.45">
      <c r="A571" t="s">
        <v>3091</v>
      </c>
      <c r="B571" t="s">
        <v>3095</v>
      </c>
      <c r="C571" t="s">
        <v>21</v>
      </c>
      <c r="D571">
        <v>0</v>
      </c>
      <c r="E571">
        <v>5</v>
      </c>
      <c r="F571" t="s">
        <v>11</v>
      </c>
    </row>
    <row r="572" spans="1:7" x14ac:dyDescent="0.45">
      <c r="A572" t="s">
        <v>3091</v>
      </c>
      <c r="B572" t="s">
        <v>3095</v>
      </c>
      <c r="C572" t="s">
        <v>3094</v>
      </c>
      <c r="D572">
        <v>51</v>
      </c>
      <c r="E572">
        <v>58</v>
      </c>
      <c r="F572" t="s">
        <v>9</v>
      </c>
    </row>
    <row r="573" spans="1:7" x14ac:dyDescent="0.45">
      <c r="A573" t="s">
        <v>3091</v>
      </c>
      <c r="B573" t="s">
        <v>3090</v>
      </c>
      <c r="C573" t="s">
        <v>3093</v>
      </c>
      <c r="D573">
        <v>0</v>
      </c>
      <c r="E573">
        <v>8</v>
      </c>
      <c r="F573" t="s">
        <v>11</v>
      </c>
    </row>
    <row r="574" spans="1:7" x14ac:dyDescent="0.45">
      <c r="A574" t="s">
        <v>3091</v>
      </c>
      <c r="B574" t="s">
        <v>3090</v>
      </c>
      <c r="C574" t="s">
        <v>3092</v>
      </c>
      <c r="D574">
        <v>17</v>
      </c>
      <c r="E574">
        <v>25</v>
      </c>
      <c r="F574" t="s">
        <v>67</v>
      </c>
    </row>
    <row r="575" spans="1:7" x14ac:dyDescent="0.45">
      <c r="A575" t="s">
        <v>3091</v>
      </c>
      <c r="B575" t="s">
        <v>3090</v>
      </c>
      <c r="C575" t="s">
        <v>1010</v>
      </c>
      <c r="D575">
        <v>132</v>
      </c>
      <c r="E575">
        <v>139</v>
      </c>
      <c r="F575" t="s">
        <v>11</v>
      </c>
    </row>
    <row r="576" spans="1:7" x14ac:dyDescent="0.45">
      <c r="A576" t="s">
        <v>3091</v>
      </c>
      <c r="B576" t="s">
        <v>3090</v>
      </c>
      <c r="C576" t="s">
        <v>3089</v>
      </c>
      <c r="D576">
        <v>212</v>
      </c>
      <c r="E576">
        <v>221</v>
      </c>
      <c r="F576" t="s">
        <v>11</v>
      </c>
    </row>
    <row r="577" spans="1:7" x14ac:dyDescent="0.45">
      <c r="A577" t="s">
        <v>3065</v>
      </c>
      <c r="B577" t="s">
        <v>3087</v>
      </c>
      <c r="C577" t="s">
        <v>3085</v>
      </c>
      <c r="D577">
        <v>48</v>
      </c>
      <c r="E577">
        <v>53</v>
      </c>
      <c r="F577" t="s">
        <v>9</v>
      </c>
    </row>
    <row r="578" spans="1:7" x14ac:dyDescent="0.45">
      <c r="A578" t="s">
        <v>3065</v>
      </c>
      <c r="B578" t="s">
        <v>3087</v>
      </c>
      <c r="C578" t="s">
        <v>3088</v>
      </c>
      <c r="D578">
        <v>114</v>
      </c>
      <c r="E578">
        <v>117</v>
      </c>
      <c r="F578" t="s">
        <v>9</v>
      </c>
    </row>
    <row r="579" spans="1:7" x14ac:dyDescent="0.45">
      <c r="A579" t="s">
        <v>3065</v>
      </c>
      <c r="B579" t="s">
        <v>3087</v>
      </c>
      <c r="C579" t="s">
        <v>3086</v>
      </c>
      <c r="D579">
        <v>146</v>
      </c>
      <c r="E579">
        <v>157</v>
      </c>
      <c r="F579" t="s">
        <v>13</v>
      </c>
      <c r="G579" t="s">
        <v>113</v>
      </c>
    </row>
    <row r="580" spans="1:7" x14ac:dyDescent="0.45">
      <c r="A580" t="s">
        <v>3065</v>
      </c>
      <c r="B580" t="s">
        <v>3084</v>
      </c>
      <c r="C580" t="s">
        <v>107</v>
      </c>
      <c r="D580">
        <v>21</v>
      </c>
      <c r="E580">
        <v>30</v>
      </c>
      <c r="F580" t="s">
        <v>13</v>
      </c>
    </row>
    <row r="581" spans="1:7" x14ac:dyDescent="0.45">
      <c r="A581" t="s">
        <v>3065</v>
      </c>
      <c r="B581" t="s">
        <v>3084</v>
      </c>
      <c r="C581" t="s">
        <v>3085</v>
      </c>
      <c r="D581">
        <v>37</v>
      </c>
      <c r="E581">
        <v>42</v>
      </c>
      <c r="F581" t="s">
        <v>9</v>
      </c>
    </row>
    <row r="582" spans="1:7" x14ac:dyDescent="0.45">
      <c r="A582" t="s">
        <v>3065</v>
      </c>
      <c r="B582" t="s">
        <v>3084</v>
      </c>
      <c r="C582" t="s">
        <v>3083</v>
      </c>
      <c r="D582">
        <v>122</v>
      </c>
      <c r="E582">
        <v>136</v>
      </c>
      <c r="F582" t="s">
        <v>11</v>
      </c>
    </row>
    <row r="583" spans="1:7" x14ac:dyDescent="0.45">
      <c r="A583" t="s">
        <v>3065</v>
      </c>
      <c r="B583" t="s">
        <v>3082</v>
      </c>
      <c r="C583" t="s">
        <v>3080</v>
      </c>
      <c r="D583">
        <v>0</v>
      </c>
      <c r="E583">
        <v>8</v>
      </c>
      <c r="F583" t="s">
        <v>9</v>
      </c>
    </row>
    <row r="584" spans="1:7" x14ac:dyDescent="0.45">
      <c r="A584" t="s">
        <v>3065</v>
      </c>
      <c r="B584" t="s">
        <v>3082</v>
      </c>
      <c r="C584" t="s">
        <v>911</v>
      </c>
      <c r="D584">
        <v>64</v>
      </c>
      <c r="E584">
        <v>68</v>
      </c>
      <c r="F584" t="s">
        <v>9</v>
      </c>
    </row>
    <row r="585" spans="1:7" x14ac:dyDescent="0.45">
      <c r="A585" t="s">
        <v>3065</v>
      </c>
      <c r="B585" t="s">
        <v>3081</v>
      </c>
      <c r="C585" t="s">
        <v>2663</v>
      </c>
      <c r="D585">
        <v>0</v>
      </c>
      <c r="E585">
        <v>5</v>
      </c>
      <c r="F585" t="s">
        <v>13</v>
      </c>
      <c r="G585" t="s">
        <v>113</v>
      </c>
    </row>
    <row r="586" spans="1:7" x14ac:dyDescent="0.45">
      <c r="A586" t="s">
        <v>3065</v>
      </c>
      <c r="B586" t="s">
        <v>3081</v>
      </c>
      <c r="C586" t="s">
        <v>414</v>
      </c>
      <c r="D586">
        <v>67</v>
      </c>
      <c r="E586">
        <v>74</v>
      </c>
      <c r="F586" t="s">
        <v>13</v>
      </c>
    </row>
    <row r="587" spans="1:7" x14ac:dyDescent="0.45">
      <c r="A587" t="s">
        <v>3065</v>
      </c>
      <c r="B587" t="s">
        <v>3081</v>
      </c>
      <c r="C587" t="s">
        <v>3080</v>
      </c>
      <c r="D587">
        <v>104</v>
      </c>
      <c r="E587">
        <v>112</v>
      </c>
      <c r="F587" t="s">
        <v>9</v>
      </c>
    </row>
    <row r="588" spans="1:7" x14ac:dyDescent="0.45">
      <c r="A588" t="s">
        <v>3065</v>
      </c>
      <c r="B588" t="s">
        <v>3079</v>
      </c>
      <c r="C588" t="s">
        <v>3078</v>
      </c>
      <c r="D588">
        <v>34</v>
      </c>
      <c r="E588">
        <v>41</v>
      </c>
      <c r="F588" t="s">
        <v>13</v>
      </c>
      <c r="G588" t="s">
        <v>113</v>
      </c>
    </row>
    <row r="589" spans="1:7" x14ac:dyDescent="0.45">
      <c r="A589" t="s">
        <v>3065</v>
      </c>
      <c r="B589" t="s">
        <v>3064</v>
      </c>
      <c r="C589" t="s">
        <v>911</v>
      </c>
      <c r="D589">
        <v>52</v>
      </c>
      <c r="E589">
        <v>56</v>
      </c>
      <c r="F589" t="s">
        <v>9</v>
      </c>
    </row>
    <row r="590" spans="1:7" x14ac:dyDescent="0.45">
      <c r="A590" t="s">
        <v>3065</v>
      </c>
      <c r="B590" t="s">
        <v>3064</v>
      </c>
      <c r="C590" t="s">
        <v>3077</v>
      </c>
      <c r="D590">
        <v>58</v>
      </c>
      <c r="E590">
        <v>63</v>
      </c>
      <c r="F590" t="s">
        <v>15</v>
      </c>
      <c r="G590" t="s">
        <v>68</v>
      </c>
    </row>
    <row r="591" spans="1:7" x14ac:dyDescent="0.45">
      <c r="A591" t="s">
        <v>3065</v>
      </c>
      <c r="B591" t="s">
        <v>3064</v>
      </c>
      <c r="C591" t="s">
        <v>3076</v>
      </c>
      <c r="D591">
        <v>93</v>
      </c>
      <c r="E591">
        <v>105</v>
      </c>
      <c r="F591" t="s">
        <v>11</v>
      </c>
    </row>
    <row r="592" spans="1:7" x14ac:dyDescent="0.45">
      <c r="A592" t="s">
        <v>3065</v>
      </c>
      <c r="B592" t="s">
        <v>3064</v>
      </c>
      <c r="C592" t="s">
        <v>3075</v>
      </c>
      <c r="D592">
        <v>172</v>
      </c>
      <c r="E592">
        <v>197</v>
      </c>
      <c r="F592" t="s">
        <v>9</v>
      </c>
      <c r="G592" t="s">
        <v>68</v>
      </c>
    </row>
    <row r="593" spans="1:7" x14ac:dyDescent="0.45">
      <c r="A593" t="s">
        <v>3065</v>
      </c>
      <c r="B593" t="s">
        <v>3064</v>
      </c>
      <c r="C593" t="s">
        <v>3074</v>
      </c>
      <c r="D593">
        <v>219</v>
      </c>
      <c r="E593">
        <v>230</v>
      </c>
      <c r="F593" t="s">
        <v>11</v>
      </c>
    </row>
    <row r="594" spans="1:7" x14ac:dyDescent="0.45">
      <c r="A594" t="s">
        <v>3065</v>
      </c>
      <c r="B594" t="s">
        <v>3064</v>
      </c>
      <c r="C594" t="s">
        <v>3073</v>
      </c>
      <c r="D594">
        <v>265</v>
      </c>
      <c r="E594">
        <v>283</v>
      </c>
      <c r="F594" t="s">
        <v>11</v>
      </c>
    </row>
    <row r="595" spans="1:7" x14ac:dyDescent="0.45">
      <c r="A595" t="s">
        <v>3065</v>
      </c>
      <c r="B595" t="s">
        <v>3064</v>
      </c>
      <c r="C595" t="s">
        <v>3072</v>
      </c>
      <c r="D595">
        <v>294</v>
      </c>
      <c r="E595">
        <v>322</v>
      </c>
      <c r="F595" t="s">
        <v>11</v>
      </c>
      <c r="G595" t="s">
        <v>68</v>
      </c>
    </row>
    <row r="596" spans="1:7" x14ac:dyDescent="0.45">
      <c r="A596" t="s">
        <v>3065</v>
      </c>
      <c r="B596" t="s">
        <v>3064</v>
      </c>
      <c r="C596" t="s">
        <v>3071</v>
      </c>
      <c r="D596">
        <v>324</v>
      </c>
      <c r="E596">
        <v>339</v>
      </c>
      <c r="F596" t="s">
        <v>13</v>
      </c>
    </row>
    <row r="597" spans="1:7" x14ac:dyDescent="0.45">
      <c r="A597" t="s">
        <v>3065</v>
      </c>
      <c r="B597" t="s">
        <v>3064</v>
      </c>
      <c r="C597" t="s">
        <v>3070</v>
      </c>
      <c r="D597">
        <v>342</v>
      </c>
      <c r="E597">
        <v>357</v>
      </c>
      <c r="F597" t="s">
        <v>11</v>
      </c>
    </row>
    <row r="598" spans="1:7" x14ac:dyDescent="0.45">
      <c r="A598" t="s">
        <v>3065</v>
      </c>
      <c r="B598" t="s">
        <v>3064</v>
      </c>
      <c r="C598" t="s">
        <v>3069</v>
      </c>
      <c r="D598">
        <v>380</v>
      </c>
      <c r="E598">
        <v>391</v>
      </c>
      <c r="F598" t="s">
        <v>13</v>
      </c>
    </row>
    <row r="599" spans="1:7" x14ac:dyDescent="0.45">
      <c r="A599" t="s">
        <v>3065</v>
      </c>
      <c r="B599" t="s">
        <v>3064</v>
      </c>
      <c r="C599" t="s">
        <v>3068</v>
      </c>
      <c r="D599">
        <v>400</v>
      </c>
      <c r="E599">
        <v>423</v>
      </c>
      <c r="F599" t="s">
        <v>11</v>
      </c>
    </row>
    <row r="600" spans="1:7" x14ac:dyDescent="0.45">
      <c r="A600" t="s">
        <v>3065</v>
      </c>
      <c r="B600" t="s">
        <v>3064</v>
      </c>
      <c r="C600" t="s">
        <v>3067</v>
      </c>
      <c r="D600">
        <v>425</v>
      </c>
      <c r="E600">
        <v>438</v>
      </c>
      <c r="F600" t="s">
        <v>13</v>
      </c>
    </row>
    <row r="601" spans="1:7" x14ac:dyDescent="0.45">
      <c r="A601" t="s">
        <v>3065</v>
      </c>
      <c r="B601" t="s">
        <v>3064</v>
      </c>
      <c r="C601" t="s">
        <v>3066</v>
      </c>
      <c r="D601">
        <v>454</v>
      </c>
      <c r="E601">
        <v>477</v>
      </c>
      <c r="F601" t="s">
        <v>11</v>
      </c>
    </row>
    <row r="602" spans="1:7" x14ac:dyDescent="0.45">
      <c r="A602" t="s">
        <v>3065</v>
      </c>
      <c r="B602" t="s">
        <v>3064</v>
      </c>
      <c r="C602" t="s">
        <v>3063</v>
      </c>
      <c r="D602">
        <v>479</v>
      </c>
      <c r="E602">
        <v>491</v>
      </c>
      <c r="F602" t="s">
        <v>13</v>
      </c>
    </row>
    <row r="603" spans="1:7" x14ac:dyDescent="0.45">
      <c r="A603" t="s">
        <v>3043</v>
      </c>
      <c r="B603" t="s">
        <v>3062</v>
      </c>
      <c r="C603" t="s">
        <v>3061</v>
      </c>
      <c r="D603">
        <v>110</v>
      </c>
      <c r="E603">
        <v>127</v>
      </c>
      <c r="F603" t="s">
        <v>67</v>
      </c>
    </row>
    <row r="604" spans="1:7" x14ac:dyDescent="0.45">
      <c r="A604" t="s">
        <v>3043</v>
      </c>
      <c r="B604" t="s">
        <v>3058</v>
      </c>
      <c r="C604" t="s">
        <v>3060</v>
      </c>
      <c r="D604">
        <v>66</v>
      </c>
      <c r="E604">
        <v>81</v>
      </c>
      <c r="F604" t="s">
        <v>11</v>
      </c>
    </row>
    <row r="605" spans="1:7" x14ac:dyDescent="0.45">
      <c r="A605" t="s">
        <v>3043</v>
      </c>
      <c r="B605" t="s">
        <v>3058</v>
      </c>
      <c r="C605" t="s">
        <v>3059</v>
      </c>
      <c r="D605">
        <v>95</v>
      </c>
      <c r="E605">
        <v>114</v>
      </c>
      <c r="F605" t="s">
        <v>67</v>
      </c>
    </row>
    <row r="606" spans="1:7" x14ac:dyDescent="0.45">
      <c r="A606" t="s">
        <v>3043</v>
      </c>
      <c r="B606" t="s">
        <v>3058</v>
      </c>
      <c r="C606" t="s">
        <v>3057</v>
      </c>
      <c r="D606">
        <v>150</v>
      </c>
      <c r="E606">
        <v>159</v>
      </c>
      <c r="F606" t="s">
        <v>13</v>
      </c>
    </row>
    <row r="607" spans="1:7" x14ac:dyDescent="0.45">
      <c r="A607" t="s">
        <v>3043</v>
      </c>
      <c r="B607" t="s">
        <v>3055</v>
      </c>
      <c r="C607" t="s">
        <v>3056</v>
      </c>
      <c r="D607">
        <v>0</v>
      </c>
      <c r="E607">
        <v>4</v>
      </c>
      <c r="F607" t="s">
        <v>15</v>
      </c>
      <c r="G607" t="s">
        <v>68</v>
      </c>
    </row>
    <row r="608" spans="1:7" x14ac:dyDescent="0.45">
      <c r="A608" t="s">
        <v>3043</v>
      </c>
      <c r="B608" t="s">
        <v>3055</v>
      </c>
      <c r="C608" t="s">
        <v>3054</v>
      </c>
      <c r="D608">
        <v>64</v>
      </c>
      <c r="E608">
        <v>69</v>
      </c>
      <c r="F608" t="s">
        <v>9</v>
      </c>
    </row>
    <row r="609" spans="1:7" x14ac:dyDescent="0.45">
      <c r="A609" t="s">
        <v>3043</v>
      </c>
      <c r="B609" t="s">
        <v>3053</v>
      </c>
      <c r="C609" t="s">
        <v>3052</v>
      </c>
      <c r="D609">
        <v>3</v>
      </c>
      <c r="E609">
        <v>12</v>
      </c>
      <c r="F609" t="s">
        <v>11</v>
      </c>
    </row>
    <row r="610" spans="1:7" x14ac:dyDescent="0.45">
      <c r="A610" t="s">
        <v>3043</v>
      </c>
      <c r="B610" t="s">
        <v>3050</v>
      </c>
      <c r="C610" t="s">
        <v>3051</v>
      </c>
      <c r="D610">
        <v>20</v>
      </c>
      <c r="E610">
        <v>35</v>
      </c>
      <c r="F610" t="s">
        <v>15</v>
      </c>
    </row>
    <row r="611" spans="1:7" x14ac:dyDescent="0.45">
      <c r="A611" t="s">
        <v>3043</v>
      </c>
      <c r="B611" t="s">
        <v>3050</v>
      </c>
      <c r="C611" t="s">
        <v>3049</v>
      </c>
      <c r="D611">
        <v>46</v>
      </c>
      <c r="E611">
        <v>53</v>
      </c>
      <c r="F611" t="s">
        <v>13</v>
      </c>
    </row>
    <row r="612" spans="1:7" x14ac:dyDescent="0.45">
      <c r="A612" t="s">
        <v>3043</v>
      </c>
      <c r="B612" t="s">
        <v>3048</v>
      </c>
      <c r="C612" t="s">
        <v>3047</v>
      </c>
      <c r="D612">
        <v>0</v>
      </c>
      <c r="E612">
        <v>7</v>
      </c>
      <c r="F612" t="s">
        <v>11</v>
      </c>
      <c r="G612" t="s">
        <v>68</v>
      </c>
    </row>
    <row r="613" spans="1:7" x14ac:dyDescent="0.45">
      <c r="A613" t="s">
        <v>3043</v>
      </c>
      <c r="B613" t="s">
        <v>3045</v>
      </c>
      <c r="C613" t="s">
        <v>3046</v>
      </c>
      <c r="D613">
        <v>41</v>
      </c>
      <c r="E613">
        <v>48</v>
      </c>
      <c r="F613" t="s">
        <v>9</v>
      </c>
      <c r="G613" t="s">
        <v>113</v>
      </c>
    </row>
    <row r="614" spans="1:7" x14ac:dyDescent="0.45">
      <c r="A614" t="s">
        <v>3043</v>
      </c>
      <c r="B614" t="s">
        <v>3045</v>
      </c>
      <c r="C614" t="s">
        <v>3044</v>
      </c>
      <c r="D614">
        <v>52</v>
      </c>
      <c r="E614">
        <v>74</v>
      </c>
      <c r="F614" t="s">
        <v>13</v>
      </c>
    </row>
    <row r="615" spans="1:7" x14ac:dyDescent="0.45">
      <c r="A615" t="s">
        <v>3043</v>
      </c>
      <c r="B615" t="s">
        <v>3042</v>
      </c>
      <c r="C615" t="s">
        <v>3041</v>
      </c>
      <c r="D615">
        <v>42</v>
      </c>
      <c r="E615">
        <v>55</v>
      </c>
      <c r="F615" t="s">
        <v>11</v>
      </c>
    </row>
    <row r="616" spans="1:7" x14ac:dyDescent="0.45">
      <c r="A616" t="s">
        <v>2995</v>
      </c>
      <c r="B616" t="s">
        <v>3040</v>
      </c>
      <c r="C616" t="s">
        <v>3032</v>
      </c>
      <c r="D616">
        <v>25</v>
      </c>
      <c r="E616">
        <v>32</v>
      </c>
      <c r="F616" t="s">
        <v>13</v>
      </c>
    </row>
    <row r="617" spans="1:7" x14ac:dyDescent="0.45">
      <c r="A617" t="s">
        <v>2995</v>
      </c>
      <c r="B617" t="s">
        <v>3040</v>
      </c>
      <c r="C617" t="s">
        <v>3031</v>
      </c>
      <c r="D617">
        <v>63</v>
      </c>
      <c r="E617">
        <v>72</v>
      </c>
      <c r="F617" t="s">
        <v>11</v>
      </c>
    </row>
    <row r="618" spans="1:7" x14ac:dyDescent="0.45">
      <c r="A618" t="s">
        <v>2995</v>
      </c>
      <c r="B618" t="s">
        <v>3040</v>
      </c>
      <c r="C618" t="s">
        <v>3029</v>
      </c>
      <c r="D618">
        <v>76</v>
      </c>
      <c r="E618">
        <v>86</v>
      </c>
      <c r="F618" t="s">
        <v>15</v>
      </c>
    </row>
    <row r="619" spans="1:7" x14ac:dyDescent="0.45">
      <c r="A619" t="s">
        <v>2995</v>
      </c>
      <c r="B619" t="s">
        <v>3039</v>
      </c>
      <c r="C619" t="s">
        <v>853</v>
      </c>
      <c r="D619">
        <v>13</v>
      </c>
      <c r="E619">
        <v>26</v>
      </c>
      <c r="F619" t="s">
        <v>11</v>
      </c>
    </row>
    <row r="620" spans="1:7" x14ac:dyDescent="0.45">
      <c r="A620" t="s">
        <v>2995</v>
      </c>
      <c r="B620" t="s">
        <v>3039</v>
      </c>
      <c r="C620" t="s">
        <v>854</v>
      </c>
      <c r="D620">
        <v>28</v>
      </c>
      <c r="E620">
        <v>36</v>
      </c>
      <c r="F620" t="s">
        <v>9</v>
      </c>
    </row>
    <row r="621" spans="1:7" x14ac:dyDescent="0.45">
      <c r="A621" t="s">
        <v>2995</v>
      </c>
      <c r="B621" t="s">
        <v>3039</v>
      </c>
      <c r="C621" t="s">
        <v>2999</v>
      </c>
      <c r="D621">
        <v>37</v>
      </c>
      <c r="E621">
        <v>41</v>
      </c>
      <c r="F621" t="s">
        <v>9</v>
      </c>
    </row>
    <row r="622" spans="1:7" x14ac:dyDescent="0.45">
      <c r="A622" t="s">
        <v>2995</v>
      </c>
      <c r="B622" t="s">
        <v>3037</v>
      </c>
      <c r="C622" t="s">
        <v>3038</v>
      </c>
      <c r="D622">
        <v>0</v>
      </c>
      <c r="E622">
        <v>5</v>
      </c>
      <c r="F622" t="s">
        <v>11</v>
      </c>
      <c r="G622" t="s">
        <v>68</v>
      </c>
    </row>
    <row r="623" spans="1:7" x14ac:dyDescent="0.45">
      <c r="A623" t="s">
        <v>2995</v>
      </c>
      <c r="B623" t="s">
        <v>3037</v>
      </c>
      <c r="C623" t="s">
        <v>3034</v>
      </c>
      <c r="D623">
        <v>16</v>
      </c>
      <c r="E623">
        <v>31</v>
      </c>
      <c r="F623" t="s">
        <v>11</v>
      </c>
    </row>
    <row r="624" spans="1:7" x14ac:dyDescent="0.45">
      <c r="A624" t="s">
        <v>2995</v>
      </c>
      <c r="B624" t="s">
        <v>3035</v>
      </c>
      <c r="C624" t="s">
        <v>3036</v>
      </c>
      <c r="D624">
        <v>29</v>
      </c>
      <c r="E624">
        <v>38</v>
      </c>
      <c r="F624" t="s">
        <v>67</v>
      </c>
      <c r="G624" t="s">
        <v>113</v>
      </c>
    </row>
    <row r="625" spans="1:7" x14ac:dyDescent="0.45">
      <c r="A625" t="s">
        <v>2995</v>
      </c>
      <c r="B625" t="s">
        <v>3035</v>
      </c>
      <c r="C625" t="s">
        <v>843</v>
      </c>
      <c r="D625">
        <v>94</v>
      </c>
      <c r="E625">
        <v>100</v>
      </c>
      <c r="F625" t="s">
        <v>11</v>
      </c>
    </row>
    <row r="626" spans="1:7" x14ac:dyDescent="0.45">
      <c r="A626" t="s">
        <v>2995</v>
      </c>
      <c r="B626" t="s">
        <v>3033</v>
      </c>
      <c r="C626" t="s">
        <v>3034</v>
      </c>
      <c r="D626">
        <v>10</v>
      </c>
      <c r="E626">
        <v>25</v>
      </c>
      <c r="F626" t="s">
        <v>11</v>
      </c>
    </row>
    <row r="627" spans="1:7" x14ac:dyDescent="0.45">
      <c r="A627" t="s">
        <v>2995</v>
      </c>
      <c r="B627" t="s">
        <v>3033</v>
      </c>
      <c r="C627" t="s">
        <v>3032</v>
      </c>
      <c r="D627">
        <v>94</v>
      </c>
      <c r="E627">
        <v>101</v>
      </c>
      <c r="F627" t="s">
        <v>13</v>
      </c>
    </row>
    <row r="628" spans="1:7" x14ac:dyDescent="0.45">
      <c r="A628" t="s">
        <v>2995</v>
      </c>
      <c r="B628" t="s">
        <v>3030</v>
      </c>
      <c r="C628" t="s">
        <v>3031</v>
      </c>
      <c r="D628">
        <v>12</v>
      </c>
      <c r="E628">
        <v>21</v>
      </c>
      <c r="F628" t="s">
        <v>11</v>
      </c>
    </row>
    <row r="629" spans="1:7" x14ac:dyDescent="0.45">
      <c r="A629" t="s">
        <v>2995</v>
      </c>
      <c r="B629" t="s">
        <v>3030</v>
      </c>
      <c r="C629" t="s">
        <v>3029</v>
      </c>
      <c r="D629">
        <v>25</v>
      </c>
      <c r="E629">
        <v>35</v>
      </c>
      <c r="F629" t="s">
        <v>15</v>
      </c>
    </row>
    <row r="630" spans="1:7" x14ac:dyDescent="0.45">
      <c r="A630" t="s">
        <v>2995</v>
      </c>
      <c r="B630" t="s">
        <v>3028</v>
      </c>
      <c r="C630" t="s">
        <v>3027</v>
      </c>
      <c r="D630">
        <v>43</v>
      </c>
      <c r="E630">
        <v>62</v>
      </c>
      <c r="F630" t="s">
        <v>11</v>
      </c>
    </row>
    <row r="631" spans="1:7" x14ac:dyDescent="0.45">
      <c r="A631" t="s">
        <v>2995</v>
      </c>
      <c r="B631" t="s">
        <v>3026</v>
      </c>
      <c r="C631" t="s">
        <v>3025</v>
      </c>
      <c r="D631">
        <v>36</v>
      </c>
      <c r="E631">
        <v>40</v>
      </c>
      <c r="F631" t="s">
        <v>9</v>
      </c>
    </row>
    <row r="632" spans="1:7" x14ac:dyDescent="0.45">
      <c r="A632" t="s">
        <v>2995</v>
      </c>
      <c r="B632" t="s">
        <v>3024</v>
      </c>
      <c r="C632" t="s">
        <v>3023</v>
      </c>
      <c r="D632">
        <v>0</v>
      </c>
      <c r="E632">
        <v>7</v>
      </c>
      <c r="F632" t="s">
        <v>11</v>
      </c>
      <c r="G632" t="s">
        <v>68</v>
      </c>
    </row>
    <row r="633" spans="1:7" x14ac:dyDescent="0.45">
      <c r="A633" t="s">
        <v>2995</v>
      </c>
      <c r="B633" t="s">
        <v>3022</v>
      </c>
      <c r="C633" t="s">
        <v>2465</v>
      </c>
      <c r="D633">
        <v>0</v>
      </c>
      <c r="E633">
        <v>5</v>
      </c>
      <c r="F633" t="s">
        <v>11</v>
      </c>
      <c r="G633" t="s">
        <v>68</v>
      </c>
    </row>
    <row r="634" spans="1:7" x14ac:dyDescent="0.45">
      <c r="A634" t="s">
        <v>2995</v>
      </c>
      <c r="B634" t="s">
        <v>3021</v>
      </c>
      <c r="C634" t="s">
        <v>3020</v>
      </c>
      <c r="D634">
        <v>36</v>
      </c>
      <c r="E634">
        <v>50</v>
      </c>
      <c r="F634" t="s">
        <v>13</v>
      </c>
    </row>
    <row r="635" spans="1:7" x14ac:dyDescent="0.45">
      <c r="A635" t="s">
        <v>2995</v>
      </c>
      <c r="B635" t="s">
        <v>3019</v>
      </c>
      <c r="C635" t="s">
        <v>843</v>
      </c>
      <c r="D635">
        <v>0</v>
      </c>
      <c r="E635">
        <v>6</v>
      </c>
      <c r="F635" t="s">
        <v>11</v>
      </c>
    </row>
    <row r="636" spans="1:7" x14ac:dyDescent="0.45">
      <c r="A636" t="s">
        <v>2995</v>
      </c>
      <c r="B636" t="s">
        <v>3016</v>
      </c>
      <c r="C636" t="s">
        <v>3018</v>
      </c>
      <c r="D636">
        <v>0</v>
      </c>
      <c r="E636">
        <v>9</v>
      </c>
      <c r="F636" t="s">
        <v>11</v>
      </c>
      <c r="G636" t="s">
        <v>68</v>
      </c>
    </row>
    <row r="637" spans="1:7" x14ac:dyDescent="0.45">
      <c r="A637" t="s">
        <v>2995</v>
      </c>
      <c r="B637" t="s">
        <v>3016</v>
      </c>
      <c r="C637" t="s">
        <v>3017</v>
      </c>
      <c r="D637">
        <v>37</v>
      </c>
      <c r="E637">
        <v>43</v>
      </c>
      <c r="F637" t="s">
        <v>11</v>
      </c>
    </row>
    <row r="638" spans="1:7" x14ac:dyDescent="0.45">
      <c r="A638" t="s">
        <v>2995</v>
      </c>
      <c r="B638" t="s">
        <v>3016</v>
      </c>
      <c r="C638" t="s">
        <v>3015</v>
      </c>
      <c r="D638">
        <v>47</v>
      </c>
      <c r="E638">
        <v>57</v>
      </c>
      <c r="F638" t="s">
        <v>11</v>
      </c>
    </row>
    <row r="639" spans="1:7" x14ac:dyDescent="0.45">
      <c r="A639" t="s">
        <v>2995</v>
      </c>
      <c r="B639" t="s">
        <v>3013</v>
      </c>
      <c r="C639" t="s">
        <v>3014</v>
      </c>
      <c r="D639">
        <v>111</v>
      </c>
      <c r="E639">
        <v>133</v>
      </c>
      <c r="F639" t="s">
        <v>67</v>
      </c>
    </row>
    <row r="640" spans="1:7" x14ac:dyDescent="0.45">
      <c r="A640" t="s">
        <v>2995</v>
      </c>
      <c r="B640" t="s">
        <v>3013</v>
      </c>
      <c r="C640" t="s">
        <v>866</v>
      </c>
      <c r="D640">
        <v>134</v>
      </c>
      <c r="E640">
        <v>137</v>
      </c>
      <c r="F640" t="s">
        <v>9</v>
      </c>
    </row>
    <row r="641" spans="1:7" x14ac:dyDescent="0.45">
      <c r="A641" t="s">
        <v>2995</v>
      </c>
      <c r="B641" t="s">
        <v>3011</v>
      </c>
      <c r="C641" t="s">
        <v>3012</v>
      </c>
      <c r="D641">
        <v>71</v>
      </c>
      <c r="E641">
        <v>81</v>
      </c>
      <c r="F641" t="s">
        <v>67</v>
      </c>
    </row>
    <row r="642" spans="1:7" x14ac:dyDescent="0.45">
      <c r="A642" t="s">
        <v>2995</v>
      </c>
      <c r="B642" t="s">
        <v>3011</v>
      </c>
      <c r="C642" t="s">
        <v>3010</v>
      </c>
      <c r="D642">
        <v>94</v>
      </c>
      <c r="E642">
        <v>98</v>
      </c>
      <c r="F642" t="s">
        <v>11</v>
      </c>
    </row>
    <row r="643" spans="1:7" x14ac:dyDescent="0.45">
      <c r="A643" t="s">
        <v>2995</v>
      </c>
      <c r="B643" t="s">
        <v>3009</v>
      </c>
      <c r="C643" t="s">
        <v>3008</v>
      </c>
      <c r="D643">
        <v>14</v>
      </c>
      <c r="E643">
        <v>37</v>
      </c>
      <c r="F643" t="s">
        <v>11</v>
      </c>
    </row>
    <row r="644" spans="1:7" x14ac:dyDescent="0.45">
      <c r="A644" t="s">
        <v>2995</v>
      </c>
      <c r="B644" t="s">
        <v>3007</v>
      </c>
      <c r="C644" t="s">
        <v>843</v>
      </c>
      <c r="D644">
        <v>0</v>
      </c>
      <c r="E644">
        <v>6</v>
      </c>
      <c r="F644" t="s">
        <v>11</v>
      </c>
    </row>
    <row r="645" spans="1:7" x14ac:dyDescent="0.45">
      <c r="A645" t="s">
        <v>2995</v>
      </c>
      <c r="B645" t="s">
        <v>3005</v>
      </c>
      <c r="C645" t="s">
        <v>3006</v>
      </c>
      <c r="D645">
        <v>27</v>
      </c>
      <c r="E645">
        <v>41</v>
      </c>
      <c r="F645" t="s">
        <v>11</v>
      </c>
      <c r="G645" t="s">
        <v>1930</v>
      </c>
    </row>
    <row r="646" spans="1:7" x14ac:dyDescent="0.45">
      <c r="A646" t="s">
        <v>2995</v>
      </c>
      <c r="B646" t="s">
        <v>3005</v>
      </c>
      <c r="C646" t="s">
        <v>3004</v>
      </c>
      <c r="D646">
        <v>132</v>
      </c>
      <c r="E646">
        <v>145</v>
      </c>
      <c r="F646" t="s">
        <v>11</v>
      </c>
    </row>
    <row r="647" spans="1:7" x14ac:dyDescent="0.45">
      <c r="A647" t="s">
        <v>2995</v>
      </c>
      <c r="B647" t="s">
        <v>3002</v>
      </c>
      <c r="C647" t="s">
        <v>1235</v>
      </c>
      <c r="D647">
        <v>0</v>
      </c>
      <c r="E647">
        <v>6</v>
      </c>
      <c r="F647" t="s">
        <v>67</v>
      </c>
      <c r="G647" t="s">
        <v>68</v>
      </c>
    </row>
    <row r="648" spans="1:7" x14ac:dyDescent="0.45">
      <c r="A648" t="s">
        <v>2995</v>
      </c>
      <c r="B648" t="s">
        <v>3002</v>
      </c>
      <c r="C648" t="s">
        <v>3003</v>
      </c>
      <c r="D648">
        <v>18</v>
      </c>
      <c r="E648">
        <v>32</v>
      </c>
      <c r="F648" t="s">
        <v>11</v>
      </c>
    </row>
    <row r="649" spans="1:7" x14ac:dyDescent="0.45">
      <c r="A649" t="s">
        <v>2995</v>
      </c>
      <c r="B649" t="s">
        <v>3002</v>
      </c>
      <c r="C649" t="s">
        <v>3001</v>
      </c>
      <c r="D649">
        <v>42</v>
      </c>
      <c r="E649">
        <v>52</v>
      </c>
      <c r="F649" t="s">
        <v>9</v>
      </c>
      <c r="G649" t="s">
        <v>113</v>
      </c>
    </row>
    <row r="650" spans="1:7" x14ac:dyDescent="0.45">
      <c r="A650" t="s">
        <v>2995</v>
      </c>
      <c r="B650" t="s">
        <v>3000</v>
      </c>
      <c r="C650" t="s">
        <v>843</v>
      </c>
      <c r="D650">
        <v>0</v>
      </c>
      <c r="E650">
        <v>6</v>
      </c>
      <c r="F650" t="s">
        <v>11</v>
      </c>
    </row>
    <row r="651" spans="1:7" x14ac:dyDescent="0.45">
      <c r="A651" t="s">
        <v>2995</v>
      </c>
      <c r="B651" t="s">
        <v>2998</v>
      </c>
      <c r="C651" t="s">
        <v>882</v>
      </c>
      <c r="D651">
        <v>37</v>
      </c>
      <c r="E651">
        <v>48</v>
      </c>
      <c r="F651" t="s">
        <v>11</v>
      </c>
    </row>
    <row r="652" spans="1:7" x14ac:dyDescent="0.45">
      <c r="A652" t="s">
        <v>2995</v>
      </c>
      <c r="B652" t="s">
        <v>2998</v>
      </c>
      <c r="C652" t="s">
        <v>854</v>
      </c>
      <c r="D652">
        <v>50</v>
      </c>
      <c r="E652">
        <v>58</v>
      </c>
      <c r="F652" t="s">
        <v>9</v>
      </c>
    </row>
    <row r="653" spans="1:7" x14ac:dyDescent="0.45">
      <c r="A653" t="s">
        <v>2995</v>
      </c>
      <c r="B653" t="s">
        <v>2998</v>
      </c>
      <c r="C653" t="s">
        <v>2999</v>
      </c>
      <c r="D653">
        <v>59</v>
      </c>
      <c r="E653">
        <v>63</v>
      </c>
      <c r="F653" t="s">
        <v>9</v>
      </c>
    </row>
    <row r="654" spans="1:7" x14ac:dyDescent="0.45">
      <c r="A654" t="s">
        <v>2995</v>
      </c>
      <c r="B654" t="s">
        <v>2998</v>
      </c>
      <c r="C654" t="s">
        <v>884</v>
      </c>
      <c r="D654">
        <v>128</v>
      </c>
      <c r="E654">
        <v>142</v>
      </c>
      <c r="F654" t="s">
        <v>11</v>
      </c>
    </row>
    <row r="655" spans="1:7" x14ac:dyDescent="0.45">
      <c r="A655" t="s">
        <v>2995</v>
      </c>
      <c r="B655" t="s">
        <v>2997</v>
      </c>
      <c r="C655" t="s">
        <v>2996</v>
      </c>
      <c r="D655">
        <v>37</v>
      </c>
      <c r="E655">
        <v>43</v>
      </c>
      <c r="F655" t="s">
        <v>13</v>
      </c>
      <c r="G655" t="s">
        <v>113</v>
      </c>
    </row>
    <row r="656" spans="1:7" x14ac:dyDescent="0.45">
      <c r="A656" t="s">
        <v>2995</v>
      </c>
      <c r="B656" t="s">
        <v>2994</v>
      </c>
      <c r="C656" t="s">
        <v>2993</v>
      </c>
      <c r="D656">
        <v>0</v>
      </c>
      <c r="E656">
        <v>11</v>
      </c>
      <c r="F656" t="s">
        <v>11</v>
      </c>
      <c r="G656" t="s">
        <v>68</v>
      </c>
    </row>
    <row r="657" spans="1:7" x14ac:dyDescent="0.45">
      <c r="A657" t="s">
        <v>2986</v>
      </c>
      <c r="B657" t="s">
        <v>2991</v>
      </c>
      <c r="C657" t="s">
        <v>2992</v>
      </c>
      <c r="D657">
        <v>57</v>
      </c>
      <c r="E657">
        <v>66</v>
      </c>
      <c r="F657" t="s">
        <v>67</v>
      </c>
    </row>
    <row r="658" spans="1:7" x14ac:dyDescent="0.45">
      <c r="A658" t="s">
        <v>2986</v>
      </c>
      <c r="B658" t="s">
        <v>2991</v>
      </c>
      <c r="C658" t="s">
        <v>2990</v>
      </c>
      <c r="D658">
        <v>77</v>
      </c>
      <c r="E658">
        <v>91</v>
      </c>
      <c r="F658" t="s">
        <v>11</v>
      </c>
    </row>
    <row r="659" spans="1:7" x14ac:dyDescent="0.45">
      <c r="A659" t="s">
        <v>2986</v>
      </c>
      <c r="B659" t="s">
        <v>2989</v>
      </c>
      <c r="C659" t="s">
        <v>2987</v>
      </c>
      <c r="D659">
        <v>21</v>
      </c>
      <c r="E659">
        <v>28</v>
      </c>
      <c r="F659" t="s">
        <v>11</v>
      </c>
    </row>
    <row r="660" spans="1:7" x14ac:dyDescent="0.45">
      <c r="A660" t="s">
        <v>2986</v>
      </c>
      <c r="B660" t="s">
        <v>2988</v>
      </c>
      <c r="C660" t="s">
        <v>2987</v>
      </c>
      <c r="D660">
        <v>103</v>
      </c>
      <c r="E660">
        <v>110</v>
      </c>
      <c r="F660" t="s">
        <v>11</v>
      </c>
    </row>
    <row r="661" spans="1:7" x14ac:dyDescent="0.45">
      <c r="A661" t="s">
        <v>2986</v>
      </c>
      <c r="B661" t="s">
        <v>2985</v>
      </c>
      <c r="C661" t="s">
        <v>694</v>
      </c>
      <c r="D661">
        <v>16</v>
      </c>
      <c r="E661">
        <v>19</v>
      </c>
      <c r="F661" t="s">
        <v>9</v>
      </c>
    </row>
    <row r="662" spans="1:7" x14ac:dyDescent="0.45">
      <c r="A662" t="s">
        <v>2986</v>
      </c>
      <c r="B662" t="s">
        <v>2985</v>
      </c>
      <c r="C662" t="s">
        <v>2984</v>
      </c>
      <c r="D662">
        <v>108</v>
      </c>
      <c r="E662">
        <v>126</v>
      </c>
      <c r="F662" t="s">
        <v>11</v>
      </c>
    </row>
    <row r="663" spans="1:7" x14ac:dyDescent="0.45">
      <c r="A663" t="s">
        <v>2938</v>
      </c>
      <c r="B663" t="s">
        <v>2982</v>
      </c>
      <c r="C663" t="s">
        <v>2983</v>
      </c>
      <c r="D663">
        <v>71</v>
      </c>
      <c r="E663">
        <v>79</v>
      </c>
      <c r="F663" t="s">
        <v>67</v>
      </c>
    </row>
    <row r="664" spans="1:7" x14ac:dyDescent="0.45">
      <c r="A664" t="s">
        <v>2938</v>
      </c>
      <c r="B664" t="s">
        <v>2982</v>
      </c>
      <c r="C664" t="s">
        <v>368</v>
      </c>
      <c r="D664">
        <v>82</v>
      </c>
      <c r="E664">
        <v>88</v>
      </c>
      <c r="F664" t="s">
        <v>13</v>
      </c>
    </row>
    <row r="665" spans="1:7" x14ac:dyDescent="0.45">
      <c r="A665" t="s">
        <v>2938</v>
      </c>
      <c r="B665" t="s">
        <v>2981</v>
      </c>
      <c r="C665" t="s">
        <v>2980</v>
      </c>
      <c r="D665">
        <v>60</v>
      </c>
      <c r="E665">
        <v>69</v>
      </c>
      <c r="F665" t="s">
        <v>67</v>
      </c>
      <c r="G665" t="s">
        <v>113</v>
      </c>
    </row>
    <row r="666" spans="1:7" x14ac:dyDescent="0.45">
      <c r="A666" t="s">
        <v>2938</v>
      </c>
      <c r="B666" t="s">
        <v>2979</v>
      </c>
      <c r="C666" t="s">
        <v>2949</v>
      </c>
      <c r="D666">
        <v>29</v>
      </c>
      <c r="E666">
        <v>46</v>
      </c>
      <c r="F666" t="s">
        <v>9</v>
      </c>
      <c r="G666" t="s">
        <v>113</v>
      </c>
    </row>
    <row r="667" spans="1:7" x14ac:dyDescent="0.45">
      <c r="A667" t="s">
        <v>2938</v>
      </c>
      <c r="B667" t="s">
        <v>2979</v>
      </c>
      <c r="C667" t="s">
        <v>173</v>
      </c>
      <c r="D667">
        <v>136</v>
      </c>
      <c r="E667">
        <v>144</v>
      </c>
      <c r="F667" t="s">
        <v>13</v>
      </c>
    </row>
    <row r="668" spans="1:7" x14ac:dyDescent="0.45">
      <c r="A668" t="s">
        <v>2938</v>
      </c>
      <c r="B668" t="s">
        <v>2975</v>
      </c>
      <c r="C668" t="s">
        <v>2978</v>
      </c>
      <c r="D668">
        <v>33</v>
      </c>
      <c r="E668">
        <v>49</v>
      </c>
      <c r="F668" t="s">
        <v>11</v>
      </c>
    </row>
    <row r="669" spans="1:7" x14ac:dyDescent="0.45">
      <c r="A669" t="s">
        <v>2938</v>
      </c>
      <c r="B669" t="s">
        <v>2975</v>
      </c>
      <c r="C669" t="s">
        <v>2977</v>
      </c>
      <c r="D669">
        <v>86</v>
      </c>
      <c r="E669">
        <v>100</v>
      </c>
      <c r="F669" t="s">
        <v>11</v>
      </c>
    </row>
    <row r="670" spans="1:7" x14ac:dyDescent="0.45">
      <c r="A670" t="s">
        <v>2938</v>
      </c>
      <c r="B670" t="s">
        <v>2975</v>
      </c>
      <c r="C670" t="s">
        <v>2948</v>
      </c>
      <c r="D670">
        <v>119</v>
      </c>
      <c r="E670">
        <v>125</v>
      </c>
      <c r="F670" t="s">
        <v>13</v>
      </c>
      <c r="G670" t="s">
        <v>113</v>
      </c>
    </row>
    <row r="671" spans="1:7" x14ac:dyDescent="0.45">
      <c r="A671" t="s">
        <v>2938</v>
      </c>
      <c r="B671" t="s">
        <v>2975</v>
      </c>
      <c r="C671" t="s">
        <v>2976</v>
      </c>
      <c r="D671">
        <v>137</v>
      </c>
      <c r="E671">
        <v>149</v>
      </c>
      <c r="F671" t="s">
        <v>11</v>
      </c>
    </row>
    <row r="672" spans="1:7" x14ac:dyDescent="0.45">
      <c r="A672" t="s">
        <v>2938</v>
      </c>
      <c r="B672" t="s">
        <v>2975</v>
      </c>
      <c r="C672" t="s">
        <v>2974</v>
      </c>
      <c r="D672">
        <v>187</v>
      </c>
      <c r="E672">
        <v>202</v>
      </c>
      <c r="F672" t="s">
        <v>11</v>
      </c>
    </row>
    <row r="673" spans="1:7" x14ac:dyDescent="0.45">
      <c r="A673" t="s">
        <v>2938</v>
      </c>
      <c r="B673" t="s">
        <v>2969</v>
      </c>
      <c r="C673" t="s">
        <v>2973</v>
      </c>
      <c r="D673">
        <v>44</v>
      </c>
      <c r="E673">
        <v>54</v>
      </c>
      <c r="F673" t="s">
        <v>11</v>
      </c>
    </row>
    <row r="674" spans="1:7" x14ac:dyDescent="0.45">
      <c r="A674" t="s">
        <v>2938</v>
      </c>
      <c r="B674" t="s">
        <v>2969</v>
      </c>
      <c r="C674" t="s">
        <v>2972</v>
      </c>
      <c r="D674">
        <v>56</v>
      </c>
      <c r="E674">
        <v>70</v>
      </c>
      <c r="F674" t="s">
        <v>11</v>
      </c>
    </row>
    <row r="675" spans="1:7" x14ac:dyDescent="0.45">
      <c r="A675" t="s">
        <v>2938</v>
      </c>
      <c r="B675" t="s">
        <v>2969</v>
      </c>
      <c r="C675" t="s">
        <v>2971</v>
      </c>
      <c r="D675">
        <v>72</v>
      </c>
      <c r="E675">
        <v>87</v>
      </c>
      <c r="F675" t="s">
        <v>11</v>
      </c>
    </row>
    <row r="676" spans="1:7" x14ac:dyDescent="0.45">
      <c r="A676" t="s">
        <v>2938</v>
      </c>
      <c r="B676" t="s">
        <v>2969</v>
      </c>
      <c r="C676" t="s">
        <v>2970</v>
      </c>
      <c r="D676">
        <v>88</v>
      </c>
      <c r="E676">
        <v>106</v>
      </c>
      <c r="F676" t="s">
        <v>11</v>
      </c>
    </row>
    <row r="677" spans="1:7" x14ac:dyDescent="0.45">
      <c r="A677" t="s">
        <v>2938</v>
      </c>
      <c r="B677" t="s">
        <v>2969</v>
      </c>
      <c r="C677" t="s">
        <v>2940</v>
      </c>
      <c r="D677">
        <v>118</v>
      </c>
      <c r="E677">
        <v>123</v>
      </c>
      <c r="F677" t="s">
        <v>11</v>
      </c>
    </row>
    <row r="678" spans="1:7" x14ac:dyDescent="0.45">
      <c r="A678" t="s">
        <v>2938</v>
      </c>
      <c r="B678" t="s">
        <v>2968</v>
      </c>
      <c r="C678" t="s">
        <v>2967</v>
      </c>
      <c r="D678">
        <v>27</v>
      </c>
      <c r="E678">
        <v>36</v>
      </c>
      <c r="F678" t="s">
        <v>15</v>
      </c>
    </row>
    <row r="679" spans="1:7" x14ac:dyDescent="0.45">
      <c r="A679" t="s">
        <v>2938</v>
      </c>
      <c r="B679" t="s">
        <v>2965</v>
      </c>
      <c r="C679" t="s">
        <v>2966</v>
      </c>
      <c r="D679">
        <v>104</v>
      </c>
      <c r="E679">
        <v>124</v>
      </c>
      <c r="F679" t="s">
        <v>11</v>
      </c>
    </row>
    <row r="680" spans="1:7" x14ac:dyDescent="0.45">
      <c r="A680" t="s">
        <v>2938</v>
      </c>
      <c r="B680" t="s">
        <v>2965</v>
      </c>
      <c r="C680" t="s">
        <v>2949</v>
      </c>
      <c r="D680">
        <v>160</v>
      </c>
      <c r="E680">
        <v>177</v>
      </c>
      <c r="F680" t="s">
        <v>9</v>
      </c>
      <c r="G680" t="s">
        <v>113</v>
      </c>
    </row>
    <row r="681" spans="1:7" x14ac:dyDescent="0.45">
      <c r="A681" t="s">
        <v>2938</v>
      </c>
      <c r="B681" t="s">
        <v>2962</v>
      </c>
      <c r="C681" t="s">
        <v>2964</v>
      </c>
      <c r="D681">
        <v>94</v>
      </c>
      <c r="E681">
        <v>109</v>
      </c>
      <c r="F681" t="s">
        <v>11</v>
      </c>
    </row>
    <row r="682" spans="1:7" x14ac:dyDescent="0.45">
      <c r="A682" t="s">
        <v>2938</v>
      </c>
      <c r="B682" t="s">
        <v>2962</v>
      </c>
      <c r="C682" t="s">
        <v>2963</v>
      </c>
      <c r="D682">
        <v>171</v>
      </c>
      <c r="E682">
        <v>186</v>
      </c>
      <c r="F682" t="s">
        <v>11</v>
      </c>
    </row>
    <row r="683" spans="1:7" x14ac:dyDescent="0.45">
      <c r="A683" t="s">
        <v>2938</v>
      </c>
      <c r="B683" t="s">
        <v>2962</v>
      </c>
      <c r="C683" t="s">
        <v>2961</v>
      </c>
      <c r="D683">
        <v>222</v>
      </c>
      <c r="E683">
        <v>240</v>
      </c>
      <c r="F683" t="s">
        <v>11</v>
      </c>
    </row>
    <row r="684" spans="1:7" x14ac:dyDescent="0.45">
      <c r="A684" t="s">
        <v>2938</v>
      </c>
      <c r="B684" t="s">
        <v>2960</v>
      </c>
      <c r="C684" t="s">
        <v>2959</v>
      </c>
      <c r="D684">
        <v>0</v>
      </c>
      <c r="E684">
        <v>7</v>
      </c>
      <c r="F684" t="s">
        <v>15</v>
      </c>
      <c r="G684" t="s">
        <v>68</v>
      </c>
    </row>
    <row r="685" spans="1:7" x14ac:dyDescent="0.45">
      <c r="A685" t="s">
        <v>2938</v>
      </c>
      <c r="B685" t="s">
        <v>2957</v>
      </c>
      <c r="C685" t="s">
        <v>2940</v>
      </c>
      <c r="D685">
        <v>0</v>
      </c>
      <c r="E685">
        <v>5</v>
      </c>
      <c r="F685" t="s">
        <v>11</v>
      </c>
    </row>
    <row r="686" spans="1:7" x14ac:dyDescent="0.45">
      <c r="A686" t="s">
        <v>2938</v>
      </c>
      <c r="B686" t="s">
        <v>2957</v>
      </c>
      <c r="C686" t="s">
        <v>2958</v>
      </c>
      <c r="D686">
        <v>47</v>
      </c>
      <c r="E686">
        <v>59</v>
      </c>
      <c r="F686" t="s">
        <v>67</v>
      </c>
      <c r="G686" t="s">
        <v>113</v>
      </c>
    </row>
    <row r="687" spans="1:7" x14ac:dyDescent="0.45">
      <c r="A687" t="s">
        <v>2938</v>
      </c>
      <c r="B687" t="s">
        <v>2957</v>
      </c>
      <c r="C687" t="s">
        <v>2956</v>
      </c>
      <c r="D687">
        <v>70</v>
      </c>
      <c r="E687">
        <v>80</v>
      </c>
      <c r="F687" t="s">
        <v>67</v>
      </c>
      <c r="G687" t="s">
        <v>113</v>
      </c>
    </row>
    <row r="688" spans="1:7" x14ac:dyDescent="0.45">
      <c r="A688" t="s">
        <v>2938</v>
      </c>
      <c r="B688" t="s">
        <v>2955</v>
      </c>
      <c r="C688" t="s">
        <v>2954</v>
      </c>
      <c r="D688">
        <v>1</v>
      </c>
      <c r="E688">
        <v>7</v>
      </c>
      <c r="F688" t="s">
        <v>11</v>
      </c>
    </row>
    <row r="689" spans="1:7" x14ac:dyDescent="0.45">
      <c r="A689" t="s">
        <v>2938</v>
      </c>
      <c r="B689" t="s">
        <v>2953</v>
      </c>
      <c r="C689" t="s">
        <v>2952</v>
      </c>
      <c r="D689">
        <v>165</v>
      </c>
      <c r="E689">
        <v>177</v>
      </c>
      <c r="F689" t="s">
        <v>11</v>
      </c>
    </row>
    <row r="690" spans="1:7" x14ac:dyDescent="0.45">
      <c r="A690" t="s">
        <v>2938</v>
      </c>
      <c r="B690" t="s">
        <v>2951</v>
      </c>
      <c r="C690" t="s">
        <v>2950</v>
      </c>
      <c r="D690">
        <v>0</v>
      </c>
      <c r="E690">
        <v>7</v>
      </c>
      <c r="F690" t="s">
        <v>67</v>
      </c>
      <c r="G690" t="s">
        <v>68</v>
      </c>
    </row>
    <row r="691" spans="1:7" x14ac:dyDescent="0.45">
      <c r="A691" t="s">
        <v>2938</v>
      </c>
      <c r="B691" t="s">
        <v>2947</v>
      </c>
      <c r="C691" t="s">
        <v>2949</v>
      </c>
      <c r="D691">
        <v>11</v>
      </c>
      <c r="E691">
        <v>28</v>
      </c>
      <c r="F691" t="s">
        <v>9</v>
      </c>
    </row>
    <row r="692" spans="1:7" x14ac:dyDescent="0.45">
      <c r="A692" t="s">
        <v>2938</v>
      </c>
      <c r="B692" t="s">
        <v>2947</v>
      </c>
      <c r="C692" t="s">
        <v>2948</v>
      </c>
      <c r="D692">
        <v>86</v>
      </c>
      <c r="E692">
        <v>92</v>
      </c>
      <c r="F692" t="s">
        <v>13</v>
      </c>
      <c r="G692" t="s">
        <v>113</v>
      </c>
    </row>
    <row r="693" spans="1:7" x14ac:dyDescent="0.45">
      <c r="A693" t="s">
        <v>2938</v>
      </c>
      <c r="B693" t="s">
        <v>2947</v>
      </c>
      <c r="C693" t="s">
        <v>2946</v>
      </c>
      <c r="D693">
        <v>117</v>
      </c>
      <c r="E693">
        <v>129</v>
      </c>
      <c r="F693" t="s">
        <v>11</v>
      </c>
    </row>
    <row r="694" spans="1:7" x14ac:dyDescent="0.45">
      <c r="A694" t="s">
        <v>2938</v>
      </c>
      <c r="B694" t="s">
        <v>2937</v>
      </c>
      <c r="C694" t="s">
        <v>2945</v>
      </c>
      <c r="D694">
        <v>17</v>
      </c>
      <c r="E694">
        <v>25</v>
      </c>
      <c r="F694" t="s">
        <v>9</v>
      </c>
      <c r="G694" t="s">
        <v>113</v>
      </c>
    </row>
    <row r="695" spans="1:7" x14ac:dyDescent="0.45">
      <c r="A695" t="s">
        <v>2938</v>
      </c>
      <c r="B695" t="s">
        <v>2937</v>
      </c>
      <c r="C695" t="s">
        <v>2944</v>
      </c>
      <c r="D695">
        <v>54</v>
      </c>
      <c r="E695">
        <v>59</v>
      </c>
      <c r="F695" t="s">
        <v>11</v>
      </c>
    </row>
    <row r="696" spans="1:7" x14ac:dyDescent="0.45">
      <c r="A696" t="s">
        <v>2938</v>
      </c>
      <c r="B696" t="s">
        <v>2937</v>
      </c>
      <c r="C696" t="s">
        <v>2943</v>
      </c>
      <c r="D696">
        <v>64</v>
      </c>
      <c r="E696">
        <v>69</v>
      </c>
      <c r="F696" t="s">
        <v>11</v>
      </c>
    </row>
    <row r="697" spans="1:7" x14ac:dyDescent="0.45">
      <c r="A697" t="s">
        <v>2938</v>
      </c>
      <c r="B697" t="s">
        <v>2937</v>
      </c>
      <c r="C697" t="s">
        <v>2942</v>
      </c>
      <c r="D697">
        <v>74</v>
      </c>
      <c r="E697">
        <v>81</v>
      </c>
      <c r="F697" t="s">
        <v>11</v>
      </c>
    </row>
    <row r="698" spans="1:7" x14ac:dyDescent="0.45">
      <c r="A698" t="s">
        <v>2938</v>
      </c>
      <c r="B698" t="s">
        <v>2937</v>
      </c>
      <c r="C698" t="s">
        <v>2941</v>
      </c>
      <c r="D698">
        <v>86</v>
      </c>
      <c r="E698">
        <v>94</v>
      </c>
      <c r="F698" t="s">
        <v>11</v>
      </c>
    </row>
    <row r="699" spans="1:7" x14ac:dyDescent="0.45">
      <c r="A699" t="s">
        <v>2938</v>
      </c>
      <c r="B699" t="s">
        <v>2937</v>
      </c>
      <c r="C699" t="s">
        <v>2940</v>
      </c>
      <c r="D699">
        <v>99</v>
      </c>
      <c r="E699">
        <v>104</v>
      </c>
      <c r="F699" t="s">
        <v>11</v>
      </c>
    </row>
    <row r="700" spans="1:7" x14ac:dyDescent="0.45">
      <c r="A700" t="s">
        <v>2938</v>
      </c>
      <c r="B700" t="s">
        <v>2937</v>
      </c>
      <c r="C700" t="s">
        <v>2939</v>
      </c>
      <c r="D700">
        <v>109</v>
      </c>
      <c r="E700">
        <v>114</v>
      </c>
      <c r="F700" t="s">
        <v>67</v>
      </c>
    </row>
    <row r="701" spans="1:7" x14ac:dyDescent="0.45">
      <c r="A701" t="s">
        <v>2938</v>
      </c>
      <c r="B701" t="s">
        <v>2937</v>
      </c>
      <c r="C701" t="s">
        <v>2936</v>
      </c>
      <c r="D701">
        <v>119</v>
      </c>
      <c r="E701">
        <v>126</v>
      </c>
      <c r="F701" t="s">
        <v>15</v>
      </c>
    </row>
    <row r="702" spans="1:7" x14ac:dyDescent="0.45">
      <c r="A702" t="s">
        <v>2923</v>
      </c>
      <c r="B702" t="s">
        <v>2935</v>
      </c>
      <c r="C702" t="s">
        <v>2929</v>
      </c>
      <c r="D702">
        <v>44</v>
      </c>
      <c r="E702">
        <v>62</v>
      </c>
      <c r="F702" t="s">
        <v>13</v>
      </c>
    </row>
    <row r="703" spans="1:7" x14ac:dyDescent="0.45">
      <c r="A703" t="s">
        <v>2923</v>
      </c>
      <c r="B703" t="s">
        <v>2935</v>
      </c>
      <c r="C703" t="s">
        <v>2925</v>
      </c>
      <c r="D703">
        <v>113</v>
      </c>
      <c r="E703">
        <v>123</v>
      </c>
      <c r="F703" t="s">
        <v>11</v>
      </c>
    </row>
    <row r="704" spans="1:7" x14ac:dyDescent="0.45">
      <c r="A704" t="s">
        <v>2923</v>
      </c>
      <c r="B704" t="s">
        <v>2934</v>
      </c>
      <c r="C704" t="s">
        <v>1179</v>
      </c>
      <c r="D704">
        <v>2</v>
      </c>
      <c r="E704">
        <v>8</v>
      </c>
      <c r="F704" t="s">
        <v>13</v>
      </c>
    </row>
    <row r="705" spans="1:7" x14ac:dyDescent="0.45">
      <c r="A705" t="s">
        <v>2923</v>
      </c>
      <c r="B705" t="s">
        <v>2934</v>
      </c>
      <c r="C705" t="s">
        <v>2930</v>
      </c>
      <c r="D705">
        <v>18</v>
      </c>
      <c r="E705">
        <v>29</v>
      </c>
      <c r="F705" t="s">
        <v>11</v>
      </c>
    </row>
    <row r="706" spans="1:7" x14ac:dyDescent="0.45">
      <c r="A706" t="s">
        <v>2923</v>
      </c>
      <c r="B706" t="s">
        <v>2933</v>
      </c>
      <c r="C706" t="s">
        <v>2932</v>
      </c>
      <c r="D706">
        <v>1</v>
      </c>
      <c r="E706">
        <v>10</v>
      </c>
      <c r="F706" t="s">
        <v>11</v>
      </c>
      <c r="G706" t="s">
        <v>68</v>
      </c>
    </row>
    <row r="707" spans="1:7" x14ac:dyDescent="0.45">
      <c r="A707" t="s">
        <v>2923</v>
      </c>
      <c r="B707" t="s">
        <v>2931</v>
      </c>
      <c r="C707" t="s">
        <v>2930</v>
      </c>
      <c r="D707">
        <v>42</v>
      </c>
      <c r="E707">
        <v>53</v>
      </c>
      <c r="F707" t="s">
        <v>11</v>
      </c>
    </row>
    <row r="708" spans="1:7" x14ac:dyDescent="0.45">
      <c r="A708" t="s">
        <v>2923</v>
      </c>
      <c r="B708" t="s">
        <v>2928</v>
      </c>
      <c r="C708" t="s">
        <v>2929</v>
      </c>
      <c r="D708">
        <v>3</v>
      </c>
      <c r="E708">
        <v>21</v>
      </c>
      <c r="F708" t="s">
        <v>13</v>
      </c>
    </row>
    <row r="709" spans="1:7" x14ac:dyDescent="0.45">
      <c r="A709" t="s">
        <v>2923</v>
      </c>
      <c r="B709" t="s">
        <v>2928</v>
      </c>
      <c r="C709" t="s">
        <v>2927</v>
      </c>
      <c r="D709">
        <v>94</v>
      </c>
      <c r="E709">
        <v>100</v>
      </c>
      <c r="F709" t="s">
        <v>11</v>
      </c>
    </row>
    <row r="710" spans="1:7" x14ac:dyDescent="0.45">
      <c r="A710" t="s">
        <v>2923</v>
      </c>
      <c r="B710" t="s">
        <v>2924</v>
      </c>
      <c r="C710" t="s">
        <v>2926</v>
      </c>
      <c r="D710">
        <v>73</v>
      </c>
      <c r="E710">
        <v>82</v>
      </c>
      <c r="F710" t="s">
        <v>9</v>
      </c>
      <c r="G710" t="s">
        <v>113</v>
      </c>
    </row>
    <row r="711" spans="1:7" x14ac:dyDescent="0.45">
      <c r="A711" t="s">
        <v>2923</v>
      </c>
      <c r="B711" t="s">
        <v>2924</v>
      </c>
      <c r="C711" t="s">
        <v>2925</v>
      </c>
      <c r="D711">
        <v>89</v>
      </c>
      <c r="E711">
        <v>99</v>
      </c>
      <c r="F711" t="s">
        <v>11</v>
      </c>
    </row>
    <row r="712" spans="1:7" x14ac:dyDescent="0.45">
      <c r="A712" t="s">
        <v>2923</v>
      </c>
      <c r="B712" t="s">
        <v>2924</v>
      </c>
      <c r="C712" t="s">
        <v>1453</v>
      </c>
      <c r="D712">
        <v>177</v>
      </c>
      <c r="E712">
        <v>182</v>
      </c>
      <c r="F712" t="s">
        <v>11</v>
      </c>
    </row>
    <row r="713" spans="1:7" x14ac:dyDescent="0.45">
      <c r="A713" t="s">
        <v>2923</v>
      </c>
      <c r="B713" t="s">
        <v>2922</v>
      </c>
      <c r="C713" t="s">
        <v>2921</v>
      </c>
      <c r="D713">
        <v>1</v>
      </c>
      <c r="E713">
        <v>9</v>
      </c>
      <c r="F713" t="s">
        <v>9</v>
      </c>
      <c r="G713" t="s">
        <v>113</v>
      </c>
    </row>
    <row r="714" spans="1:7" x14ac:dyDescent="0.45">
      <c r="A714" t="s">
        <v>2913</v>
      </c>
      <c r="B714" t="s">
        <v>2920</v>
      </c>
      <c r="C714" t="s">
        <v>2919</v>
      </c>
      <c r="D714">
        <v>1</v>
      </c>
      <c r="E714">
        <v>13</v>
      </c>
      <c r="F714" t="s">
        <v>9</v>
      </c>
      <c r="G714" t="s">
        <v>68</v>
      </c>
    </row>
    <row r="715" spans="1:7" x14ac:dyDescent="0.45">
      <c r="A715" t="s">
        <v>2913</v>
      </c>
      <c r="B715" t="s">
        <v>2918</v>
      </c>
      <c r="C715" t="s">
        <v>2917</v>
      </c>
      <c r="D715">
        <v>0</v>
      </c>
      <c r="E715">
        <v>10</v>
      </c>
      <c r="F715" t="s">
        <v>11</v>
      </c>
      <c r="G715" t="s">
        <v>68</v>
      </c>
    </row>
    <row r="716" spans="1:7" x14ac:dyDescent="0.45">
      <c r="A716" t="s">
        <v>2913</v>
      </c>
      <c r="B716" t="s">
        <v>2915</v>
      </c>
      <c r="C716" t="s">
        <v>2916</v>
      </c>
      <c r="D716">
        <v>70</v>
      </c>
      <c r="E716">
        <v>83</v>
      </c>
      <c r="F716" t="s">
        <v>11</v>
      </c>
    </row>
    <row r="717" spans="1:7" x14ac:dyDescent="0.45">
      <c r="A717" t="s">
        <v>2913</v>
      </c>
      <c r="B717" t="s">
        <v>2915</v>
      </c>
      <c r="C717" t="s">
        <v>201</v>
      </c>
      <c r="D717">
        <v>140</v>
      </c>
      <c r="E717">
        <v>148</v>
      </c>
      <c r="F717" t="s">
        <v>13</v>
      </c>
    </row>
    <row r="718" spans="1:7" x14ac:dyDescent="0.45">
      <c r="A718" t="s">
        <v>2913</v>
      </c>
      <c r="B718" t="s">
        <v>2914</v>
      </c>
      <c r="C718" t="s">
        <v>2911</v>
      </c>
      <c r="D718">
        <v>0</v>
      </c>
      <c r="E718">
        <v>16</v>
      </c>
      <c r="F718" t="s">
        <v>67</v>
      </c>
    </row>
    <row r="719" spans="1:7" x14ac:dyDescent="0.45">
      <c r="A719" t="s">
        <v>2913</v>
      </c>
      <c r="B719" t="s">
        <v>2912</v>
      </c>
      <c r="C719" t="s">
        <v>2911</v>
      </c>
      <c r="D719">
        <v>0</v>
      </c>
      <c r="E719">
        <v>16</v>
      </c>
      <c r="F719" t="s">
        <v>67</v>
      </c>
    </row>
    <row r="720" spans="1:7" x14ac:dyDescent="0.45">
      <c r="A720" t="s">
        <v>2876</v>
      </c>
      <c r="B720" t="s">
        <v>2910</v>
      </c>
      <c r="C720" t="s">
        <v>2874</v>
      </c>
      <c r="D720">
        <v>0</v>
      </c>
      <c r="E720">
        <v>3</v>
      </c>
      <c r="F720" t="s">
        <v>9</v>
      </c>
    </row>
    <row r="721" spans="1:7" x14ac:dyDescent="0.45">
      <c r="A721" t="s">
        <v>2876</v>
      </c>
      <c r="B721" t="s">
        <v>2910</v>
      </c>
      <c r="C721" t="s">
        <v>2909</v>
      </c>
      <c r="D721">
        <v>22</v>
      </c>
      <c r="E721">
        <v>39</v>
      </c>
      <c r="F721" t="s">
        <v>9</v>
      </c>
      <c r="G721" t="s">
        <v>113</v>
      </c>
    </row>
    <row r="722" spans="1:7" x14ac:dyDescent="0.45">
      <c r="A722" t="s">
        <v>2876</v>
      </c>
      <c r="B722" t="s">
        <v>2910</v>
      </c>
      <c r="C722" t="s">
        <v>2907</v>
      </c>
      <c r="D722">
        <v>88</v>
      </c>
      <c r="E722">
        <v>101</v>
      </c>
      <c r="F722" t="s">
        <v>11</v>
      </c>
    </row>
    <row r="723" spans="1:7" x14ac:dyDescent="0.45">
      <c r="A723" t="s">
        <v>2876</v>
      </c>
      <c r="B723" t="s">
        <v>2908</v>
      </c>
      <c r="C723" t="s">
        <v>2874</v>
      </c>
      <c r="D723">
        <v>1</v>
      </c>
      <c r="E723">
        <v>4</v>
      </c>
      <c r="F723" t="s">
        <v>9</v>
      </c>
    </row>
    <row r="724" spans="1:7" x14ac:dyDescent="0.45">
      <c r="A724" t="s">
        <v>2876</v>
      </c>
      <c r="B724" t="s">
        <v>2908</v>
      </c>
      <c r="C724" t="s">
        <v>2909</v>
      </c>
      <c r="D724">
        <v>23</v>
      </c>
      <c r="E724">
        <v>40</v>
      </c>
      <c r="F724" t="s">
        <v>9</v>
      </c>
      <c r="G724" t="s">
        <v>113</v>
      </c>
    </row>
    <row r="725" spans="1:7" x14ac:dyDescent="0.45">
      <c r="A725" t="s">
        <v>2876</v>
      </c>
      <c r="B725" t="s">
        <v>2908</v>
      </c>
      <c r="C725" t="s">
        <v>2907</v>
      </c>
      <c r="D725">
        <v>99</v>
      </c>
      <c r="E725">
        <v>112</v>
      </c>
      <c r="F725" t="s">
        <v>11</v>
      </c>
    </row>
    <row r="726" spans="1:7" x14ac:dyDescent="0.45">
      <c r="A726" t="s">
        <v>2876</v>
      </c>
      <c r="B726" t="s">
        <v>2906</v>
      </c>
      <c r="C726" t="s">
        <v>2874</v>
      </c>
      <c r="D726">
        <v>49</v>
      </c>
      <c r="E726">
        <v>52</v>
      </c>
      <c r="F726" t="s">
        <v>9</v>
      </c>
    </row>
    <row r="727" spans="1:7" x14ac:dyDescent="0.45">
      <c r="A727" t="s">
        <v>2876</v>
      </c>
      <c r="B727" t="s">
        <v>2904</v>
      </c>
      <c r="C727" t="s">
        <v>2874</v>
      </c>
      <c r="D727">
        <v>149</v>
      </c>
      <c r="E727">
        <v>152</v>
      </c>
      <c r="F727" t="s">
        <v>9</v>
      </c>
    </row>
    <row r="728" spans="1:7" x14ac:dyDescent="0.45">
      <c r="A728" t="s">
        <v>2876</v>
      </c>
      <c r="B728" t="s">
        <v>2904</v>
      </c>
      <c r="C728" t="s">
        <v>2905</v>
      </c>
      <c r="D728">
        <v>192</v>
      </c>
      <c r="E728">
        <v>207</v>
      </c>
      <c r="F728" t="s">
        <v>11</v>
      </c>
    </row>
    <row r="729" spans="1:7" x14ac:dyDescent="0.45">
      <c r="A729" t="s">
        <v>2876</v>
      </c>
      <c r="B729" t="s">
        <v>2904</v>
      </c>
      <c r="C729" t="s">
        <v>2890</v>
      </c>
      <c r="D729">
        <v>235</v>
      </c>
      <c r="E729">
        <v>238</v>
      </c>
      <c r="F729" t="s">
        <v>9</v>
      </c>
    </row>
    <row r="730" spans="1:7" x14ac:dyDescent="0.45">
      <c r="A730" t="s">
        <v>2876</v>
      </c>
      <c r="B730" t="s">
        <v>2904</v>
      </c>
      <c r="C730" t="s">
        <v>2874</v>
      </c>
      <c r="D730">
        <v>269</v>
      </c>
      <c r="E730">
        <v>272</v>
      </c>
      <c r="F730" t="s">
        <v>9</v>
      </c>
    </row>
    <row r="731" spans="1:7" x14ac:dyDescent="0.45">
      <c r="A731" t="s">
        <v>2876</v>
      </c>
      <c r="B731" t="s">
        <v>2904</v>
      </c>
      <c r="C731" t="s">
        <v>2884</v>
      </c>
      <c r="D731">
        <v>332</v>
      </c>
      <c r="E731">
        <v>339</v>
      </c>
      <c r="F731" t="s">
        <v>11</v>
      </c>
    </row>
    <row r="732" spans="1:7" x14ac:dyDescent="0.45">
      <c r="A732" t="s">
        <v>2876</v>
      </c>
      <c r="B732" t="s">
        <v>2904</v>
      </c>
      <c r="C732" t="s">
        <v>2890</v>
      </c>
      <c r="D732">
        <v>489</v>
      </c>
      <c r="E732">
        <v>492</v>
      </c>
      <c r="F732" t="s">
        <v>9</v>
      </c>
    </row>
    <row r="733" spans="1:7" x14ac:dyDescent="0.45">
      <c r="A733" t="s">
        <v>2876</v>
      </c>
      <c r="B733" t="s">
        <v>2903</v>
      </c>
      <c r="C733" t="s">
        <v>2890</v>
      </c>
      <c r="D733">
        <v>37</v>
      </c>
      <c r="E733">
        <v>40</v>
      </c>
      <c r="F733" t="s">
        <v>9</v>
      </c>
    </row>
    <row r="734" spans="1:7" x14ac:dyDescent="0.45">
      <c r="A734" t="s">
        <v>2876</v>
      </c>
      <c r="B734" t="s">
        <v>2903</v>
      </c>
      <c r="C734" t="s">
        <v>2874</v>
      </c>
      <c r="D734">
        <v>44</v>
      </c>
      <c r="E734">
        <v>47</v>
      </c>
      <c r="F734" t="s">
        <v>9</v>
      </c>
    </row>
    <row r="735" spans="1:7" x14ac:dyDescent="0.45">
      <c r="A735" t="s">
        <v>2876</v>
      </c>
      <c r="B735" t="s">
        <v>2903</v>
      </c>
      <c r="C735" t="s">
        <v>2890</v>
      </c>
      <c r="D735">
        <v>108</v>
      </c>
      <c r="E735">
        <v>111</v>
      </c>
      <c r="F735" t="s">
        <v>9</v>
      </c>
    </row>
    <row r="736" spans="1:7" x14ac:dyDescent="0.45">
      <c r="A736" t="s">
        <v>2876</v>
      </c>
      <c r="B736" t="s">
        <v>2899</v>
      </c>
      <c r="C736" t="s">
        <v>2902</v>
      </c>
      <c r="D736">
        <v>0</v>
      </c>
      <c r="E736">
        <v>7</v>
      </c>
      <c r="F736" t="s">
        <v>11</v>
      </c>
      <c r="G736" t="s">
        <v>68</v>
      </c>
    </row>
    <row r="737" spans="1:7" x14ac:dyDescent="0.45">
      <c r="A737" t="s">
        <v>2876</v>
      </c>
      <c r="B737" t="s">
        <v>2899</v>
      </c>
      <c r="C737" t="s">
        <v>2901</v>
      </c>
      <c r="D737">
        <v>62</v>
      </c>
      <c r="E737">
        <v>66</v>
      </c>
      <c r="F737" t="s">
        <v>9</v>
      </c>
      <c r="G737" t="s">
        <v>113</v>
      </c>
    </row>
    <row r="738" spans="1:7" x14ac:dyDescent="0.45">
      <c r="A738" t="s">
        <v>2876</v>
      </c>
      <c r="B738" t="s">
        <v>2899</v>
      </c>
      <c r="C738" t="s">
        <v>2900</v>
      </c>
      <c r="D738">
        <v>156</v>
      </c>
      <c r="E738">
        <v>163</v>
      </c>
      <c r="F738" t="s">
        <v>9</v>
      </c>
      <c r="G738" t="s">
        <v>113</v>
      </c>
    </row>
    <row r="739" spans="1:7" x14ac:dyDescent="0.45">
      <c r="A739" t="s">
        <v>2876</v>
      </c>
      <c r="B739" t="s">
        <v>2899</v>
      </c>
      <c r="C739" t="s">
        <v>2874</v>
      </c>
      <c r="D739">
        <v>280</v>
      </c>
      <c r="E739">
        <v>283</v>
      </c>
      <c r="F739" t="s">
        <v>9</v>
      </c>
    </row>
    <row r="740" spans="1:7" x14ac:dyDescent="0.45">
      <c r="A740" t="s">
        <v>2876</v>
      </c>
      <c r="B740" t="s">
        <v>2897</v>
      </c>
      <c r="C740" t="s">
        <v>2898</v>
      </c>
      <c r="D740">
        <v>20</v>
      </c>
      <c r="E740">
        <v>23</v>
      </c>
      <c r="F740" t="s">
        <v>11</v>
      </c>
      <c r="G740" t="s">
        <v>68</v>
      </c>
    </row>
    <row r="741" spans="1:7" x14ac:dyDescent="0.45">
      <c r="A741" t="s">
        <v>2876</v>
      </c>
      <c r="B741" t="s">
        <v>2897</v>
      </c>
      <c r="C741" t="s">
        <v>2874</v>
      </c>
      <c r="D741">
        <v>46</v>
      </c>
      <c r="E741">
        <v>49</v>
      </c>
      <c r="F741" t="s">
        <v>9</v>
      </c>
    </row>
    <row r="742" spans="1:7" x14ac:dyDescent="0.45">
      <c r="A742" t="s">
        <v>2876</v>
      </c>
      <c r="B742" t="s">
        <v>2897</v>
      </c>
      <c r="C742" t="s">
        <v>2896</v>
      </c>
      <c r="D742">
        <v>201</v>
      </c>
      <c r="E742">
        <v>209</v>
      </c>
      <c r="F742" t="s">
        <v>11</v>
      </c>
    </row>
    <row r="743" spans="1:7" x14ac:dyDescent="0.45">
      <c r="A743" t="s">
        <v>2876</v>
      </c>
      <c r="B743" t="s">
        <v>2895</v>
      </c>
      <c r="C743" t="s">
        <v>2894</v>
      </c>
      <c r="D743">
        <v>0</v>
      </c>
      <c r="E743">
        <v>11</v>
      </c>
      <c r="F743" t="s">
        <v>11</v>
      </c>
    </row>
    <row r="744" spans="1:7" x14ac:dyDescent="0.45">
      <c r="A744" t="s">
        <v>2876</v>
      </c>
      <c r="B744" t="s">
        <v>2892</v>
      </c>
      <c r="C744" t="s">
        <v>2893</v>
      </c>
      <c r="D744">
        <v>0</v>
      </c>
      <c r="E744">
        <v>10</v>
      </c>
      <c r="F744" t="s">
        <v>67</v>
      </c>
      <c r="G744" t="s">
        <v>68</v>
      </c>
    </row>
    <row r="745" spans="1:7" x14ac:dyDescent="0.45">
      <c r="A745" t="s">
        <v>2876</v>
      </c>
      <c r="B745" t="s">
        <v>2892</v>
      </c>
      <c r="C745" t="s">
        <v>2874</v>
      </c>
      <c r="D745">
        <v>85</v>
      </c>
      <c r="E745">
        <v>88</v>
      </c>
      <c r="F745" t="s">
        <v>9</v>
      </c>
    </row>
    <row r="746" spans="1:7" x14ac:dyDescent="0.45">
      <c r="A746" t="s">
        <v>2876</v>
      </c>
      <c r="B746" t="s">
        <v>2891</v>
      </c>
      <c r="C746" t="s">
        <v>2890</v>
      </c>
      <c r="D746">
        <v>50</v>
      </c>
      <c r="E746">
        <v>53</v>
      </c>
      <c r="F746" t="s">
        <v>67</v>
      </c>
    </row>
    <row r="747" spans="1:7" x14ac:dyDescent="0.45">
      <c r="A747" t="s">
        <v>2876</v>
      </c>
      <c r="B747" t="s">
        <v>2886</v>
      </c>
      <c r="C747" t="s">
        <v>2889</v>
      </c>
      <c r="D747">
        <v>52</v>
      </c>
      <c r="E747">
        <v>68</v>
      </c>
      <c r="F747" t="s">
        <v>13</v>
      </c>
      <c r="G747" t="s">
        <v>113</v>
      </c>
    </row>
    <row r="748" spans="1:7" x14ac:dyDescent="0.45">
      <c r="A748" t="s">
        <v>2876</v>
      </c>
      <c r="B748" t="s">
        <v>2886</v>
      </c>
      <c r="C748" t="s">
        <v>2888</v>
      </c>
      <c r="D748">
        <v>72</v>
      </c>
      <c r="E748">
        <v>86</v>
      </c>
      <c r="F748" t="s">
        <v>13</v>
      </c>
    </row>
    <row r="749" spans="1:7" x14ac:dyDescent="0.45">
      <c r="A749" t="s">
        <v>2876</v>
      </c>
      <c r="B749" t="s">
        <v>2886</v>
      </c>
      <c r="C749" t="s">
        <v>2887</v>
      </c>
      <c r="D749">
        <v>88</v>
      </c>
      <c r="E749">
        <v>94</v>
      </c>
      <c r="F749" t="s">
        <v>13</v>
      </c>
    </row>
    <row r="750" spans="1:7" x14ac:dyDescent="0.45">
      <c r="A750" t="s">
        <v>2876</v>
      </c>
      <c r="B750" t="s">
        <v>2886</v>
      </c>
      <c r="C750" t="s">
        <v>2885</v>
      </c>
      <c r="D750">
        <v>98</v>
      </c>
      <c r="E750">
        <v>125</v>
      </c>
      <c r="F750" t="s">
        <v>13</v>
      </c>
      <c r="G750" t="s">
        <v>113</v>
      </c>
    </row>
    <row r="751" spans="1:7" x14ac:dyDescent="0.45">
      <c r="A751" t="s">
        <v>2876</v>
      </c>
      <c r="B751" t="s">
        <v>2883</v>
      </c>
      <c r="C751" t="s">
        <v>2884</v>
      </c>
      <c r="D751">
        <v>45</v>
      </c>
      <c r="E751">
        <v>52</v>
      </c>
      <c r="F751" t="s">
        <v>11</v>
      </c>
    </row>
    <row r="752" spans="1:7" x14ac:dyDescent="0.45">
      <c r="A752" t="s">
        <v>2876</v>
      </c>
      <c r="B752" t="s">
        <v>2883</v>
      </c>
      <c r="C752" t="s">
        <v>2882</v>
      </c>
      <c r="D752">
        <v>114</v>
      </c>
      <c r="E752">
        <v>129</v>
      </c>
      <c r="F752" t="s">
        <v>11</v>
      </c>
    </row>
    <row r="753" spans="1:7" x14ac:dyDescent="0.45">
      <c r="A753" t="s">
        <v>2876</v>
      </c>
      <c r="B753" t="s">
        <v>2879</v>
      </c>
      <c r="C753" t="s">
        <v>2881</v>
      </c>
      <c r="D753">
        <v>0</v>
      </c>
      <c r="E753">
        <v>10</v>
      </c>
      <c r="F753" t="s">
        <v>11</v>
      </c>
      <c r="G753" t="s">
        <v>68</v>
      </c>
    </row>
    <row r="754" spans="1:7" x14ac:dyDescent="0.45">
      <c r="A754" t="s">
        <v>2876</v>
      </c>
      <c r="B754" t="s">
        <v>2879</v>
      </c>
      <c r="C754" t="s">
        <v>2880</v>
      </c>
      <c r="D754">
        <v>41</v>
      </c>
      <c r="E754">
        <v>51</v>
      </c>
      <c r="F754" t="s">
        <v>13</v>
      </c>
    </row>
    <row r="755" spans="1:7" x14ac:dyDescent="0.45">
      <c r="A755" t="s">
        <v>2876</v>
      </c>
      <c r="B755" t="s">
        <v>2879</v>
      </c>
      <c r="C755" t="s">
        <v>2878</v>
      </c>
      <c r="D755">
        <v>77</v>
      </c>
      <c r="E755">
        <v>83</v>
      </c>
      <c r="F755" t="s">
        <v>9</v>
      </c>
    </row>
    <row r="756" spans="1:7" x14ac:dyDescent="0.45">
      <c r="A756" t="s">
        <v>2876</v>
      </c>
      <c r="B756" t="s">
        <v>2875</v>
      </c>
      <c r="C756" t="s">
        <v>2877</v>
      </c>
      <c r="D756">
        <v>44</v>
      </c>
      <c r="E756">
        <v>49</v>
      </c>
      <c r="F756" t="s">
        <v>13</v>
      </c>
    </row>
    <row r="757" spans="1:7" x14ac:dyDescent="0.45">
      <c r="A757" t="s">
        <v>2876</v>
      </c>
      <c r="B757" t="s">
        <v>2875</v>
      </c>
      <c r="C757" t="s">
        <v>2874</v>
      </c>
      <c r="D757">
        <v>65</v>
      </c>
      <c r="E757">
        <v>68</v>
      </c>
      <c r="F757" t="s">
        <v>9</v>
      </c>
    </row>
    <row r="758" spans="1:7" x14ac:dyDescent="0.45">
      <c r="A758" t="s">
        <v>2824</v>
      </c>
      <c r="B758" t="s">
        <v>2873</v>
      </c>
      <c r="C758" t="s">
        <v>2367</v>
      </c>
      <c r="D758">
        <v>87</v>
      </c>
      <c r="E758">
        <v>99</v>
      </c>
      <c r="F758" t="s">
        <v>67</v>
      </c>
    </row>
    <row r="759" spans="1:7" x14ac:dyDescent="0.45">
      <c r="A759" t="s">
        <v>2824</v>
      </c>
      <c r="B759" t="s">
        <v>2872</v>
      </c>
      <c r="C759" t="s">
        <v>2854</v>
      </c>
      <c r="D759">
        <v>75</v>
      </c>
      <c r="E759">
        <v>86</v>
      </c>
      <c r="F759" t="s">
        <v>11</v>
      </c>
    </row>
    <row r="760" spans="1:7" x14ac:dyDescent="0.45">
      <c r="A760" t="s">
        <v>2824</v>
      </c>
      <c r="B760" t="s">
        <v>2872</v>
      </c>
      <c r="C760" t="s">
        <v>2835</v>
      </c>
      <c r="D760">
        <v>177</v>
      </c>
      <c r="E760">
        <v>183</v>
      </c>
      <c r="F760" t="s">
        <v>11</v>
      </c>
    </row>
    <row r="761" spans="1:7" x14ac:dyDescent="0.45">
      <c r="A761" t="s">
        <v>2824</v>
      </c>
      <c r="B761" t="s">
        <v>2870</v>
      </c>
      <c r="C761" t="s">
        <v>2855</v>
      </c>
      <c r="D761">
        <v>34</v>
      </c>
      <c r="E761">
        <v>38</v>
      </c>
      <c r="F761" t="s">
        <v>13</v>
      </c>
    </row>
    <row r="762" spans="1:7" x14ac:dyDescent="0.45">
      <c r="A762" t="s">
        <v>2824</v>
      </c>
      <c r="B762" t="s">
        <v>2870</v>
      </c>
      <c r="C762" t="s">
        <v>2871</v>
      </c>
      <c r="D762">
        <v>129</v>
      </c>
      <c r="E762">
        <v>132</v>
      </c>
      <c r="F762" t="s">
        <v>9</v>
      </c>
    </row>
    <row r="763" spans="1:7" x14ac:dyDescent="0.45">
      <c r="A763" t="s">
        <v>2824</v>
      </c>
      <c r="B763" t="s">
        <v>2870</v>
      </c>
      <c r="C763" t="s">
        <v>2376</v>
      </c>
      <c r="D763">
        <v>158</v>
      </c>
      <c r="E763">
        <v>163</v>
      </c>
      <c r="F763" t="s">
        <v>9</v>
      </c>
      <c r="G763" t="s">
        <v>113</v>
      </c>
    </row>
    <row r="764" spans="1:7" x14ac:dyDescent="0.45">
      <c r="A764" t="s">
        <v>2824</v>
      </c>
      <c r="B764" t="s">
        <v>2867</v>
      </c>
      <c r="C764" t="s">
        <v>2855</v>
      </c>
      <c r="D764">
        <v>51</v>
      </c>
      <c r="E764">
        <v>55</v>
      </c>
      <c r="F764" t="s">
        <v>67</v>
      </c>
      <c r="G764" t="s">
        <v>113</v>
      </c>
    </row>
    <row r="765" spans="1:7" x14ac:dyDescent="0.45">
      <c r="A765" t="s">
        <v>2824</v>
      </c>
      <c r="B765" t="s">
        <v>2867</v>
      </c>
      <c r="C765" t="s">
        <v>2869</v>
      </c>
      <c r="D765">
        <v>74</v>
      </c>
      <c r="E765">
        <v>89</v>
      </c>
      <c r="F765" t="s">
        <v>11</v>
      </c>
    </row>
    <row r="766" spans="1:7" x14ac:dyDescent="0.45">
      <c r="A766" t="s">
        <v>2824</v>
      </c>
      <c r="B766" t="s">
        <v>2867</v>
      </c>
      <c r="C766" t="s">
        <v>2850</v>
      </c>
      <c r="D766">
        <v>138</v>
      </c>
      <c r="E766">
        <v>149</v>
      </c>
      <c r="F766" t="s">
        <v>9</v>
      </c>
      <c r="G766" t="s">
        <v>113</v>
      </c>
    </row>
    <row r="767" spans="1:7" x14ac:dyDescent="0.45">
      <c r="A767" t="s">
        <v>2824</v>
      </c>
      <c r="B767" t="s">
        <v>2867</v>
      </c>
      <c r="C767" t="s">
        <v>2868</v>
      </c>
      <c r="D767">
        <v>160</v>
      </c>
      <c r="E767">
        <v>165</v>
      </c>
      <c r="F767" t="s">
        <v>67</v>
      </c>
    </row>
    <row r="768" spans="1:7" x14ac:dyDescent="0.45">
      <c r="A768" t="s">
        <v>2824</v>
      </c>
      <c r="B768" t="s">
        <v>2867</v>
      </c>
      <c r="C768" t="s">
        <v>217</v>
      </c>
      <c r="D768">
        <v>167</v>
      </c>
      <c r="E768">
        <v>182</v>
      </c>
      <c r="F768" t="s">
        <v>9</v>
      </c>
    </row>
    <row r="769" spans="1:7" x14ac:dyDescent="0.45">
      <c r="A769" t="s">
        <v>2824</v>
      </c>
      <c r="B769" t="s">
        <v>2867</v>
      </c>
      <c r="C769" t="s">
        <v>2850</v>
      </c>
      <c r="D769">
        <v>208</v>
      </c>
      <c r="E769">
        <v>219</v>
      </c>
      <c r="F769" t="s">
        <v>9</v>
      </c>
      <c r="G769" t="s">
        <v>113</v>
      </c>
    </row>
    <row r="770" spans="1:7" x14ac:dyDescent="0.45">
      <c r="A770" t="s">
        <v>2824</v>
      </c>
      <c r="B770" t="s">
        <v>2867</v>
      </c>
      <c r="C770" t="s">
        <v>2838</v>
      </c>
      <c r="D770">
        <v>243</v>
      </c>
      <c r="E770">
        <v>250</v>
      </c>
      <c r="F770" t="s">
        <v>11</v>
      </c>
    </row>
    <row r="771" spans="1:7" x14ac:dyDescent="0.45">
      <c r="A771" t="s">
        <v>2824</v>
      </c>
      <c r="B771" t="s">
        <v>2866</v>
      </c>
      <c r="C771" t="s">
        <v>2865</v>
      </c>
      <c r="D771">
        <v>0</v>
      </c>
      <c r="E771">
        <v>10</v>
      </c>
      <c r="F771" t="s">
        <v>13</v>
      </c>
      <c r="G771" t="s">
        <v>68</v>
      </c>
    </row>
    <row r="772" spans="1:7" x14ac:dyDescent="0.45">
      <c r="A772" t="s">
        <v>2824</v>
      </c>
      <c r="B772" t="s">
        <v>2863</v>
      </c>
      <c r="C772" t="s">
        <v>2864</v>
      </c>
      <c r="D772">
        <v>74</v>
      </c>
      <c r="E772">
        <v>91</v>
      </c>
      <c r="F772" t="s">
        <v>9</v>
      </c>
    </row>
    <row r="773" spans="1:7" x14ac:dyDescent="0.45">
      <c r="A773" t="s">
        <v>2824</v>
      </c>
      <c r="B773" t="s">
        <v>2863</v>
      </c>
      <c r="C773" t="s">
        <v>2862</v>
      </c>
      <c r="D773">
        <v>230</v>
      </c>
      <c r="E773">
        <v>238</v>
      </c>
      <c r="F773" t="s">
        <v>9</v>
      </c>
      <c r="G773" t="s">
        <v>113</v>
      </c>
    </row>
    <row r="774" spans="1:7" x14ac:dyDescent="0.45">
      <c r="A774" t="s">
        <v>2824</v>
      </c>
      <c r="B774" t="s">
        <v>2861</v>
      </c>
      <c r="C774" t="s">
        <v>2855</v>
      </c>
      <c r="D774">
        <v>81</v>
      </c>
      <c r="E774">
        <v>85</v>
      </c>
      <c r="F774" t="s">
        <v>67</v>
      </c>
      <c r="G774" t="s">
        <v>113</v>
      </c>
    </row>
    <row r="775" spans="1:7" x14ac:dyDescent="0.45">
      <c r="A775" t="s">
        <v>2824</v>
      </c>
      <c r="B775" t="s">
        <v>2860</v>
      </c>
      <c r="C775" t="s">
        <v>2859</v>
      </c>
      <c r="D775">
        <v>0</v>
      </c>
      <c r="E775">
        <v>10</v>
      </c>
      <c r="F775" t="s">
        <v>67</v>
      </c>
      <c r="G775" t="s">
        <v>68</v>
      </c>
    </row>
    <row r="776" spans="1:7" x14ac:dyDescent="0.45">
      <c r="A776" t="s">
        <v>2824</v>
      </c>
      <c r="B776" t="s">
        <v>2858</v>
      </c>
      <c r="C776" t="s">
        <v>2835</v>
      </c>
      <c r="D776">
        <v>117</v>
      </c>
      <c r="E776">
        <v>123</v>
      </c>
      <c r="F776" t="s">
        <v>9</v>
      </c>
      <c r="G776" t="s">
        <v>113</v>
      </c>
    </row>
    <row r="777" spans="1:7" x14ac:dyDescent="0.45">
      <c r="A777" t="s">
        <v>2824</v>
      </c>
      <c r="B777" t="s">
        <v>2857</v>
      </c>
      <c r="C777" t="s">
        <v>2854</v>
      </c>
      <c r="D777">
        <v>44</v>
      </c>
      <c r="E777">
        <v>55</v>
      </c>
      <c r="F777" t="s">
        <v>11</v>
      </c>
    </row>
    <row r="778" spans="1:7" x14ac:dyDescent="0.45">
      <c r="A778" t="s">
        <v>2824</v>
      </c>
      <c r="B778" t="s">
        <v>2857</v>
      </c>
      <c r="C778" t="s">
        <v>2856</v>
      </c>
      <c r="D778">
        <v>87</v>
      </c>
      <c r="E778">
        <v>107</v>
      </c>
      <c r="F778" t="s">
        <v>67</v>
      </c>
    </row>
    <row r="779" spans="1:7" x14ac:dyDescent="0.45">
      <c r="A779" t="s">
        <v>2824</v>
      </c>
      <c r="B779" t="s">
        <v>2851</v>
      </c>
      <c r="C779" t="s">
        <v>2855</v>
      </c>
      <c r="D779">
        <v>58</v>
      </c>
      <c r="E779">
        <v>62</v>
      </c>
      <c r="F779" t="s">
        <v>67</v>
      </c>
      <c r="G779" t="s">
        <v>113</v>
      </c>
    </row>
    <row r="780" spans="1:7" x14ac:dyDescent="0.45">
      <c r="A780" t="s">
        <v>2824</v>
      </c>
      <c r="B780" t="s">
        <v>2851</v>
      </c>
      <c r="C780" t="s">
        <v>2854</v>
      </c>
      <c r="D780">
        <v>81</v>
      </c>
      <c r="E780">
        <v>92</v>
      </c>
      <c r="F780" t="s">
        <v>11</v>
      </c>
    </row>
    <row r="781" spans="1:7" x14ac:dyDescent="0.45">
      <c r="A781" t="s">
        <v>2824</v>
      </c>
      <c r="B781" t="s">
        <v>2851</v>
      </c>
      <c r="C781" t="s">
        <v>2853</v>
      </c>
      <c r="D781">
        <v>124</v>
      </c>
      <c r="E781">
        <v>139</v>
      </c>
      <c r="F781" t="s">
        <v>11</v>
      </c>
    </row>
    <row r="782" spans="1:7" x14ac:dyDescent="0.45">
      <c r="A782" t="s">
        <v>2824</v>
      </c>
      <c r="B782" t="s">
        <v>2851</v>
      </c>
      <c r="C782" t="s">
        <v>2850</v>
      </c>
      <c r="D782">
        <v>141</v>
      </c>
      <c r="E782">
        <v>152</v>
      </c>
      <c r="F782" t="s">
        <v>9</v>
      </c>
      <c r="G782" t="s">
        <v>113</v>
      </c>
    </row>
    <row r="783" spans="1:7" x14ac:dyDescent="0.45">
      <c r="A783" t="s">
        <v>2824</v>
      </c>
      <c r="B783" t="s">
        <v>2851</v>
      </c>
      <c r="C783" t="s">
        <v>2852</v>
      </c>
      <c r="D783">
        <v>186</v>
      </c>
      <c r="E783">
        <v>192</v>
      </c>
      <c r="F783" t="s">
        <v>9</v>
      </c>
      <c r="G783" t="s">
        <v>113</v>
      </c>
    </row>
    <row r="784" spans="1:7" x14ac:dyDescent="0.45">
      <c r="A784" t="s">
        <v>2824</v>
      </c>
      <c r="B784" t="s">
        <v>2851</v>
      </c>
      <c r="C784" t="s">
        <v>2850</v>
      </c>
      <c r="D784">
        <v>220</v>
      </c>
      <c r="E784">
        <v>231</v>
      </c>
      <c r="F784" t="s">
        <v>9</v>
      </c>
      <c r="G784" t="s">
        <v>113</v>
      </c>
    </row>
    <row r="785" spans="1:7" x14ac:dyDescent="0.45">
      <c r="A785" t="s">
        <v>2824</v>
      </c>
      <c r="B785" t="s">
        <v>2848</v>
      </c>
      <c r="C785" t="s">
        <v>2849</v>
      </c>
      <c r="D785">
        <v>0</v>
      </c>
      <c r="E785">
        <v>6</v>
      </c>
      <c r="F785" t="s">
        <v>67</v>
      </c>
      <c r="G785" t="s">
        <v>68</v>
      </c>
    </row>
    <row r="786" spans="1:7" x14ac:dyDescent="0.45">
      <c r="A786" t="s">
        <v>2824</v>
      </c>
      <c r="B786" t="s">
        <v>2848</v>
      </c>
      <c r="C786" t="s">
        <v>2367</v>
      </c>
      <c r="D786">
        <v>40</v>
      </c>
      <c r="E786">
        <v>52</v>
      </c>
      <c r="F786" t="s">
        <v>67</v>
      </c>
    </row>
    <row r="787" spans="1:7" x14ac:dyDescent="0.45">
      <c r="A787" t="s">
        <v>2824</v>
      </c>
      <c r="B787" t="s">
        <v>2847</v>
      </c>
      <c r="C787" t="s">
        <v>2846</v>
      </c>
      <c r="D787">
        <v>111</v>
      </c>
      <c r="E787">
        <v>115</v>
      </c>
      <c r="F787" t="s">
        <v>9</v>
      </c>
    </row>
    <row r="788" spans="1:7" x14ac:dyDescent="0.45">
      <c r="A788" t="s">
        <v>2824</v>
      </c>
      <c r="B788" t="s">
        <v>2844</v>
      </c>
      <c r="C788" t="s">
        <v>2845</v>
      </c>
      <c r="D788">
        <v>1</v>
      </c>
      <c r="E788">
        <v>17</v>
      </c>
      <c r="F788" t="s">
        <v>11</v>
      </c>
      <c r="G788" t="s">
        <v>68</v>
      </c>
    </row>
    <row r="789" spans="1:7" x14ac:dyDescent="0.45">
      <c r="A789" t="s">
        <v>2824</v>
      </c>
      <c r="B789" t="s">
        <v>2844</v>
      </c>
      <c r="C789" t="s">
        <v>2843</v>
      </c>
      <c r="D789">
        <v>44</v>
      </c>
      <c r="E789">
        <v>53</v>
      </c>
      <c r="F789" t="s">
        <v>13</v>
      </c>
    </row>
    <row r="790" spans="1:7" x14ac:dyDescent="0.45">
      <c r="A790" t="s">
        <v>2824</v>
      </c>
      <c r="B790" t="s">
        <v>2842</v>
      </c>
      <c r="C790" t="s">
        <v>2841</v>
      </c>
      <c r="D790">
        <v>0</v>
      </c>
      <c r="E790">
        <v>14</v>
      </c>
      <c r="F790" t="s">
        <v>67</v>
      </c>
      <c r="G790" t="s">
        <v>68</v>
      </c>
    </row>
    <row r="791" spans="1:7" x14ac:dyDescent="0.45">
      <c r="A791" t="s">
        <v>2824</v>
      </c>
      <c r="B791" t="s">
        <v>2840</v>
      </c>
      <c r="C791" t="s">
        <v>2839</v>
      </c>
      <c r="D791">
        <v>48</v>
      </c>
      <c r="E791">
        <v>152</v>
      </c>
      <c r="F791" t="s">
        <v>13</v>
      </c>
      <c r="G791" t="s">
        <v>68</v>
      </c>
    </row>
    <row r="792" spans="1:7" x14ac:dyDescent="0.45">
      <c r="A792" t="s">
        <v>2824</v>
      </c>
      <c r="B792" t="s">
        <v>2836</v>
      </c>
      <c r="C792" t="s">
        <v>2838</v>
      </c>
      <c r="D792">
        <v>1</v>
      </c>
      <c r="E792">
        <v>8</v>
      </c>
      <c r="F792" t="s">
        <v>11</v>
      </c>
    </row>
    <row r="793" spans="1:7" x14ac:dyDescent="0.45">
      <c r="A793" t="s">
        <v>2824</v>
      </c>
      <c r="B793" t="s">
        <v>2836</v>
      </c>
      <c r="C793" t="s">
        <v>2837</v>
      </c>
      <c r="D793">
        <v>12</v>
      </c>
      <c r="E793">
        <v>16</v>
      </c>
      <c r="F793" t="s">
        <v>11</v>
      </c>
    </row>
    <row r="794" spans="1:7" x14ac:dyDescent="0.45">
      <c r="A794" t="s">
        <v>2824</v>
      </c>
      <c r="B794" t="s">
        <v>2836</v>
      </c>
      <c r="C794" t="s">
        <v>2835</v>
      </c>
      <c r="D794">
        <v>126</v>
      </c>
      <c r="E794">
        <v>132</v>
      </c>
      <c r="F794" t="s">
        <v>9</v>
      </c>
      <c r="G794" t="s">
        <v>113</v>
      </c>
    </row>
    <row r="795" spans="1:7" x14ac:dyDescent="0.45">
      <c r="A795" t="s">
        <v>2824</v>
      </c>
      <c r="B795" t="s">
        <v>2831</v>
      </c>
      <c r="C795" t="s">
        <v>2834</v>
      </c>
      <c r="D795">
        <v>6</v>
      </c>
      <c r="E795">
        <v>26</v>
      </c>
      <c r="F795" t="s">
        <v>11</v>
      </c>
    </row>
    <row r="796" spans="1:7" x14ac:dyDescent="0.45">
      <c r="A796" t="s">
        <v>2824</v>
      </c>
      <c r="B796" t="s">
        <v>2831</v>
      </c>
      <c r="C796" t="s">
        <v>2833</v>
      </c>
      <c r="D796">
        <v>39</v>
      </c>
      <c r="E796">
        <v>52</v>
      </c>
      <c r="F796" t="s">
        <v>11</v>
      </c>
    </row>
    <row r="797" spans="1:7" x14ac:dyDescent="0.45">
      <c r="A797" t="s">
        <v>2824</v>
      </c>
      <c r="B797" t="s">
        <v>2831</v>
      </c>
      <c r="C797" t="s">
        <v>2832</v>
      </c>
      <c r="D797">
        <v>54</v>
      </c>
      <c r="E797">
        <v>65</v>
      </c>
      <c r="F797" t="s">
        <v>11</v>
      </c>
    </row>
    <row r="798" spans="1:7" x14ac:dyDescent="0.45">
      <c r="A798" t="s">
        <v>2824</v>
      </c>
      <c r="B798" t="s">
        <v>2831</v>
      </c>
      <c r="C798" t="s">
        <v>2830</v>
      </c>
      <c r="D798">
        <v>69</v>
      </c>
      <c r="E798">
        <v>76</v>
      </c>
      <c r="F798" t="s">
        <v>11</v>
      </c>
    </row>
    <row r="799" spans="1:7" x14ac:dyDescent="0.45">
      <c r="A799" t="s">
        <v>2824</v>
      </c>
      <c r="B799" t="s">
        <v>2828</v>
      </c>
      <c r="C799" t="s">
        <v>2829</v>
      </c>
      <c r="D799">
        <v>63</v>
      </c>
      <c r="E799">
        <v>70</v>
      </c>
      <c r="F799" t="s">
        <v>9</v>
      </c>
      <c r="G799" t="s">
        <v>113</v>
      </c>
    </row>
    <row r="800" spans="1:7" x14ac:dyDescent="0.45">
      <c r="A800" t="s">
        <v>2824</v>
      </c>
      <c r="B800" t="s">
        <v>2828</v>
      </c>
      <c r="C800" t="s">
        <v>2827</v>
      </c>
      <c r="D800">
        <v>80</v>
      </c>
      <c r="E800">
        <v>98</v>
      </c>
      <c r="F800" t="s">
        <v>11</v>
      </c>
    </row>
    <row r="801" spans="1:7" x14ac:dyDescent="0.45">
      <c r="A801" t="s">
        <v>2824</v>
      </c>
      <c r="B801" t="s">
        <v>2823</v>
      </c>
      <c r="C801" t="s">
        <v>2826</v>
      </c>
      <c r="D801">
        <v>40</v>
      </c>
      <c r="E801">
        <v>48</v>
      </c>
      <c r="F801" t="s">
        <v>9</v>
      </c>
      <c r="G801" t="s">
        <v>113</v>
      </c>
    </row>
    <row r="802" spans="1:7" x14ac:dyDescent="0.45">
      <c r="A802" t="s">
        <v>2824</v>
      </c>
      <c r="B802" t="s">
        <v>2823</v>
      </c>
      <c r="C802" t="s">
        <v>2825</v>
      </c>
      <c r="D802">
        <v>64</v>
      </c>
      <c r="E802">
        <v>75</v>
      </c>
      <c r="F802" t="s">
        <v>11</v>
      </c>
    </row>
    <row r="803" spans="1:7" x14ac:dyDescent="0.45">
      <c r="A803" t="s">
        <v>2824</v>
      </c>
      <c r="B803" t="s">
        <v>2823</v>
      </c>
      <c r="C803" t="s">
        <v>2822</v>
      </c>
      <c r="D803">
        <v>169</v>
      </c>
      <c r="E803">
        <v>181</v>
      </c>
      <c r="F803" t="s">
        <v>11</v>
      </c>
    </row>
    <row r="804" spans="1:7" x14ac:dyDescent="0.45">
      <c r="A804" t="s">
        <v>2790</v>
      </c>
      <c r="B804" t="s">
        <v>2821</v>
      </c>
      <c r="C804" t="s">
        <v>2481</v>
      </c>
      <c r="D804">
        <v>26</v>
      </c>
      <c r="E804">
        <v>33</v>
      </c>
      <c r="F804" t="s">
        <v>13</v>
      </c>
    </row>
    <row r="805" spans="1:7" x14ac:dyDescent="0.45">
      <c r="A805" t="s">
        <v>2790</v>
      </c>
      <c r="B805" t="s">
        <v>2821</v>
      </c>
      <c r="C805" t="s">
        <v>888</v>
      </c>
      <c r="D805">
        <v>36</v>
      </c>
      <c r="E805">
        <v>45</v>
      </c>
      <c r="F805" t="s">
        <v>13</v>
      </c>
    </row>
    <row r="806" spans="1:7" x14ac:dyDescent="0.45">
      <c r="A806" t="s">
        <v>2790</v>
      </c>
      <c r="B806" t="s">
        <v>2818</v>
      </c>
      <c r="C806" t="s">
        <v>2820</v>
      </c>
      <c r="D806">
        <v>79</v>
      </c>
      <c r="E806">
        <v>92</v>
      </c>
      <c r="F806" t="s">
        <v>11</v>
      </c>
      <c r="G806" t="s">
        <v>113</v>
      </c>
    </row>
    <row r="807" spans="1:7" x14ac:dyDescent="0.45">
      <c r="A807" t="s">
        <v>2790</v>
      </c>
      <c r="B807" t="s">
        <v>2818</v>
      </c>
      <c r="C807" t="s">
        <v>2819</v>
      </c>
      <c r="D807">
        <v>108</v>
      </c>
      <c r="E807">
        <v>123</v>
      </c>
      <c r="F807" t="s">
        <v>11</v>
      </c>
    </row>
    <row r="808" spans="1:7" x14ac:dyDescent="0.45">
      <c r="A808" t="s">
        <v>2790</v>
      </c>
      <c r="B808" t="s">
        <v>2818</v>
      </c>
      <c r="C808" t="s">
        <v>2817</v>
      </c>
      <c r="D808">
        <v>126</v>
      </c>
      <c r="E808">
        <v>135</v>
      </c>
      <c r="F808" t="s">
        <v>9</v>
      </c>
      <c r="G808" t="s">
        <v>113</v>
      </c>
    </row>
    <row r="809" spans="1:7" x14ac:dyDescent="0.45">
      <c r="A809" t="s">
        <v>2790</v>
      </c>
      <c r="B809" t="s">
        <v>2816</v>
      </c>
      <c r="C809" t="s">
        <v>2806</v>
      </c>
      <c r="D809">
        <v>52</v>
      </c>
      <c r="E809">
        <v>66</v>
      </c>
      <c r="F809" t="s">
        <v>11</v>
      </c>
    </row>
    <row r="810" spans="1:7" x14ac:dyDescent="0.45">
      <c r="A810" t="s">
        <v>2790</v>
      </c>
      <c r="B810" t="s">
        <v>2816</v>
      </c>
      <c r="C810" t="s">
        <v>854</v>
      </c>
      <c r="D810">
        <v>68</v>
      </c>
      <c r="E810">
        <v>76</v>
      </c>
      <c r="F810" t="s">
        <v>9</v>
      </c>
    </row>
    <row r="811" spans="1:7" x14ac:dyDescent="0.45">
      <c r="A811" t="s">
        <v>2790</v>
      </c>
      <c r="B811" t="s">
        <v>2815</v>
      </c>
      <c r="C811" t="s">
        <v>2814</v>
      </c>
      <c r="D811">
        <v>120</v>
      </c>
      <c r="E811">
        <v>127</v>
      </c>
      <c r="F811" t="s">
        <v>9</v>
      </c>
      <c r="G811" t="s">
        <v>113</v>
      </c>
    </row>
    <row r="812" spans="1:7" x14ac:dyDescent="0.45">
      <c r="A812" t="s">
        <v>2790</v>
      </c>
      <c r="B812" t="s">
        <v>2813</v>
      </c>
      <c r="C812" t="s">
        <v>2794</v>
      </c>
      <c r="D812">
        <v>61</v>
      </c>
      <c r="E812">
        <v>68</v>
      </c>
      <c r="F812" t="s">
        <v>11</v>
      </c>
    </row>
    <row r="813" spans="1:7" x14ac:dyDescent="0.45">
      <c r="A813" t="s">
        <v>2790</v>
      </c>
      <c r="B813" t="s">
        <v>2811</v>
      </c>
      <c r="C813" t="s">
        <v>2812</v>
      </c>
      <c r="D813">
        <v>35</v>
      </c>
      <c r="E813">
        <v>52</v>
      </c>
      <c r="F813" t="s">
        <v>11</v>
      </c>
    </row>
    <row r="814" spans="1:7" x14ac:dyDescent="0.45">
      <c r="A814" t="s">
        <v>2790</v>
      </c>
      <c r="B814" t="s">
        <v>2811</v>
      </c>
      <c r="C814" t="s">
        <v>2810</v>
      </c>
      <c r="D814">
        <v>95</v>
      </c>
      <c r="E814">
        <v>112</v>
      </c>
      <c r="F814" t="s">
        <v>11</v>
      </c>
    </row>
    <row r="815" spans="1:7" x14ac:dyDescent="0.45">
      <c r="A815" t="s">
        <v>2790</v>
      </c>
      <c r="B815" t="s">
        <v>2808</v>
      </c>
      <c r="C815" t="s">
        <v>2809</v>
      </c>
      <c r="D815">
        <v>0</v>
      </c>
      <c r="E815">
        <v>17</v>
      </c>
      <c r="F815" t="s">
        <v>67</v>
      </c>
      <c r="G815" t="s">
        <v>68</v>
      </c>
    </row>
    <row r="816" spans="1:7" x14ac:dyDescent="0.45">
      <c r="A816" t="s">
        <v>2790</v>
      </c>
      <c r="B816" t="s">
        <v>2808</v>
      </c>
      <c r="C816" t="s">
        <v>2356</v>
      </c>
      <c r="D816">
        <v>33</v>
      </c>
      <c r="E816">
        <v>38</v>
      </c>
      <c r="F816" t="s">
        <v>67</v>
      </c>
      <c r="G816" t="s">
        <v>113</v>
      </c>
    </row>
    <row r="817" spans="1:7" x14ac:dyDescent="0.45">
      <c r="A817" t="s">
        <v>2790</v>
      </c>
      <c r="B817" t="s">
        <v>2808</v>
      </c>
      <c r="C817" t="s">
        <v>2807</v>
      </c>
      <c r="D817">
        <v>39</v>
      </c>
      <c r="E817">
        <v>54</v>
      </c>
      <c r="F817" t="s">
        <v>11</v>
      </c>
    </row>
    <row r="818" spans="1:7" x14ac:dyDescent="0.45">
      <c r="A818" t="s">
        <v>2790</v>
      </c>
      <c r="B818" t="s">
        <v>2805</v>
      </c>
      <c r="C818" t="s">
        <v>2806</v>
      </c>
      <c r="D818">
        <v>25</v>
      </c>
      <c r="E818">
        <v>39</v>
      </c>
      <c r="F818" t="s">
        <v>11</v>
      </c>
    </row>
    <row r="819" spans="1:7" x14ac:dyDescent="0.45">
      <c r="A819" t="s">
        <v>2790</v>
      </c>
      <c r="B819" t="s">
        <v>2805</v>
      </c>
      <c r="C819" t="s">
        <v>854</v>
      </c>
      <c r="D819">
        <v>50</v>
      </c>
      <c r="E819">
        <v>58</v>
      </c>
      <c r="F819" t="s">
        <v>9</v>
      </c>
    </row>
    <row r="820" spans="1:7" x14ac:dyDescent="0.45">
      <c r="A820" t="s">
        <v>2790</v>
      </c>
      <c r="B820" t="s">
        <v>2805</v>
      </c>
      <c r="C820" t="s">
        <v>888</v>
      </c>
      <c r="D820">
        <v>101</v>
      </c>
      <c r="E820">
        <v>110</v>
      </c>
      <c r="F820" t="s">
        <v>13</v>
      </c>
    </row>
    <row r="821" spans="1:7" x14ac:dyDescent="0.45">
      <c r="A821" t="s">
        <v>2790</v>
      </c>
      <c r="B821" t="s">
        <v>2804</v>
      </c>
      <c r="C821" t="s">
        <v>2803</v>
      </c>
      <c r="D821">
        <v>104</v>
      </c>
      <c r="E821">
        <v>122</v>
      </c>
      <c r="F821" t="s">
        <v>11</v>
      </c>
    </row>
    <row r="822" spans="1:7" x14ac:dyDescent="0.45">
      <c r="A822" t="s">
        <v>2790</v>
      </c>
      <c r="B822" t="s">
        <v>2802</v>
      </c>
      <c r="C822" t="s">
        <v>2801</v>
      </c>
      <c r="D822">
        <v>89</v>
      </c>
      <c r="E822">
        <v>96</v>
      </c>
      <c r="F822" t="s">
        <v>11</v>
      </c>
    </row>
    <row r="823" spans="1:7" x14ac:dyDescent="0.45">
      <c r="A823" t="s">
        <v>2790</v>
      </c>
      <c r="B823" t="s">
        <v>2799</v>
      </c>
      <c r="C823" t="s">
        <v>2800</v>
      </c>
      <c r="D823">
        <v>51</v>
      </c>
      <c r="E823">
        <v>66</v>
      </c>
      <c r="F823" t="s">
        <v>11</v>
      </c>
    </row>
    <row r="824" spans="1:7" x14ac:dyDescent="0.45">
      <c r="A824" t="s">
        <v>2790</v>
      </c>
      <c r="B824" t="s">
        <v>2799</v>
      </c>
      <c r="C824" t="s">
        <v>2798</v>
      </c>
      <c r="D824">
        <v>115</v>
      </c>
      <c r="E824">
        <v>127</v>
      </c>
      <c r="F824" t="s">
        <v>11</v>
      </c>
    </row>
    <row r="825" spans="1:7" x14ac:dyDescent="0.45">
      <c r="A825" t="s">
        <v>2790</v>
      </c>
      <c r="B825" t="s">
        <v>2796</v>
      </c>
      <c r="C825" t="s">
        <v>2797</v>
      </c>
      <c r="D825">
        <v>0</v>
      </c>
      <c r="E825">
        <v>7</v>
      </c>
      <c r="F825" t="s">
        <v>11</v>
      </c>
      <c r="G825" t="s">
        <v>113</v>
      </c>
    </row>
    <row r="826" spans="1:7" x14ac:dyDescent="0.45">
      <c r="A826" t="s">
        <v>2790</v>
      </c>
      <c r="B826" t="s">
        <v>2796</v>
      </c>
      <c r="C826" t="s">
        <v>2795</v>
      </c>
      <c r="D826">
        <v>105</v>
      </c>
      <c r="E826">
        <v>111</v>
      </c>
      <c r="F826" t="s">
        <v>13</v>
      </c>
      <c r="G826" t="s">
        <v>113</v>
      </c>
    </row>
    <row r="827" spans="1:7" x14ac:dyDescent="0.45">
      <c r="A827" t="s">
        <v>2790</v>
      </c>
      <c r="B827" t="s">
        <v>2793</v>
      </c>
      <c r="C827" t="s">
        <v>2794</v>
      </c>
      <c r="D827">
        <v>0</v>
      </c>
      <c r="E827">
        <v>7</v>
      </c>
      <c r="F827" t="s">
        <v>11</v>
      </c>
    </row>
    <row r="828" spans="1:7" x14ac:dyDescent="0.45">
      <c r="A828" t="s">
        <v>2790</v>
      </c>
      <c r="B828" t="s">
        <v>2793</v>
      </c>
      <c r="C828" t="s">
        <v>888</v>
      </c>
      <c r="D828">
        <v>44</v>
      </c>
      <c r="E828">
        <v>53</v>
      </c>
      <c r="F828" t="s">
        <v>13</v>
      </c>
    </row>
    <row r="829" spans="1:7" x14ac:dyDescent="0.45">
      <c r="A829" t="s">
        <v>2790</v>
      </c>
      <c r="B829" t="s">
        <v>2793</v>
      </c>
      <c r="C829" t="s">
        <v>2792</v>
      </c>
      <c r="D829">
        <v>91</v>
      </c>
      <c r="E829">
        <v>99</v>
      </c>
      <c r="F829" t="s">
        <v>11</v>
      </c>
    </row>
    <row r="830" spans="1:7" x14ac:dyDescent="0.45">
      <c r="A830" t="s">
        <v>2790</v>
      </c>
      <c r="B830" t="s">
        <v>2789</v>
      </c>
      <c r="C830" t="s">
        <v>2791</v>
      </c>
      <c r="D830">
        <v>0</v>
      </c>
      <c r="E830">
        <v>10</v>
      </c>
      <c r="F830" t="s">
        <v>11</v>
      </c>
    </row>
    <row r="831" spans="1:7" x14ac:dyDescent="0.45">
      <c r="A831" t="s">
        <v>2790</v>
      </c>
      <c r="B831" t="s">
        <v>2789</v>
      </c>
      <c r="C831" t="s">
        <v>2788</v>
      </c>
      <c r="D831">
        <v>48</v>
      </c>
      <c r="E831">
        <v>55</v>
      </c>
      <c r="F831" t="s">
        <v>11</v>
      </c>
    </row>
    <row r="832" spans="1:7" x14ac:dyDescent="0.45">
      <c r="A832" t="s">
        <v>2770</v>
      </c>
      <c r="B832" t="s">
        <v>2787</v>
      </c>
      <c r="C832" t="s">
        <v>2784</v>
      </c>
      <c r="D832">
        <v>49</v>
      </c>
      <c r="E832">
        <v>58</v>
      </c>
      <c r="F832" t="s">
        <v>13</v>
      </c>
    </row>
    <row r="833" spans="1:7" x14ac:dyDescent="0.45">
      <c r="A833" t="s">
        <v>2770</v>
      </c>
      <c r="B833" t="s">
        <v>2786</v>
      </c>
      <c r="C833" t="s">
        <v>2782</v>
      </c>
      <c r="D833">
        <v>15</v>
      </c>
      <c r="E833">
        <v>19</v>
      </c>
      <c r="F833" t="s">
        <v>11</v>
      </c>
      <c r="G833" t="s">
        <v>113</v>
      </c>
    </row>
    <row r="834" spans="1:7" x14ac:dyDescent="0.45">
      <c r="A834" t="s">
        <v>2770</v>
      </c>
      <c r="B834" t="s">
        <v>2786</v>
      </c>
      <c r="C834" t="s">
        <v>2780</v>
      </c>
      <c r="D834">
        <v>111</v>
      </c>
      <c r="E834">
        <v>125</v>
      </c>
      <c r="F834" t="s">
        <v>11</v>
      </c>
    </row>
    <row r="835" spans="1:7" x14ac:dyDescent="0.45">
      <c r="A835" t="s">
        <v>2770</v>
      </c>
      <c r="B835" t="s">
        <v>2785</v>
      </c>
      <c r="C835" t="s">
        <v>2784</v>
      </c>
      <c r="D835">
        <v>49</v>
      </c>
      <c r="E835">
        <v>58</v>
      </c>
      <c r="F835" t="s">
        <v>13</v>
      </c>
    </row>
    <row r="836" spans="1:7" x14ac:dyDescent="0.45">
      <c r="A836" t="s">
        <v>2770</v>
      </c>
      <c r="B836" t="s">
        <v>2783</v>
      </c>
      <c r="C836" t="s">
        <v>2782</v>
      </c>
      <c r="D836">
        <v>14</v>
      </c>
      <c r="E836">
        <v>18</v>
      </c>
      <c r="F836" t="s">
        <v>11</v>
      </c>
      <c r="G836" t="s">
        <v>113</v>
      </c>
    </row>
    <row r="837" spans="1:7" x14ac:dyDescent="0.45">
      <c r="A837" t="s">
        <v>2770</v>
      </c>
      <c r="B837" t="s">
        <v>2781</v>
      </c>
      <c r="C837" t="s">
        <v>2780</v>
      </c>
      <c r="D837">
        <v>111</v>
      </c>
      <c r="E837">
        <v>125</v>
      </c>
      <c r="F837" t="s">
        <v>11</v>
      </c>
      <c r="G837" t="s">
        <v>113</v>
      </c>
    </row>
    <row r="838" spans="1:7" x14ac:dyDescent="0.45">
      <c r="A838" t="s">
        <v>2770</v>
      </c>
      <c r="B838" t="s">
        <v>2779</v>
      </c>
      <c r="C838" t="s">
        <v>2778</v>
      </c>
      <c r="D838">
        <v>11</v>
      </c>
      <c r="E838">
        <v>22</v>
      </c>
      <c r="F838" t="s">
        <v>11</v>
      </c>
      <c r="G838" t="s">
        <v>113</v>
      </c>
    </row>
    <row r="839" spans="1:7" x14ac:dyDescent="0.45">
      <c r="A839" t="s">
        <v>2770</v>
      </c>
      <c r="B839" t="s">
        <v>2777</v>
      </c>
      <c r="C839" t="s">
        <v>2776</v>
      </c>
      <c r="D839">
        <v>20</v>
      </c>
      <c r="E839">
        <v>26</v>
      </c>
      <c r="F839" t="s">
        <v>11</v>
      </c>
    </row>
    <row r="840" spans="1:7" x14ac:dyDescent="0.45">
      <c r="A840" t="s">
        <v>2770</v>
      </c>
      <c r="B840" t="s">
        <v>2774</v>
      </c>
      <c r="C840" t="s">
        <v>2775</v>
      </c>
      <c r="D840">
        <v>39</v>
      </c>
      <c r="E840">
        <v>62</v>
      </c>
      <c r="F840" t="s">
        <v>11</v>
      </c>
    </row>
    <row r="841" spans="1:7" x14ac:dyDescent="0.45">
      <c r="A841" t="s">
        <v>2770</v>
      </c>
      <c r="B841" t="s">
        <v>2774</v>
      </c>
      <c r="C841" t="s">
        <v>2773</v>
      </c>
      <c r="D841">
        <v>65</v>
      </c>
      <c r="E841">
        <v>70</v>
      </c>
      <c r="F841" t="s">
        <v>67</v>
      </c>
    </row>
    <row r="842" spans="1:7" x14ac:dyDescent="0.45">
      <c r="A842" t="s">
        <v>2770</v>
      </c>
      <c r="B842" t="s">
        <v>2772</v>
      </c>
      <c r="C842" t="s">
        <v>2771</v>
      </c>
      <c r="D842">
        <v>1</v>
      </c>
      <c r="E842">
        <v>14</v>
      </c>
      <c r="F842" t="s">
        <v>11</v>
      </c>
    </row>
    <row r="843" spans="1:7" x14ac:dyDescent="0.45">
      <c r="A843" t="s">
        <v>2770</v>
      </c>
      <c r="B843" t="s">
        <v>2769</v>
      </c>
      <c r="C843" t="s">
        <v>1842</v>
      </c>
      <c r="D843">
        <v>78</v>
      </c>
      <c r="E843">
        <v>86</v>
      </c>
      <c r="F843" t="s">
        <v>9</v>
      </c>
      <c r="G843" t="s">
        <v>113</v>
      </c>
    </row>
    <row r="844" spans="1:7" x14ac:dyDescent="0.45">
      <c r="A844" t="s">
        <v>2757</v>
      </c>
      <c r="B844" t="s">
        <v>2768</v>
      </c>
      <c r="C844" t="s">
        <v>2761</v>
      </c>
      <c r="D844">
        <v>159</v>
      </c>
      <c r="E844">
        <v>172</v>
      </c>
      <c r="F844" t="s">
        <v>11</v>
      </c>
    </row>
    <row r="845" spans="1:7" x14ac:dyDescent="0.45">
      <c r="A845" t="s">
        <v>2757</v>
      </c>
      <c r="B845" t="s">
        <v>2766</v>
      </c>
      <c r="C845" t="s">
        <v>2767</v>
      </c>
      <c r="D845">
        <v>1</v>
      </c>
      <c r="E845">
        <v>15</v>
      </c>
      <c r="F845" t="s">
        <v>11</v>
      </c>
    </row>
    <row r="846" spans="1:7" x14ac:dyDescent="0.45">
      <c r="A846" t="s">
        <v>2757</v>
      </c>
      <c r="B846" t="s">
        <v>2766</v>
      </c>
      <c r="C846" t="s">
        <v>2765</v>
      </c>
      <c r="D846">
        <v>165</v>
      </c>
      <c r="E846">
        <v>174</v>
      </c>
      <c r="F846" t="s">
        <v>11</v>
      </c>
      <c r="G846" t="s">
        <v>68</v>
      </c>
    </row>
    <row r="847" spans="1:7" x14ac:dyDescent="0.45">
      <c r="A847" t="s">
        <v>2757</v>
      </c>
      <c r="B847" t="s">
        <v>2764</v>
      </c>
      <c r="C847" t="s">
        <v>2763</v>
      </c>
      <c r="D847">
        <v>60</v>
      </c>
      <c r="E847">
        <v>70</v>
      </c>
      <c r="F847" t="s">
        <v>67</v>
      </c>
      <c r="G847" t="s">
        <v>68</v>
      </c>
    </row>
    <row r="848" spans="1:7" x14ac:dyDescent="0.45">
      <c r="A848" t="s">
        <v>2757</v>
      </c>
      <c r="B848" t="s">
        <v>2762</v>
      </c>
      <c r="C848" t="s">
        <v>2761</v>
      </c>
      <c r="D848">
        <v>157</v>
      </c>
      <c r="E848">
        <v>170</v>
      </c>
      <c r="F848" t="s">
        <v>11</v>
      </c>
    </row>
    <row r="849" spans="1:7" x14ac:dyDescent="0.45">
      <c r="A849" t="s">
        <v>2757</v>
      </c>
      <c r="B849" t="s">
        <v>2760</v>
      </c>
      <c r="C849" t="s">
        <v>2759</v>
      </c>
      <c r="D849">
        <v>0</v>
      </c>
      <c r="E849">
        <v>12</v>
      </c>
      <c r="F849" t="s">
        <v>11</v>
      </c>
      <c r="G849" t="s">
        <v>68</v>
      </c>
    </row>
    <row r="850" spans="1:7" x14ac:dyDescent="0.45">
      <c r="A850" t="s">
        <v>2757</v>
      </c>
      <c r="B850" t="s">
        <v>2758</v>
      </c>
      <c r="C850" t="s">
        <v>539</v>
      </c>
      <c r="D850">
        <v>0</v>
      </c>
      <c r="E850">
        <v>8</v>
      </c>
      <c r="F850" t="s">
        <v>67</v>
      </c>
      <c r="G850" t="s">
        <v>68</v>
      </c>
    </row>
    <row r="851" spans="1:7" x14ac:dyDescent="0.45">
      <c r="A851" t="s">
        <v>2757</v>
      </c>
      <c r="B851" t="s">
        <v>2756</v>
      </c>
      <c r="C851" t="s">
        <v>2755</v>
      </c>
      <c r="D851">
        <v>0</v>
      </c>
      <c r="E851">
        <v>8</v>
      </c>
      <c r="F851" t="s">
        <v>67</v>
      </c>
      <c r="G851" t="s">
        <v>113</v>
      </c>
    </row>
    <row r="852" spans="1:7" x14ac:dyDescent="0.45">
      <c r="A852" t="s">
        <v>2751</v>
      </c>
      <c r="B852" t="s">
        <v>2754</v>
      </c>
      <c r="C852" t="s">
        <v>309</v>
      </c>
      <c r="D852">
        <v>8</v>
      </c>
      <c r="E852">
        <v>22</v>
      </c>
      <c r="F852" t="s">
        <v>11</v>
      </c>
    </row>
    <row r="853" spans="1:7" x14ac:dyDescent="0.45">
      <c r="A853" t="s">
        <v>2751</v>
      </c>
      <c r="B853" t="s">
        <v>2752</v>
      </c>
      <c r="C853" t="s">
        <v>2753</v>
      </c>
      <c r="D853">
        <v>1</v>
      </c>
      <c r="E853">
        <v>11</v>
      </c>
      <c r="F853" t="s">
        <v>67</v>
      </c>
      <c r="G853" t="s">
        <v>68</v>
      </c>
    </row>
    <row r="854" spans="1:7" x14ac:dyDescent="0.45">
      <c r="A854" t="s">
        <v>2751</v>
      </c>
      <c r="B854" t="s">
        <v>2752</v>
      </c>
      <c r="C854" t="s">
        <v>309</v>
      </c>
      <c r="D854">
        <v>22</v>
      </c>
      <c r="E854">
        <v>36</v>
      </c>
      <c r="F854" t="s">
        <v>11</v>
      </c>
    </row>
    <row r="855" spans="1:7" x14ac:dyDescent="0.45">
      <c r="A855" t="s">
        <v>2751</v>
      </c>
      <c r="B855" t="s">
        <v>2750</v>
      </c>
      <c r="C855" t="s">
        <v>2749</v>
      </c>
      <c r="D855">
        <v>0</v>
      </c>
      <c r="E855">
        <v>22</v>
      </c>
      <c r="F855" t="s">
        <v>67</v>
      </c>
      <c r="G855" t="s">
        <v>68</v>
      </c>
    </row>
    <row r="856" spans="1:7" x14ac:dyDescent="0.45">
      <c r="A856" t="s">
        <v>2687</v>
      </c>
      <c r="B856" t="s">
        <v>2747</v>
      </c>
      <c r="C856" t="s">
        <v>2748</v>
      </c>
      <c r="D856">
        <v>9</v>
      </c>
      <c r="E856">
        <v>23</v>
      </c>
      <c r="F856" t="s">
        <v>11</v>
      </c>
    </row>
    <row r="857" spans="1:7" x14ac:dyDescent="0.45">
      <c r="A857" t="s">
        <v>2687</v>
      </c>
      <c r="B857" t="s">
        <v>2747</v>
      </c>
      <c r="C857" t="s">
        <v>2727</v>
      </c>
      <c r="D857">
        <v>97</v>
      </c>
      <c r="E857">
        <v>103</v>
      </c>
      <c r="F857" t="s">
        <v>11</v>
      </c>
      <c r="G857" t="s">
        <v>68</v>
      </c>
    </row>
    <row r="858" spans="1:7" x14ac:dyDescent="0.45">
      <c r="A858" t="s">
        <v>2687</v>
      </c>
      <c r="B858" t="s">
        <v>2747</v>
      </c>
      <c r="C858" t="s">
        <v>2703</v>
      </c>
      <c r="D858">
        <v>114</v>
      </c>
      <c r="E858">
        <v>120</v>
      </c>
      <c r="F858" t="s">
        <v>11</v>
      </c>
      <c r="G858" t="s">
        <v>68</v>
      </c>
    </row>
    <row r="859" spans="1:7" x14ac:dyDescent="0.45">
      <c r="A859" t="s">
        <v>2687</v>
      </c>
      <c r="B859" t="s">
        <v>2746</v>
      </c>
      <c r="C859" t="s">
        <v>2745</v>
      </c>
      <c r="D859">
        <v>44</v>
      </c>
      <c r="E859">
        <v>51</v>
      </c>
      <c r="F859" t="s">
        <v>11</v>
      </c>
      <c r="G859" t="s">
        <v>68</v>
      </c>
    </row>
    <row r="860" spans="1:7" x14ac:dyDescent="0.45">
      <c r="A860" t="s">
        <v>2687</v>
      </c>
      <c r="B860" t="s">
        <v>2744</v>
      </c>
      <c r="C860" t="s">
        <v>2743</v>
      </c>
      <c r="D860">
        <v>68</v>
      </c>
      <c r="E860">
        <v>75</v>
      </c>
      <c r="F860" t="s">
        <v>11</v>
      </c>
      <c r="G860" t="s">
        <v>68</v>
      </c>
    </row>
    <row r="861" spans="1:7" x14ac:dyDescent="0.45">
      <c r="A861" t="s">
        <v>2687</v>
      </c>
      <c r="B861" t="s">
        <v>2741</v>
      </c>
      <c r="C861" t="s">
        <v>1221</v>
      </c>
      <c r="D861">
        <v>0</v>
      </c>
      <c r="E861">
        <v>6</v>
      </c>
      <c r="F861" t="s">
        <v>11</v>
      </c>
      <c r="G861" t="s">
        <v>68</v>
      </c>
    </row>
    <row r="862" spans="1:7" x14ac:dyDescent="0.45">
      <c r="A862" t="s">
        <v>2687</v>
      </c>
      <c r="B862" t="s">
        <v>2741</v>
      </c>
      <c r="C862" t="s">
        <v>2742</v>
      </c>
      <c r="D862">
        <v>30</v>
      </c>
      <c r="E862">
        <v>37</v>
      </c>
      <c r="F862" t="s">
        <v>9</v>
      </c>
      <c r="G862" t="s">
        <v>113</v>
      </c>
    </row>
    <row r="863" spans="1:7" x14ac:dyDescent="0.45">
      <c r="A863" t="s">
        <v>2687</v>
      </c>
      <c r="B863" t="s">
        <v>2741</v>
      </c>
      <c r="C863" t="s">
        <v>2740</v>
      </c>
      <c r="D863">
        <v>42</v>
      </c>
      <c r="E863">
        <v>57</v>
      </c>
      <c r="F863" t="s">
        <v>9</v>
      </c>
      <c r="G863" t="s">
        <v>113</v>
      </c>
    </row>
    <row r="864" spans="1:7" x14ac:dyDescent="0.45">
      <c r="A864" t="s">
        <v>2687</v>
      </c>
      <c r="B864" t="s">
        <v>2737</v>
      </c>
      <c r="C864" t="s">
        <v>2739</v>
      </c>
      <c r="D864">
        <v>59</v>
      </c>
      <c r="E864">
        <v>67</v>
      </c>
      <c r="F864" t="s">
        <v>9</v>
      </c>
      <c r="G864" t="s">
        <v>113</v>
      </c>
    </row>
    <row r="865" spans="1:7" x14ac:dyDescent="0.45">
      <c r="A865" t="s">
        <v>2687</v>
      </c>
      <c r="B865" t="s">
        <v>2737</v>
      </c>
      <c r="C865" t="s">
        <v>2738</v>
      </c>
      <c r="D865">
        <v>71</v>
      </c>
      <c r="E865">
        <v>99</v>
      </c>
      <c r="F865" t="s">
        <v>9</v>
      </c>
      <c r="G865" t="s">
        <v>113</v>
      </c>
    </row>
    <row r="866" spans="1:7" x14ac:dyDescent="0.45">
      <c r="A866" t="s">
        <v>2687</v>
      </c>
      <c r="B866" t="s">
        <v>2737</v>
      </c>
      <c r="C866" t="s">
        <v>2736</v>
      </c>
      <c r="D866">
        <v>122</v>
      </c>
      <c r="E866">
        <v>137</v>
      </c>
      <c r="F866" t="s">
        <v>11</v>
      </c>
    </row>
    <row r="867" spans="1:7" x14ac:dyDescent="0.45">
      <c r="A867" t="s">
        <v>2687</v>
      </c>
      <c r="B867" t="s">
        <v>2735</v>
      </c>
      <c r="C867" t="s">
        <v>2734</v>
      </c>
      <c r="D867">
        <v>0</v>
      </c>
      <c r="E867">
        <v>4</v>
      </c>
      <c r="F867" t="s">
        <v>11</v>
      </c>
      <c r="G867" t="s">
        <v>68</v>
      </c>
    </row>
    <row r="868" spans="1:7" x14ac:dyDescent="0.45">
      <c r="A868" t="s">
        <v>2687</v>
      </c>
      <c r="B868" t="s">
        <v>2733</v>
      </c>
      <c r="C868" t="s">
        <v>2732</v>
      </c>
      <c r="D868">
        <v>0</v>
      </c>
      <c r="E868">
        <v>23</v>
      </c>
      <c r="F868" t="s">
        <v>67</v>
      </c>
      <c r="G868" t="s">
        <v>68</v>
      </c>
    </row>
    <row r="869" spans="1:7" x14ac:dyDescent="0.45">
      <c r="A869" t="s">
        <v>2687</v>
      </c>
      <c r="B869" t="s">
        <v>2731</v>
      </c>
      <c r="C869" t="s">
        <v>2727</v>
      </c>
      <c r="D869">
        <v>30</v>
      </c>
      <c r="E869">
        <v>36</v>
      </c>
      <c r="F869" t="s">
        <v>67</v>
      </c>
      <c r="G869" t="s">
        <v>68</v>
      </c>
    </row>
    <row r="870" spans="1:7" x14ac:dyDescent="0.45">
      <c r="A870" t="s">
        <v>2687</v>
      </c>
      <c r="B870" t="s">
        <v>2731</v>
      </c>
      <c r="C870" t="s">
        <v>2703</v>
      </c>
      <c r="D870">
        <v>65</v>
      </c>
      <c r="E870">
        <v>71</v>
      </c>
      <c r="F870" t="s">
        <v>11</v>
      </c>
      <c r="G870" t="s">
        <v>68</v>
      </c>
    </row>
    <row r="871" spans="1:7" x14ac:dyDescent="0.45">
      <c r="A871" t="s">
        <v>2687</v>
      </c>
      <c r="B871" t="s">
        <v>2730</v>
      </c>
      <c r="C871" t="s">
        <v>2729</v>
      </c>
      <c r="D871">
        <v>0</v>
      </c>
      <c r="E871">
        <v>11</v>
      </c>
      <c r="F871" t="s">
        <v>67</v>
      </c>
      <c r="G871" t="s">
        <v>68</v>
      </c>
    </row>
    <row r="872" spans="1:7" x14ac:dyDescent="0.45">
      <c r="A872" t="s">
        <v>2687</v>
      </c>
      <c r="B872" t="s">
        <v>2728</v>
      </c>
      <c r="C872" t="s">
        <v>2727</v>
      </c>
      <c r="D872">
        <v>0</v>
      </c>
      <c r="E872">
        <v>6</v>
      </c>
      <c r="F872" t="s">
        <v>11</v>
      </c>
      <c r="G872" t="s">
        <v>68</v>
      </c>
    </row>
    <row r="873" spans="1:7" x14ac:dyDescent="0.45">
      <c r="A873" t="s">
        <v>2687</v>
      </c>
      <c r="B873" t="s">
        <v>2725</v>
      </c>
      <c r="C873" t="s">
        <v>2726</v>
      </c>
      <c r="D873">
        <v>0</v>
      </c>
      <c r="E873">
        <v>6</v>
      </c>
      <c r="F873" t="s">
        <v>11</v>
      </c>
      <c r="G873" t="s">
        <v>68</v>
      </c>
    </row>
    <row r="874" spans="1:7" x14ac:dyDescent="0.45">
      <c r="A874" t="s">
        <v>2687</v>
      </c>
      <c r="B874" t="s">
        <v>2725</v>
      </c>
      <c r="C874" t="s">
        <v>2703</v>
      </c>
      <c r="D874">
        <v>17</v>
      </c>
      <c r="E874">
        <v>23</v>
      </c>
      <c r="F874" t="s">
        <v>15</v>
      </c>
      <c r="G874" t="s">
        <v>68</v>
      </c>
    </row>
    <row r="875" spans="1:7" x14ac:dyDescent="0.45">
      <c r="A875" t="s">
        <v>2687</v>
      </c>
      <c r="B875" t="s">
        <v>2725</v>
      </c>
      <c r="C875" t="s">
        <v>2705</v>
      </c>
      <c r="D875">
        <v>68</v>
      </c>
      <c r="E875">
        <v>75</v>
      </c>
      <c r="F875" t="s">
        <v>13</v>
      </c>
      <c r="G875" t="s">
        <v>68</v>
      </c>
    </row>
    <row r="876" spans="1:7" x14ac:dyDescent="0.45">
      <c r="A876" t="s">
        <v>2687</v>
      </c>
      <c r="B876" t="s">
        <v>2722</v>
      </c>
      <c r="C876" t="s">
        <v>2724</v>
      </c>
      <c r="D876">
        <v>10</v>
      </c>
      <c r="E876">
        <v>15</v>
      </c>
      <c r="F876" t="s">
        <v>11</v>
      </c>
      <c r="G876" t="s">
        <v>68</v>
      </c>
    </row>
    <row r="877" spans="1:7" x14ac:dyDescent="0.45">
      <c r="A877" t="s">
        <v>2687</v>
      </c>
      <c r="B877" t="s">
        <v>2722</v>
      </c>
      <c r="C877" t="s">
        <v>2723</v>
      </c>
      <c r="D877">
        <v>94</v>
      </c>
      <c r="E877">
        <v>109</v>
      </c>
      <c r="F877" t="s">
        <v>67</v>
      </c>
      <c r="G877" t="s">
        <v>68</v>
      </c>
    </row>
    <row r="878" spans="1:7" x14ac:dyDescent="0.45">
      <c r="A878" t="s">
        <v>2687</v>
      </c>
      <c r="B878" t="s">
        <v>2722</v>
      </c>
      <c r="C878" t="s">
        <v>2721</v>
      </c>
      <c r="D878">
        <v>159</v>
      </c>
      <c r="E878">
        <v>170</v>
      </c>
      <c r="F878" t="s">
        <v>15</v>
      </c>
      <c r="G878" t="s">
        <v>113</v>
      </c>
    </row>
    <row r="879" spans="1:7" x14ac:dyDescent="0.45">
      <c r="A879" t="s">
        <v>2687</v>
      </c>
      <c r="B879" t="s">
        <v>2720</v>
      </c>
      <c r="C879" t="s">
        <v>219</v>
      </c>
      <c r="D879">
        <v>16</v>
      </c>
      <c r="E879">
        <v>22</v>
      </c>
      <c r="F879" t="s">
        <v>13</v>
      </c>
    </row>
    <row r="880" spans="1:7" x14ac:dyDescent="0.45">
      <c r="A880" t="s">
        <v>2687</v>
      </c>
      <c r="B880" t="s">
        <v>2720</v>
      </c>
      <c r="C880" t="s">
        <v>2719</v>
      </c>
      <c r="D880">
        <v>38</v>
      </c>
      <c r="E880">
        <v>55</v>
      </c>
      <c r="F880" t="s">
        <v>67</v>
      </c>
      <c r="G880" t="s">
        <v>113</v>
      </c>
    </row>
    <row r="881" spans="1:7" x14ac:dyDescent="0.45">
      <c r="A881" t="s">
        <v>2687</v>
      </c>
      <c r="B881" t="s">
        <v>2718</v>
      </c>
      <c r="C881" t="s">
        <v>1874</v>
      </c>
      <c r="D881">
        <v>29</v>
      </c>
      <c r="E881">
        <v>37</v>
      </c>
      <c r="F881" t="s">
        <v>13</v>
      </c>
    </row>
    <row r="882" spans="1:7" x14ac:dyDescent="0.45">
      <c r="A882" t="s">
        <v>2687</v>
      </c>
      <c r="B882" t="s">
        <v>2718</v>
      </c>
      <c r="C882" t="s">
        <v>2703</v>
      </c>
      <c r="D882">
        <v>125</v>
      </c>
      <c r="E882">
        <v>131</v>
      </c>
      <c r="F882" t="s">
        <v>11</v>
      </c>
      <c r="G882" t="s">
        <v>68</v>
      </c>
    </row>
    <row r="883" spans="1:7" x14ac:dyDescent="0.45">
      <c r="A883" t="s">
        <v>2687</v>
      </c>
      <c r="B883" t="s">
        <v>2716</v>
      </c>
      <c r="C883" t="s">
        <v>2717</v>
      </c>
      <c r="D883">
        <v>29</v>
      </c>
      <c r="E883">
        <v>38</v>
      </c>
      <c r="F883" t="s">
        <v>11</v>
      </c>
    </row>
    <row r="884" spans="1:7" x14ac:dyDescent="0.45">
      <c r="A884" t="s">
        <v>2687</v>
      </c>
      <c r="B884" t="s">
        <v>2716</v>
      </c>
      <c r="C884" t="s">
        <v>2715</v>
      </c>
      <c r="D884">
        <v>69</v>
      </c>
      <c r="E884">
        <v>79</v>
      </c>
      <c r="F884" t="s">
        <v>11</v>
      </c>
    </row>
    <row r="885" spans="1:7" x14ac:dyDescent="0.45">
      <c r="A885" t="s">
        <v>2687</v>
      </c>
      <c r="B885" t="s">
        <v>2714</v>
      </c>
      <c r="C885" t="s">
        <v>2713</v>
      </c>
      <c r="D885">
        <v>0</v>
      </c>
      <c r="E885">
        <v>4</v>
      </c>
      <c r="F885" t="s">
        <v>9</v>
      </c>
      <c r="G885" t="s">
        <v>68</v>
      </c>
    </row>
    <row r="886" spans="1:7" x14ac:dyDescent="0.45">
      <c r="A886" t="s">
        <v>2687</v>
      </c>
      <c r="B886" t="s">
        <v>2712</v>
      </c>
      <c r="C886" t="s">
        <v>2711</v>
      </c>
      <c r="D886">
        <v>0</v>
      </c>
      <c r="E886">
        <v>12</v>
      </c>
      <c r="F886" t="s">
        <v>67</v>
      </c>
      <c r="G886" t="s">
        <v>68</v>
      </c>
    </row>
    <row r="887" spans="1:7" x14ac:dyDescent="0.45">
      <c r="A887" t="s">
        <v>2687</v>
      </c>
      <c r="B887" t="s">
        <v>2709</v>
      </c>
      <c r="C887" t="s">
        <v>2710</v>
      </c>
      <c r="D887">
        <v>1</v>
      </c>
      <c r="E887">
        <v>20</v>
      </c>
      <c r="F887" t="s">
        <v>11</v>
      </c>
    </row>
    <row r="888" spans="1:7" x14ac:dyDescent="0.45">
      <c r="A888" t="s">
        <v>2687</v>
      </c>
      <c r="B888" t="s">
        <v>2709</v>
      </c>
      <c r="C888" t="s">
        <v>2703</v>
      </c>
      <c r="D888">
        <v>48</v>
      </c>
      <c r="E888">
        <v>54</v>
      </c>
      <c r="F888" t="s">
        <v>13</v>
      </c>
      <c r="G888" t="s">
        <v>68</v>
      </c>
    </row>
    <row r="889" spans="1:7" x14ac:dyDescent="0.45">
      <c r="A889" t="s">
        <v>2687</v>
      </c>
      <c r="B889" t="s">
        <v>2709</v>
      </c>
      <c r="C889" t="s">
        <v>2705</v>
      </c>
      <c r="D889">
        <v>89</v>
      </c>
      <c r="E889">
        <v>96</v>
      </c>
      <c r="F889" t="s">
        <v>13</v>
      </c>
      <c r="G889" t="s">
        <v>68</v>
      </c>
    </row>
    <row r="890" spans="1:7" x14ac:dyDescent="0.45">
      <c r="A890" t="s">
        <v>2687</v>
      </c>
      <c r="B890" t="s">
        <v>2708</v>
      </c>
      <c r="C890" t="s">
        <v>2707</v>
      </c>
      <c r="D890">
        <v>0</v>
      </c>
      <c r="E890">
        <v>13</v>
      </c>
      <c r="F890" t="s">
        <v>67</v>
      </c>
      <c r="G890" t="s">
        <v>68</v>
      </c>
    </row>
    <row r="891" spans="1:7" x14ac:dyDescent="0.45">
      <c r="A891" t="s">
        <v>2687</v>
      </c>
      <c r="B891" t="s">
        <v>2706</v>
      </c>
      <c r="C891" t="s">
        <v>2705</v>
      </c>
      <c r="D891">
        <v>34</v>
      </c>
      <c r="E891">
        <v>41</v>
      </c>
      <c r="F891" t="s">
        <v>13</v>
      </c>
      <c r="G891" t="s">
        <v>68</v>
      </c>
    </row>
    <row r="892" spans="1:7" x14ac:dyDescent="0.45">
      <c r="A892" t="s">
        <v>2687</v>
      </c>
      <c r="B892" t="s">
        <v>2704</v>
      </c>
      <c r="C892" t="s">
        <v>2703</v>
      </c>
      <c r="D892">
        <v>112</v>
      </c>
      <c r="E892">
        <v>118</v>
      </c>
      <c r="F892" t="s">
        <v>11</v>
      </c>
      <c r="G892" t="s">
        <v>68</v>
      </c>
    </row>
    <row r="893" spans="1:7" x14ac:dyDescent="0.45">
      <c r="A893" t="s">
        <v>2687</v>
      </c>
      <c r="B893" t="s">
        <v>2701</v>
      </c>
      <c r="C893" t="s">
        <v>2703</v>
      </c>
      <c r="D893">
        <v>99</v>
      </c>
      <c r="E893">
        <v>105</v>
      </c>
      <c r="F893" t="s">
        <v>11</v>
      </c>
      <c r="G893" t="s">
        <v>68</v>
      </c>
    </row>
    <row r="894" spans="1:7" x14ac:dyDescent="0.45">
      <c r="A894" t="s">
        <v>2687</v>
      </c>
      <c r="B894" t="s">
        <v>2701</v>
      </c>
      <c r="C894" t="s">
        <v>2702</v>
      </c>
      <c r="D894">
        <v>113</v>
      </c>
      <c r="E894">
        <v>118</v>
      </c>
      <c r="F894" t="s">
        <v>11</v>
      </c>
    </row>
    <row r="895" spans="1:7" x14ac:dyDescent="0.45">
      <c r="A895" t="s">
        <v>2687</v>
      </c>
      <c r="B895" t="s">
        <v>2701</v>
      </c>
      <c r="C895" t="s">
        <v>2700</v>
      </c>
      <c r="D895">
        <v>151</v>
      </c>
      <c r="E895">
        <v>160</v>
      </c>
      <c r="F895" t="s">
        <v>9</v>
      </c>
      <c r="G895" t="s">
        <v>113</v>
      </c>
    </row>
    <row r="896" spans="1:7" x14ac:dyDescent="0.45">
      <c r="A896" t="s">
        <v>2687</v>
      </c>
      <c r="B896" t="s">
        <v>2699</v>
      </c>
      <c r="C896" t="s">
        <v>812</v>
      </c>
      <c r="D896">
        <v>75</v>
      </c>
      <c r="E896">
        <v>82</v>
      </c>
      <c r="F896" t="s">
        <v>13</v>
      </c>
    </row>
    <row r="897" spans="1:7" x14ac:dyDescent="0.45">
      <c r="A897" t="s">
        <v>2687</v>
      </c>
      <c r="B897" t="s">
        <v>2699</v>
      </c>
      <c r="C897" t="s">
        <v>2698</v>
      </c>
      <c r="D897">
        <v>119</v>
      </c>
      <c r="E897">
        <v>134</v>
      </c>
      <c r="F897" t="s">
        <v>11</v>
      </c>
    </row>
    <row r="898" spans="1:7" x14ac:dyDescent="0.45">
      <c r="A898" t="s">
        <v>2687</v>
      </c>
      <c r="B898" t="s">
        <v>2697</v>
      </c>
      <c r="C898" t="s">
        <v>2696</v>
      </c>
      <c r="D898">
        <v>0</v>
      </c>
      <c r="E898">
        <v>7</v>
      </c>
      <c r="F898" t="s">
        <v>11</v>
      </c>
      <c r="G898" t="s">
        <v>68</v>
      </c>
    </row>
    <row r="899" spans="1:7" x14ac:dyDescent="0.45">
      <c r="A899" t="s">
        <v>2687</v>
      </c>
      <c r="B899" t="s">
        <v>2695</v>
      </c>
      <c r="C899" t="s">
        <v>2694</v>
      </c>
      <c r="D899">
        <v>1</v>
      </c>
      <c r="E899">
        <v>9</v>
      </c>
      <c r="F899" t="s">
        <v>67</v>
      </c>
      <c r="G899" t="s">
        <v>68</v>
      </c>
    </row>
    <row r="900" spans="1:7" x14ac:dyDescent="0.45">
      <c r="A900" t="s">
        <v>2687</v>
      </c>
      <c r="B900" t="s">
        <v>2693</v>
      </c>
      <c r="C900" t="s">
        <v>2692</v>
      </c>
      <c r="D900">
        <v>0</v>
      </c>
      <c r="E900">
        <v>11</v>
      </c>
      <c r="F900" t="s">
        <v>67</v>
      </c>
      <c r="G900" t="s">
        <v>68</v>
      </c>
    </row>
    <row r="901" spans="1:7" x14ac:dyDescent="0.45">
      <c r="A901" t="s">
        <v>2687</v>
      </c>
      <c r="B901" t="s">
        <v>2691</v>
      </c>
      <c r="C901" t="s">
        <v>2690</v>
      </c>
      <c r="D901">
        <v>31</v>
      </c>
      <c r="E901">
        <v>36</v>
      </c>
      <c r="F901" t="s">
        <v>67</v>
      </c>
      <c r="G901" t="s">
        <v>113</v>
      </c>
    </row>
    <row r="902" spans="1:7" x14ac:dyDescent="0.45">
      <c r="A902" t="s">
        <v>2687</v>
      </c>
      <c r="B902" t="s">
        <v>2689</v>
      </c>
      <c r="C902" t="s">
        <v>2688</v>
      </c>
      <c r="D902">
        <v>1</v>
      </c>
      <c r="E902">
        <v>13</v>
      </c>
      <c r="F902" t="s">
        <v>67</v>
      </c>
      <c r="G902" t="s">
        <v>113</v>
      </c>
    </row>
    <row r="903" spans="1:7" x14ac:dyDescent="0.45">
      <c r="A903" t="s">
        <v>2687</v>
      </c>
      <c r="B903" t="s">
        <v>2686</v>
      </c>
      <c r="C903" t="s">
        <v>2685</v>
      </c>
      <c r="D903">
        <v>0</v>
      </c>
      <c r="E903">
        <v>5</v>
      </c>
      <c r="F903" t="s">
        <v>15</v>
      </c>
      <c r="G903" t="s">
        <v>68</v>
      </c>
    </row>
    <row r="904" spans="1:7" x14ac:dyDescent="0.45">
      <c r="A904" t="s">
        <v>2611</v>
      </c>
      <c r="B904" t="s">
        <v>2684</v>
      </c>
      <c r="C904" t="s">
        <v>26</v>
      </c>
      <c r="D904">
        <v>20</v>
      </c>
      <c r="E904">
        <v>32</v>
      </c>
      <c r="F904" t="s">
        <v>11</v>
      </c>
    </row>
    <row r="905" spans="1:7" x14ac:dyDescent="0.45">
      <c r="A905" t="s">
        <v>2611</v>
      </c>
      <c r="B905" t="s">
        <v>2684</v>
      </c>
      <c r="C905" t="s">
        <v>23</v>
      </c>
      <c r="D905">
        <v>92</v>
      </c>
      <c r="E905">
        <v>95</v>
      </c>
      <c r="F905" t="s">
        <v>13</v>
      </c>
    </row>
    <row r="906" spans="1:7" x14ac:dyDescent="0.45">
      <c r="A906" t="s">
        <v>2611</v>
      </c>
      <c r="B906" t="s">
        <v>2683</v>
      </c>
      <c r="C906" t="s">
        <v>21</v>
      </c>
      <c r="D906">
        <v>1</v>
      </c>
      <c r="E906">
        <v>6</v>
      </c>
      <c r="F906" t="s">
        <v>11</v>
      </c>
    </row>
    <row r="907" spans="1:7" x14ac:dyDescent="0.45">
      <c r="A907" t="s">
        <v>2611</v>
      </c>
      <c r="B907" t="s">
        <v>2681</v>
      </c>
      <c r="C907" t="s">
        <v>2682</v>
      </c>
      <c r="D907">
        <v>0</v>
      </c>
      <c r="E907">
        <v>7</v>
      </c>
      <c r="F907" t="s">
        <v>11</v>
      </c>
      <c r="G907" t="s">
        <v>68</v>
      </c>
    </row>
    <row r="908" spans="1:7" x14ac:dyDescent="0.45">
      <c r="A908" t="s">
        <v>2611</v>
      </c>
      <c r="B908" t="s">
        <v>2681</v>
      </c>
      <c r="C908" t="s">
        <v>23</v>
      </c>
      <c r="D908">
        <v>70</v>
      </c>
      <c r="E908">
        <v>73</v>
      </c>
      <c r="F908" t="s">
        <v>13</v>
      </c>
    </row>
    <row r="909" spans="1:7" x14ac:dyDescent="0.45">
      <c r="A909" t="s">
        <v>2611</v>
      </c>
      <c r="B909" t="s">
        <v>2680</v>
      </c>
      <c r="C909" t="s">
        <v>2679</v>
      </c>
      <c r="D909">
        <v>0</v>
      </c>
      <c r="E909">
        <v>4</v>
      </c>
      <c r="F909" t="s">
        <v>15</v>
      </c>
      <c r="G909" t="s">
        <v>68</v>
      </c>
    </row>
    <row r="910" spans="1:7" x14ac:dyDescent="0.45">
      <c r="A910" t="s">
        <v>2611</v>
      </c>
      <c r="B910" t="s">
        <v>2678</v>
      </c>
      <c r="C910" t="s">
        <v>2677</v>
      </c>
      <c r="D910">
        <v>3</v>
      </c>
      <c r="E910">
        <v>7</v>
      </c>
      <c r="F910" t="s">
        <v>13</v>
      </c>
      <c r="G910" t="s">
        <v>68</v>
      </c>
    </row>
    <row r="911" spans="1:7" x14ac:dyDescent="0.45">
      <c r="A911" t="s">
        <v>2611</v>
      </c>
      <c r="B911" t="s">
        <v>2676</v>
      </c>
      <c r="C911" t="s">
        <v>2675</v>
      </c>
      <c r="D911">
        <v>159</v>
      </c>
      <c r="E911">
        <v>175</v>
      </c>
      <c r="F911" t="s">
        <v>11</v>
      </c>
    </row>
    <row r="912" spans="1:7" x14ac:dyDescent="0.45">
      <c r="A912" t="s">
        <v>2611</v>
      </c>
      <c r="B912" t="s">
        <v>2674</v>
      </c>
      <c r="C912" t="s">
        <v>21</v>
      </c>
      <c r="D912">
        <v>39</v>
      </c>
      <c r="E912">
        <v>44</v>
      </c>
      <c r="F912" t="s">
        <v>11</v>
      </c>
    </row>
    <row r="913" spans="1:7" x14ac:dyDescent="0.45">
      <c r="A913" t="s">
        <v>2611</v>
      </c>
      <c r="B913" t="s">
        <v>2673</v>
      </c>
      <c r="C913" t="s">
        <v>2672</v>
      </c>
      <c r="D913">
        <v>2</v>
      </c>
      <c r="E913">
        <v>11</v>
      </c>
      <c r="F913" t="s">
        <v>13</v>
      </c>
    </row>
    <row r="914" spans="1:7" x14ac:dyDescent="0.45">
      <c r="A914" t="s">
        <v>2611</v>
      </c>
      <c r="B914" t="s">
        <v>2670</v>
      </c>
      <c r="C914" t="s">
        <v>2671</v>
      </c>
      <c r="D914">
        <v>6</v>
      </c>
      <c r="E914">
        <v>16</v>
      </c>
      <c r="F914" t="s">
        <v>11</v>
      </c>
    </row>
    <row r="915" spans="1:7" x14ac:dyDescent="0.45">
      <c r="A915" t="s">
        <v>2611</v>
      </c>
      <c r="B915" t="s">
        <v>2670</v>
      </c>
      <c r="C915" t="s">
        <v>14</v>
      </c>
      <c r="D915">
        <v>71</v>
      </c>
      <c r="E915">
        <v>79</v>
      </c>
      <c r="F915" t="s">
        <v>15</v>
      </c>
    </row>
    <row r="916" spans="1:7" x14ac:dyDescent="0.45">
      <c r="A916" t="s">
        <v>2611</v>
      </c>
      <c r="B916" t="s">
        <v>2669</v>
      </c>
      <c r="C916" t="s">
        <v>2668</v>
      </c>
      <c r="D916">
        <v>0</v>
      </c>
      <c r="E916">
        <v>8</v>
      </c>
      <c r="F916" t="s">
        <v>15</v>
      </c>
    </row>
    <row r="917" spans="1:7" x14ac:dyDescent="0.45">
      <c r="A917" t="s">
        <v>2611</v>
      </c>
      <c r="B917" t="s">
        <v>2659</v>
      </c>
      <c r="C917" t="s">
        <v>641</v>
      </c>
      <c r="D917">
        <v>13</v>
      </c>
      <c r="E917">
        <v>16</v>
      </c>
      <c r="F917" t="s">
        <v>9</v>
      </c>
    </row>
    <row r="918" spans="1:7" x14ac:dyDescent="0.45">
      <c r="A918" t="s">
        <v>2611</v>
      </c>
      <c r="B918" t="s">
        <v>2659</v>
      </c>
      <c r="C918" t="s">
        <v>2667</v>
      </c>
      <c r="D918">
        <v>76</v>
      </c>
      <c r="E918">
        <v>90</v>
      </c>
      <c r="F918" t="s">
        <v>9</v>
      </c>
    </row>
    <row r="919" spans="1:7" x14ac:dyDescent="0.45">
      <c r="A919" t="s">
        <v>2611</v>
      </c>
      <c r="B919" t="s">
        <v>2659</v>
      </c>
      <c r="C919" t="s">
        <v>2666</v>
      </c>
      <c r="D919">
        <v>100</v>
      </c>
      <c r="E919">
        <v>110</v>
      </c>
      <c r="F919" t="s">
        <v>13</v>
      </c>
    </row>
    <row r="920" spans="1:7" x14ac:dyDescent="0.45">
      <c r="A920" t="s">
        <v>2611</v>
      </c>
      <c r="B920" t="s">
        <v>2659</v>
      </c>
      <c r="C920" t="s">
        <v>2665</v>
      </c>
      <c r="D920">
        <v>122</v>
      </c>
      <c r="E920">
        <v>134</v>
      </c>
      <c r="F920" t="s">
        <v>13</v>
      </c>
      <c r="G920" t="s">
        <v>113</v>
      </c>
    </row>
    <row r="921" spans="1:7" x14ac:dyDescent="0.45">
      <c r="A921" t="s">
        <v>2611</v>
      </c>
      <c r="B921" t="s">
        <v>2659</v>
      </c>
      <c r="C921" t="s">
        <v>2664</v>
      </c>
      <c r="D921">
        <v>179</v>
      </c>
      <c r="E921">
        <v>191</v>
      </c>
      <c r="F921" t="s">
        <v>13</v>
      </c>
      <c r="G921" t="s">
        <v>113</v>
      </c>
    </row>
    <row r="922" spans="1:7" x14ac:dyDescent="0.45">
      <c r="A922" t="s">
        <v>2611</v>
      </c>
      <c r="B922" t="s">
        <v>2659</v>
      </c>
      <c r="C922" t="s">
        <v>2663</v>
      </c>
      <c r="D922">
        <v>193</v>
      </c>
      <c r="E922">
        <v>198</v>
      </c>
      <c r="F922" t="s">
        <v>13</v>
      </c>
      <c r="G922" t="s">
        <v>113</v>
      </c>
    </row>
    <row r="923" spans="1:7" x14ac:dyDescent="0.45">
      <c r="A923" t="s">
        <v>2611</v>
      </c>
      <c r="B923" t="s">
        <v>2659</v>
      </c>
      <c r="C923" t="s">
        <v>2662</v>
      </c>
      <c r="D923">
        <v>200</v>
      </c>
      <c r="E923">
        <v>206</v>
      </c>
      <c r="F923" t="s">
        <v>13</v>
      </c>
      <c r="G923" t="s">
        <v>113</v>
      </c>
    </row>
    <row r="924" spans="1:7" x14ac:dyDescent="0.45">
      <c r="A924" t="s">
        <v>2611</v>
      </c>
      <c r="B924" t="s">
        <v>2659</v>
      </c>
      <c r="C924" t="s">
        <v>2661</v>
      </c>
      <c r="D924">
        <v>208</v>
      </c>
      <c r="E924">
        <v>214</v>
      </c>
      <c r="F924" t="s">
        <v>13</v>
      </c>
    </row>
    <row r="925" spans="1:7" x14ac:dyDescent="0.45">
      <c r="A925" t="s">
        <v>2611</v>
      </c>
      <c r="B925" t="s">
        <v>2659</v>
      </c>
      <c r="C925" t="s">
        <v>2660</v>
      </c>
      <c r="D925">
        <v>216</v>
      </c>
      <c r="E925">
        <v>223</v>
      </c>
      <c r="F925" t="s">
        <v>13</v>
      </c>
    </row>
    <row r="926" spans="1:7" x14ac:dyDescent="0.45">
      <c r="A926" t="s">
        <v>2611</v>
      </c>
      <c r="B926" t="s">
        <v>2659</v>
      </c>
      <c r="C926" t="s">
        <v>2627</v>
      </c>
      <c r="D926">
        <v>225</v>
      </c>
      <c r="E926">
        <v>241</v>
      </c>
      <c r="F926" t="s">
        <v>13</v>
      </c>
      <c r="G926" t="s">
        <v>113</v>
      </c>
    </row>
    <row r="927" spans="1:7" x14ac:dyDescent="0.45">
      <c r="A927" t="s">
        <v>2611</v>
      </c>
      <c r="B927" t="s">
        <v>2659</v>
      </c>
      <c r="C927" t="s">
        <v>2658</v>
      </c>
      <c r="D927">
        <v>245</v>
      </c>
      <c r="E927">
        <v>252</v>
      </c>
      <c r="F927" t="s">
        <v>13</v>
      </c>
      <c r="G927" t="s">
        <v>113</v>
      </c>
    </row>
    <row r="928" spans="1:7" x14ac:dyDescent="0.45">
      <c r="A928" t="s">
        <v>2611</v>
      </c>
      <c r="B928" t="s">
        <v>2657</v>
      </c>
      <c r="C928" t="s">
        <v>21</v>
      </c>
      <c r="D928">
        <v>0</v>
      </c>
      <c r="E928">
        <v>5</v>
      </c>
      <c r="F928" t="s">
        <v>11</v>
      </c>
    </row>
    <row r="929" spans="1:7" x14ac:dyDescent="0.45">
      <c r="A929" t="s">
        <v>2611</v>
      </c>
      <c r="B929" t="s">
        <v>2656</v>
      </c>
      <c r="C929" t="s">
        <v>23</v>
      </c>
      <c r="D929">
        <v>101</v>
      </c>
      <c r="E929">
        <v>104</v>
      </c>
      <c r="F929" t="s">
        <v>13</v>
      </c>
    </row>
    <row r="930" spans="1:7" x14ac:dyDescent="0.45">
      <c r="A930" t="s">
        <v>2611</v>
      </c>
      <c r="B930" t="s">
        <v>2655</v>
      </c>
      <c r="C930" t="s">
        <v>23</v>
      </c>
      <c r="D930">
        <v>64</v>
      </c>
      <c r="E930">
        <v>67</v>
      </c>
      <c r="F930" t="s">
        <v>13</v>
      </c>
    </row>
    <row r="931" spans="1:7" x14ac:dyDescent="0.45">
      <c r="A931" t="s">
        <v>2611</v>
      </c>
      <c r="B931" t="s">
        <v>2655</v>
      </c>
      <c r="C931" t="s">
        <v>23</v>
      </c>
      <c r="D931">
        <v>255</v>
      </c>
      <c r="E931">
        <v>258</v>
      </c>
      <c r="F931" t="s">
        <v>13</v>
      </c>
    </row>
    <row r="932" spans="1:7" x14ac:dyDescent="0.45">
      <c r="A932" t="s">
        <v>2611</v>
      </c>
      <c r="B932" t="s">
        <v>2654</v>
      </c>
      <c r="C932" t="s">
        <v>8</v>
      </c>
      <c r="D932">
        <v>32</v>
      </c>
      <c r="E932">
        <v>34</v>
      </c>
      <c r="F932" t="s">
        <v>9</v>
      </c>
    </row>
    <row r="933" spans="1:7" x14ac:dyDescent="0.45">
      <c r="A933" t="s">
        <v>2611</v>
      </c>
      <c r="B933" t="s">
        <v>2652</v>
      </c>
      <c r="C933" t="s">
        <v>2653</v>
      </c>
      <c r="D933">
        <v>0</v>
      </c>
      <c r="E933">
        <v>29</v>
      </c>
      <c r="F933" t="s">
        <v>67</v>
      </c>
    </row>
    <row r="934" spans="1:7" x14ac:dyDescent="0.45">
      <c r="A934" t="s">
        <v>2611</v>
      </c>
      <c r="B934" t="s">
        <v>2652</v>
      </c>
      <c r="C934" t="s">
        <v>2651</v>
      </c>
      <c r="D934">
        <v>30</v>
      </c>
      <c r="E934">
        <v>49</v>
      </c>
      <c r="F934" t="s">
        <v>11</v>
      </c>
    </row>
    <row r="935" spans="1:7" x14ac:dyDescent="0.45">
      <c r="A935" t="s">
        <v>2611</v>
      </c>
      <c r="B935" t="s">
        <v>2649</v>
      </c>
      <c r="C935" t="s">
        <v>2650</v>
      </c>
      <c r="D935">
        <v>0</v>
      </c>
      <c r="E935">
        <v>7</v>
      </c>
      <c r="F935" t="s">
        <v>67</v>
      </c>
      <c r="G935" t="s">
        <v>113</v>
      </c>
    </row>
    <row r="936" spans="1:7" x14ac:dyDescent="0.45">
      <c r="A936" t="s">
        <v>2611</v>
      </c>
      <c r="B936" t="s">
        <v>2649</v>
      </c>
      <c r="C936" t="s">
        <v>2648</v>
      </c>
      <c r="D936">
        <v>20</v>
      </c>
      <c r="E936">
        <v>37</v>
      </c>
      <c r="F936" t="s">
        <v>13</v>
      </c>
    </row>
    <row r="937" spans="1:7" x14ac:dyDescent="0.45">
      <c r="A937" t="s">
        <v>2611</v>
      </c>
      <c r="B937" t="s">
        <v>2647</v>
      </c>
      <c r="C937" t="s">
        <v>21</v>
      </c>
      <c r="D937">
        <v>0</v>
      </c>
      <c r="E937">
        <v>5</v>
      </c>
      <c r="F937" t="s">
        <v>11</v>
      </c>
    </row>
    <row r="938" spans="1:7" x14ac:dyDescent="0.45">
      <c r="A938" t="s">
        <v>2611</v>
      </c>
      <c r="B938" t="s">
        <v>2646</v>
      </c>
      <c r="C938" t="s">
        <v>2645</v>
      </c>
      <c r="D938">
        <v>126</v>
      </c>
      <c r="E938">
        <v>134</v>
      </c>
      <c r="F938" t="s">
        <v>13</v>
      </c>
    </row>
    <row r="939" spans="1:7" x14ac:dyDescent="0.45">
      <c r="A939" t="s">
        <v>2611</v>
      </c>
      <c r="B939" t="s">
        <v>2644</v>
      </c>
      <c r="C939" t="s">
        <v>8</v>
      </c>
      <c r="D939">
        <v>56</v>
      </c>
      <c r="E939">
        <v>58</v>
      </c>
      <c r="F939" t="s">
        <v>9</v>
      </c>
    </row>
    <row r="940" spans="1:7" x14ac:dyDescent="0.45">
      <c r="A940" t="s">
        <v>2611</v>
      </c>
      <c r="B940" t="s">
        <v>2643</v>
      </c>
      <c r="C940" t="s">
        <v>2642</v>
      </c>
      <c r="D940">
        <v>0</v>
      </c>
      <c r="E940">
        <v>11</v>
      </c>
      <c r="F940" t="s">
        <v>67</v>
      </c>
      <c r="G940" t="s">
        <v>68</v>
      </c>
    </row>
    <row r="941" spans="1:7" x14ac:dyDescent="0.45">
      <c r="A941" t="s">
        <v>2611</v>
      </c>
      <c r="B941" t="s">
        <v>2640</v>
      </c>
      <c r="C941" t="s">
        <v>26</v>
      </c>
      <c r="D941">
        <v>1</v>
      </c>
      <c r="E941">
        <v>13</v>
      </c>
      <c r="F941" t="s">
        <v>11</v>
      </c>
    </row>
    <row r="942" spans="1:7" x14ac:dyDescent="0.45">
      <c r="A942" t="s">
        <v>2611</v>
      </c>
      <c r="B942" t="s">
        <v>2640</v>
      </c>
      <c r="C942" t="s">
        <v>2641</v>
      </c>
      <c r="D942">
        <v>58</v>
      </c>
      <c r="E942">
        <v>70</v>
      </c>
      <c r="F942" t="s">
        <v>9</v>
      </c>
      <c r="G942" t="s">
        <v>113</v>
      </c>
    </row>
    <row r="943" spans="1:7" x14ac:dyDescent="0.45">
      <c r="A943" t="s">
        <v>2611</v>
      </c>
      <c r="B943" t="s">
        <v>2640</v>
      </c>
      <c r="C943" t="s">
        <v>2639</v>
      </c>
      <c r="D943">
        <v>86</v>
      </c>
      <c r="E943">
        <v>93</v>
      </c>
      <c r="F943" t="s">
        <v>13</v>
      </c>
      <c r="G943" t="s">
        <v>113</v>
      </c>
    </row>
    <row r="944" spans="1:7" x14ac:dyDescent="0.45">
      <c r="A944" t="s">
        <v>2611</v>
      </c>
      <c r="B944" t="s">
        <v>2638</v>
      </c>
      <c r="C944" t="s">
        <v>23</v>
      </c>
      <c r="D944">
        <v>34</v>
      </c>
      <c r="E944">
        <v>37</v>
      </c>
      <c r="F944" t="s">
        <v>13</v>
      </c>
    </row>
    <row r="945" spans="1:7" x14ac:dyDescent="0.45">
      <c r="A945" t="s">
        <v>2611</v>
      </c>
      <c r="B945" t="s">
        <v>2636</v>
      </c>
      <c r="C945" t="s">
        <v>2637</v>
      </c>
      <c r="D945">
        <v>18</v>
      </c>
      <c r="E945">
        <v>35</v>
      </c>
      <c r="F945" t="s">
        <v>11</v>
      </c>
    </row>
    <row r="946" spans="1:7" x14ac:dyDescent="0.45">
      <c r="A946" t="s">
        <v>2611</v>
      </c>
      <c r="B946" t="s">
        <v>2636</v>
      </c>
      <c r="C946" t="s">
        <v>2635</v>
      </c>
      <c r="D946">
        <v>119</v>
      </c>
      <c r="E946">
        <v>130</v>
      </c>
      <c r="F946" t="s">
        <v>13</v>
      </c>
    </row>
    <row r="947" spans="1:7" x14ac:dyDescent="0.45">
      <c r="A947" t="s">
        <v>2611</v>
      </c>
      <c r="B947" t="s">
        <v>2634</v>
      </c>
      <c r="C947" t="s">
        <v>23</v>
      </c>
      <c r="D947">
        <v>110</v>
      </c>
      <c r="E947">
        <v>113</v>
      </c>
      <c r="F947" t="s">
        <v>13</v>
      </c>
    </row>
    <row r="948" spans="1:7" x14ac:dyDescent="0.45">
      <c r="A948" t="s">
        <v>2611</v>
      </c>
      <c r="B948" t="s">
        <v>2633</v>
      </c>
      <c r="C948" t="s">
        <v>2632</v>
      </c>
      <c r="D948">
        <v>86</v>
      </c>
      <c r="E948">
        <v>96</v>
      </c>
      <c r="F948" t="s">
        <v>67</v>
      </c>
      <c r="G948" t="s">
        <v>113</v>
      </c>
    </row>
    <row r="949" spans="1:7" x14ac:dyDescent="0.45">
      <c r="A949" t="s">
        <v>2611</v>
      </c>
      <c r="B949" t="s">
        <v>2631</v>
      </c>
      <c r="C949" t="s">
        <v>2604</v>
      </c>
      <c r="D949">
        <v>103</v>
      </c>
      <c r="E949">
        <v>117</v>
      </c>
      <c r="F949" t="s">
        <v>11</v>
      </c>
    </row>
    <row r="950" spans="1:7" x14ac:dyDescent="0.45">
      <c r="A950" t="s">
        <v>2611</v>
      </c>
      <c r="B950" t="s">
        <v>2628</v>
      </c>
      <c r="C950" t="s">
        <v>2630</v>
      </c>
      <c r="D950">
        <v>28</v>
      </c>
      <c r="E950">
        <v>39</v>
      </c>
      <c r="F950" t="s">
        <v>11</v>
      </c>
    </row>
    <row r="951" spans="1:7" x14ac:dyDescent="0.45">
      <c r="A951" t="s">
        <v>2611</v>
      </c>
      <c r="B951" t="s">
        <v>2628</v>
      </c>
      <c r="C951" t="s">
        <v>2629</v>
      </c>
      <c r="D951">
        <v>59</v>
      </c>
      <c r="E951">
        <v>67</v>
      </c>
      <c r="F951" t="s">
        <v>13</v>
      </c>
      <c r="G951" t="s">
        <v>113</v>
      </c>
    </row>
    <row r="952" spans="1:7" x14ac:dyDescent="0.45">
      <c r="A952" t="s">
        <v>2611</v>
      </c>
      <c r="B952" t="s">
        <v>2628</v>
      </c>
      <c r="C952" t="s">
        <v>2627</v>
      </c>
      <c r="D952">
        <v>153</v>
      </c>
      <c r="E952">
        <v>169</v>
      </c>
      <c r="F952" t="s">
        <v>13</v>
      </c>
      <c r="G952" t="s">
        <v>113</v>
      </c>
    </row>
    <row r="953" spans="1:7" x14ac:dyDescent="0.45">
      <c r="A953" t="s">
        <v>2611</v>
      </c>
      <c r="B953" t="s">
        <v>2626</v>
      </c>
      <c r="C953" t="s">
        <v>43</v>
      </c>
      <c r="D953">
        <v>8</v>
      </c>
      <c r="E953">
        <v>20</v>
      </c>
      <c r="F953" t="s">
        <v>67</v>
      </c>
    </row>
    <row r="954" spans="1:7" x14ac:dyDescent="0.45">
      <c r="A954" t="s">
        <v>2611</v>
      </c>
      <c r="B954" t="s">
        <v>2625</v>
      </c>
      <c r="C954" t="s">
        <v>2222</v>
      </c>
      <c r="D954">
        <v>0</v>
      </c>
      <c r="E954">
        <v>8</v>
      </c>
      <c r="F954" t="s">
        <v>11</v>
      </c>
      <c r="G954" t="s">
        <v>68</v>
      </c>
    </row>
    <row r="955" spans="1:7" x14ac:dyDescent="0.45">
      <c r="A955" t="s">
        <v>2611</v>
      </c>
      <c r="B955" t="s">
        <v>2623</v>
      </c>
      <c r="C955" t="s">
        <v>2624</v>
      </c>
      <c r="D955">
        <v>193</v>
      </c>
      <c r="E955">
        <v>217</v>
      </c>
      <c r="F955" t="s">
        <v>9</v>
      </c>
    </row>
    <row r="956" spans="1:7" x14ac:dyDescent="0.45">
      <c r="A956" t="s">
        <v>2611</v>
      </c>
      <c r="B956" t="s">
        <v>2623</v>
      </c>
      <c r="C956" t="s">
        <v>2622</v>
      </c>
      <c r="D956">
        <v>218</v>
      </c>
      <c r="E956">
        <v>235</v>
      </c>
      <c r="F956" t="s">
        <v>11</v>
      </c>
    </row>
    <row r="957" spans="1:7" x14ac:dyDescent="0.45">
      <c r="A957" t="s">
        <v>2611</v>
      </c>
      <c r="B957" t="s">
        <v>2621</v>
      </c>
      <c r="C957" t="s">
        <v>10</v>
      </c>
      <c r="D957">
        <v>55</v>
      </c>
      <c r="E957">
        <v>61</v>
      </c>
      <c r="F957" t="s">
        <v>11</v>
      </c>
    </row>
    <row r="958" spans="1:7" x14ac:dyDescent="0.45">
      <c r="A958" t="s">
        <v>2611</v>
      </c>
      <c r="B958" t="s">
        <v>2621</v>
      </c>
      <c r="C958" t="s">
        <v>2620</v>
      </c>
      <c r="D958">
        <v>134</v>
      </c>
      <c r="E958">
        <v>147</v>
      </c>
      <c r="F958" t="s">
        <v>11</v>
      </c>
    </row>
    <row r="959" spans="1:7" x14ac:dyDescent="0.45">
      <c r="A959" t="s">
        <v>2611</v>
      </c>
      <c r="B959" t="s">
        <v>2619</v>
      </c>
      <c r="C959" t="s">
        <v>1499</v>
      </c>
      <c r="D959">
        <v>1</v>
      </c>
      <c r="E959">
        <v>7</v>
      </c>
      <c r="F959" t="s">
        <v>13</v>
      </c>
      <c r="G959" t="s">
        <v>68</v>
      </c>
    </row>
    <row r="960" spans="1:7" x14ac:dyDescent="0.45">
      <c r="A960" t="s">
        <v>2611</v>
      </c>
      <c r="B960" t="s">
        <v>2619</v>
      </c>
      <c r="C960" t="s">
        <v>23</v>
      </c>
      <c r="D960">
        <v>59</v>
      </c>
      <c r="E960">
        <v>62</v>
      </c>
      <c r="F960" t="s">
        <v>13</v>
      </c>
    </row>
    <row r="961" spans="1:7" x14ac:dyDescent="0.45">
      <c r="A961" t="s">
        <v>2611</v>
      </c>
      <c r="B961" t="s">
        <v>2619</v>
      </c>
      <c r="C961" t="s">
        <v>2618</v>
      </c>
      <c r="D961">
        <v>144</v>
      </c>
      <c r="E961">
        <v>153</v>
      </c>
      <c r="F961" t="s">
        <v>13</v>
      </c>
      <c r="G961" t="s">
        <v>68</v>
      </c>
    </row>
    <row r="962" spans="1:7" x14ac:dyDescent="0.45">
      <c r="A962" t="s">
        <v>2611</v>
      </c>
      <c r="B962" t="s">
        <v>2617</v>
      </c>
      <c r="C962" t="s">
        <v>21</v>
      </c>
      <c r="D962">
        <v>66</v>
      </c>
      <c r="E962">
        <v>71</v>
      </c>
      <c r="F962" t="s">
        <v>11</v>
      </c>
    </row>
    <row r="963" spans="1:7" x14ac:dyDescent="0.45">
      <c r="A963" t="s">
        <v>2611</v>
      </c>
      <c r="B963" t="s">
        <v>2616</v>
      </c>
      <c r="C963" t="s">
        <v>10</v>
      </c>
      <c r="D963">
        <v>17</v>
      </c>
      <c r="E963">
        <v>23</v>
      </c>
      <c r="F963" t="s">
        <v>11</v>
      </c>
    </row>
    <row r="964" spans="1:7" x14ac:dyDescent="0.45">
      <c r="A964" t="s">
        <v>2611</v>
      </c>
      <c r="B964" t="s">
        <v>2616</v>
      </c>
      <c r="C964" t="s">
        <v>23</v>
      </c>
      <c r="D964">
        <v>74</v>
      </c>
      <c r="E964">
        <v>77</v>
      </c>
      <c r="F964" t="s">
        <v>13</v>
      </c>
    </row>
    <row r="965" spans="1:7" x14ac:dyDescent="0.45">
      <c r="A965" t="s">
        <v>2611</v>
      </c>
      <c r="B965" t="s">
        <v>2616</v>
      </c>
      <c r="C965" t="s">
        <v>2615</v>
      </c>
      <c r="D965">
        <v>119</v>
      </c>
      <c r="E965">
        <v>122</v>
      </c>
      <c r="F965" t="s">
        <v>9</v>
      </c>
      <c r="G965" t="s">
        <v>113</v>
      </c>
    </row>
    <row r="966" spans="1:7" x14ac:dyDescent="0.45">
      <c r="A966" t="s">
        <v>2611</v>
      </c>
      <c r="B966" t="s">
        <v>2614</v>
      </c>
      <c r="C966" t="s">
        <v>8</v>
      </c>
      <c r="D966">
        <v>3</v>
      </c>
      <c r="E966">
        <v>5</v>
      </c>
      <c r="F966" t="s">
        <v>9</v>
      </c>
    </row>
    <row r="967" spans="1:7" x14ac:dyDescent="0.45">
      <c r="A967" t="s">
        <v>2611</v>
      </c>
      <c r="B967" t="s">
        <v>2613</v>
      </c>
      <c r="C967" t="s">
        <v>2612</v>
      </c>
      <c r="D967">
        <v>0</v>
      </c>
      <c r="E967">
        <v>12</v>
      </c>
      <c r="F967" t="s">
        <v>67</v>
      </c>
      <c r="G967" t="s">
        <v>68</v>
      </c>
    </row>
    <row r="968" spans="1:7" x14ac:dyDescent="0.45">
      <c r="A968" t="s">
        <v>2611</v>
      </c>
      <c r="B968" t="s">
        <v>2610</v>
      </c>
      <c r="C968" t="s">
        <v>26</v>
      </c>
      <c r="D968">
        <v>21</v>
      </c>
      <c r="E968">
        <v>33</v>
      </c>
      <c r="F968" t="s">
        <v>11</v>
      </c>
    </row>
    <row r="969" spans="1:7" x14ac:dyDescent="0.45">
      <c r="A969" t="s">
        <v>2611</v>
      </c>
      <c r="B969" t="s">
        <v>2610</v>
      </c>
      <c r="C969" t="s">
        <v>23</v>
      </c>
      <c r="D969">
        <v>91</v>
      </c>
      <c r="E969">
        <v>94</v>
      </c>
      <c r="F969" t="s">
        <v>13</v>
      </c>
    </row>
    <row r="970" spans="1:7" x14ac:dyDescent="0.45">
      <c r="A970" t="s">
        <v>2588</v>
      </c>
      <c r="B970" t="s">
        <v>2609</v>
      </c>
      <c r="C970" t="s">
        <v>2608</v>
      </c>
      <c r="D970">
        <v>42</v>
      </c>
      <c r="E970">
        <v>48</v>
      </c>
      <c r="F970" t="s">
        <v>13</v>
      </c>
    </row>
    <row r="971" spans="1:7" x14ac:dyDescent="0.45">
      <c r="A971" t="s">
        <v>2588</v>
      </c>
      <c r="B971" t="s">
        <v>2607</v>
      </c>
      <c r="C971" t="s">
        <v>2606</v>
      </c>
      <c r="D971">
        <v>185</v>
      </c>
      <c r="E971">
        <v>193</v>
      </c>
      <c r="F971" t="s">
        <v>13</v>
      </c>
    </row>
    <row r="972" spans="1:7" x14ac:dyDescent="0.45">
      <c r="A972" t="s">
        <v>2588</v>
      </c>
      <c r="B972" t="s">
        <v>2605</v>
      </c>
      <c r="C972" t="s">
        <v>2604</v>
      </c>
      <c r="D972">
        <v>21</v>
      </c>
      <c r="E972">
        <v>35</v>
      </c>
      <c r="F972" t="s">
        <v>11</v>
      </c>
    </row>
    <row r="973" spans="1:7" x14ac:dyDescent="0.45">
      <c r="A973" t="s">
        <v>2588</v>
      </c>
      <c r="B973" t="s">
        <v>2601</v>
      </c>
      <c r="C973" t="s">
        <v>2603</v>
      </c>
      <c r="D973">
        <v>1</v>
      </c>
      <c r="E973">
        <v>7</v>
      </c>
      <c r="F973" t="s">
        <v>11</v>
      </c>
      <c r="G973" t="s">
        <v>68</v>
      </c>
    </row>
    <row r="974" spans="1:7" x14ac:dyDescent="0.45">
      <c r="A974" t="s">
        <v>2588</v>
      </c>
      <c r="B974" t="s">
        <v>2601</v>
      </c>
      <c r="C974" t="s">
        <v>2602</v>
      </c>
      <c r="D974">
        <v>55</v>
      </c>
      <c r="E974">
        <v>72</v>
      </c>
      <c r="F974" t="s">
        <v>11</v>
      </c>
    </row>
    <row r="975" spans="1:7" x14ac:dyDescent="0.45">
      <c r="A975" t="s">
        <v>2588</v>
      </c>
      <c r="B975" t="s">
        <v>2601</v>
      </c>
      <c r="C975" t="s">
        <v>2600</v>
      </c>
      <c r="D975">
        <v>98</v>
      </c>
      <c r="E975">
        <v>112</v>
      </c>
      <c r="F975" t="s">
        <v>11</v>
      </c>
    </row>
    <row r="976" spans="1:7" x14ac:dyDescent="0.45">
      <c r="A976" t="s">
        <v>2588</v>
      </c>
      <c r="B976" t="s">
        <v>2599</v>
      </c>
      <c r="C976" t="s">
        <v>24</v>
      </c>
      <c r="D976">
        <v>0</v>
      </c>
      <c r="E976">
        <v>8</v>
      </c>
      <c r="F976" t="s">
        <v>9</v>
      </c>
    </row>
    <row r="977" spans="1:7" x14ac:dyDescent="0.45">
      <c r="A977" t="s">
        <v>2588</v>
      </c>
      <c r="B977" t="s">
        <v>2599</v>
      </c>
      <c r="C977" t="s">
        <v>2598</v>
      </c>
      <c r="D977">
        <v>88</v>
      </c>
      <c r="E977">
        <v>98</v>
      </c>
      <c r="F977" t="s">
        <v>11</v>
      </c>
    </row>
    <row r="978" spans="1:7" x14ac:dyDescent="0.45">
      <c r="A978" t="s">
        <v>2588</v>
      </c>
      <c r="B978" t="s">
        <v>2597</v>
      </c>
      <c r="C978" t="s">
        <v>2596</v>
      </c>
      <c r="D978">
        <v>52</v>
      </c>
      <c r="E978">
        <v>74</v>
      </c>
      <c r="F978" t="s">
        <v>11</v>
      </c>
    </row>
    <row r="979" spans="1:7" x14ac:dyDescent="0.45">
      <c r="A979" t="s">
        <v>2588</v>
      </c>
      <c r="B979" t="s">
        <v>2595</v>
      </c>
      <c r="C979" t="s">
        <v>2594</v>
      </c>
      <c r="D979">
        <v>75</v>
      </c>
      <c r="E979">
        <v>81</v>
      </c>
      <c r="F979" t="s">
        <v>11</v>
      </c>
      <c r="G979" t="s">
        <v>113</v>
      </c>
    </row>
    <row r="980" spans="1:7" x14ac:dyDescent="0.45">
      <c r="A980" t="s">
        <v>2588</v>
      </c>
      <c r="B980" t="s">
        <v>2593</v>
      </c>
      <c r="C980" t="s">
        <v>117</v>
      </c>
      <c r="D980">
        <v>82</v>
      </c>
      <c r="E980">
        <v>88</v>
      </c>
      <c r="F980" t="s">
        <v>13</v>
      </c>
    </row>
    <row r="981" spans="1:7" x14ac:dyDescent="0.45">
      <c r="A981" t="s">
        <v>2588</v>
      </c>
      <c r="B981" t="s">
        <v>2592</v>
      </c>
      <c r="C981" t="s">
        <v>2591</v>
      </c>
      <c r="D981">
        <v>21</v>
      </c>
      <c r="E981">
        <v>41</v>
      </c>
      <c r="F981" t="s">
        <v>11</v>
      </c>
      <c r="G981" t="s">
        <v>1930</v>
      </c>
    </row>
    <row r="982" spans="1:7" x14ac:dyDescent="0.45">
      <c r="A982" t="s">
        <v>2588</v>
      </c>
      <c r="B982" t="s">
        <v>2590</v>
      </c>
      <c r="C982" t="s">
        <v>2589</v>
      </c>
      <c r="D982">
        <v>138</v>
      </c>
      <c r="E982">
        <v>155</v>
      </c>
      <c r="F982" t="s">
        <v>11</v>
      </c>
    </row>
    <row r="983" spans="1:7" x14ac:dyDescent="0.45">
      <c r="A983" t="s">
        <v>2588</v>
      </c>
      <c r="B983" t="s">
        <v>2587</v>
      </c>
      <c r="C983" t="s">
        <v>2586</v>
      </c>
      <c r="D983">
        <v>0</v>
      </c>
      <c r="E983">
        <v>5</v>
      </c>
      <c r="F983" t="s">
        <v>11</v>
      </c>
    </row>
    <row r="984" spans="1:7" x14ac:dyDescent="0.45">
      <c r="A984" t="s">
        <v>2542</v>
      </c>
      <c r="B984" t="s">
        <v>2584</v>
      </c>
      <c r="C984" t="s">
        <v>2543</v>
      </c>
      <c r="D984">
        <v>0</v>
      </c>
      <c r="E984">
        <v>17</v>
      </c>
      <c r="F984" t="s">
        <v>9</v>
      </c>
    </row>
    <row r="985" spans="1:7" x14ac:dyDescent="0.45">
      <c r="A985" t="s">
        <v>2542</v>
      </c>
      <c r="B985" t="s">
        <v>2584</v>
      </c>
      <c r="C985" t="s">
        <v>2585</v>
      </c>
      <c r="D985">
        <v>57</v>
      </c>
      <c r="E985">
        <v>60</v>
      </c>
      <c r="F985" t="s">
        <v>9</v>
      </c>
    </row>
    <row r="986" spans="1:7" x14ac:dyDescent="0.45">
      <c r="A986" t="s">
        <v>2542</v>
      </c>
      <c r="B986" t="s">
        <v>2584</v>
      </c>
      <c r="C986" t="s">
        <v>2583</v>
      </c>
      <c r="D986">
        <v>73</v>
      </c>
      <c r="E986">
        <v>80</v>
      </c>
      <c r="F986" t="s">
        <v>13</v>
      </c>
    </row>
    <row r="987" spans="1:7" x14ac:dyDescent="0.45">
      <c r="A987" t="s">
        <v>2542</v>
      </c>
      <c r="B987" t="s">
        <v>2582</v>
      </c>
      <c r="C987" t="s">
        <v>2581</v>
      </c>
      <c r="D987">
        <v>56</v>
      </c>
      <c r="E987">
        <v>76</v>
      </c>
      <c r="F987" t="s">
        <v>13</v>
      </c>
    </row>
    <row r="988" spans="1:7" x14ac:dyDescent="0.45">
      <c r="A988" t="s">
        <v>2542</v>
      </c>
      <c r="B988" t="s">
        <v>2580</v>
      </c>
      <c r="C988" t="s">
        <v>2540</v>
      </c>
      <c r="D988">
        <v>0</v>
      </c>
      <c r="E988">
        <v>12</v>
      </c>
      <c r="F988" t="s">
        <v>11</v>
      </c>
    </row>
    <row r="989" spans="1:7" x14ac:dyDescent="0.45">
      <c r="A989" t="s">
        <v>2542</v>
      </c>
      <c r="B989" t="s">
        <v>2579</v>
      </c>
      <c r="C989" t="s">
        <v>2578</v>
      </c>
      <c r="D989">
        <v>29</v>
      </c>
      <c r="E989">
        <v>44</v>
      </c>
      <c r="F989" t="s">
        <v>11</v>
      </c>
    </row>
    <row r="990" spans="1:7" x14ac:dyDescent="0.45">
      <c r="A990" t="s">
        <v>2542</v>
      </c>
      <c r="B990" t="s">
        <v>2577</v>
      </c>
      <c r="C990" t="s">
        <v>2576</v>
      </c>
      <c r="D990">
        <v>0</v>
      </c>
      <c r="E990">
        <v>23</v>
      </c>
      <c r="F990" t="s">
        <v>67</v>
      </c>
      <c r="G990" t="s">
        <v>68</v>
      </c>
    </row>
    <row r="991" spans="1:7" x14ac:dyDescent="0.45">
      <c r="A991" t="s">
        <v>2542</v>
      </c>
      <c r="B991" t="s">
        <v>2575</v>
      </c>
      <c r="C991" t="s">
        <v>2574</v>
      </c>
      <c r="D991">
        <v>0</v>
      </c>
      <c r="E991">
        <v>6</v>
      </c>
      <c r="F991" t="s">
        <v>9</v>
      </c>
      <c r="G991" t="s">
        <v>68</v>
      </c>
    </row>
    <row r="992" spans="1:7" x14ac:dyDescent="0.45">
      <c r="A992" t="s">
        <v>2542</v>
      </c>
      <c r="B992" t="s">
        <v>2573</v>
      </c>
      <c r="C992" t="s">
        <v>2572</v>
      </c>
      <c r="D992">
        <v>151</v>
      </c>
      <c r="E992">
        <v>168</v>
      </c>
      <c r="F992" t="s">
        <v>11</v>
      </c>
    </row>
    <row r="993" spans="1:7" x14ac:dyDescent="0.45">
      <c r="A993" t="s">
        <v>2542</v>
      </c>
      <c r="B993" t="s">
        <v>2571</v>
      </c>
      <c r="C993" t="s">
        <v>2570</v>
      </c>
      <c r="D993">
        <v>88</v>
      </c>
      <c r="E993">
        <v>98</v>
      </c>
      <c r="F993" t="s">
        <v>11</v>
      </c>
    </row>
    <row r="994" spans="1:7" x14ac:dyDescent="0.45">
      <c r="A994" t="s">
        <v>2542</v>
      </c>
      <c r="B994" t="s">
        <v>2567</v>
      </c>
      <c r="C994" t="s">
        <v>2569</v>
      </c>
      <c r="D994">
        <v>3</v>
      </c>
      <c r="E994">
        <v>12</v>
      </c>
      <c r="F994" t="s">
        <v>13</v>
      </c>
    </row>
    <row r="995" spans="1:7" x14ac:dyDescent="0.45">
      <c r="A995" t="s">
        <v>2542</v>
      </c>
      <c r="B995" t="s">
        <v>2567</v>
      </c>
      <c r="C995" t="s">
        <v>2568</v>
      </c>
      <c r="D995">
        <v>78</v>
      </c>
      <c r="E995">
        <v>94</v>
      </c>
      <c r="F995" t="s">
        <v>11</v>
      </c>
    </row>
    <row r="996" spans="1:7" x14ac:dyDescent="0.45">
      <c r="A996" t="s">
        <v>2542</v>
      </c>
      <c r="B996" t="s">
        <v>2567</v>
      </c>
      <c r="C996" t="s">
        <v>2566</v>
      </c>
      <c r="D996">
        <v>145</v>
      </c>
      <c r="E996">
        <v>159</v>
      </c>
      <c r="F996" t="s">
        <v>9</v>
      </c>
      <c r="G996" t="s">
        <v>113</v>
      </c>
    </row>
    <row r="997" spans="1:7" x14ac:dyDescent="0.45">
      <c r="A997" t="s">
        <v>2542</v>
      </c>
      <c r="B997" t="s">
        <v>2564</v>
      </c>
      <c r="C997" t="s">
        <v>2565</v>
      </c>
      <c r="D997">
        <v>0</v>
      </c>
      <c r="E997">
        <v>15</v>
      </c>
      <c r="F997" t="s">
        <v>67</v>
      </c>
      <c r="G997" t="s">
        <v>68</v>
      </c>
    </row>
    <row r="998" spans="1:7" x14ac:dyDescent="0.45">
      <c r="A998" t="s">
        <v>2542</v>
      </c>
      <c r="B998" t="s">
        <v>2564</v>
      </c>
      <c r="C998" t="s">
        <v>2563</v>
      </c>
      <c r="D998">
        <v>77</v>
      </c>
      <c r="E998">
        <v>97</v>
      </c>
      <c r="F998" t="s">
        <v>9</v>
      </c>
      <c r="G998" t="s">
        <v>113</v>
      </c>
    </row>
    <row r="999" spans="1:7" x14ac:dyDescent="0.45">
      <c r="A999" t="s">
        <v>2542</v>
      </c>
      <c r="B999" t="s">
        <v>2562</v>
      </c>
      <c r="C999" t="s">
        <v>2561</v>
      </c>
      <c r="D999">
        <v>31</v>
      </c>
      <c r="E999">
        <v>42</v>
      </c>
      <c r="F999" t="s">
        <v>11</v>
      </c>
    </row>
    <row r="1000" spans="1:7" x14ac:dyDescent="0.45">
      <c r="A1000" t="s">
        <v>2542</v>
      </c>
      <c r="B1000" t="s">
        <v>2558</v>
      </c>
      <c r="C1000" t="s">
        <v>2560</v>
      </c>
      <c r="D1000">
        <v>0</v>
      </c>
      <c r="E1000">
        <v>7</v>
      </c>
      <c r="F1000" t="s">
        <v>13</v>
      </c>
      <c r="G1000" t="s">
        <v>113</v>
      </c>
    </row>
    <row r="1001" spans="1:7" x14ac:dyDescent="0.45">
      <c r="A1001" t="s">
        <v>2542</v>
      </c>
      <c r="B1001" t="s">
        <v>2558</v>
      </c>
      <c r="C1001" t="s">
        <v>2546</v>
      </c>
      <c r="D1001">
        <v>9</v>
      </c>
      <c r="E1001">
        <v>20</v>
      </c>
      <c r="F1001" t="s">
        <v>9</v>
      </c>
      <c r="G1001" t="s">
        <v>113</v>
      </c>
    </row>
    <row r="1002" spans="1:7" x14ac:dyDescent="0.45">
      <c r="A1002" t="s">
        <v>2542</v>
      </c>
      <c r="B1002" t="s">
        <v>2558</v>
      </c>
      <c r="C1002" t="s">
        <v>2559</v>
      </c>
      <c r="D1002">
        <v>52</v>
      </c>
      <c r="E1002">
        <v>65</v>
      </c>
      <c r="F1002" t="s">
        <v>67</v>
      </c>
      <c r="G1002" t="s">
        <v>113</v>
      </c>
    </row>
    <row r="1003" spans="1:7" x14ac:dyDescent="0.45">
      <c r="A1003" t="s">
        <v>2542</v>
      </c>
      <c r="B1003" t="s">
        <v>2558</v>
      </c>
      <c r="C1003" t="s">
        <v>2557</v>
      </c>
      <c r="D1003">
        <v>107</v>
      </c>
      <c r="E1003">
        <v>122</v>
      </c>
      <c r="F1003" t="s">
        <v>9</v>
      </c>
      <c r="G1003" t="s">
        <v>113</v>
      </c>
    </row>
    <row r="1004" spans="1:7" x14ac:dyDescent="0.45">
      <c r="A1004" t="s">
        <v>2542</v>
      </c>
      <c r="B1004" t="s">
        <v>2556</v>
      </c>
      <c r="C1004" t="s">
        <v>2555</v>
      </c>
      <c r="D1004">
        <v>37</v>
      </c>
      <c r="E1004">
        <v>51</v>
      </c>
      <c r="F1004" t="s">
        <v>9</v>
      </c>
      <c r="G1004" t="s">
        <v>113</v>
      </c>
    </row>
    <row r="1005" spans="1:7" x14ac:dyDescent="0.45">
      <c r="A1005" t="s">
        <v>2542</v>
      </c>
      <c r="B1005" t="s">
        <v>2554</v>
      </c>
      <c r="C1005" t="s">
        <v>2553</v>
      </c>
      <c r="D1005">
        <v>41</v>
      </c>
      <c r="E1005">
        <v>56</v>
      </c>
      <c r="F1005" t="s">
        <v>11</v>
      </c>
    </row>
    <row r="1006" spans="1:7" x14ac:dyDescent="0.45">
      <c r="A1006" t="s">
        <v>2542</v>
      </c>
      <c r="B1006" t="s">
        <v>2552</v>
      </c>
      <c r="C1006" t="s">
        <v>2551</v>
      </c>
      <c r="D1006">
        <v>0</v>
      </c>
      <c r="E1006">
        <v>6</v>
      </c>
      <c r="F1006" t="s">
        <v>11</v>
      </c>
      <c r="G1006" t="s">
        <v>68</v>
      </c>
    </row>
    <row r="1007" spans="1:7" x14ac:dyDescent="0.45">
      <c r="A1007" t="s">
        <v>2542</v>
      </c>
      <c r="B1007" t="s">
        <v>2550</v>
      </c>
      <c r="C1007" t="s">
        <v>2549</v>
      </c>
      <c r="D1007">
        <v>0</v>
      </c>
      <c r="E1007">
        <v>5</v>
      </c>
      <c r="F1007" t="s">
        <v>11</v>
      </c>
      <c r="G1007" t="s">
        <v>68</v>
      </c>
    </row>
    <row r="1008" spans="1:7" x14ac:dyDescent="0.45">
      <c r="A1008" t="s">
        <v>2542</v>
      </c>
      <c r="B1008" t="s">
        <v>2548</v>
      </c>
      <c r="C1008" t="s">
        <v>2547</v>
      </c>
      <c r="D1008">
        <v>0</v>
      </c>
      <c r="E1008">
        <v>11</v>
      </c>
      <c r="F1008" t="s">
        <v>13</v>
      </c>
      <c r="G1008" t="s">
        <v>68</v>
      </c>
    </row>
    <row r="1009" spans="1:7" x14ac:dyDescent="0.45">
      <c r="A1009" t="s">
        <v>2542</v>
      </c>
      <c r="B1009" t="s">
        <v>2541</v>
      </c>
      <c r="C1009" t="s">
        <v>2546</v>
      </c>
      <c r="D1009">
        <v>93</v>
      </c>
      <c r="E1009">
        <v>104</v>
      </c>
      <c r="F1009" t="s">
        <v>9</v>
      </c>
      <c r="G1009" t="s">
        <v>113</v>
      </c>
    </row>
    <row r="1010" spans="1:7" x14ac:dyDescent="0.45">
      <c r="A1010" t="s">
        <v>2542</v>
      </c>
      <c r="B1010" t="s">
        <v>2541</v>
      </c>
      <c r="C1010" t="s">
        <v>2545</v>
      </c>
      <c r="D1010">
        <v>335</v>
      </c>
      <c r="E1010">
        <v>351</v>
      </c>
      <c r="F1010" t="s">
        <v>9</v>
      </c>
      <c r="G1010" t="s">
        <v>113</v>
      </c>
    </row>
    <row r="1011" spans="1:7" x14ac:dyDescent="0.45">
      <c r="A1011" t="s">
        <v>2542</v>
      </c>
      <c r="B1011" t="s">
        <v>2541</v>
      </c>
      <c r="C1011" t="s">
        <v>2544</v>
      </c>
      <c r="D1011">
        <v>426</v>
      </c>
      <c r="E1011">
        <v>440</v>
      </c>
      <c r="F1011" t="s">
        <v>9</v>
      </c>
      <c r="G1011" t="s">
        <v>113</v>
      </c>
    </row>
    <row r="1012" spans="1:7" x14ac:dyDescent="0.45">
      <c r="A1012" t="s">
        <v>2542</v>
      </c>
      <c r="B1012" t="s">
        <v>2541</v>
      </c>
      <c r="C1012" t="s">
        <v>2543</v>
      </c>
      <c r="D1012">
        <v>480</v>
      </c>
      <c r="E1012">
        <v>497</v>
      </c>
      <c r="F1012" t="s">
        <v>9</v>
      </c>
    </row>
    <row r="1013" spans="1:7" x14ac:dyDescent="0.45">
      <c r="A1013" t="s">
        <v>2542</v>
      </c>
      <c r="B1013" t="s">
        <v>2541</v>
      </c>
      <c r="C1013" t="s">
        <v>2540</v>
      </c>
      <c r="D1013">
        <v>513</v>
      </c>
      <c r="E1013">
        <v>525</v>
      </c>
      <c r="F1013" t="s">
        <v>11</v>
      </c>
    </row>
    <row r="1014" spans="1:7" x14ac:dyDescent="0.45">
      <c r="A1014" t="s">
        <v>2519</v>
      </c>
      <c r="B1014" t="s">
        <v>2538</v>
      </c>
      <c r="C1014" t="s">
        <v>2539</v>
      </c>
      <c r="D1014">
        <v>77</v>
      </c>
      <c r="E1014">
        <v>98</v>
      </c>
      <c r="F1014" t="s">
        <v>9</v>
      </c>
      <c r="G1014" t="s">
        <v>113</v>
      </c>
    </row>
    <row r="1015" spans="1:7" x14ac:dyDescent="0.45">
      <c r="A1015" t="s">
        <v>2519</v>
      </c>
      <c r="B1015" t="s">
        <v>2538</v>
      </c>
      <c r="C1015" t="s">
        <v>1366</v>
      </c>
      <c r="D1015">
        <v>102</v>
      </c>
      <c r="E1015">
        <v>120</v>
      </c>
      <c r="F1015" t="s">
        <v>9</v>
      </c>
    </row>
    <row r="1016" spans="1:7" x14ac:dyDescent="0.45">
      <c r="A1016" t="s">
        <v>2519</v>
      </c>
      <c r="B1016" t="s">
        <v>2538</v>
      </c>
      <c r="C1016" t="s">
        <v>2537</v>
      </c>
      <c r="D1016">
        <v>191</v>
      </c>
      <c r="E1016">
        <v>201</v>
      </c>
      <c r="F1016" t="s">
        <v>67</v>
      </c>
      <c r="G1016" t="s">
        <v>113</v>
      </c>
    </row>
    <row r="1017" spans="1:7" x14ac:dyDescent="0.45">
      <c r="A1017" t="s">
        <v>2519</v>
      </c>
      <c r="B1017" t="s">
        <v>2535</v>
      </c>
      <c r="C1017" t="s">
        <v>2536</v>
      </c>
      <c r="D1017">
        <v>175</v>
      </c>
      <c r="E1017">
        <v>188</v>
      </c>
      <c r="F1017" t="s">
        <v>13</v>
      </c>
    </row>
    <row r="1018" spans="1:7" x14ac:dyDescent="0.45">
      <c r="A1018" t="s">
        <v>2519</v>
      </c>
      <c r="B1018" t="s">
        <v>2535</v>
      </c>
      <c r="C1018" t="s">
        <v>2534</v>
      </c>
      <c r="D1018">
        <v>198</v>
      </c>
      <c r="E1018">
        <v>210</v>
      </c>
      <c r="F1018" t="s">
        <v>11</v>
      </c>
    </row>
    <row r="1019" spans="1:7" x14ac:dyDescent="0.45">
      <c r="A1019" t="s">
        <v>2519</v>
      </c>
      <c r="B1019" t="s">
        <v>2533</v>
      </c>
      <c r="C1019" t="s">
        <v>2534</v>
      </c>
      <c r="D1019">
        <v>11</v>
      </c>
      <c r="E1019">
        <v>23</v>
      </c>
      <c r="F1019" t="s">
        <v>11</v>
      </c>
      <c r="G1019" t="s">
        <v>113</v>
      </c>
    </row>
    <row r="1020" spans="1:7" x14ac:dyDescent="0.45">
      <c r="A1020" t="s">
        <v>2519</v>
      </c>
      <c r="B1020" t="s">
        <v>2533</v>
      </c>
      <c r="C1020" t="s">
        <v>2532</v>
      </c>
      <c r="D1020">
        <v>141</v>
      </c>
      <c r="E1020">
        <v>153</v>
      </c>
      <c r="F1020" t="s">
        <v>11</v>
      </c>
    </row>
    <row r="1021" spans="1:7" x14ac:dyDescent="0.45">
      <c r="A1021" t="s">
        <v>2519</v>
      </c>
      <c r="B1021" t="s">
        <v>2531</v>
      </c>
      <c r="C1021" t="s">
        <v>2530</v>
      </c>
      <c r="D1021">
        <v>266</v>
      </c>
      <c r="E1021">
        <v>275</v>
      </c>
      <c r="F1021" t="s">
        <v>67</v>
      </c>
    </row>
    <row r="1022" spans="1:7" x14ac:dyDescent="0.45">
      <c r="A1022" t="s">
        <v>2519</v>
      </c>
      <c r="B1022" t="s">
        <v>2529</v>
      </c>
      <c r="C1022" t="s">
        <v>2528</v>
      </c>
      <c r="D1022">
        <v>28</v>
      </c>
      <c r="E1022">
        <v>35</v>
      </c>
      <c r="F1022" t="s">
        <v>9</v>
      </c>
      <c r="G1022" t="s">
        <v>113</v>
      </c>
    </row>
    <row r="1023" spans="1:7" x14ac:dyDescent="0.45">
      <c r="A1023" t="s">
        <v>2519</v>
      </c>
      <c r="B1023" t="s">
        <v>2527</v>
      </c>
      <c r="C1023" t="s">
        <v>2526</v>
      </c>
      <c r="D1023">
        <v>124</v>
      </c>
      <c r="E1023">
        <v>132</v>
      </c>
      <c r="F1023" t="s">
        <v>9</v>
      </c>
    </row>
    <row r="1024" spans="1:7" x14ac:dyDescent="0.45">
      <c r="A1024" t="s">
        <v>2519</v>
      </c>
      <c r="B1024" t="s">
        <v>2525</v>
      </c>
      <c r="C1024" t="s">
        <v>2524</v>
      </c>
      <c r="D1024">
        <v>0</v>
      </c>
      <c r="E1024">
        <v>18</v>
      </c>
      <c r="F1024" t="s">
        <v>67</v>
      </c>
      <c r="G1024" t="s">
        <v>68</v>
      </c>
    </row>
    <row r="1025" spans="1:7" x14ac:dyDescent="0.45">
      <c r="A1025" t="s">
        <v>2519</v>
      </c>
      <c r="B1025" t="s">
        <v>2523</v>
      </c>
      <c r="C1025" t="s">
        <v>1380</v>
      </c>
      <c r="D1025">
        <v>0</v>
      </c>
      <c r="E1025">
        <v>6</v>
      </c>
      <c r="F1025" t="s">
        <v>13</v>
      </c>
      <c r="G1025" t="s">
        <v>68</v>
      </c>
    </row>
    <row r="1026" spans="1:7" x14ac:dyDescent="0.45">
      <c r="A1026" t="s">
        <v>2519</v>
      </c>
      <c r="B1026" t="s">
        <v>2522</v>
      </c>
      <c r="C1026" t="s">
        <v>1214</v>
      </c>
      <c r="D1026">
        <v>27</v>
      </c>
      <c r="E1026">
        <v>32</v>
      </c>
      <c r="F1026" t="s">
        <v>11</v>
      </c>
    </row>
    <row r="1027" spans="1:7" x14ac:dyDescent="0.45">
      <c r="A1027" t="s">
        <v>2519</v>
      </c>
      <c r="B1027" t="s">
        <v>2522</v>
      </c>
      <c r="C1027" t="s">
        <v>2521</v>
      </c>
      <c r="D1027">
        <v>115</v>
      </c>
      <c r="E1027">
        <v>128</v>
      </c>
      <c r="F1027" t="s">
        <v>11</v>
      </c>
    </row>
    <row r="1028" spans="1:7" x14ac:dyDescent="0.45">
      <c r="A1028" t="s">
        <v>2519</v>
      </c>
      <c r="B1028" t="s">
        <v>2520</v>
      </c>
      <c r="C1028" t="s">
        <v>1214</v>
      </c>
      <c r="D1028">
        <v>80</v>
      </c>
      <c r="E1028">
        <v>85</v>
      </c>
      <c r="F1028" t="s">
        <v>11</v>
      </c>
    </row>
    <row r="1029" spans="1:7" x14ac:dyDescent="0.45">
      <c r="A1029" t="s">
        <v>2519</v>
      </c>
      <c r="B1029" t="s">
        <v>2518</v>
      </c>
      <c r="C1029" t="s">
        <v>1380</v>
      </c>
      <c r="D1029">
        <v>0</v>
      </c>
      <c r="E1029">
        <v>6</v>
      </c>
      <c r="F1029" t="s">
        <v>13</v>
      </c>
      <c r="G1029" t="s">
        <v>68</v>
      </c>
    </row>
    <row r="1030" spans="1:7" x14ac:dyDescent="0.45">
      <c r="A1030" t="s">
        <v>2485</v>
      </c>
      <c r="B1030" t="s">
        <v>2517</v>
      </c>
      <c r="C1030" t="s">
        <v>299</v>
      </c>
      <c r="D1030">
        <v>47</v>
      </c>
      <c r="E1030">
        <v>56</v>
      </c>
      <c r="F1030" t="s">
        <v>11</v>
      </c>
    </row>
    <row r="1031" spans="1:7" x14ac:dyDescent="0.45">
      <c r="A1031" t="s">
        <v>2485</v>
      </c>
      <c r="B1031" t="s">
        <v>2516</v>
      </c>
      <c r="C1031" t="s">
        <v>2515</v>
      </c>
      <c r="D1031">
        <v>17</v>
      </c>
      <c r="E1031">
        <v>32</v>
      </c>
      <c r="F1031" t="s">
        <v>11</v>
      </c>
    </row>
    <row r="1032" spans="1:7" x14ac:dyDescent="0.45">
      <c r="A1032" t="s">
        <v>2485</v>
      </c>
      <c r="B1032" t="s">
        <v>2513</v>
      </c>
      <c r="C1032" t="s">
        <v>306</v>
      </c>
      <c r="D1032">
        <v>25</v>
      </c>
      <c r="E1032">
        <v>29</v>
      </c>
      <c r="F1032" t="s">
        <v>13</v>
      </c>
    </row>
    <row r="1033" spans="1:7" x14ac:dyDescent="0.45">
      <c r="A1033" t="s">
        <v>2485</v>
      </c>
      <c r="B1033" t="s">
        <v>2513</v>
      </c>
      <c r="C1033" t="s">
        <v>2514</v>
      </c>
      <c r="D1033">
        <v>54</v>
      </c>
      <c r="E1033">
        <v>77</v>
      </c>
      <c r="F1033" t="s">
        <v>11</v>
      </c>
      <c r="G1033" t="s">
        <v>113</v>
      </c>
    </row>
    <row r="1034" spans="1:7" x14ac:dyDescent="0.45">
      <c r="A1034" t="s">
        <v>2485</v>
      </c>
      <c r="B1034" t="s">
        <v>2513</v>
      </c>
      <c r="C1034" t="s">
        <v>199</v>
      </c>
      <c r="D1034">
        <v>100</v>
      </c>
      <c r="E1034">
        <v>107</v>
      </c>
      <c r="F1034" t="s">
        <v>13</v>
      </c>
    </row>
    <row r="1035" spans="1:7" x14ac:dyDescent="0.45">
      <c r="A1035" t="s">
        <v>2485</v>
      </c>
      <c r="B1035" t="s">
        <v>2513</v>
      </c>
      <c r="C1035" t="s">
        <v>299</v>
      </c>
      <c r="D1035">
        <v>151</v>
      </c>
      <c r="E1035">
        <v>160</v>
      </c>
      <c r="F1035" t="s">
        <v>11</v>
      </c>
    </row>
    <row r="1036" spans="1:7" x14ac:dyDescent="0.45">
      <c r="A1036" t="s">
        <v>2485</v>
      </c>
      <c r="B1036" t="s">
        <v>2513</v>
      </c>
      <c r="C1036" t="s">
        <v>2512</v>
      </c>
      <c r="D1036">
        <v>234</v>
      </c>
      <c r="E1036">
        <v>246</v>
      </c>
      <c r="F1036" t="s">
        <v>11</v>
      </c>
    </row>
    <row r="1037" spans="1:7" x14ac:dyDescent="0.45">
      <c r="A1037" t="s">
        <v>2485</v>
      </c>
      <c r="B1037" t="s">
        <v>2511</v>
      </c>
      <c r="C1037" t="s">
        <v>2510</v>
      </c>
      <c r="D1037">
        <v>0</v>
      </c>
      <c r="E1037">
        <v>6</v>
      </c>
      <c r="F1037" t="s">
        <v>67</v>
      </c>
      <c r="G1037" t="s">
        <v>113</v>
      </c>
    </row>
    <row r="1038" spans="1:7" x14ac:dyDescent="0.45">
      <c r="A1038" t="s">
        <v>2485</v>
      </c>
      <c r="B1038" t="s">
        <v>2509</v>
      </c>
      <c r="C1038" t="s">
        <v>2508</v>
      </c>
      <c r="D1038">
        <v>33</v>
      </c>
      <c r="E1038">
        <v>38</v>
      </c>
      <c r="F1038" t="s">
        <v>11</v>
      </c>
      <c r="G1038" t="s">
        <v>113</v>
      </c>
    </row>
    <row r="1039" spans="1:7" x14ac:dyDescent="0.45">
      <c r="A1039" t="s">
        <v>2485</v>
      </c>
      <c r="B1039" t="s">
        <v>2507</v>
      </c>
      <c r="C1039" t="s">
        <v>2506</v>
      </c>
      <c r="D1039">
        <v>27</v>
      </c>
      <c r="E1039">
        <v>47</v>
      </c>
      <c r="F1039" t="s">
        <v>11</v>
      </c>
    </row>
    <row r="1040" spans="1:7" x14ac:dyDescent="0.45">
      <c r="A1040" t="s">
        <v>2485</v>
      </c>
      <c r="B1040" t="s">
        <v>2504</v>
      </c>
      <c r="C1040" t="s">
        <v>2505</v>
      </c>
      <c r="D1040">
        <v>14</v>
      </c>
      <c r="E1040">
        <v>31</v>
      </c>
      <c r="F1040" t="s">
        <v>13</v>
      </c>
    </row>
    <row r="1041" spans="1:7" x14ac:dyDescent="0.45">
      <c r="A1041" t="s">
        <v>2485</v>
      </c>
      <c r="B1041" t="s">
        <v>2504</v>
      </c>
      <c r="C1041" t="s">
        <v>306</v>
      </c>
      <c r="D1041">
        <v>79</v>
      </c>
      <c r="E1041">
        <v>83</v>
      </c>
      <c r="F1041" t="s">
        <v>13</v>
      </c>
    </row>
    <row r="1042" spans="1:7" x14ac:dyDescent="0.45">
      <c r="A1042" t="s">
        <v>2485</v>
      </c>
      <c r="B1042" t="s">
        <v>2503</v>
      </c>
      <c r="C1042" t="s">
        <v>2502</v>
      </c>
      <c r="D1042">
        <v>0</v>
      </c>
      <c r="E1042">
        <v>16</v>
      </c>
      <c r="F1042" t="s">
        <v>11</v>
      </c>
    </row>
    <row r="1043" spans="1:7" x14ac:dyDescent="0.45">
      <c r="A1043" t="s">
        <v>2485</v>
      </c>
      <c r="B1043" t="s">
        <v>2501</v>
      </c>
      <c r="C1043" t="s">
        <v>301</v>
      </c>
      <c r="D1043">
        <v>63</v>
      </c>
      <c r="E1043">
        <v>81</v>
      </c>
      <c r="F1043" t="s">
        <v>13</v>
      </c>
    </row>
    <row r="1044" spans="1:7" x14ac:dyDescent="0.45">
      <c r="A1044" t="s">
        <v>2485</v>
      </c>
      <c r="B1044" t="s">
        <v>2501</v>
      </c>
      <c r="C1044" t="s">
        <v>201</v>
      </c>
      <c r="D1044">
        <v>84</v>
      </c>
      <c r="E1044">
        <v>92</v>
      </c>
      <c r="F1044" t="s">
        <v>13</v>
      </c>
    </row>
    <row r="1045" spans="1:7" x14ac:dyDescent="0.45">
      <c r="A1045" t="s">
        <v>2485</v>
      </c>
      <c r="B1045" t="s">
        <v>2500</v>
      </c>
      <c r="C1045" t="s">
        <v>306</v>
      </c>
      <c r="D1045">
        <v>45</v>
      </c>
      <c r="E1045">
        <v>49</v>
      </c>
      <c r="F1045" t="s">
        <v>13</v>
      </c>
    </row>
    <row r="1046" spans="1:7" x14ac:dyDescent="0.45">
      <c r="A1046" t="s">
        <v>2485</v>
      </c>
      <c r="B1046" t="s">
        <v>2498</v>
      </c>
      <c r="C1046" t="s">
        <v>2499</v>
      </c>
      <c r="D1046">
        <v>96</v>
      </c>
      <c r="E1046">
        <v>105</v>
      </c>
      <c r="F1046" t="s">
        <v>67</v>
      </c>
      <c r="G1046" t="s">
        <v>113</v>
      </c>
    </row>
    <row r="1047" spans="1:7" x14ac:dyDescent="0.45">
      <c r="A1047" t="s">
        <v>2485</v>
      </c>
      <c r="B1047" t="s">
        <v>2498</v>
      </c>
      <c r="C1047" t="s">
        <v>2486</v>
      </c>
      <c r="D1047">
        <v>125</v>
      </c>
      <c r="E1047">
        <v>128</v>
      </c>
      <c r="F1047" t="s">
        <v>9</v>
      </c>
    </row>
    <row r="1048" spans="1:7" x14ac:dyDescent="0.45">
      <c r="A1048" t="s">
        <v>2485</v>
      </c>
      <c r="B1048" t="s">
        <v>2497</v>
      </c>
      <c r="C1048" t="s">
        <v>2496</v>
      </c>
      <c r="D1048">
        <v>58</v>
      </c>
      <c r="E1048">
        <v>71</v>
      </c>
      <c r="F1048" t="s">
        <v>11</v>
      </c>
    </row>
    <row r="1049" spans="1:7" x14ac:dyDescent="0.45">
      <c r="A1049" t="s">
        <v>2485</v>
      </c>
      <c r="B1049" t="s">
        <v>2494</v>
      </c>
      <c r="C1049" t="s">
        <v>2495</v>
      </c>
      <c r="D1049">
        <v>0</v>
      </c>
      <c r="E1049">
        <v>8</v>
      </c>
      <c r="F1049" t="s">
        <v>11</v>
      </c>
      <c r="G1049" t="s">
        <v>68</v>
      </c>
    </row>
    <row r="1050" spans="1:7" x14ac:dyDescent="0.45">
      <c r="A1050" t="s">
        <v>2485</v>
      </c>
      <c r="B1050" t="s">
        <v>2494</v>
      </c>
      <c r="C1050" t="s">
        <v>2486</v>
      </c>
      <c r="D1050">
        <v>39</v>
      </c>
      <c r="E1050">
        <v>42</v>
      </c>
      <c r="F1050" t="s">
        <v>9</v>
      </c>
    </row>
    <row r="1051" spans="1:7" x14ac:dyDescent="0.45">
      <c r="A1051" t="s">
        <v>2485</v>
      </c>
      <c r="B1051" t="s">
        <v>2493</v>
      </c>
      <c r="C1051" t="s">
        <v>297</v>
      </c>
      <c r="D1051">
        <v>144</v>
      </c>
      <c r="E1051">
        <v>152</v>
      </c>
      <c r="F1051" t="s">
        <v>13</v>
      </c>
    </row>
    <row r="1052" spans="1:7" x14ac:dyDescent="0.45">
      <c r="A1052" t="s">
        <v>2485</v>
      </c>
      <c r="B1052" t="s">
        <v>2490</v>
      </c>
      <c r="C1052" t="s">
        <v>306</v>
      </c>
      <c r="D1052">
        <v>25</v>
      </c>
      <c r="E1052">
        <v>29</v>
      </c>
      <c r="F1052" t="s">
        <v>13</v>
      </c>
    </row>
    <row r="1053" spans="1:7" x14ac:dyDescent="0.45">
      <c r="A1053" t="s">
        <v>2485</v>
      </c>
      <c r="B1053" t="s">
        <v>2490</v>
      </c>
      <c r="C1053" t="s">
        <v>2492</v>
      </c>
      <c r="D1053">
        <v>49</v>
      </c>
      <c r="E1053">
        <v>56</v>
      </c>
      <c r="F1053" t="s">
        <v>11</v>
      </c>
    </row>
    <row r="1054" spans="1:7" x14ac:dyDescent="0.45">
      <c r="A1054" t="s">
        <v>2485</v>
      </c>
      <c r="B1054" t="s">
        <v>2490</v>
      </c>
      <c r="C1054" t="s">
        <v>2491</v>
      </c>
      <c r="D1054">
        <v>60</v>
      </c>
      <c r="E1054">
        <v>72</v>
      </c>
      <c r="F1054" t="s">
        <v>11</v>
      </c>
    </row>
    <row r="1055" spans="1:7" x14ac:dyDescent="0.45">
      <c r="A1055" t="s">
        <v>2485</v>
      </c>
      <c r="B1055" t="s">
        <v>2490</v>
      </c>
      <c r="C1055" t="s">
        <v>2489</v>
      </c>
      <c r="D1055">
        <v>106</v>
      </c>
      <c r="E1055">
        <v>117</v>
      </c>
      <c r="F1055" t="s">
        <v>11</v>
      </c>
    </row>
    <row r="1056" spans="1:7" x14ac:dyDescent="0.45">
      <c r="A1056" t="s">
        <v>2485</v>
      </c>
      <c r="B1056" t="s">
        <v>2487</v>
      </c>
      <c r="C1056" t="s">
        <v>2488</v>
      </c>
      <c r="D1056">
        <v>0</v>
      </c>
      <c r="E1056">
        <v>9</v>
      </c>
      <c r="F1056" t="s">
        <v>15</v>
      </c>
      <c r="G1056" t="s">
        <v>68</v>
      </c>
    </row>
    <row r="1057" spans="1:7" x14ac:dyDescent="0.45">
      <c r="A1057" t="s">
        <v>2485</v>
      </c>
      <c r="B1057" t="s">
        <v>2487</v>
      </c>
      <c r="C1057" t="s">
        <v>2486</v>
      </c>
      <c r="D1057">
        <v>58</v>
      </c>
      <c r="E1057">
        <v>61</v>
      </c>
      <c r="F1057" t="s">
        <v>9</v>
      </c>
    </row>
    <row r="1058" spans="1:7" x14ac:dyDescent="0.45">
      <c r="A1058" t="s">
        <v>2485</v>
      </c>
      <c r="B1058" t="s">
        <v>2484</v>
      </c>
      <c r="C1058" t="s">
        <v>201</v>
      </c>
      <c r="D1058">
        <v>50</v>
      </c>
      <c r="E1058">
        <v>58</v>
      </c>
      <c r="F1058" t="s">
        <v>13</v>
      </c>
    </row>
    <row r="1059" spans="1:7" x14ac:dyDescent="0.45">
      <c r="A1059" t="s">
        <v>2485</v>
      </c>
      <c r="B1059" t="s">
        <v>2484</v>
      </c>
      <c r="C1059" t="s">
        <v>23</v>
      </c>
      <c r="D1059">
        <v>75</v>
      </c>
      <c r="E1059">
        <v>78</v>
      </c>
      <c r="F1059" t="s">
        <v>13</v>
      </c>
    </row>
    <row r="1060" spans="1:7" x14ac:dyDescent="0.45">
      <c r="A1060" t="s">
        <v>2473</v>
      </c>
      <c r="B1060" t="s">
        <v>2482</v>
      </c>
      <c r="C1060" t="s">
        <v>2483</v>
      </c>
      <c r="D1060">
        <v>86</v>
      </c>
      <c r="E1060">
        <v>92</v>
      </c>
      <c r="F1060" t="s">
        <v>11</v>
      </c>
      <c r="G1060" t="s">
        <v>68</v>
      </c>
    </row>
    <row r="1061" spans="1:7" x14ac:dyDescent="0.45">
      <c r="A1061" t="s">
        <v>2473</v>
      </c>
      <c r="B1061" t="s">
        <v>2482</v>
      </c>
      <c r="C1061" t="s">
        <v>2481</v>
      </c>
      <c r="D1061">
        <v>101</v>
      </c>
      <c r="E1061">
        <v>108</v>
      </c>
      <c r="F1061" t="s">
        <v>13</v>
      </c>
    </row>
    <row r="1062" spans="1:7" x14ac:dyDescent="0.45">
      <c r="A1062" t="s">
        <v>2473</v>
      </c>
      <c r="B1062" t="s">
        <v>2480</v>
      </c>
      <c r="C1062" t="s">
        <v>2479</v>
      </c>
      <c r="D1062">
        <v>16</v>
      </c>
      <c r="E1062">
        <v>22</v>
      </c>
      <c r="F1062" t="s">
        <v>13</v>
      </c>
    </row>
    <row r="1063" spans="1:7" x14ac:dyDescent="0.45">
      <c r="A1063" t="s">
        <v>2473</v>
      </c>
      <c r="B1063" t="s">
        <v>2477</v>
      </c>
      <c r="C1063" t="s">
        <v>2478</v>
      </c>
      <c r="D1063">
        <v>0</v>
      </c>
      <c r="E1063">
        <v>7</v>
      </c>
      <c r="F1063" t="s">
        <v>11</v>
      </c>
      <c r="G1063" t="s">
        <v>68</v>
      </c>
    </row>
    <row r="1064" spans="1:7" x14ac:dyDescent="0.45">
      <c r="A1064" t="s">
        <v>2473</v>
      </c>
      <c r="B1064" t="s">
        <v>2477</v>
      </c>
      <c r="C1064" t="s">
        <v>2476</v>
      </c>
      <c r="D1064">
        <v>155</v>
      </c>
      <c r="E1064">
        <v>162</v>
      </c>
      <c r="F1064" t="s">
        <v>13</v>
      </c>
    </row>
    <row r="1065" spans="1:7" x14ac:dyDescent="0.45">
      <c r="A1065" t="s">
        <v>2473</v>
      </c>
      <c r="B1065" t="s">
        <v>2475</v>
      </c>
      <c r="C1065" t="s">
        <v>2474</v>
      </c>
      <c r="D1065">
        <v>3</v>
      </c>
      <c r="E1065">
        <v>10</v>
      </c>
      <c r="F1065" t="s">
        <v>11</v>
      </c>
    </row>
    <row r="1066" spans="1:7" x14ac:dyDescent="0.45">
      <c r="A1066" t="s">
        <v>2473</v>
      </c>
      <c r="B1066" t="s">
        <v>2472</v>
      </c>
      <c r="C1066" t="s">
        <v>2471</v>
      </c>
      <c r="D1066">
        <v>17</v>
      </c>
      <c r="E1066">
        <v>27</v>
      </c>
      <c r="F1066" t="s">
        <v>11</v>
      </c>
    </row>
    <row r="1067" spans="1:7" x14ac:dyDescent="0.45">
      <c r="A1067" t="s">
        <v>2442</v>
      </c>
      <c r="B1067" t="s">
        <v>2470</v>
      </c>
      <c r="C1067" t="s">
        <v>2469</v>
      </c>
      <c r="D1067">
        <v>16</v>
      </c>
      <c r="E1067">
        <v>29</v>
      </c>
      <c r="F1067" t="s">
        <v>67</v>
      </c>
      <c r="G1067" t="s">
        <v>68</v>
      </c>
    </row>
    <row r="1068" spans="1:7" x14ac:dyDescent="0.45">
      <c r="A1068" t="s">
        <v>2442</v>
      </c>
      <c r="B1068" t="s">
        <v>2468</v>
      </c>
      <c r="C1068" t="s">
        <v>2467</v>
      </c>
      <c r="D1068">
        <v>0</v>
      </c>
      <c r="E1068">
        <v>6</v>
      </c>
      <c r="F1068" t="s">
        <v>11</v>
      </c>
      <c r="G1068" t="s">
        <v>68</v>
      </c>
    </row>
    <row r="1069" spans="1:7" x14ac:dyDescent="0.45">
      <c r="A1069" t="s">
        <v>2442</v>
      </c>
      <c r="B1069" t="s">
        <v>2466</v>
      </c>
      <c r="C1069" t="s">
        <v>2465</v>
      </c>
      <c r="D1069">
        <v>0</v>
      </c>
      <c r="E1069">
        <v>5</v>
      </c>
      <c r="F1069" t="s">
        <v>11</v>
      </c>
      <c r="G1069" t="s">
        <v>68</v>
      </c>
    </row>
    <row r="1070" spans="1:7" x14ac:dyDescent="0.45">
      <c r="A1070" t="s">
        <v>2442</v>
      </c>
      <c r="B1070" t="s">
        <v>2464</v>
      </c>
      <c r="C1070" t="s">
        <v>2463</v>
      </c>
      <c r="D1070">
        <v>0</v>
      </c>
      <c r="E1070">
        <v>12</v>
      </c>
      <c r="F1070" t="s">
        <v>67</v>
      </c>
      <c r="G1070" t="s">
        <v>68</v>
      </c>
    </row>
    <row r="1071" spans="1:7" x14ac:dyDescent="0.45">
      <c r="A1071" t="s">
        <v>2442</v>
      </c>
      <c r="B1071" t="s">
        <v>2462</v>
      </c>
      <c r="C1071" t="s">
        <v>2461</v>
      </c>
      <c r="D1071">
        <v>0</v>
      </c>
      <c r="E1071">
        <v>8</v>
      </c>
      <c r="F1071" t="s">
        <v>13</v>
      </c>
      <c r="G1071" t="s">
        <v>68</v>
      </c>
    </row>
    <row r="1072" spans="1:7" x14ac:dyDescent="0.45">
      <c r="A1072" t="s">
        <v>2442</v>
      </c>
      <c r="B1072" t="s">
        <v>2460</v>
      </c>
      <c r="C1072" t="s">
        <v>1499</v>
      </c>
      <c r="D1072">
        <v>0</v>
      </c>
      <c r="E1072">
        <v>6</v>
      </c>
      <c r="F1072" t="s">
        <v>11</v>
      </c>
      <c r="G1072" t="s">
        <v>68</v>
      </c>
    </row>
    <row r="1073" spans="1:7" x14ac:dyDescent="0.45">
      <c r="A1073" t="s">
        <v>2442</v>
      </c>
      <c r="B1073" t="s">
        <v>2458</v>
      </c>
      <c r="C1073" t="s">
        <v>2459</v>
      </c>
      <c r="D1073">
        <v>139</v>
      </c>
      <c r="E1073">
        <v>147</v>
      </c>
      <c r="F1073" t="s">
        <v>11</v>
      </c>
      <c r="G1073" t="s">
        <v>68</v>
      </c>
    </row>
    <row r="1074" spans="1:7" x14ac:dyDescent="0.45">
      <c r="A1074" t="s">
        <v>2442</v>
      </c>
      <c r="B1074" t="s">
        <v>2458</v>
      </c>
      <c r="C1074" t="s">
        <v>97</v>
      </c>
      <c r="D1074">
        <v>150</v>
      </c>
      <c r="E1074">
        <v>159</v>
      </c>
      <c r="F1074" t="s">
        <v>13</v>
      </c>
    </row>
    <row r="1075" spans="1:7" x14ac:dyDescent="0.45">
      <c r="A1075" t="s">
        <v>2442</v>
      </c>
      <c r="B1075" t="s">
        <v>2457</v>
      </c>
      <c r="C1075" t="s">
        <v>2456</v>
      </c>
      <c r="D1075">
        <v>0</v>
      </c>
      <c r="E1075">
        <v>6</v>
      </c>
      <c r="F1075" t="s">
        <v>11</v>
      </c>
      <c r="G1075" t="s">
        <v>68</v>
      </c>
    </row>
    <row r="1076" spans="1:7" x14ac:dyDescent="0.45">
      <c r="A1076" t="s">
        <v>2442</v>
      </c>
      <c r="B1076" t="s">
        <v>2455</v>
      </c>
      <c r="C1076" t="s">
        <v>2454</v>
      </c>
      <c r="D1076">
        <v>0</v>
      </c>
      <c r="E1076">
        <v>22</v>
      </c>
      <c r="F1076" t="s">
        <v>67</v>
      </c>
      <c r="G1076" t="s">
        <v>68</v>
      </c>
    </row>
    <row r="1077" spans="1:7" x14ac:dyDescent="0.45">
      <c r="A1077" t="s">
        <v>2442</v>
      </c>
      <c r="B1077" t="s">
        <v>2453</v>
      </c>
      <c r="C1077" t="s">
        <v>2452</v>
      </c>
      <c r="D1077">
        <v>0</v>
      </c>
      <c r="E1077">
        <v>19</v>
      </c>
      <c r="F1077" t="s">
        <v>67</v>
      </c>
      <c r="G1077" t="s">
        <v>68</v>
      </c>
    </row>
    <row r="1078" spans="1:7" x14ac:dyDescent="0.45">
      <c r="A1078" t="s">
        <v>2442</v>
      </c>
      <c r="B1078" t="s">
        <v>2451</v>
      </c>
      <c r="C1078" t="s">
        <v>2450</v>
      </c>
      <c r="D1078">
        <v>0</v>
      </c>
      <c r="E1078">
        <v>8</v>
      </c>
      <c r="F1078" t="s">
        <v>68</v>
      </c>
      <c r="G1078" t="s">
        <v>68</v>
      </c>
    </row>
    <row r="1079" spans="1:7" x14ac:dyDescent="0.45">
      <c r="A1079" t="s">
        <v>2442</v>
      </c>
      <c r="B1079" t="s">
        <v>2449</v>
      </c>
      <c r="C1079" t="s">
        <v>2448</v>
      </c>
      <c r="D1079">
        <v>1</v>
      </c>
      <c r="E1079">
        <v>8</v>
      </c>
      <c r="F1079" t="s">
        <v>11</v>
      </c>
      <c r="G1079" t="s">
        <v>68</v>
      </c>
    </row>
    <row r="1080" spans="1:7" x14ac:dyDescent="0.45">
      <c r="A1080" t="s">
        <v>2442</v>
      </c>
      <c r="B1080" t="s">
        <v>2447</v>
      </c>
      <c r="C1080" t="s">
        <v>2446</v>
      </c>
      <c r="D1080">
        <v>0</v>
      </c>
      <c r="E1080">
        <v>6</v>
      </c>
      <c r="F1080" t="s">
        <v>11</v>
      </c>
      <c r="G1080" t="s">
        <v>68</v>
      </c>
    </row>
    <row r="1081" spans="1:7" x14ac:dyDescent="0.45">
      <c r="A1081" t="s">
        <v>2442</v>
      </c>
      <c r="B1081" t="s">
        <v>2445</v>
      </c>
      <c r="C1081" t="s">
        <v>2444</v>
      </c>
      <c r="D1081">
        <v>0</v>
      </c>
      <c r="E1081">
        <v>12</v>
      </c>
      <c r="F1081" t="s">
        <v>67</v>
      </c>
      <c r="G1081" t="s">
        <v>68</v>
      </c>
    </row>
    <row r="1082" spans="1:7" x14ac:dyDescent="0.45">
      <c r="A1082" t="s">
        <v>2442</v>
      </c>
      <c r="B1082" t="s">
        <v>2441</v>
      </c>
      <c r="C1082" t="s">
        <v>2443</v>
      </c>
      <c r="D1082">
        <v>22</v>
      </c>
      <c r="E1082">
        <v>28</v>
      </c>
      <c r="F1082" t="s">
        <v>11</v>
      </c>
      <c r="G1082" t="s">
        <v>68</v>
      </c>
    </row>
    <row r="1083" spans="1:7" x14ac:dyDescent="0.45">
      <c r="A1083" t="s">
        <v>2442</v>
      </c>
      <c r="B1083" t="s">
        <v>2441</v>
      </c>
      <c r="C1083" t="s">
        <v>2440</v>
      </c>
      <c r="D1083">
        <v>59</v>
      </c>
      <c r="E1083">
        <v>69</v>
      </c>
      <c r="F1083" t="s">
        <v>9</v>
      </c>
      <c r="G1083" t="s">
        <v>113</v>
      </c>
    </row>
    <row r="1084" spans="1:7" x14ac:dyDescent="0.45">
      <c r="A1084" t="s">
        <v>2425</v>
      </c>
      <c r="B1084" t="s">
        <v>2439</v>
      </c>
      <c r="C1084" t="s">
        <v>306</v>
      </c>
      <c r="D1084">
        <v>53</v>
      </c>
      <c r="E1084">
        <v>57</v>
      </c>
      <c r="F1084" t="s">
        <v>13</v>
      </c>
    </row>
    <row r="1085" spans="1:7" x14ac:dyDescent="0.45">
      <c r="A1085" t="s">
        <v>2425</v>
      </c>
      <c r="B1085" t="s">
        <v>2437</v>
      </c>
      <c r="C1085" t="s">
        <v>2438</v>
      </c>
      <c r="D1085">
        <v>0</v>
      </c>
      <c r="E1085">
        <v>18</v>
      </c>
      <c r="F1085" t="s">
        <v>67</v>
      </c>
      <c r="G1085" t="s">
        <v>68</v>
      </c>
    </row>
    <row r="1086" spans="1:7" x14ac:dyDescent="0.45">
      <c r="A1086" t="s">
        <v>2425</v>
      </c>
      <c r="B1086" t="s">
        <v>2437</v>
      </c>
      <c r="C1086" t="s">
        <v>2428</v>
      </c>
      <c r="D1086">
        <v>35</v>
      </c>
      <c r="E1086">
        <v>43</v>
      </c>
      <c r="F1086" t="s">
        <v>9</v>
      </c>
      <c r="G1086" t="s">
        <v>113</v>
      </c>
    </row>
    <row r="1087" spans="1:7" x14ac:dyDescent="0.45">
      <c r="A1087" t="s">
        <v>2425</v>
      </c>
      <c r="B1087" t="s">
        <v>2436</v>
      </c>
      <c r="C1087" t="s">
        <v>2435</v>
      </c>
      <c r="D1087">
        <v>10</v>
      </c>
      <c r="E1087">
        <v>24</v>
      </c>
      <c r="F1087" t="s">
        <v>11</v>
      </c>
    </row>
    <row r="1088" spans="1:7" x14ac:dyDescent="0.45">
      <c r="A1088" t="s">
        <v>2425</v>
      </c>
      <c r="B1088" t="s">
        <v>2434</v>
      </c>
      <c r="C1088" t="s">
        <v>2433</v>
      </c>
      <c r="D1088">
        <v>0</v>
      </c>
      <c r="E1088">
        <v>6</v>
      </c>
      <c r="F1088" t="s">
        <v>11</v>
      </c>
      <c r="G1088" t="s">
        <v>68</v>
      </c>
    </row>
    <row r="1089" spans="1:7" x14ac:dyDescent="0.45">
      <c r="A1089" t="s">
        <v>2425</v>
      </c>
      <c r="B1089" t="s">
        <v>2432</v>
      </c>
      <c r="C1089" t="s">
        <v>2431</v>
      </c>
      <c r="D1089">
        <v>13</v>
      </c>
      <c r="E1089">
        <v>22</v>
      </c>
      <c r="F1089" t="s">
        <v>11</v>
      </c>
    </row>
    <row r="1090" spans="1:7" x14ac:dyDescent="0.45">
      <c r="A1090" t="s">
        <v>2425</v>
      </c>
      <c r="B1090" t="s">
        <v>2429</v>
      </c>
      <c r="C1090" t="s">
        <v>2430</v>
      </c>
      <c r="D1090">
        <v>0</v>
      </c>
      <c r="E1090">
        <v>8</v>
      </c>
      <c r="F1090" t="s">
        <v>11</v>
      </c>
    </row>
    <row r="1091" spans="1:7" x14ac:dyDescent="0.45">
      <c r="A1091" t="s">
        <v>2425</v>
      </c>
      <c r="B1091" t="s">
        <v>2429</v>
      </c>
      <c r="C1091" t="s">
        <v>289</v>
      </c>
      <c r="D1091">
        <v>14</v>
      </c>
      <c r="E1091">
        <v>17</v>
      </c>
      <c r="F1091" t="s">
        <v>13</v>
      </c>
    </row>
    <row r="1092" spans="1:7" x14ac:dyDescent="0.45">
      <c r="A1092" t="s">
        <v>2425</v>
      </c>
      <c r="B1092" t="s">
        <v>2429</v>
      </c>
      <c r="C1092" t="s">
        <v>2428</v>
      </c>
      <c r="D1092">
        <v>109</v>
      </c>
      <c r="E1092">
        <v>117</v>
      </c>
      <c r="F1092" t="s">
        <v>9</v>
      </c>
      <c r="G1092" t="s">
        <v>113</v>
      </c>
    </row>
    <row r="1093" spans="1:7" x14ac:dyDescent="0.45">
      <c r="A1093" t="s">
        <v>2425</v>
      </c>
      <c r="B1093" t="s">
        <v>2427</v>
      </c>
      <c r="C1093" t="s">
        <v>2426</v>
      </c>
      <c r="D1093">
        <v>89</v>
      </c>
      <c r="E1093">
        <v>92</v>
      </c>
      <c r="F1093" t="s">
        <v>13</v>
      </c>
    </row>
    <row r="1094" spans="1:7" x14ac:dyDescent="0.45">
      <c r="A1094" t="s">
        <v>2425</v>
      </c>
      <c r="B1094" t="s">
        <v>2424</v>
      </c>
      <c r="C1094" t="s">
        <v>2423</v>
      </c>
      <c r="D1094">
        <v>39</v>
      </c>
      <c r="E1094">
        <v>56</v>
      </c>
      <c r="F1094" t="s">
        <v>11</v>
      </c>
    </row>
    <row r="1095" spans="1:7" x14ac:dyDescent="0.45">
      <c r="A1095" t="s">
        <v>2397</v>
      </c>
      <c r="B1095" t="s">
        <v>2421</v>
      </c>
      <c r="C1095" t="s">
        <v>2422</v>
      </c>
      <c r="D1095">
        <v>0</v>
      </c>
      <c r="E1095">
        <v>8</v>
      </c>
      <c r="F1095" t="s">
        <v>15</v>
      </c>
      <c r="G1095" t="s">
        <v>68</v>
      </c>
    </row>
    <row r="1096" spans="1:7" x14ac:dyDescent="0.45">
      <c r="A1096" t="s">
        <v>2397</v>
      </c>
      <c r="B1096" t="s">
        <v>2421</v>
      </c>
      <c r="C1096" t="s">
        <v>2420</v>
      </c>
      <c r="D1096">
        <v>121</v>
      </c>
      <c r="E1096">
        <v>133</v>
      </c>
      <c r="F1096" t="s">
        <v>11</v>
      </c>
    </row>
    <row r="1097" spans="1:7" x14ac:dyDescent="0.45">
      <c r="A1097" t="s">
        <v>2397</v>
      </c>
      <c r="B1097" t="s">
        <v>2418</v>
      </c>
      <c r="C1097" t="s">
        <v>2419</v>
      </c>
      <c r="D1097">
        <v>0</v>
      </c>
      <c r="E1097">
        <v>9</v>
      </c>
      <c r="F1097" t="s">
        <v>11</v>
      </c>
      <c r="G1097" t="s">
        <v>68</v>
      </c>
    </row>
    <row r="1098" spans="1:7" x14ac:dyDescent="0.45">
      <c r="A1098" t="s">
        <v>2397</v>
      </c>
      <c r="B1098" t="s">
        <v>2418</v>
      </c>
      <c r="C1098" t="s">
        <v>2417</v>
      </c>
      <c r="D1098">
        <v>144</v>
      </c>
      <c r="E1098">
        <v>156</v>
      </c>
      <c r="F1098" t="s">
        <v>11</v>
      </c>
    </row>
    <row r="1099" spans="1:7" x14ac:dyDescent="0.45">
      <c r="A1099" t="s">
        <v>2397</v>
      </c>
      <c r="B1099" t="s">
        <v>2416</v>
      </c>
      <c r="C1099" t="s">
        <v>2415</v>
      </c>
      <c r="D1099">
        <v>57</v>
      </c>
      <c r="E1099">
        <v>65</v>
      </c>
      <c r="F1099" t="s">
        <v>13</v>
      </c>
    </row>
    <row r="1100" spans="1:7" x14ac:dyDescent="0.45">
      <c r="A1100" t="s">
        <v>2397</v>
      </c>
      <c r="B1100" t="s">
        <v>2414</v>
      </c>
      <c r="C1100" t="s">
        <v>2413</v>
      </c>
      <c r="D1100">
        <v>0</v>
      </c>
      <c r="E1100">
        <v>5</v>
      </c>
      <c r="F1100" t="s">
        <v>11</v>
      </c>
      <c r="G1100" t="s">
        <v>68</v>
      </c>
    </row>
    <row r="1101" spans="1:7" x14ac:dyDescent="0.45">
      <c r="A1101" t="s">
        <v>2397</v>
      </c>
      <c r="B1101" t="s">
        <v>2412</v>
      </c>
      <c r="C1101" t="s">
        <v>176</v>
      </c>
      <c r="D1101">
        <v>37</v>
      </c>
      <c r="E1101">
        <v>46</v>
      </c>
      <c r="F1101" t="s">
        <v>13</v>
      </c>
    </row>
    <row r="1102" spans="1:7" x14ac:dyDescent="0.45">
      <c r="A1102" t="s">
        <v>2397</v>
      </c>
      <c r="B1102" t="s">
        <v>2411</v>
      </c>
      <c r="C1102" t="s">
        <v>2410</v>
      </c>
      <c r="D1102">
        <v>0</v>
      </c>
      <c r="E1102">
        <v>32</v>
      </c>
      <c r="F1102" t="s">
        <v>67</v>
      </c>
      <c r="G1102" t="s">
        <v>68</v>
      </c>
    </row>
    <row r="1103" spans="1:7" x14ac:dyDescent="0.45">
      <c r="A1103" t="s">
        <v>2397</v>
      </c>
      <c r="B1103" t="s">
        <v>2407</v>
      </c>
      <c r="C1103" t="s">
        <v>2409</v>
      </c>
      <c r="D1103">
        <v>0</v>
      </c>
      <c r="E1103">
        <v>6</v>
      </c>
      <c r="F1103" t="s">
        <v>13</v>
      </c>
      <c r="G1103" t="s">
        <v>68</v>
      </c>
    </row>
    <row r="1104" spans="1:7" x14ac:dyDescent="0.45">
      <c r="A1104" t="s">
        <v>2397</v>
      </c>
      <c r="B1104" t="s">
        <v>2407</v>
      </c>
      <c r="C1104" t="s">
        <v>2408</v>
      </c>
      <c r="D1104">
        <v>110</v>
      </c>
      <c r="E1104">
        <v>117</v>
      </c>
      <c r="F1104" t="s">
        <v>11</v>
      </c>
    </row>
    <row r="1105" spans="1:7" x14ac:dyDescent="0.45">
      <c r="A1105" t="s">
        <v>2397</v>
      </c>
      <c r="B1105" t="s">
        <v>2407</v>
      </c>
      <c r="C1105" t="s">
        <v>2406</v>
      </c>
      <c r="D1105">
        <v>228</v>
      </c>
      <c r="E1105">
        <v>241</v>
      </c>
      <c r="F1105" t="s">
        <v>11</v>
      </c>
    </row>
    <row r="1106" spans="1:7" x14ac:dyDescent="0.45">
      <c r="A1106" t="s">
        <v>2397</v>
      </c>
      <c r="B1106" t="s">
        <v>2405</v>
      </c>
      <c r="C1106" t="s">
        <v>2404</v>
      </c>
      <c r="D1106">
        <v>1</v>
      </c>
      <c r="E1106">
        <v>13</v>
      </c>
      <c r="F1106" t="s">
        <v>11</v>
      </c>
    </row>
    <row r="1107" spans="1:7" x14ac:dyDescent="0.45">
      <c r="A1107" t="s">
        <v>2397</v>
      </c>
      <c r="B1107" t="s">
        <v>2403</v>
      </c>
      <c r="C1107" t="s">
        <v>2402</v>
      </c>
      <c r="D1107">
        <v>119</v>
      </c>
      <c r="E1107">
        <v>124</v>
      </c>
      <c r="F1107" t="s">
        <v>11</v>
      </c>
    </row>
    <row r="1108" spans="1:7" x14ac:dyDescent="0.45">
      <c r="A1108" t="s">
        <v>2397</v>
      </c>
      <c r="B1108" t="s">
        <v>2400</v>
      </c>
      <c r="C1108" t="s">
        <v>2401</v>
      </c>
      <c r="D1108">
        <v>1</v>
      </c>
      <c r="E1108">
        <v>7</v>
      </c>
      <c r="F1108" t="s">
        <v>67</v>
      </c>
      <c r="G1108" t="s">
        <v>68</v>
      </c>
    </row>
    <row r="1109" spans="1:7" x14ac:dyDescent="0.45">
      <c r="A1109" t="s">
        <v>2397</v>
      </c>
      <c r="B1109" t="s">
        <v>2400</v>
      </c>
      <c r="C1109" t="s">
        <v>2399</v>
      </c>
      <c r="D1109">
        <v>133</v>
      </c>
      <c r="E1109">
        <v>145</v>
      </c>
      <c r="F1109" t="s">
        <v>11</v>
      </c>
    </row>
    <row r="1110" spans="1:7" x14ac:dyDescent="0.45">
      <c r="A1110" t="s">
        <v>2397</v>
      </c>
      <c r="B1110" t="s">
        <v>2398</v>
      </c>
      <c r="C1110" t="s">
        <v>2141</v>
      </c>
      <c r="D1110">
        <v>0</v>
      </c>
      <c r="E1110">
        <v>4</v>
      </c>
      <c r="F1110" t="s">
        <v>9</v>
      </c>
      <c r="G1110" t="s">
        <v>68</v>
      </c>
    </row>
    <row r="1111" spans="1:7" x14ac:dyDescent="0.45">
      <c r="A1111" t="s">
        <v>2397</v>
      </c>
      <c r="B1111" t="s">
        <v>2396</v>
      </c>
      <c r="C1111" t="s">
        <v>2395</v>
      </c>
      <c r="D1111">
        <v>139</v>
      </c>
      <c r="E1111">
        <v>145</v>
      </c>
      <c r="F1111" t="s">
        <v>11</v>
      </c>
    </row>
    <row r="1112" spans="1:7" x14ac:dyDescent="0.45">
      <c r="A1112" t="s">
        <v>2344</v>
      </c>
      <c r="B1112" t="s">
        <v>2393</v>
      </c>
      <c r="C1112" t="s">
        <v>2394</v>
      </c>
      <c r="D1112">
        <v>78</v>
      </c>
      <c r="E1112">
        <v>87</v>
      </c>
      <c r="F1112" t="s">
        <v>13</v>
      </c>
      <c r="G1112" t="s">
        <v>113</v>
      </c>
    </row>
    <row r="1113" spans="1:7" x14ac:dyDescent="0.45">
      <c r="A1113" t="s">
        <v>2344</v>
      </c>
      <c r="B1113" t="s">
        <v>2393</v>
      </c>
      <c r="C1113" t="s">
        <v>2367</v>
      </c>
      <c r="D1113">
        <v>124</v>
      </c>
      <c r="E1113">
        <v>136</v>
      </c>
      <c r="F1113" t="s">
        <v>67</v>
      </c>
    </row>
    <row r="1114" spans="1:7" x14ac:dyDescent="0.45">
      <c r="A1114" t="s">
        <v>2344</v>
      </c>
      <c r="B1114" t="s">
        <v>2393</v>
      </c>
      <c r="C1114" t="s">
        <v>2392</v>
      </c>
      <c r="D1114">
        <v>155</v>
      </c>
      <c r="E1114">
        <v>162</v>
      </c>
      <c r="F1114" t="s">
        <v>13</v>
      </c>
    </row>
    <row r="1115" spans="1:7" x14ac:dyDescent="0.45">
      <c r="A1115" t="s">
        <v>2344</v>
      </c>
      <c r="B1115" t="s">
        <v>2390</v>
      </c>
      <c r="C1115" t="s">
        <v>2391</v>
      </c>
      <c r="D1115">
        <v>30</v>
      </c>
      <c r="E1115">
        <v>38</v>
      </c>
      <c r="F1115" t="s">
        <v>11</v>
      </c>
    </row>
    <row r="1116" spans="1:7" x14ac:dyDescent="0.45">
      <c r="A1116" t="s">
        <v>2344</v>
      </c>
      <c r="B1116" t="s">
        <v>2390</v>
      </c>
      <c r="C1116" t="s">
        <v>2389</v>
      </c>
      <c r="D1116">
        <v>123</v>
      </c>
      <c r="E1116">
        <v>132</v>
      </c>
      <c r="F1116" t="s">
        <v>67</v>
      </c>
      <c r="G1116" t="s">
        <v>113</v>
      </c>
    </row>
    <row r="1117" spans="1:7" x14ac:dyDescent="0.45">
      <c r="A1117" t="s">
        <v>2344</v>
      </c>
      <c r="B1117" t="s">
        <v>2388</v>
      </c>
      <c r="C1117" t="s">
        <v>758</v>
      </c>
      <c r="D1117">
        <v>0</v>
      </c>
      <c r="E1117">
        <v>4</v>
      </c>
      <c r="F1117" t="s">
        <v>9</v>
      </c>
      <c r="G1117" t="s">
        <v>68</v>
      </c>
    </row>
    <row r="1118" spans="1:7" x14ac:dyDescent="0.45">
      <c r="A1118" t="s">
        <v>2344</v>
      </c>
      <c r="B1118" t="s">
        <v>2387</v>
      </c>
      <c r="C1118" t="s">
        <v>2356</v>
      </c>
      <c r="D1118">
        <v>0</v>
      </c>
      <c r="E1118">
        <v>5</v>
      </c>
      <c r="F1118" t="s">
        <v>67</v>
      </c>
    </row>
    <row r="1119" spans="1:7" x14ac:dyDescent="0.45">
      <c r="A1119" t="s">
        <v>2344</v>
      </c>
      <c r="B1119" t="s">
        <v>2386</v>
      </c>
      <c r="C1119" t="s">
        <v>2367</v>
      </c>
      <c r="D1119">
        <v>77</v>
      </c>
      <c r="E1119">
        <v>89</v>
      </c>
      <c r="F1119" t="s">
        <v>9</v>
      </c>
      <c r="G1119" t="s">
        <v>113</v>
      </c>
    </row>
    <row r="1120" spans="1:7" x14ac:dyDescent="0.45">
      <c r="A1120" t="s">
        <v>2344</v>
      </c>
      <c r="B1120" t="s">
        <v>2385</v>
      </c>
      <c r="C1120" t="s">
        <v>2384</v>
      </c>
      <c r="D1120">
        <v>0</v>
      </c>
      <c r="E1120">
        <v>7</v>
      </c>
      <c r="F1120" t="s">
        <v>11</v>
      </c>
      <c r="G1120" t="s">
        <v>68</v>
      </c>
    </row>
    <row r="1121" spans="1:7" x14ac:dyDescent="0.45">
      <c r="A1121" t="s">
        <v>2344</v>
      </c>
      <c r="B1121" t="s">
        <v>2382</v>
      </c>
      <c r="C1121" t="s">
        <v>2383</v>
      </c>
      <c r="D1121">
        <v>13</v>
      </c>
      <c r="E1121">
        <v>28</v>
      </c>
      <c r="F1121" t="s">
        <v>11</v>
      </c>
    </row>
    <row r="1122" spans="1:7" x14ac:dyDescent="0.45">
      <c r="A1122" t="s">
        <v>2344</v>
      </c>
      <c r="B1122" t="s">
        <v>2382</v>
      </c>
      <c r="C1122" t="s">
        <v>2367</v>
      </c>
      <c r="D1122">
        <v>66</v>
      </c>
      <c r="E1122">
        <v>78</v>
      </c>
      <c r="F1122" t="s">
        <v>9</v>
      </c>
      <c r="G1122" t="s">
        <v>113</v>
      </c>
    </row>
    <row r="1123" spans="1:7" x14ac:dyDescent="0.45">
      <c r="A1123" t="s">
        <v>2344</v>
      </c>
      <c r="B1123" t="s">
        <v>2382</v>
      </c>
      <c r="C1123" t="s">
        <v>2376</v>
      </c>
      <c r="D1123">
        <v>140</v>
      </c>
      <c r="E1123">
        <v>145</v>
      </c>
      <c r="F1123" t="s">
        <v>9</v>
      </c>
      <c r="G1123" t="s">
        <v>113</v>
      </c>
    </row>
    <row r="1124" spans="1:7" x14ac:dyDescent="0.45">
      <c r="A1124" t="s">
        <v>2344</v>
      </c>
      <c r="B1124" t="s">
        <v>2380</v>
      </c>
      <c r="C1124" t="s">
        <v>2381</v>
      </c>
      <c r="D1124">
        <v>81</v>
      </c>
      <c r="E1124">
        <v>90</v>
      </c>
      <c r="F1124" t="s">
        <v>9</v>
      </c>
      <c r="G1124" t="s">
        <v>113</v>
      </c>
    </row>
    <row r="1125" spans="1:7" x14ac:dyDescent="0.45">
      <c r="A1125" t="s">
        <v>2344</v>
      </c>
      <c r="B1125" t="s">
        <v>2380</v>
      </c>
      <c r="C1125" t="s">
        <v>2379</v>
      </c>
      <c r="D1125">
        <v>118</v>
      </c>
      <c r="E1125">
        <v>134</v>
      </c>
      <c r="F1125" t="s">
        <v>11</v>
      </c>
      <c r="G1125" t="s">
        <v>113</v>
      </c>
    </row>
    <row r="1126" spans="1:7" x14ac:dyDescent="0.45">
      <c r="A1126" t="s">
        <v>2344</v>
      </c>
      <c r="B1126" t="s">
        <v>2377</v>
      </c>
      <c r="C1126" t="s">
        <v>2376</v>
      </c>
      <c r="D1126">
        <v>71</v>
      </c>
      <c r="E1126">
        <v>76</v>
      </c>
      <c r="F1126" t="s">
        <v>9</v>
      </c>
      <c r="G1126" t="s">
        <v>113</v>
      </c>
    </row>
    <row r="1127" spans="1:7" x14ac:dyDescent="0.45">
      <c r="A1127" t="s">
        <v>2344</v>
      </c>
      <c r="B1127" t="s">
        <v>2377</v>
      </c>
      <c r="C1127" t="s">
        <v>2378</v>
      </c>
      <c r="D1127">
        <v>154</v>
      </c>
      <c r="E1127">
        <v>170</v>
      </c>
      <c r="F1127" t="s">
        <v>11</v>
      </c>
    </row>
    <row r="1128" spans="1:7" x14ac:dyDescent="0.45">
      <c r="A1128" t="s">
        <v>2344</v>
      </c>
      <c r="B1128" t="s">
        <v>2377</v>
      </c>
      <c r="C1128" t="s">
        <v>2376</v>
      </c>
      <c r="D1128">
        <v>303</v>
      </c>
      <c r="E1128">
        <v>308</v>
      </c>
      <c r="F1128" t="s">
        <v>9</v>
      </c>
      <c r="G1128" t="s">
        <v>113</v>
      </c>
    </row>
    <row r="1129" spans="1:7" x14ac:dyDescent="0.45">
      <c r="A1129" t="s">
        <v>2344</v>
      </c>
      <c r="B1129" t="s">
        <v>2375</v>
      </c>
      <c r="C1129" t="s">
        <v>2374</v>
      </c>
      <c r="D1129">
        <v>131</v>
      </c>
      <c r="E1129">
        <v>146</v>
      </c>
      <c r="F1129" t="s">
        <v>11</v>
      </c>
    </row>
    <row r="1130" spans="1:7" x14ac:dyDescent="0.45">
      <c r="A1130" t="s">
        <v>2344</v>
      </c>
      <c r="B1130" t="s">
        <v>2371</v>
      </c>
      <c r="C1130" t="s">
        <v>2373</v>
      </c>
      <c r="D1130">
        <v>27</v>
      </c>
      <c r="E1130">
        <v>41</v>
      </c>
      <c r="F1130" t="s">
        <v>11</v>
      </c>
    </row>
    <row r="1131" spans="1:7" x14ac:dyDescent="0.45">
      <c r="A1131" t="s">
        <v>2344</v>
      </c>
      <c r="B1131" t="s">
        <v>2371</v>
      </c>
      <c r="C1131" t="s">
        <v>2372</v>
      </c>
      <c r="D1131">
        <v>54</v>
      </c>
      <c r="E1131">
        <v>63</v>
      </c>
      <c r="F1131" t="s">
        <v>11</v>
      </c>
    </row>
    <row r="1132" spans="1:7" x14ac:dyDescent="0.45">
      <c r="A1132" t="s">
        <v>2344</v>
      </c>
      <c r="B1132" t="s">
        <v>2371</v>
      </c>
      <c r="C1132" t="s">
        <v>2370</v>
      </c>
      <c r="D1132">
        <v>149</v>
      </c>
      <c r="E1132">
        <v>158</v>
      </c>
      <c r="F1132" t="s">
        <v>11</v>
      </c>
    </row>
    <row r="1133" spans="1:7" x14ac:dyDescent="0.45">
      <c r="A1133" t="s">
        <v>2344</v>
      </c>
      <c r="B1133" t="s">
        <v>2368</v>
      </c>
      <c r="C1133" t="s">
        <v>2369</v>
      </c>
      <c r="D1133">
        <v>52</v>
      </c>
      <c r="E1133">
        <v>58</v>
      </c>
      <c r="F1133" t="s">
        <v>13</v>
      </c>
    </row>
    <row r="1134" spans="1:7" x14ac:dyDescent="0.45">
      <c r="A1134" t="s">
        <v>2344</v>
      </c>
      <c r="B1134" t="s">
        <v>2368</v>
      </c>
      <c r="C1134" t="s">
        <v>2367</v>
      </c>
      <c r="D1134">
        <v>175</v>
      </c>
      <c r="E1134">
        <v>187</v>
      </c>
      <c r="F1134" t="s">
        <v>9</v>
      </c>
      <c r="G1134" t="s">
        <v>113</v>
      </c>
    </row>
    <row r="1135" spans="1:7" x14ac:dyDescent="0.45">
      <c r="A1135" t="s">
        <v>2344</v>
      </c>
      <c r="B1135" t="s">
        <v>2366</v>
      </c>
      <c r="C1135" t="s">
        <v>2365</v>
      </c>
      <c r="D1135">
        <v>0</v>
      </c>
      <c r="E1135">
        <v>10</v>
      </c>
      <c r="F1135" t="s">
        <v>67</v>
      </c>
      <c r="G1135" t="s">
        <v>68</v>
      </c>
    </row>
    <row r="1136" spans="1:7" x14ac:dyDescent="0.45">
      <c r="A1136" t="s">
        <v>2344</v>
      </c>
      <c r="B1136" t="s">
        <v>2364</v>
      </c>
      <c r="C1136" t="s">
        <v>2363</v>
      </c>
      <c r="D1136">
        <v>40</v>
      </c>
      <c r="E1136">
        <v>57</v>
      </c>
      <c r="F1136" t="s">
        <v>11</v>
      </c>
    </row>
    <row r="1137" spans="1:7" x14ac:dyDescent="0.45">
      <c r="A1137" t="s">
        <v>2344</v>
      </c>
      <c r="B1137" t="s">
        <v>2362</v>
      </c>
      <c r="C1137" t="s">
        <v>507</v>
      </c>
      <c r="D1137">
        <v>46</v>
      </c>
      <c r="E1137">
        <v>50</v>
      </c>
      <c r="F1137" t="s">
        <v>9</v>
      </c>
    </row>
    <row r="1138" spans="1:7" x14ac:dyDescent="0.45">
      <c r="A1138" t="s">
        <v>2344</v>
      </c>
      <c r="B1138" t="s">
        <v>2362</v>
      </c>
      <c r="C1138" t="s">
        <v>2350</v>
      </c>
      <c r="D1138">
        <v>61</v>
      </c>
      <c r="E1138">
        <v>66</v>
      </c>
      <c r="F1138" t="s">
        <v>11</v>
      </c>
    </row>
    <row r="1139" spans="1:7" x14ac:dyDescent="0.45">
      <c r="A1139" t="s">
        <v>2344</v>
      </c>
      <c r="B1139" t="s">
        <v>2361</v>
      </c>
      <c r="C1139" t="s">
        <v>2360</v>
      </c>
      <c r="D1139">
        <v>232</v>
      </c>
      <c r="E1139">
        <v>239</v>
      </c>
      <c r="F1139" t="s">
        <v>9</v>
      </c>
      <c r="G1139" t="s">
        <v>113</v>
      </c>
    </row>
    <row r="1140" spans="1:7" x14ac:dyDescent="0.45">
      <c r="A1140" t="s">
        <v>2344</v>
      </c>
      <c r="B1140" t="s">
        <v>2359</v>
      </c>
      <c r="C1140" t="s">
        <v>2350</v>
      </c>
      <c r="D1140">
        <v>106</v>
      </c>
      <c r="E1140">
        <v>111</v>
      </c>
      <c r="F1140" t="s">
        <v>11</v>
      </c>
    </row>
    <row r="1141" spans="1:7" x14ac:dyDescent="0.45">
      <c r="A1141" t="s">
        <v>2344</v>
      </c>
      <c r="B1141" t="s">
        <v>2359</v>
      </c>
      <c r="C1141" t="s">
        <v>2358</v>
      </c>
      <c r="D1141">
        <v>183</v>
      </c>
      <c r="E1141">
        <v>185</v>
      </c>
      <c r="F1141" t="s">
        <v>9</v>
      </c>
    </row>
    <row r="1142" spans="1:7" x14ac:dyDescent="0.45">
      <c r="A1142" t="s">
        <v>2344</v>
      </c>
      <c r="B1142" t="s">
        <v>2357</v>
      </c>
      <c r="C1142" t="s">
        <v>2356</v>
      </c>
      <c r="D1142">
        <v>51</v>
      </c>
      <c r="E1142">
        <v>56</v>
      </c>
      <c r="F1142" t="s">
        <v>11</v>
      </c>
      <c r="G1142" t="s">
        <v>68</v>
      </c>
    </row>
    <row r="1143" spans="1:7" x14ac:dyDescent="0.45">
      <c r="A1143" t="s">
        <v>2344</v>
      </c>
      <c r="B1143" t="s">
        <v>2355</v>
      </c>
      <c r="C1143" t="s">
        <v>414</v>
      </c>
      <c r="D1143">
        <v>46</v>
      </c>
      <c r="E1143">
        <v>52</v>
      </c>
      <c r="F1143" t="s">
        <v>13</v>
      </c>
    </row>
    <row r="1144" spans="1:7" x14ac:dyDescent="0.45">
      <c r="A1144" t="s">
        <v>2344</v>
      </c>
      <c r="B1144" t="s">
        <v>2354</v>
      </c>
      <c r="C1144" t="s">
        <v>2353</v>
      </c>
      <c r="D1144">
        <v>71</v>
      </c>
      <c r="E1144">
        <v>82</v>
      </c>
      <c r="F1144" t="s">
        <v>11</v>
      </c>
    </row>
    <row r="1145" spans="1:7" x14ac:dyDescent="0.45">
      <c r="A1145" t="s">
        <v>2344</v>
      </c>
      <c r="B1145" t="s">
        <v>2352</v>
      </c>
      <c r="C1145" t="s">
        <v>2351</v>
      </c>
      <c r="D1145">
        <v>0</v>
      </c>
      <c r="E1145">
        <v>7</v>
      </c>
      <c r="F1145" t="s">
        <v>15</v>
      </c>
      <c r="G1145" t="s">
        <v>68</v>
      </c>
    </row>
    <row r="1146" spans="1:7" x14ac:dyDescent="0.45">
      <c r="A1146" t="s">
        <v>2344</v>
      </c>
      <c r="B1146" t="s">
        <v>2349</v>
      </c>
      <c r="C1146" t="s">
        <v>2350</v>
      </c>
      <c r="D1146">
        <v>67</v>
      </c>
      <c r="E1146">
        <v>72</v>
      </c>
      <c r="F1146" t="s">
        <v>11</v>
      </c>
    </row>
    <row r="1147" spans="1:7" x14ac:dyDescent="0.45">
      <c r="A1147" t="s">
        <v>2344</v>
      </c>
      <c r="B1147" t="s">
        <v>2349</v>
      </c>
      <c r="C1147" t="s">
        <v>2348</v>
      </c>
      <c r="D1147">
        <v>91</v>
      </c>
      <c r="E1147">
        <v>96</v>
      </c>
      <c r="F1147" t="s">
        <v>13</v>
      </c>
    </row>
    <row r="1148" spans="1:7" x14ac:dyDescent="0.45">
      <c r="A1148" t="s">
        <v>2344</v>
      </c>
      <c r="B1148" t="s">
        <v>2346</v>
      </c>
      <c r="C1148" t="s">
        <v>2347</v>
      </c>
      <c r="D1148">
        <v>1</v>
      </c>
      <c r="E1148">
        <v>11</v>
      </c>
      <c r="F1148" t="s">
        <v>67</v>
      </c>
      <c r="G1148" t="s">
        <v>68</v>
      </c>
    </row>
    <row r="1149" spans="1:7" x14ac:dyDescent="0.45">
      <c r="A1149" t="s">
        <v>2344</v>
      </c>
      <c r="B1149" t="s">
        <v>2346</v>
      </c>
      <c r="C1149" t="s">
        <v>2345</v>
      </c>
      <c r="D1149">
        <v>80</v>
      </c>
      <c r="E1149">
        <v>86</v>
      </c>
      <c r="F1149" t="s">
        <v>9</v>
      </c>
      <c r="G1149" t="s">
        <v>113</v>
      </c>
    </row>
    <row r="1150" spans="1:7" x14ac:dyDescent="0.45">
      <c r="A1150" t="s">
        <v>2344</v>
      </c>
      <c r="B1150" t="s">
        <v>2343</v>
      </c>
      <c r="C1150" t="s">
        <v>485</v>
      </c>
      <c r="D1150">
        <v>0</v>
      </c>
      <c r="E1150">
        <v>4</v>
      </c>
      <c r="F1150" t="s">
        <v>11</v>
      </c>
      <c r="G1150" t="s">
        <v>68</v>
      </c>
    </row>
    <row r="1151" spans="1:7" x14ac:dyDescent="0.45">
      <c r="A1151" t="s">
        <v>2317</v>
      </c>
      <c r="B1151" t="s">
        <v>2341</v>
      </c>
      <c r="C1151" t="s">
        <v>2342</v>
      </c>
      <c r="D1151">
        <v>10</v>
      </c>
      <c r="E1151">
        <v>25</v>
      </c>
      <c r="F1151" t="s">
        <v>11</v>
      </c>
    </row>
    <row r="1152" spans="1:7" x14ac:dyDescent="0.45">
      <c r="A1152" t="s">
        <v>2317</v>
      </c>
      <c r="B1152" t="s">
        <v>2341</v>
      </c>
      <c r="C1152" t="s">
        <v>2340</v>
      </c>
      <c r="D1152">
        <v>57</v>
      </c>
      <c r="E1152">
        <v>64</v>
      </c>
      <c r="F1152" t="s">
        <v>13</v>
      </c>
    </row>
    <row r="1153" spans="1:7" x14ac:dyDescent="0.45">
      <c r="A1153" t="s">
        <v>2317</v>
      </c>
      <c r="B1153" t="s">
        <v>2338</v>
      </c>
      <c r="C1153" t="s">
        <v>2339</v>
      </c>
      <c r="D1153">
        <v>0</v>
      </c>
      <c r="E1153">
        <v>8</v>
      </c>
      <c r="F1153" t="s">
        <v>11</v>
      </c>
      <c r="G1153" t="s">
        <v>68</v>
      </c>
    </row>
    <row r="1154" spans="1:7" x14ac:dyDescent="0.45">
      <c r="A1154" t="s">
        <v>2317</v>
      </c>
      <c r="B1154" t="s">
        <v>2338</v>
      </c>
      <c r="C1154" t="s">
        <v>2337</v>
      </c>
      <c r="D1154">
        <v>18</v>
      </c>
      <c r="E1154">
        <v>26</v>
      </c>
      <c r="F1154" t="s">
        <v>13</v>
      </c>
    </row>
    <row r="1155" spans="1:7" x14ac:dyDescent="0.45">
      <c r="A1155" t="s">
        <v>2317</v>
      </c>
      <c r="B1155" t="s">
        <v>2336</v>
      </c>
      <c r="C1155" t="s">
        <v>2329</v>
      </c>
      <c r="D1155">
        <v>20</v>
      </c>
      <c r="E1155">
        <v>30</v>
      </c>
      <c r="F1155" t="s">
        <v>15</v>
      </c>
    </row>
    <row r="1156" spans="1:7" x14ac:dyDescent="0.45">
      <c r="A1156" t="s">
        <v>2317</v>
      </c>
      <c r="B1156" t="s">
        <v>2335</v>
      </c>
      <c r="C1156" t="s">
        <v>2334</v>
      </c>
      <c r="D1156">
        <v>137</v>
      </c>
      <c r="E1156">
        <v>147</v>
      </c>
      <c r="F1156" t="s">
        <v>11</v>
      </c>
    </row>
    <row r="1157" spans="1:7" x14ac:dyDescent="0.45">
      <c r="A1157" t="s">
        <v>2317</v>
      </c>
      <c r="B1157" t="s">
        <v>2332</v>
      </c>
      <c r="C1157" t="s">
        <v>2333</v>
      </c>
      <c r="D1157">
        <v>36</v>
      </c>
      <c r="E1157">
        <v>46</v>
      </c>
      <c r="F1157" t="s">
        <v>13</v>
      </c>
    </row>
    <row r="1158" spans="1:7" x14ac:dyDescent="0.45">
      <c r="A1158" t="s">
        <v>2317</v>
      </c>
      <c r="B1158" t="s">
        <v>2332</v>
      </c>
      <c r="C1158" t="s">
        <v>2331</v>
      </c>
      <c r="D1158">
        <v>94</v>
      </c>
      <c r="E1158">
        <v>110</v>
      </c>
      <c r="F1158" t="s">
        <v>13</v>
      </c>
      <c r="G1158" t="s">
        <v>113</v>
      </c>
    </row>
    <row r="1159" spans="1:7" x14ac:dyDescent="0.45">
      <c r="A1159" t="s">
        <v>2317</v>
      </c>
      <c r="B1159" t="s">
        <v>2330</v>
      </c>
      <c r="C1159" t="s">
        <v>2329</v>
      </c>
      <c r="D1159">
        <v>0</v>
      </c>
      <c r="E1159">
        <v>10</v>
      </c>
      <c r="F1159" t="s">
        <v>11</v>
      </c>
    </row>
    <row r="1160" spans="1:7" x14ac:dyDescent="0.45">
      <c r="A1160" t="s">
        <v>2317</v>
      </c>
      <c r="B1160" t="s">
        <v>2328</v>
      </c>
      <c r="C1160" t="s">
        <v>2327</v>
      </c>
      <c r="D1160">
        <v>0</v>
      </c>
      <c r="E1160">
        <v>14</v>
      </c>
      <c r="F1160" t="s">
        <v>67</v>
      </c>
      <c r="G1160" t="s">
        <v>68</v>
      </c>
    </row>
    <row r="1161" spans="1:7" x14ac:dyDescent="0.45">
      <c r="A1161" t="s">
        <v>2317</v>
      </c>
      <c r="B1161" t="s">
        <v>2326</v>
      </c>
      <c r="C1161" t="s">
        <v>2325</v>
      </c>
      <c r="D1161">
        <v>0</v>
      </c>
      <c r="E1161">
        <v>19</v>
      </c>
      <c r="F1161" t="s">
        <v>67</v>
      </c>
      <c r="G1161" t="s">
        <v>68</v>
      </c>
    </row>
    <row r="1162" spans="1:7" x14ac:dyDescent="0.45">
      <c r="A1162" t="s">
        <v>2317</v>
      </c>
      <c r="B1162" t="s">
        <v>2324</v>
      </c>
      <c r="C1162" t="s">
        <v>2323</v>
      </c>
      <c r="D1162">
        <v>200</v>
      </c>
      <c r="E1162">
        <v>208</v>
      </c>
      <c r="F1162" t="s">
        <v>67</v>
      </c>
      <c r="G1162" t="s">
        <v>113</v>
      </c>
    </row>
    <row r="1163" spans="1:7" x14ac:dyDescent="0.45">
      <c r="A1163" t="s">
        <v>2317</v>
      </c>
      <c r="B1163" t="s">
        <v>2322</v>
      </c>
      <c r="C1163" t="s">
        <v>1071</v>
      </c>
      <c r="D1163">
        <v>0</v>
      </c>
      <c r="E1163">
        <v>8</v>
      </c>
      <c r="F1163" t="s">
        <v>67</v>
      </c>
    </row>
    <row r="1164" spans="1:7" x14ac:dyDescent="0.45">
      <c r="A1164" t="s">
        <v>2317</v>
      </c>
      <c r="B1164" t="s">
        <v>2321</v>
      </c>
      <c r="C1164" t="s">
        <v>2320</v>
      </c>
      <c r="D1164">
        <v>11</v>
      </c>
      <c r="E1164">
        <v>20</v>
      </c>
      <c r="F1164" t="s">
        <v>11</v>
      </c>
      <c r="G1164" t="s">
        <v>113</v>
      </c>
    </row>
    <row r="1165" spans="1:7" x14ac:dyDescent="0.45">
      <c r="A1165" t="s">
        <v>2317</v>
      </c>
      <c r="B1165" t="s">
        <v>2319</v>
      </c>
      <c r="C1165" t="s">
        <v>2318</v>
      </c>
      <c r="D1165">
        <v>45</v>
      </c>
      <c r="E1165">
        <v>49</v>
      </c>
      <c r="F1165" t="s">
        <v>11</v>
      </c>
    </row>
    <row r="1166" spans="1:7" x14ac:dyDescent="0.45">
      <c r="A1166" t="s">
        <v>2317</v>
      </c>
      <c r="B1166" t="s">
        <v>2316</v>
      </c>
      <c r="C1166" t="s">
        <v>2315</v>
      </c>
      <c r="D1166">
        <v>46</v>
      </c>
      <c r="E1166">
        <v>56</v>
      </c>
      <c r="F1166" t="s">
        <v>11</v>
      </c>
    </row>
    <row r="1167" spans="1:7" x14ac:dyDescent="0.45">
      <c r="A1167" t="s">
        <v>2294</v>
      </c>
      <c r="B1167" t="s">
        <v>2314</v>
      </c>
      <c r="C1167" t="s">
        <v>2307</v>
      </c>
      <c r="D1167">
        <v>49</v>
      </c>
      <c r="E1167">
        <v>54</v>
      </c>
      <c r="F1167" t="s">
        <v>13</v>
      </c>
      <c r="G1167" t="s">
        <v>113</v>
      </c>
    </row>
    <row r="1168" spans="1:7" x14ac:dyDescent="0.45">
      <c r="A1168" t="s">
        <v>2294</v>
      </c>
      <c r="B1168" t="s">
        <v>2313</v>
      </c>
      <c r="C1168" t="s">
        <v>62</v>
      </c>
      <c r="D1168">
        <v>51</v>
      </c>
      <c r="E1168">
        <v>59</v>
      </c>
      <c r="F1168" t="s">
        <v>9</v>
      </c>
    </row>
    <row r="1169" spans="1:7" x14ac:dyDescent="0.45">
      <c r="A1169" t="s">
        <v>2294</v>
      </c>
      <c r="B1169" t="s">
        <v>2312</v>
      </c>
      <c r="C1169" t="s">
        <v>2307</v>
      </c>
      <c r="D1169">
        <v>110</v>
      </c>
      <c r="E1169">
        <v>115</v>
      </c>
      <c r="F1169" t="s">
        <v>13</v>
      </c>
      <c r="G1169" t="s">
        <v>113</v>
      </c>
    </row>
    <row r="1170" spans="1:7" x14ac:dyDescent="0.45">
      <c r="A1170" t="s">
        <v>2294</v>
      </c>
      <c r="B1170" t="s">
        <v>2311</v>
      </c>
      <c r="C1170" t="s">
        <v>758</v>
      </c>
      <c r="D1170">
        <v>64</v>
      </c>
      <c r="E1170">
        <v>68</v>
      </c>
      <c r="F1170" t="s">
        <v>9</v>
      </c>
      <c r="G1170" t="s">
        <v>68</v>
      </c>
    </row>
    <row r="1171" spans="1:7" x14ac:dyDescent="0.45">
      <c r="A1171" t="s">
        <v>2294</v>
      </c>
      <c r="B1171" t="s">
        <v>2310</v>
      </c>
      <c r="C1171" t="s">
        <v>2309</v>
      </c>
      <c r="D1171">
        <v>1</v>
      </c>
      <c r="E1171">
        <v>8</v>
      </c>
      <c r="F1171" t="s">
        <v>67</v>
      </c>
    </row>
    <row r="1172" spans="1:7" x14ac:dyDescent="0.45">
      <c r="A1172" t="s">
        <v>2294</v>
      </c>
      <c r="B1172" t="s">
        <v>2308</v>
      </c>
      <c r="C1172" t="s">
        <v>2307</v>
      </c>
      <c r="D1172">
        <v>13</v>
      </c>
      <c r="E1172">
        <v>18</v>
      </c>
      <c r="F1172" t="s">
        <v>13</v>
      </c>
      <c r="G1172" t="s">
        <v>113</v>
      </c>
    </row>
    <row r="1173" spans="1:7" x14ac:dyDescent="0.45">
      <c r="A1173" t="s">
        <v>2294</v>
      </c>
      <c r="B1173" t="s">
        <v>2306</v>
      </c>
      <c r="C1173" t="s">
        <v>1605</v>
      </c>
      <c r="D1173">
        <v>0</v>
      </c>
      <c r="E1173">
        <v>8</v>
      </c>
      <c r="F1173" t="s">
        <v>9</v>
      </c>
      <c r="G1173" t="s">
        <v>113</v>
      </c>
    </row>
    <row r="1174" spans="1:7" x14ac:dyDescent="0.45">
      <c r="A1174" t="s">
        <v>2294</v>
      </c>
      <c r="B1174" t="s">
        <v>2306</v>
      </c>
      <c r="C1174" t="s">
        <v>394</v>
      </c>
      <c r="D1174">
        <v>241</v>
      </c>
      <c r="E1174">
        <v>248</v>
      </c>
      <c r="F1174" t="s">
        <v>13</v>
      </c>
    </row>
    <row r="1175" spans="1:7" x14ac:dyDescent="0.45">
      <c r="A1175" t="s">
        <v>2294</v>
      </c>
      <c r="B1175" t="s">
        <v>2305</v>
      </c>
      <c r="C1175" t="s">
        <v>2304</v>
      </c>
      <c r="D1175">
        <v>0</v>
      </c>
      <c r="E1175">
        <v>20</v>
      </c>
      <c r="F1175" t="s">
        <v>67</v>
      </c>
      <c r="G1175" t="s">
        <v>68</v>
      </c>
    </row>
    <row r="1176" spans="1:7" x14ac:dyDescent="0.45">
      <c r="A1176" t="s">
        <v>2294</v>
      </c>
      <c r="B1176" t="s">
        <v>2303</v>
      </c>
      <c r="C1176" t="s">
        <v>1605</v>
      </c>
      <c r="D1176">
        <v>132</v>
      </c>
      <c r="E1176">
        <v>140</v>
      </c>
      <c r="F1176" t="s">
        <v>9</v>
      </c>
      <c r="G1176" t="s">
        <v>113</v>
      </c>
    </row>
    <row r="1177" spans="1:7" x14ac:dyDescent="0.45">
      <c r="A1177" t="s">
        <v>2294</v>
      </c>
      <c r="B1177" t="s">
        <v>2303</v>
      </c>
      <c r="C1177" t="s">
        <v>62</v>
      </c>
      <c r="D1177">
        <v>307</v>
      </c>
      <c r="E1177">
        <v>315</v>
      </c>
      <c r="F1177" t="s">
        <v>9</v>
      </c>
    </row>
    <row r="1178" spans="1:7" x14ac:dyDescent="0.45">
      <c r="A1178" t="s">
        <v>2294</v>
      </c>
      <c r="B1178" t="s">
        <v>2302</v>
      </c>
      <c r="C1178" t="s">
        <v>2301</v>
      </c>
      <c r="D1178">
        <v>0</v>
      </c>
      <c r="E1178">
        <v>5</v>
      </c>
      <c r="F1178" t="s">
        <v>11</v>
      </c>
      <c r="G1178" t="s">
        <v>68</v>
      </c>
    </row>
    <row r="1179" spans="1:7" x14ac:dyDescent="0.45">
      <c r="A1179" t="s">
        <v>2294</v>
      </c>
      <c r="B1179" t="s">
        <v>2300</v>
      </c>
      <c r="C1179" t="s">
        <v>2299</v>
      </c>
      <c r="D1179">
        <v>0</v>
      </c>
      <c r="E1179">
        <v>5</v>
      </c>
      <c r="F1179" t="s">
        <v>11</v>
      </c>
      <c r="G1179" t="s">
        <v>68</v>
      </c>
    </row>
    <row r="1180" spans="1:7" x14ac:dyDescent="0.45">
      <c r="A1180" t="s">
        <v>2294</v>
      </c>
      <c r="B1180" t="s">
        <v>2298</v>
      </c>
      <c r="C1180" t="s">
        <v>64</v>
      </c>
      <c r="D1180">
        <v>147</v>
      </c>
      <c r="E1180">
        <v>155</v>
      </c>
      <c r="F1180" t="s">
        <v>9</v>
      </c>
    </row>
    <row r="1181" spans="1:7" x14ac:dyDescent="0.45">
      <c r="A1181" t="s">
        <v>2294</v>
      </c>
      <c r="B1181" t="s">
        <v>2297</v>
      </c>
      <c r="C1181" t="s">
        <v>1740</v>
      </c>
      <c r="D1181">
        <v>0</v>
      </c>
      <c r="E1181">
        <v>9</v>
      </c>
      <c r="F1181" t="s">
        <v>9</v>
      </c>
    </row>
    <row r="1182" spans="1:7" x14ac:dyDescent="0.45">
      <c r="A1182" t="s">
        <v>2294</v>
      </c>
      <c r="B1182" t="s">
        <v>2296</v>
      </c>
      <c r="C1182" t="s">
        <v>2295</v>
      </c>
      <c r="D1182">
        <v>0</v>
      </c>
      <c r="E1182">
        <v>16</v>
      </c>
      <c r="F1182" t="s">
        <v>67</v>
      </c>
      <c r="G1182" t="s">
        <v>68</v>
      </c>
    </row>
    <row r="1183" spans="1:7" x14ac:dyDescent="0.45">
      <c r="A1183" t="s">
        <v>2294</v>
      </c>
      <c r="B1183" t="s">
        <v>2293</v>
      </c>
      <c r="C1183" t="s">
        <v>2292</v>
      </c>
      <c r="D1183">
        <v>0</v>
      </c>
      <c r="E1183">
        <v>10</v>
      </c>
      <c r="F1183" t="s">
        <v>67</v>
      </c>
      <c r="G1183" t="s">
        <v>68</v>
      </c>
    </row>
    <row r="1184" spans="1:7" x14ac:dyDescent="0.45">
      <c r="A1184" t="s">
        <v>2288</v>
      </c>
      <c r="B1184" t="s">
        <v>2291</v>
      </c>
      <c r="C1184" t="s">
        <v>2290</v>
      </c>
      <c r="D1184">
        <v>15</v>
      </c>
      <c r="E1184">
        <v>27</v>
      </c>
      <c r="F1184" t="s">
        <v>13</v>
      </c>
    </row>
    <row r="1185" spans="1:6" x14ac:dyDescent="0.45">
      <c r="A1185" t="s">
        <v>2288</v>
      </c>
      <c r="B1185" t="s">
        <v>2287</v>
      </c>
      <c r="C1185" t="s">
        <v>2289</v>
      </c>
      <c r="D1185">
        <v>3</v>
      </c>
      <c r="E1185">
        <v>13</v>
      </c>
      <c r="F1185" t="s">
        <v>13</v>
      </c>
    </row>
    <row r="1186" spans="1:6" x14ac:dyDescent="0.45">
      <c r="A1186" t="s">
        <v>2288</v>
      </c>
      <c r="B1186" t="s">
        <v>2287</v>
      </c>
      <c r="C1186" t="s">
        <v>2286</v>
      </c>
      <c r="D1186">
        <v>76</v>
      </c>
      <c r="E1186">
        <v>84</v>
      </c>
      <c r="F1186" t="s">
        <v>13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B2168-D4C1-4F20-9AEB-DEDB0D51C5C1}">
  <dimension ref="A1:J1344"/>
  <sheetViews>
    <sheetView topLeftCell="A85" workbookViewId="0">
      <selection activeCell="B9" sqref="B9"/>
    </sheetView>
  </sheetViews>
  <sheetFormatPr defaultRowHeight="14.25" x14ac:dyDescent="0.45"/>
  <cols>
    <col min="1" max="1" width="37" customWidth="1"/>
    <col min="2" max="2" width="68.796875" style="1" bestFit="1" customWidth="1"/>
    <col min="3" max="3" width="33.86328125" customWidth="1"/>
    <col min="4" max="4" width="11.3984375" bestFit="1" customWidth="1"/>
    <col min="5" max="5" width="10.73046875" bestFit="1" customWidth="1"/>
    <col min="6" max="6" width="11.9296875" bestFit="1" customWidth="1"/>
  </cols>
  <sheetData>
    <row r="1" spans="1:10" x14ac:dyDescent="0.45">
      <c r="A1" t="s">
        <v>0</v>
      </c>
      <c r="B1" s="1" t="s">
        <v>1</v>
      </c>
      <c r="C1" t="s">
        <v>2</v>
      </c>
      <c r="D1" t="s">
        <v>3</v>
      </c>
      <c r="E1" t="s">
        <v>4</v>
      </c>
      <c r="F1" t="s">
        <v>5</v>
      </c>
      <c r="G1" t="s">
        <v>1929</v>
      </c>
    </row>
    <row r="2" spans="1:10" ht="42.75" x14ac:dyDescent="0.45">
      <c r="A2" t="s">
        <v>6</v>
      </c>
      <c r="B2" s="1" t="s">
        <v>22</v>
      </c>
      <c r="C2" t="s">
        <v>8</v>
      </c>
      <c r="D2">
        <v>45</v>
      </c>
      <c r="E2">
        <v>47</v>
      </c>
      <c r="F2" t="s">
        <v>9</v>
      </c>
      <c r="I2">
        <f>COUNTIF(G:G, "FP")</f>
        <v>157</v>
      </c>
      <c r="J2" t="s">
        <v>68</v>
      </c>
    </row>
    <row r="3" spans="1:10" ht="42.75" x14ac:dyDescent="0.45">
      <c r="A3" t="s">
        <v>6</v>
      </c>
      <c r="B3" s="1" t="s">
        <v>22</v>
      </c>
      <c r="C3" t="s">
        <v>23</v>
      </c>
      <c r="D3">
        <v>59</v>
      </c>
      <c r="E3">
        <v>62</v>
      </c>
      <c r="F3" t="s">
        <v>13</v>
      </c>
      <c r="I3">
        <f>COUNTIF(G:G, "LABEL")</f>
        <v>32</v>
      </c>
      <c r="J3" t="s">
        <v>113</v>
      </c>
    </row>
    <row r="4" spans="1:10" ht="42.75" x14ac:dyDescent="0.45">
      <c r="A4" t="s">
        <v>6</v>
      </c>
      <c r="B4" s="1" t="s">
        <v>22</v>
      </c>
      <c r="C4" t="s">
        <v>24</v>
      </c>
      <c r="D4">
        <v>147</v>
      </c>
      <c r="E4">
        <v>155</v>
      </c>
      <c r="F4" t="s">
        <v>9</v>
      </c>
      <c r="I4">
        <f>COUNTIF(G:G, "FN")</f>
        <v>77</v>
      </c>
      <c r="J4" t="s">
        <v>1930</v>
      </c>
    </row>
    <row r="5" spans="1:10" ht="42.75" x14ac:dyDescent="0.45">
      <c r="A5" t="s">
        <v>6</v>
      </c>
      <c r="B5" s="1" t="s">
        <v>22</v>
      </c>
      <c r="C5" t="s">
        <v>17</v>
      </c>
      <c r="D5">
        <v>189</v>
      </c>
      <c r="E5">
        <v>202</v>
      </c>
      <c r="F5" t="s">
        <v>11</v>
      </c>
    </row>
    <row r="6" spans="1:10" ht="42.75" x14ac:dyDescent="0.45">
      <c r="A6" t="s">
        <v>6</v>
      </c>
      <c r="B6" s="1" t="s">
        <v>38</v>
      </c>
      <c r="C6" t="s">
        <v>39</v>
      </c>
      <c r="D6">
        <v>92</v>
      </c>
      <c r="E6">
        <v>107</v>
      </c>
      <c r="F6" t="s">
        <v>11</v>
      </c>
    </row>
    <row r="7" spans="1:10" ht="42.75" x14ac:dyDescent="0.45">
      <c r="A7" t="s">
        <v>6</v>
      </c>
      <c r="B7" s="1" t="s">
        <v>38</v>
      </c>
      <c r="C7" t="s">
        <v>40</v>
      </c>
      <c r="D7">
        <v>115</v>
      </c>
      <c r="E7">
        <v>124</v>
      </c>
      <c r="F7" t="s">
        <v>11</v>
      </c>
    </row>
    <row r="8" spans="1:10" ht="42.75" x14ac:dyDescent="0.45">
      <c r="A8" t="s">
        <v>6</v>
      </c>
      <c r="B8" s="1" t="s">
        <v>38</v>
      </c>
      <c r="C8" t="s">
        <v>41</v>
      </c>
      <c r="D8">
        <v>125</v>
      </c>
      <c r="E8">
        <v>139</v>
      </c>
      <c r="F8" t="s">
        <v>11</v>
      </c>
    </row>
    <row r="9" spans="1:10" ht="42.75" x14ac:dyDescent="0.45">
      <c r="A9" t="s">
        <v>6</v>
      </c>
      <c r="B9" s="1" t="s">
        <v>38</v>
      </c>
      <c r="C9" t="s">
        <v>42</v>
      </c>
      <c r="D9">
        <v>151</v>
      </c>
      <c r="E9">
        <v>172</v>
      </c>
      <c r="F9" t="s">
        <v>13</v>
      </c>
    </row>
    <row r="10" spans="1:10" ht="42.75" x14ac:dyDescent="0.45">
      <c r="A10" t="s">
        <v>6</v>
      </c>
      <c r="B10" s="1" t="s">
        <v>38</v>
      </c>
      <c r="C10" t="s">
        <v>43</v>
      </c>
      <c r="D10">
        <v>173</v>
      </c>
      <c r="E10">
        <v>185</v>
      </c>
      <c r="F10" t="s">
        <v>11</v>
      </c>
    </row>
    <row r="11" spans="1:10" ht="28.5" x14ac:dyDescent="0.45">
      <c r="A11" t="s">
        <v>6</v>
      </c>
      <c r="B11" s="1" t="s">
        <v>54</v>
      </c>
      <c r="C11" t="s">
        <v>55</v>
      </c>
      <c r="D11">
        <v>0</v>
      </c>
      <c r="E11">
        <v>7</v>
      </c>
      <c r="F11" t="s">
        <v>13</v>
      </c>
    </row>
    <row r="12" spans="1:10" ht="28.5" x14ac:dyDescent="0.45">
      <c r="A12" t="s">
        <v>6</v>
      </c>
      <c r="B12" s="1" t="s">
        <v>36</v>
      </c>
      <c r="C12" t="s">
        <v>37</v>
      </c>
      <c r="D12">
        <v>0</v>
      </c>
      <c r="E12">
        <v>17</v>
      </c>
      <c r="F12" t="s">
        <v>9</v>
      </c>
    </row>
    <row r="13" spans="1:10" ht="28.5" x14ac:dyDescent="0.45">
      <c r="A13" t="s">
        <v>6</v>
      </c>
      <c r="B13" s="1" t="s">
        <v>36</v>
      </c>
      <c r="C13" t="s">
        <v>8</v>
      </c>
      <c r="D13">
        <v>88</v>
      </c>
      <c r="E13">
        <v>90</v>
      </c>
      <c r="F13" t="s">
        <v>9</v>
      </c>
    </row>
    <row r="14" spans="1:10" ht="28.5" x14ac:dyDescent="0.45">
      <c r="A14" t="s">
        <v>6</v>
      </c>
      <c r="B14" s="1" t="s">
        <v>36</v>
      </c>
      <c r="C14" t="s">
        <v>23</v>
      </c>
      <c r="D14">
        <v>134</v>
      </c>
      <c r="E14">
        <v>137</v>
      </c>
      <c r="F14" t="s">
        <v>13</v>
      </c>
    </row>
    <row r="15" spans="1:10" ht="28.5" x14ac:dyDescent="0.45">
      <c r="A15" t="s">
        <v>6</v>
      </c>
      <c r="B15" s="1" t="s">
        <v>2190</v>
      </c>
      <c r="C15" t="s">
        <v>14</v>
      </c>
      <c r="D15">
        <v>6</v>
      </c>
      <c r="E15">
        <v>14</v>
      </c>
      <c r="F15" t="s">
        <v>15</v>
      </c>
    </row>
    <row r="16" spans="1:10" ht="28.5" x14ac:dyDescent="0.45">
      <c r="A16" t="s">
        <v>6</v>
      </c>
      <c r="B16" s="1" t="s">
        <v>32</v>
      </c>
      <c r="C16" t="s">
        <v>8</v>
      </c>
      <c r="D16">
        <v>70</v>
      </c>
      <c r="E16">
        <v>72</v>
      </c>
      <c r="F16" t="s">
        <v>9</v>
      </c>
    </row>
    <row r="17" spans="1:7" ht="28.5" x14ac:dyDescent="0.45">
      <c r="A17" t="s">
        <v>6</v>
      </c>
      <c r="B17" s="1" t="s">
        <v>20</v>
      </c>
      <c r="C17" t="s">
        <v>21</v>
      </c>
      <c r="D17">
        <v>18</v>
      </c>
      <c r="E17">
        <v>23</v>
      </c>
      <c r="F17" t="s">
        <v>11</v>
      </c>
    </row>
    <row r="18" spans="1:7" ht="28.5" x14ac:dyDescent="0.45">
      <c r="A18" t="s">
        <v>6</v>
      </c>
      <c r="B18" s="1" t="s">
        <v>25</v>
      </c>
      <c r="C18" t="s">
        <v>8</v>
      </c>
      <c r="D18">
        <v>29</v>
      </c>
      <c r="E18">
        <v>31</v>
      </c>
      <c r="F18" t="s">
        <v>9</v>
      </c>
    </row>
    <row r="19" spans="1:7" ht="28.5" x14ac:dyDescent="0.45">
      <c r="A19" t="s">
        <v>6</v>
      </c>
      <c r="B19" s="1" t="s">
        <v>25</v>
      </c>
      <c r="C19" t="s">
        <v>26</v>
      </c>
      <c r="D19">
        <v>129</v>
      </c>
      <c r="E19">
        <v>141</v>
      </c>
      <c r="F19" t="s">
        <v>11</v>
      </c>
    </row>
    <row r="20" spans="1:7" ht="42.75" x14ac:dyDescent="0.45">
      <c r="A20" t="s">
        <v>6</v>
      </c>
      <c r="B20" s="1" t="s">
        <v>44</v>
      </c>
      <c r="C20" t="s">
        <v>8</v>
      </c>
      <c r="D20">
        <v>32</v>
      </c>
      <c r="E20">
        <v>34</v>
      </c>
      <c r="F20" t="s">
        <v>9</v>
      </c>
    </row>
    <row r="21" spans="1:7" ht="42.75" x14ac:dyDescent="0.45">
      <c r="A21" t="s">
        <v>6</v>
      </c>
      <c r="B21" s="1" t="s">
        <v>44</v>
      </c>
      <c r="C21" t="s">
        <v>45</v>
      </c>
      <c r="D21">
        <v>55</v>
      </c>
      <c r="E21">
        <v>66</v>
      </c>
      <c r="F21" t="s">
        <v>11</v>
      </c>
    </row>
    <row r="22" spans="1:7" ht="42.75" x14ac:dyDescent="0.45">
      <c r="A22" t="s">
        <v>6</v>
      </c>
      <c r="B22" s="1" t="s">
        <v>44</v>
      </c>
      <c r="C22" t="s">
        <v>46</v>
      </c>
      <c r="D22">
        <v>101</v>
      </c>
      <c r="E22">
        <v>114</v>
      </c>
      <c r="F22" t="s">
        <v>11</v>
      </c>
    </row>
    <row r="23" spans="1:7" ht="42.75" x14ac:dyDescent="0.45">
      <c r="A23" t="s">
        <v>6</v>
      </c>
      <c r="B23" s="1" t="s">
        <v>44</v>
      </c>
      <c r="C23" t="s">
        <v>47</v>
      </c>
      <c r="D23">
        <v>163</v>
      </c>
      <c r="E23">
        <v>180</v>
      </c>
      <c r="F23" t="s">
        <v>9</v>
      </c>
    </row>
    <row r="24" spans="1:7" ht="42.75" x14ac:dyDescent="0.45">
      <c r="A24" t="s">
        <v>6</v>
      </c>
      <c r="B24" s="1" t="s">
        <v>44</v>
      </c>
      <c r="C24" t="s">
        <v>48</v>
      </c>
      <c r="D24">
        <v>181</v>
      </c>
      <c r="E24">
        <v>201</v>
      </c>
      <c r="F24" t="s">
        <v>11</v>
      </c>
    </row>
    <row r="25" spans="1:7" ht="42.75" x14ac:dyDescent="0.45">
      <c r="A25" t="s">
        <v>6</v>
      </c>
      <c r="B25" s="1" t="s">
        <v>44</v>
      </c>
      <c r="C25" t="s">
        <v>10</v>
      </c>
      <c r="D25">
        <v>205</v>
      </c>
      <c r="E25">
        <v>211</v>
      </c>
      <c r="F25" t="s">
        <v>11</v>
      </c>
    </row>
    <row r="26" spans="1:7" ht="28.5" x14ac:dyDescent="0.45">
      <c r="A26" t="s">
        <v>6</v>
      </c>
      <c r="B26" s="1" t="s">
        <v>56</v>
      </c>
      <c r="C26" t="s">
        <v>19</v>
      </c>
      <c r="D26">
        <v>99</v>
      </c>
      <c r="E26">
        <v>109</v>
      </c>
      <c r="F26" t="s">
        <v>13</v>
      </c>
    </row>
    <row r="27" spans="1:7" ht="42.75" x14ac:dyDescent="0.45">
      <c r="A27" t="s">
        <v>6</v>
      </c>
      <c r="B27" s="1" t="s">
        <v>57</v>
      </c>
      <c r="C27" t="s">
        <v>34</v>
      </c>
      <c r="D27">
        <v>0</v>
      </c>
      <c r="E27">
        <v>6</v>
      </c>
      <c r="F27" t="s">
        <v>11</v>
      </c>
    </row>
    <row r="28" spans="1:7" ht="42.75" x14ac:dyDescent="0.45">
      <c r="A28" t="s">
        <v>6</v>
      </c>
      <c r="B28" s="1" t="s">
        <v>57</v>
      </c>
      <c r="C28" t="s">
        <v>55</v>
      </c>
      <c r="D28">
        <v>23</v>
      </c>
      <c r="E28">
        <v>30</v>
      </c>
      <c r="F28" t="s">
        <v>13</v>
      </c>
    </row>
    <row r="29" spans="1:7" ht="42.75" x14ac:dyDescent="0.45">
      <c r="A29" t="s">
        <v>6</v>
      </c>
      <c r="B29" s="1" t="s">
        <v>33</v>
      </c>
      <c r="C29" t="s">
        <v>3834</v>
      </c>
      <c r="D29">
        <v>91</v>
      </c>
      <c r="E29">
        <v>101</v>
      </c>
      <c r="F29" t="s">
        <v>15</v>
      </c>
      <c r="G29" t="s">
        <v>1930</v>
      </c>
    </row>
    <row r="30" spans="1:7" x14ac:dyDescent="0.45">
      <c r="A30" t="s">
        <v>6</v>
      </c>
      <c r="B30" s="1" t="s">
        <v>16</v>
      </c>
      <c r="C30" t="s">
        <v>17</v>
      </c>
      <c r="D30">
        <v>52</v>
      </c>
      <c r="E30">
        <v>65</v>
      </c>
      <c r="F30" t="s">
        <v>11</v>
      </c>
    </row>
    <row r="31" spans="1:7" ht="28.5" x14ac:dyDescent="0.45">
      <c r="A31" t="s">
        <v>6</v>
      </c>
      <c r="B31" s="1" t="s">
        <v>18</v>
      </c>
      <c r="C31" t="s">
        <v>8</v>
      </c>
      <c r="D31">
        <v>26</v>
      </c>
      <c r="E31">
        <v>28</v>
      </c>
      <c r="F31" t="s">
        <v>9</v>
      </c>
    </row>
    <row r="32" spans="1:7" ht="28.5" x14ac:dyDescent="0.45">
      <c r="A32" t="s">
        <v>6</v>
      </c>
      <c r="B32" s="1" t="s">
        <v>18</v>
      </c>
      <c r="C32" t="s">
        <v>8</v>
      </c>
      <c r="D32">
        <v>121</v>
      </c>
      <c r="E32">
        <v>123</v>
      </c>
      <c r="F32" t="s">
        <v>9</v>
      </c>
    </row>
    <row r="33" spans="1:7" ht="28.5" x14ac:dyDescent="0.45">
      <c r="A33" t="s">
        <v>6</v>
      </c>
      <c r="B33" s="1" t="s">
        <v>18</v>
      </c>
      <c r="C33" t="s">
        <v>19</v>
      </c>
      <c r="D33">
        <v>124</v>
      </c>
      <c r="E33">
        <v>134</v>
      </c>
      <c r="F33" t="s">
        <v>13</v>
      </c>
    </row>
    <row r="34" spans="1:7" ht="28.5" x14ac:dyDescent="0.45">
      <c r="A34" t="s">
        <v>6</v>
      </c>
      <c r="B34" s="1" t="s">
        <v>30</v>
      </c>
      <c r="C34" t="s">
        <v>31</v>
      </c>
      <c r="D34">
        <v>101</v>
      </c>
      <c r="E34">
        <v>112</v>
      </c>
      <c r="F34" t="s">
        <v>11</v>
      </c>
    </row>
    <row r="35" spans="1:7" ht="28.5" x14ac:dyDescent="0.45">
      <c r="A35" t="s">
        <v>6</v>
      </c>
      <c r="B35" s="1" t="s">
        <v>30</v>
      </c>
      <c r="C35" t="s">
        <v>3835</v>
      </c>
      <c r="D35">
        <v>63</v>
      </c>
      <c r="E35">
        <v>64</v>
      </c>
      <c r="F35" t="s">
        <v>9</v>
      </c>
      <c r="G35" t="s">
        <v>1930</v>
      </c>
    </row>
    <row r="36" spans="1:7" ht="42.75" x14ac:dyDescent="0.45">
      <c r="A36" t="s">
        <v>6</v>
      </c>
      <c r="B36" s="1" t="s">
        <v>29</v>
      </c>
      <c r="C36" t="s">
        <v>10</v>
      </c>
      <c r="D36">
        <v>0</v>
      </c>
      <c r="E36">
        <v>6</v>
      </c>
      <c r="F36" t="s">
        <v>11</v>
      </c>
    </row>
    <row r="37" spans="1:7" ht="57" x14ac:dyDescent="0.45">
      <c r="A37" t="s">
        <v>6</v>
      </c>
      <c r="B37" s="1" t="s">
        <v>2189</v>
      </c>
      <c r="C37" t="s">
        <v>53</v>
      </c>
      <c r="D37">
        <v>144</v>
      </c>
      <c r="E37">
        <v>148</v>
      </c>
      <c r="F37" t="s">
        <v>9</v>
      </c>
    </row>
    <row r="38" spans="1:7" ht="28.5" x14ac:dyDescent="0.45">
      <c r="A38" t="s">
        <v>6</v>
      </c>
      <c r="B38" s="1" t="s">
        <v>35</v>
      </c>
      <c r="C38" t="s">
        <v>28</v>
      </c>
      <c r="D38">
        <v>46</v>
      </c>
      <c r="E38">
        <v>54</v>
      </c>
      <c r="F38" t="s">
        <v>15</v>
      </c>
    </row>
    <row r="39" spans="1:7" ht="28.5" x14ac:dyDescent="0.45">
      <c r="A39" t="s">
        <v>6</v>
      </c>
      <c r="B39" s="1" t="s">
        <v>27</v>
      </c>
      <c r="C39" t="s">
        <v>28</v>
      </c>
      <c r="D39">
        <v>21</v>
      </c>
      <c r="E39">
        <v>29</v>
      </c>
      <c r="F39" t="s">
        <v>15</v>
      </c>
    </row>
    <row r="40" spans="1:7" ht="28.5" x14ac:dyDescent="0.45">
      <c r="A40" t="s">
        <v>6</v>
      </c>
      <c r="B40" s="1" t="s">
        <v>27</v>
      </c>
      <c r="C40" t="s">
        <v>8</v>
      </c>
      <c r="D40">
        <v>37</v>
      </c>
      <c r="E40">
        <v>39</v>
      </c>
      <c r="F40" t="s">
        <v>9</v>
      </c>
    </row>
    <row r="41" spans="1:7" ht="28.5" x14ac:dyDescent="0.45">
      <c r="A41" t="s">
        <v>6</v>
      </c>
      <c r="B41" s="1" t="s">
        <v>27</v>
      </c>
      <c r="C41" t="s">
        <v>19</v>
      </c>
      <c r="D41">
        <v>103</v>
      </c>
      <c r="E41">
        <v>113</v>
      </c>
      <c r="F41" t="s">
        <v>13</v>
      </c>
    </row>
    <row r="42" spans="1:7" ht="42.75" x14ac:dyDescent="0.45">
      <c r="A42" t="s">
        <v>6</v>
      </c>
      <c r="B42" s="1" t="s">
        <v>49</v>
      </c>
      <c r="C42" t="s">
        <v>26</v>
      </c>
      <c r="D42">
        <v>20</v>
      </c>
      <c r="E42">
        <v>32</v>
      </c>
      <c r="F42" t="s">
        <v>11</v>
      </c>
    </row>
    <row r="43" spans="1:7" ht="42.75" x14ac:dyDescent="0.45">
      <c r="A43" t="s">
        <v>6</v>
      </c>
      <c r="B43" s="1" t="s">
        <v>49</v>
      </c>
      <c r="C43" t="s">
        <v>34</v>
      </c>
      <c r="D43">
        <v>69</v>
      </c>
      <c r="E43">
        <v>75</v>
      </c>
      <c r="F43" t="s">
        <v>11</v>
      </c>
    </row>
    <row r="44" spans="1:7" ht="42.75" x14ac:dyDescent="0.45">
      <c r="A44" t="s">
        <v>6</v>
      </c>
      <c r="B44" s="1" t="s">
        <v>49</v>
      </c>
      <c r="C44" t="s">
        <v>50</v>
      </c>
      <c r="D44">
        <v>170</v>
      </c>
      <c r="E44">
        <v>185</v>
      </c>
      <c r="F44" t="s">
        <v>11</v>
      </c>
    </row>
    <row r="45" spans="1:7" ht="42.75" x14ac:dyDescent="0.45">
      <c r="A45" t="s">
        <v>6</v>
      </c>
      <c r="B45" s="1" t="s">
        <v>49</v>
      </c>
      <c r="C45" t="s">
        <v>51</v>
      </c>
      <c r="D45">
        <v>189</v>
      </c>
      <c r="E45">
        <v>198</v>
      </c>
      <c r="F45" t="s">
        <v>15</v>
      </c>
    </row>
    <row r="46" spans="1:7" x14ac:dyDescent="0.45">
      <c r="A46" t="s">
        <v>6</v>
      </c>
      <c r="B46" s="1" t="s">
        <v>2188</v>
      </c>
      <c r="C46" t="s">
        <v>2187</v>
      </c>
      <c r="D46">
        <v>0</v>
      </c>
      <c r="E46">
        <v>9</v>
      </c>
      <c r="F46" t="s">
        <v>11</v>
      </c>
      <c r="G46" t="s">
        <v>68</v>
      </c>
    </row>
    <row r="47" spans="1:7" ht="42.75" x14ac:dyDescent="0.45">
      <c r="A47" t="s">
        <v>58</v>
      </c>
      <c r="B47" s="1" t="s">
        <v>90</v>
      </c>
      <c r="C47" t="s">
        <v>91</v>
      </c>
      <c r="D47">
        <v>200</v>
      </c>
      <c r="E47">
        <v>207</v>
      </c>
      <c r="F47" t="s">
        <v>11</v>
      </c>
    </row>
    <row r="48" spans="1:7" ht="28.5" x14ac:dyDescent="0.45">
      <c r="A48" t="s">
        <v>58</v>
      </c>
      <c r="B48" s="1" t="s">
        <v>63</v>
      </c>
      <c r="C48" t="s">
        <v>64</v>
      </c>
      <c r="D48">
        <v>13</v>
      </c>
      <c r="E48">
        <v>21</v>
      </c>
      <c r="F48" t="s">
        <v>9</v>
      </c>
    </row>
    <row r="49" spans="1:7" x14ac:dyDescent="0.45">
      <c r="A49" t="s">
        <v>58</v>
      </c>
      <c r="B49" s="1" t="s">
        <v>74</v>
      </c>
      <c r="C49" t="s">
        <v>75</v>
      </c>
      <c r="D49">
        <v>0</v>
      </c>
      <c r="E49">
        <v>6</v>
      </c>
      <c r="F49" t="s">
        <v>11</v>
      </c>
    </row>
    <row r="50" spans="1:7" ht="28.5" x14ac:dyDescent="0.45">
      <c r="A50" t="s">
        <v>58</v>
      </c>
      <c r="B50" s="1" t="s">
        <v>93</v>
      </c>
      <c r="C50" t="s">
        <v>94</v>
      </c>
      <c r="D50">
        <v>39</v>
      </c>
      <c r="E50">
        <v>47</v>
      </c>
      <c r="F50" t="s">
        <v>11</v>
      </c>
    </row>
    <row r="51" spans="1:7" ht="28.5" x14ac:dyDescent="0.45">
      <c r="A51" t="s">
        <v>58</v>
      </c>
      <c r="B51" s="1" t="s">
        <v>79</v>
      </c>
      <c r="C51" t="s">
        <v>80</v>
      </c>
      <c r="D51">
        <v>105</v>
      </c>
      <c r="E51">
        <v>111</v>
      </c>
      <c r="F51" t="s">
        <v>11</v>
      </c>
    </row>
    <row r="52" spans="1:7" ht="42.75" x14ac:dyDescent="0.45">
      <c r="A52" t="s">
        <v>58</v>
      </c>
      <c r="B52" s="1" t="s">
        <v>76</v>
      </c>
      <c r="C52" t="s">
        <v>77</v>
      </c>
      <c r="D52">
        <v>186</v>
      </c>
      <c r="E52">
        <v>202</v>
      </c>
      <c r="F52" t="s">
        <v>11</v>
      </c>
    </row>
    <row r="53" spans="1:7" ht="42.75" x14ac:dyDescent="0.45">
      <c r="A53" t="s">
        <v>58</v>
      </c>
      <c r="B53" s="1" t="s">
        <v>76</v>
      </c>
      <c r="C53" t="s">
        <v>78</v>
      </c>
      <c r="D53">
        <v>204</v>
      </c>
      <c r="E53">
        <v>210</v>
      </c>
      <c r="F53" t="s">
        <v>9</v>
      </c>
    </row>
    <row r="54" spans="1:7" ht="57" x14ac:dyDescent="0.45">
      <c r="A54" t="s">
        <v>58</v>
      </c>
      <c r="B54" s="1" t="s">
        <v>69</v>
      </c>
      <c r="C54" t="s">
        <v>70</v>
      </c>
      <c r="D54">
        <v>285</v>
      </c>
      <c r="E54">
        <v>300</v>
      </c>
      <c r="F54" t="s">
        <v>11</v>
      </c>
    </row>
    <row r="55" spans="1:7" ht="57" x14ac:dyDescent="0.45">
      <c r="A55" t="s">
        <v>58</v>
      </c>
      <c r="B55" s="1" t="s">
        <v>69</v>
      </c>
      <c r="C55" t="s">
        <v>71</v>
      </c>
      <c r="D55">
        <v>303</v>
      </c>
      <c r="E55">
        <v>330</v>
      </c>
      <c r="F55" t="s">
        <v>9</v>
      </c>
    </row>
    <row r="56" spans="1:7" ht="42.75" x14ac:dyDescent="0.45">
      <c r="A56" t="s">
        <v>58</v>
      </c>
      <c r="B56" s="1" t="s">
        <v>83</v>
      </c>
      <c r="C56" t="s">
        <v>84</v>
      </c>
      <c r="D56">
        <v>8</v>
      </c>
      <c r="E56">
        <v>27</v>
      </c>
      <c r="F56" t="s">
        <v>13</v>
      </c>
    </row>
    <row r="57" spans="1:7" ht="42.75" x14ac:dyDescent="0.45">
      <c r="A57" t="s">
        <v>58</v>
      </c>
      <c r="B57" s="1" t="s">
        <v>83</v>
      </c>
      <c r="C57" t="s">
        <v>85</v>
      </c>
      <c r="D57">
        <v>139</v>
      </c>
      <c r="E57">
        <v>155</v>
      </c>
      <c r="F57" t="s">
        <v>11</v>
      </c>
    </row>
    <row r="58" spans="1:7" ht="28.5" x14ac:dyDescent="0.45">
      <c r="A58" t="s">
        <v>58</v>
      </c>
      <c r="B58" s="1" t="s">
        <v>81</v>
      </c>
      <c r="C58" t="s">
        <v>82</v>
      </c>
      <c r="D58">
        <v>87</v>
      </c>
      <c r="E58">
        <v>102</v>
      </c>
      <c r="F58" t="s">
        <v>13</v>
      </c>
    </row>
    <row r="59" spans="1:7" ht="28.5" x14ac:dyDescent="0.45">
      <c r="A59" t="s">
        <v>58</v>
      </c>
      <c r="B59" s="1" t="s">
        <v>72</v>
      </c>
      <c r="C59" t="s">
        <v>73</v>
      </c>
      <c r="D59">
        <v>55</v>
      </c>
      <c r="E59">
        <v>68</v>
      </c>
      <c r="F59" t="s">
        <v>11</v>
      </c>
    </row>
    <row r="60" spans="1:7" ht="42.75" x14ac:dyDescent="0.45">
      <c r="A60" t="s">
        <v>58</v>
      </c>
      <c r="B60" s="1" t="s">
        <v>92</v>
      </c>
      <c r="C60" t="s">
        <v>80</v>
      </c>
      <c r="D60">
        <v>18</v>
      </c>
      <c r="E60">
        <v>24</v>
      </c>
      <c r="F60" t="s">
        <v>11</v>
      </c>
    </row>
    <row r="61" spans="1:7" ht="28.5" x14ac:dyDescent="0.45">
      <c r="A61" t="s">
        <v>58</v>
      </c>
      <c r="B61" s="1" t="s">
        <v>61</v>
      </c>
      <c r="C61" t="s">
        <v>62</v>
      </c>
      <c r="D61">
        <v>133</v>
      </c>
      <c r="E61">
        <v>141</v>
      </c>
      <c r="F61" t="s">
        <v>9</v>
      </c>
    </row>
    <row r="62" spans="1:7" x14ac:dyDescent="0.45">
      <c r="A62" t="s">
        <v>58</v>
      </c>
      <c r="B62" s="1" t="s">
        <v>86</v>
      </c>
      <c r="C62" t="s">
        <v>87</v>
      </c>
      <c r="D62">
        <v>15</v>
      </c>
      <c r="E62">
        <v>21</v>
      </c>
      <c r="F62" t="s">
        <v>9</v>
      </c>
    </row>
    <row r="63" spans="1:7" ht="28.5" x14ac:dyDescent="0.45">
      <c r="A63" t="s">
        <v>58</v>
      </c>
      <c r="B63" s="1" t="s">
        <v>88</v>
      </c>
      <c r="C63" t="s">
        <v>89</v>
      </c>
      <c r="D63">
        <v>26</v>
      </c>
      <c r="E63">
        <v>35</v>
      </c>
      <c r="F63" t="s">
        <v>13</v>
      </c>
    </row>
    <row r="64" spans="1:7" ht="28.5" x14ac:dyDescent="0.45">
      <c r="A64" t="s">
        <v>58</v>
      </c>
      <c r="B64" s="1" t="s">
        <v>65</v>
      </c>
      <c r="C64" t="s">
        <v>2186</v>
      </c>
      <c r="D64">
        <v>0</v>
      </c>
      <c r="E64">
        <v>9</v>
      </c>
      <c r="F64" t="s">
        <v>68</v>
      </c>
      <c r="G64" t="s">
        <v>68</v>
      </c>
    </row>
    <row r="65" spans="1:7" ht="57" x14ac:dyDescent="0.45">
      <c r="A65" t="s">
        <v>95</v>
      </c>
      <c r="B65" s="1" t="s">
        <v>125</v>
      </c>
      <c r="C65" t="s">
        <v>97</v>
      </c>
      <c r="D65">
        <v>119</v>
      </c>
      <c r="E65">
        <v>128</v>
      </c>
      <c r="F65" t="s">
        <v>13</v>
      </c>
    </row>
    <row r="66" spans="1:7" ht="57" x14ac:dyDescent="0.45">
      <c r="A66" t="s">
        <v>95</v>
      </c>
      <c r="B66" s="1" t="s">
        <v>125</v>
      </c>
      <c r="C66" t="s">
        <v>126</v>
      </c>
      <c r="D66">
        <v>168</v>
      </c>
      <c r="E66">
        <v>182</v>
      </c>
      <c r="F66" t="s">
        <v>11</v>
      </c>
    </row>
    <row r="67" spans="1:7" ht="57" x14ac:dyDescent="0.45">
      <c r="A67" t="s">
        <v>95</v>
      </c>
      <c r="B67" s="1" t="s">
        <v>125</v>
      </c>
      <c r="C67" t="s">
        <v>127</v>
      </c>
      <c r="D67">
        <v>186</v>
      </c>
      <c r="E67">
        <v>192</v>
      </c>
      <c r="F67" t="s">
        <v>13</v>
      </c>
    </row>
    <row r="68" spans="1:7" ht="57" x14ac:dyDescent="0.45">
      <c r="A68" t="s">
        <v>95</v>
      </c>
      <c r="B68" s="1" t="s">
        <v>125</v>
      </c>
      <c r="C68" t="s">
        <v>124</v>
      </c>
      <c r="D68">
        <v>213</v>
      </c>
      <c r="E68">
        <v>222</v>
      </c>
      <c r="F68" t="s">
        <v>13</v>
      </c>
    </row>
    <row r="69" spans="1:7" ht="28.5" x14ac:dyDescent="0.45">
      <c r="A69" t="s">
        <v>95</v>
      </c>
      <c r="B69" s="1" t="s">
        <v>108</v>
      </c>
      <c r="C69" t="s">
        <v>109</v>
      </c>
      <c r="D69">
        <v>124</v>
      </c>
      <c r="E69">
        <v>136</v>
      </c>
      <c r="F69" t="s">
        <v>11</v>
      </c>
    </row>
    <row r="70" spans="1:7" ht="28.5" x14ac:dyDescent="0.45">
      <c r="A70" t="s">
        <v>95</v>
      </c>
      <c r="B70" s="1" t="s">
        <v>123</v>
      </c>
      <c r="C70" t="s">
        <v>2184</v>
      </c>
      <c r="D70">
        <v>0</v>
      </c>
      <c r="E70">
        <v>8</v>
      </c>
      <c r="F70" t="s">
        <v>11</v>
      </c>
      <c r="G70" t="s">
        <v>68</v>
      </c>
    </row>
    <row r="71" spans="1:7" ht="28.5" x14ac:dyDescent="0.45">
      <c r="A71" t="s">
        <v>95</v>
      </c>
      <c r="B71" s="1" t="s">
        <v>123</v>
      </c>
      <c r="C71" t="s">
        <v>124</v>
      </c>
      <c r="D71">
        <v>57</v>
      </c>
      <c r="E71">
        <v>66</v>
      </c>
      <c r="F71" t="s">
        <v>13</v>
      </c>
    </row>
    <row r="72" spans="1:7" ht="28.5" x14ac:dyDescent="0.45">
      <c r="A72" t="s">
        <v>95</v>
      </c>
      <c r="B72" s="1" t="s">
        <v>103</v>
      </c>
      <c r="C72" t="s">
        <v>115</v>
      </c>
      <c r="D72">
        <v>9</v>
      </c>
      <c r="E72">
        <v>17</v>
      </c>
      <c r="F72" t="s">
        <v>9</v>
      </c>
    </row>
    <row r="73" spans="1:7" ht="28.5" x14ac:dyDescent="0.45">
      <c r="A73" t="s">
        <v>95</v>
      </c>
      <c r="B73" s="1" t="s">
        <v>103</v>
      </c>
      <c r="C73" t="s">
        <v>104</v>
      </c>
      <c r="D73">
        <v>18</v>
      </c>
      <c r="E73">
        <v>37</v>
      </c>
      <c r="F73" t="s">
        <v>11</v>
      </c>
    </row>
    <row r="74" spans="1:7" x14ac:dyDescent="0.45">
      <c r="A74" t="s">
        <v>95</v>
      </c>
      <c r="B74" s="1" t="s">
        <v>121</v>
      </c>
      <c r="C74" t="s">
        <v>122</v>
      </c>
      <c r="D74">
        <v>0</v>
      </c>
      <c r="E74">
        <v>13</v>
      </c>
      <c r="F74" t="s">
        <v>11</v>
      </c>
    </row>
    <row r="75" spans="1:7" x14ac:dyDescent="0.45">
      <c r="A75" t="s">
        <v>95</v>
      </c>
      <c r="B75" s="1" t="s">
        <v>121</v>
      </c>
      <c r="C75" t="s">
        <v>111</v>
      </c>
      <c r="D75">
        <v>32</v>
      </c>
      <c r="E75">
        <v>35</v>
      </c>
      <c r="F75" t="s">
        <v>9</v>
      </c>
    </row>
    <row r="76" spans="1:7" ht="42.75" x14ac:dyDescent="0.45">
      <c r="A76" t="s">
        <v>95</v>
      </c>
      <c r="B76" s="1" t="s">
        <v>110</v>
      </c>
      <c r="C76" t="s">
        <v>111</v>
      </c>
      <c r="D76">
        <v>66</v>
      </c>
      <c r="E76">
        <v>69</v>
      </c>
      <c r="F76" t="s">
        <v>9</v>
      </c>
    </row>
    <row r="77" spans="1:7" ht="42.75" x14ac:dyDescent="0.45">
      <c r="A77" t="s">
        <v>95</v>
      </c>
      <c r="B77" s="1" t="s">
        <v>110</v>
      </c>
      <c r="C77" t="s">
        <v>111</v>
      </c>
      <c r="D77">
        <v>66</v>
      </c>
      <c r="E77">
        <v>69</v>
      </c>
      <c r="F77" t="s">
        <v>9</v>
      </c>
    </row>
    <row r="78" spans="1:7" ht="42.75" x14ac:dyDescent="0.45">
      <c r="A78" t="s">
        <v>95</v>
      </c>
      <c r="B78" s="1" t="s">
        <v>110</v>
      </c>
      <c r="C78" t="s">
        <v>3837</v>
      </c>
      <c r="D78">
        <v>90</v>
      </c>
      <c r="E78">
        <v>101</v>
      </c>
      <c r="F78" t="s">
        <v>9</v>
      </c>
      <c r="G78" t="s">
        <v>1930</v>
      </c>
    </row>
    <row r="79" spans="1:7" ht="42.75" x14ac:dyDescent="0.45">
      <c r="A79" t="s">
        <v>95</v>
      </c>
      <c r="B79" s="1" t="s">
        <v>110</v>
      </c>
      <c r="C79" t="s">
        <v>112</v>
      </c>
      <c r="D79">
        <v>128</v>
      </c>
      <c r="E79">
        <v>136</v>
      </c>
      <c r="F79" t="s">
        <v>9</v>
      </c>
      <c r="G79" t="s">
        <v>1930</v>
      </c>
    </row>
    <row r="80" spans="1:7" ht="42.75" x14ac:dyDescent="0.45">
      <c r="A80" t="s">
        <v>95</v>
      </c>
      <c r="B80" s="1" t="s">
        <v>118</v>
      </c>
      <c r="C80" t="s">
        <v>2249</v>
      </c>
      <c r="D80">
        <v>0</v>
      </c>
      <c r="E80">
        <v>10</v>
      </c>
      <c r="F80" t="s">
        <v>13</v>
      </c>
      <c r="G80" t="s">
        <v>68</v>
      </c>
    </row>
    <row r="81" spans="1:7" ht="42.75" x14ac:dyDescent="0.45">
      <c r="A81" t="s">
        <v>95</v>
      </c>
      <c r="B81" s="1" t="s">
        <v>118</v>
      </c>
      <c r="C81" t="s">
        <v>119</v>
      </c>
      <c r="D81">
        <v>55</v>
      </c>
      <c r="E81">
        <v>61</v>
      </c>
      <c r="F81" t="s">
        <v>9</v>
      </c>
      <c r="G81" t="s">
        <v>1930</v>
      </c>
    </row>
    <row r="82" spans="1:7" ht="42.75" x14ac:dyDescent="0.45">
      <c r="A82" t="s">
        <v>95</v>
      </c>
      <c r="B82" s="1" t="s">
        <v>118</v>
      </c>
      <c r="C82" t="s">
        <v>2185</v>
      </c>
      <c r="D82">
        <v>201</v>
      </c>
      <c r="E82">
        <v>207</v>
      </c>
      <c r="F82" t="s">
        <v>15</v>
      </c>
    </row>
    <row r="83" spans="1:7" ht="42.75" x14ac:dyDescent="0.45">
      <c r="A83" t="s">
        <v>95</v>
      </c>
      <c r="B83" s="1" t="s">
        <v>105</v>
      </c>
      <c r="C83" t="s">
        <v>107</v>
      </c>
      <c r="D83">
        <v>19</v>
      </c>
      <c r="E83">
        <v>28</v>
      </c>
      <c r="F83" t="s">
        <v>13</v>
      </c>
    </row>
    <row r="84" spans="1:7" ht="28.5" x14ac:dyDescent="0.45">
      <c r="A84" t="s">
        <v>95</v>
      </c>
      <c r="B84" s="1" t="s">
        <v>128</v>
      </c>
      <c r="C84" t="s">
        <v>129</v>
      </c>
      <c r="D84">
        <v>61</v>
      </c>
      <c r="E84">
        <v>73</v>
      </c>
      <c r="F84" t="s">
        <v>11</v>
      </c>
    </row>
    <row r="85" spans="1:7" ht="42.75" x14ac:dyDescent="0.45">
      <c r="A85" t="s">
        <v>95</v>
      </c>
      <c r="B85" s="1" t="s">
        <v>99</v>
      </c>
      <c r="C85" t="s">
        <v>101</v>
      </c>
      <c r="D85">
        <v>150</v>
      </c>
      <c r="E85">
        <v>166</v>
      </c>
      <c r="F85" t="s">
        <v>9</v>
      </c>
      <c r="G85" t="s">
        <v>1930</v>
      </c>
    </row>
    <row r="86" spans="1:7" ht="42.75" x14ac:dyDescent="0.45">
      <c r="A86" t="s">
        <v>95</v>
      </c>
      <c r="B86" s="1" t="s">
        <v>99</v>
      </c>
      <c r="C86" t="s">
        <v>102</v>
      </c>
      <c r="D86">
        <v>178</v>
      </c>
      <c r="E86">
        <v>191</v>
      </c>
      <c r="F86" t="s">
        <v>9</v>
      </c>
    </row>
    <row r="87" spans="1:7" ht="42.75" x14ac:dyDescent="0.45">
      <c r="A87" t="s">
        <v>95</v>
      </c>
      <c r="B87" s="1" t="s">
        <v>114</v>
      </c>
      <c r="C87" t="s">
        <v>115</v>
      </c>
      <c r="D87">
        <v>195</v>
      </c>
      <c r="E87">
        <v>203</v>
      </c>
      <c r="F87" t="s">
        <v>9</v>
      </c>
    </row>
    <row r="88" spans="1:7" ht="42.75" x14ac:dyDescent="0.45">
      <c r="A88" t="s">
        <v>95</v>
      </c>
      <c r="B88" s="1" t="s">
        <v>114</v>
      </c>
      <c r="C88" t="s">
        <v>104</v>
      </c>
      <c r="D88">
        <v>204</v>
      </c>
      <c r="E88">
        <v>223</v>
      </c>
      <c r="F88" t="s">
        <v>11</v>
      </c>
    </row>
    <row r="89" spans="1:7" ht="28.5" x14ac:dyDescent="0.45">
      <c r="A89" t="s">
        <v>1083</v>
      </c>
      <c r="B89" s="1" t="s">
        <v>1129</v>
      </c>
      <c r="C89" t="s">
        <v>1130</v>
      </c>
      <c r="D89">
        <v>67</v>
      </c>
      <c r="E89">
        <v>82</v>
      </c>
      <c r="F89" t="s">
        <v>13</v>
      </c>
    </row>
    <row r="90" spans="1:7" ht="28.5" x14ac:dyDescent="0.45">
      <c r="A90" t="s">
        <v>1083</v>
      </c>
      <c r="B90" s="1" t="s">
        <v>1129</v>
      </c>
      <c r="C90" t="s">
        <v>1006</v>
      </c>
      <c r="D90">
        <v>121</v>
      </c>
      <c r="E90">
        <v>129</v>
      </c>
      <c r="F90" t="s">
        <v>13</v>
      </c>
    </row>
    <row r="91" spans="1:7" ht="28.5" x14ac:dyDescent="0.45">
      <c r="A91" t="s">
        <v>1083</v>
      </c>
      <c r="B91" s="1" t="s">
        <v>1120</v>
      </c>
      <c r="C91" t="s">
        <v>1121</v>
      </c>
      <c r="D91">
        <v>15</v>
      </c>
      <c r="E91">
        <v>29</v>
      </c>
      <c r="F91" t="s">
        <v>11</v>
      </c>
    </row>
    <row r="92" spans="1:7" ht="42.75" x14ac:dyDescent="0.45">
      <c r="A92" t="s">
        <v>1083</v>
      </c>
      <c r="B92" s="1" t="s">
        <v>1091</v>
      </c>
      <c r="C92" t="s">
        <v>997</v>
      </c>
      <c r="D92">
        <v>19</v>
      </c>
      <c r="E92">
        <v>26</v>
      </c>
      <c r="F92" t="s">
        <v>13</v>
      </c>
    </row>
    <row r="93" spans="1:7" ht="42.75" x14ac:dyDescent="0.45">
      <c r="A93" t="s">
        <v>1083</v>
      </c>
      <c r="B93" s="1" t="s">
        <v>1091</v>
      </c>
      <c r="C93" t="s">
        <v>1006</v>
      </c>
      <c r="D93">
        <v>62</v>
      </c>
      <c r="E93">
        <v>70</v>
      </c>
      <c r="F93" t="s">
        <v>13</v>
      </c>
    </row>
    <row r="94" spans="1:7" ht="42.75" x14ac:dyDescent="0.45">
      <c r="A94" t="s">
        <v>1083</v>
      </c>
      <c r="B94" s="1" t="s">
        <v>1126</v>
      </c>
      <c r="C94" t="s">
        <v>1096</v>
      </c>
      <c r="D94">
        <v>29</v>
      </c>
      <c r="E94">
        <v>35</v>
      </c>
      <c r="F94" t="s">
        <v>13</v>
      </c>
    </row>
    <row r="95" spans="1:7" ht="42.75" x14ac:dyDescent="0.45">
      <c r="A95" t="s">
        <v>1083</v>
      </c>
      <c r="B95" s="1" t="s">
        <v>2028</v>
      </c>
      <c r="C95" t="s">
        <v>969</v>
      </c>
      <c r="D95">
        <v>60</v>
      </c>
      <c r="E95">
        <v>74</v>
      </c>
      <c r="F95" t="s">
        <v>11</v>
      </c>
    </row>
    <row r="96" spans="1:7" ht="42.75" x14ac:dyDescent="0.45">
      <c r="A96" t="s">
        <v>1083</v>
      </c>
      <c r="B96" s="1" t="s">
        <v>2028</v>
      </c>
      <c r="C96" t="s">
        <v>1005</v>
      </c>
      <c r="D96">
        <v>92</v>
      </c>
      <c r="E96">
        <v>98</v>
      </c>
      <c r="F96" t="s">
        <v>13</v>
      </c>
    </row>
    <row r="97" spans="1:7" ht="42.75" x14ac:dyDescent="0.45">
      <c r="A97" t="s">
        <v>1083</v>
      </c>
      <c r="B97" s="1" t="s">
        <v>2028</v>
      </c>
      <c r="C97" t="s">
        <v>1006</v>
      </c>
      <c r="D97">
        <v>126</v>
      </c>
      <c r="E97">
        <v>134</v>
      </c>
      <c r="F97" t="s">
        <v>13</v>
      </c>
    </row>
    <row r="98" spans="1:7" ht="28.5" x14ac:dyDescent="0.45">
      <c r="A98" t="s">
        <v>1083</v>
      </c>
      <c r="B98" s="1" t="s">
        <v>1100</v>
      </c>
      <c r="C98" t="s">
        <v>1101</v>
      </c>
      <c r="D98">
        <v>12</v>
      </c>
      <c r="E98">
        <v>18</v>
      </c>
      <c r="F98" t="s">
        <v>13</v>
      </c>
    </row>
    <row r="99" spans="1:7" ht="28.5" x14ac:dyDescent="0.45">
      <c r="A99" t="s">
        <v>1083</v>
      </c>
      <c r="B99" s="1" t="s">
        <v>1100</v>
      </c>
      <c r="C99" t="s">
        <v>1097</v>
      </c>
      <c r="D99">
        <v>51</v>
      </c>
      <c r="E99">
        <v>60</v>
      </c>
      <c r="F99" t="s">
        <v>13</v>
      </c>
    </row>
    <row r="100" spans="1:7" ht="42.75" x14ac:dyDescent="0.45">
      <c r="A100" t="s">
        <v>1083</v>
      </c>
      <c r="B100" s="1" t="s">
        <v>1113</v>
      </c>
      <c r="C100" t="s">
        <v>1114</v>
      </c>
      <c r="D100">
        <v>43</v>
      </c>
      <c r="E100">
        <v>49</v>
      </c>
      <c r="F100" t="s">
        <v>9</v>
      </c>
    </row>
    <row r="101" spans="1:7" x14ac:dyDescent="0.45">
      <c r="A101" t="s">
        <v>1083</v>
      </c>
      <c r="B101" s="1" t="s">
        <v>1136</v>
      </c>
      <c r="C101" t="s">
        <v>1137</v>
      </c>
      <c r="D101">
        <v>0</v>
      </c>
      <c r="E101">
        <v>7</v>
      </c>
      <c r="F101" t="s">
        <v>9</v>
      </c>
      <c r="G101" t="s">
        <v>68</v>
      </c>
    </row>
    <row r="102" spans="1:7" x14ac:dyDescent="0.45">
      <c r="A102" t="s">
        <v>1083</v>
      </c>
      <c r="B102" s="1" t="s">
        <v>1131</v>
      </c>
      <c r="C102" t="s">
        <v>1132</v>
      </c>
      <c r="D102">
        <v>0</v>
      </c>
      <c r="E102">
        <v>16</v>
      </c>
      <c r="F102" t="s">
        <v>11</v>
      </c>
      <c r="G102" t="s">
        <v>68</v>
      </c>
    </row>
    <row r="103" spans="1:7" ht="42.75" x14ac:dyDescent="0.45">
      <c r="A103" t="s">
        <v>1083</v>
      </c>
      <c r="B103" s="1" t="s">
        <v>3849</v>
      </c>
      <c r="C103" t="s">
        <v>1093</v>
      </c>
      <c r="D103">
        <v>0</v>
      </c>
      <c r="E103">
        <v>6</v>
      </c>
      <c r="F103" t="s">
        <v>13</v>
      </c>
      <c r="G103" t="s">
        <v>1930</v>
      </c>
    </row>
    <row r="104" spans="1:7" ht="42.75" x14ac:dyDescent="0.45">
      <c r="A104" t="s">
        <v>1083</v>
      </c>
      <c r="B104" s="1" t="s">
        <v>3849</v>
      </c>
      <c r="C104" t="s">
        <v>1094</v>
      </c>
      <c r="D104">
        <v>82</v>
      </c>
      <c r="E104">
        <v>86</v>
      </c>
      <c r="F104" t="s">
        <v>13</v>
      </c>
      <c r="G104" t="s">
        <v>1930</v>
      </c>
    </row>
    <row r="105" spans="1:7" ht="42.75" x14ac:dyDescent="0.45">
      <c r="A105" t="s">
        <v>1083</v>
      </c>
      <c r="B105" s="1" t="s">
        <v>3849</v>
      </c>
      <c r="C105" t="s">
        <v>1095</v>
      </c>
      <c r="D105">
        <v>118</v>
      </c>
      <c r="E105">
        <v>125</v>
      </c>
      <c r="F105" t="s">
        <v>13</v>
      </c>
      <c r="G105" t="s">
        <v>1930</v>
      </c>
    </row>
    <row r="106" spans="1:7" ht="42.75" x14ac:dyDescent="0.45">
      <c r="A106" t="s">
        <v>1083</v>
      </c>
      <c r="B106" s="1" t="s">
        <v>3849</v>
      </c>
      <c r="C106" t="s">
        <v>1096</v>
      </c>
      <c r="D106">
        <v>127</v>
      </c>
      <c r="E106">
        <v>133</v>
      </c>
      <c r="F106" t="s">
        <v>13</v>
      </c>
      <c r="G106" t="s">
        <v>1930</v>
      </c>
    </row>
    <row r="107" spans="1:7" ht="42.75" x14ac:dyDescent="0.45">
      <c r="A107" t="s">
        <v>1083</v>
      </c>
      <c r="B107" s="1" t="s">
        <v>3849</v>
      </c>
      <c r="C107" t="s">
        <v>1098</v>
      </c>
      <c r="D107">
        <v>148</v>
      </c>
      <c r="E107">
        <v>154</v>
      </c>
      <c r="F107" t="s">
        <v>13</v>
      </c>
      <c r="G107" t="s">
        <v>1930</v>
      </c>
    </row>
    <row r="108" spans="1:7" ht="42.75" x14ac:dyDescent="0.45">
      <c r="A108" t="s">
        <v>1083</v>
      </c>
      <c r="B108" s="1" t="s">
        <v>3849</v>
      </c>
      <c r="C108" t="s">
        <v>965</v>
      </c>
      <c r="D108">
        <v>196</v>
      </c>
      <c r="E108">
        <v>204</v>
      </c>
      <c r="F108" t="s">
        <v>13</v>
      </c>
    </row>
    <row r="109" spans="1:7" ht="42.75" x14ac:dyDescent="0.45">
      <c r="A109" t="s">
        <v>1083</v>
      </c>
      <c r="B109" s="1" t="s">
        <v>1115</v>
      </c>
      <c r="C109" t="s">
        <v>1099</v>
      </c>
      <c r="D109">
        <v>216</v>
      </c>
      <c r="E109">
        <v>224</v>
      </c>
      <c r="F109" t="s">
        <v>13</v>
      </c>
    </row>
    <row r="110" spans="1:7" ht="42.75" x14ac:dyDescent="0.45">
      <c r="A110" t="s">
        <v>1083</v>
      </c>
      <c r="B110" s="1" t="s">
        <v>1115</v>
      </c>
      <c r="C110" t="s">
        <v>1093</v>
      </c>
      <c r="D110">
        <v>12</v>
      </c>
      <c r="E110">
        <v>18</v>
      </c>
      <c r="F110" t="s">
        <v>13</v>
      </c>
      <c r="G110" t="s">
        <v>1930</v>
      </c>
    </row>
    <row r="111" spans="1:7" ht="42.75" x14ac:dyDescent="0.45">
      <c r="A111" t="s">
        <v>1083</v>
      </c>
      <c r="B111" s="1" t="s">
        <v>1115</v>
      </c>
      <c r="C111" t="s">
        <v>988</v>
      </c>
      <c r="D111">
        <v>141</v>
      </c>
      <c r="E111">
        <v>147</v>
      </c>
      <c r="F111" t="s">
        <v>13</v>
      </c>
      <c r="G111" t="s">
        <v>1930</v>
      </c>
    </row>
    <row r="112" spans="1:7" ht="42.75" x14ac:dyDescent="0.45">
      <c r="A112" t="s">
        <v>1083</v>
      </c>
      <c r="B112" s="1" t="s">
        <v>1115</v>
      </c>
      <c r="C112" t="s">
        <v>1088</v>
      </c>
      <c r="D112">
        <v>156</v>
      </c>
      <c r="E112">
        <v>164</v>
      </c>
      <c r="F112" t="s">
        <v>13</v>
      </c>
      <c r="G112" t="s">
        <v>1930</v>
      </c>
    </row>
    <row r="113" spans="1:7" ht="42.75" x14ac:dyDescent="0.45">
      <c r="A113" t="s">
        <v>1083</v>
      </c>
      <c r="B113" s="1" t="s">
        <v>1115</v>
      </c>
      <c r="C113" t="s">
        <v>1021</v>
      </c>
      <c r="D113">
        <v>173</v>
      </c>
      <c r="E113">
        <v>178</v>
      </c>
      <c r="F113" t="s">
        <v>13</v>
      </c>
      <c r="G113" t="s">
        <v>1930</v>
      </c>
    </row>
    <row r="114" spans="1:7" ht="42.75" x14ac:dyDescent="0.45">
      <c r="A114" t="s">
        <v>1083</v>
      </c>
      <c r="B114" s="1" t="s">
        <v>1115</v>
      </c>
      <c r="C114" t="s">
        <v>982</v>
      </c>
      <c r="D114">
        <v>182</v>
      </c>
      <c r="E114">
        <v>188</v>
      </c>
      <c r="F114" t="s">
        <v>13</v>
      </c>
      <c r="G114" t="s">
        <v>1930</v>
      </c>
    </row>
    <row r="115" spans="1:7" ht="42.75" x14ac:dyDescent="0.45">
      <c r="A115" t="s">
        <v>1083</v>
      </c>
      <c r="B115" s="1" t="s">
        <v>1134</v>
      </c>
      <c r="C115" t="s">
        <v>1135</v>
      </c>
      <c r="D115">
        <v>17</v>
      </c>
      <c r="E115">
        <v>33</v>
      </c>
      <c r="F115" t="s">
        <v>11</v>
      </c>
    </row>
    <row r="116" spans="1:7" ht="42.75" x14ac:dyDescent="0.45">
      <c r="A116" t="s">
        <v>1083</v>
      </c>
      <c r="B116" s="1" t="s">
        <v>1122</v>
      </c>
      <c r="C116" t="s">
        <v>1123</v>
      </c>
      <c r="D116">
        <v>36</v>
      </c>
      <c r="E116">
        <v>45</v>
      </c>
      <c r="F116" t="s">
        <v>9</v>
      </c>
      <c r="G116" t="s">
        <v>113</v>
      </c>
    </row>
    <row r="117" spans="1:7" ht="42.75" x14ac:dyDescent="0.45">
      <c r="A117" t="s">
        <v>1083</v>
      </c>
      <c r="B117" s="1" t="s">
        <v>1122</v>
      </c>
      <c r="C117" t="s">
        <v>1124</v>
      </c>
      <c r="D117">
        <v>175</v>
      </c>
      <c r="E117">
        <v>180</v>
      </c>
      <c r="F117" t="s">
        <v>13</v>
      </c>
    </row>
    <row r="118" spans="1:7" ht="42.75" x14ac:dyDescent="0.45">
      <c r="A118" t="s">
        <v>1083</v>
      </c>
      <c r="B118" s="1" t="s">
        <v>1122</v>
      </c>
      <c r="C118" t="s">
        <v>1125</v>
      </c>
      <c r="D118">
        <v>184</v>
      </c>
      <c r="E118">
        <v>192</v>
      </c>
      <c r="F118" t="s">
        <v>13</v>
      </c>
    </row>
    <row r="119" spans="1:7" ht="42.75" x14ac:dyDescent="0.45">
      <c r="A119" t="s">
        <v>1083</v>
      </c>
      <c r="B119" s="1" t="s">
        <v>1089</v>
      </c>
      <c r="C119" t="s">
        <v>1006</v>
      </c>
      <c r="D119">
        <v>127</v>
      </c>
      <c r="E119">
        <v>135</v>
      </c>
      <c r="F119" t="s">
        <v>13</v>
      </c>
    </row>
    <row r="120" spans="1:7" ht="42.75" x14ac:dyDescent="0.45">
      <c r="A120" t="s">
        <v>1083</v>
      </c>
      <c r="B120" s="1" t="s">
        <v>1089</v>
      </c>
      <c r="C120" t="s">
        <v>999</v>
      </c>
      <c r="D120">
        <v>169</v>
      </c>
      <c r="E120">
        <v>172</v>
      </c>
      <c r="F120" t="s">
        <v>9</v>
      </c>
    </row>
    <row r="121" spans="1:7" x14ac:dyDescent="0.45">
      <c r="A121" t="s">
        <v>1083</v>
      </c>
      <c r="B121" s="1" t="s">
        <v>1102</v>
      </c>
      <c r="C121" t="s">
        <v>1103</v>
      </c>
      <c r="D121">
        <v>22</v>
      </c>
      <c r="E121">
        <v>42</v>
      </c>
      <c r="F121" t="s">
        <v>11</v>
      </c>
    </row>
    <row r="122" spans="1:7" x14ac:dyDescent="0.45">
      <c r="A122" t="s">
        <v>1083</v>
      </c>
      <c r="B122" s="1" t="s">
        <v>1102</v>
      </c>
      <c r="C122" t="s">
        <v>1104</v>
      </c>
      <c r="D122">
        <v>58</v>
      </c>
      <c r="E122">
        <v>66</v>
      </c>
      <c r="F122" t="s">
        <v>13</v>
      </c>
    </row>
    <row r="123" spans="1:7" x14ac:dyDescent="0.45">
      <c r="A123" t="s">
        <v>1083</v>
      </c>
      <c r="B123" s="1" t="s">
        <v>1102</v>
      </c>
      <c r="C123" t="s">
        <v>1105</v>
      </c>
      <c r="D123">
        <v>69</v>
      </c>
      <c r="E123">
        <v>76</v>
      </c>
      <c r="F123" t="s">
        <v>13</v>
      </c>
    </row>
    <row r="124" spans="1:7" ht="28.5" x14ac:dyDescent="0.45">
      <c r="A124" t="s">
        <v>1083</v>
      </c>
      <c r="B124" s="1" t="s">
        <v>1133</v>
      </c>
      <c r="C124" t="s">
        <v>694</v>
      </c>
      <c r="D124">
        <v>58</v>
      </c>
      <c r="E124">
        <v>61</v>
      </c>
      <c r="F124" t="s">
        <v>9</v>
      </c>
    </row>
    <row r="125" spans="1:7" ht="28.5" x14ac:dyDescent="0.45">
      <c r="A125" t="s">
        <v>1083</v>
      </c>
      <c r="B125" s="1" t="s">
        <v>1119</v>
      </c>
      <c r="C125" t="s">
        <v>1097</v>
      </c>
      <c r="D125">
        <v>60</v>
      </c>
      <c r="E125">
        <v>69</v>
      </c>
      <c r="F125" t="s">
        <v>13</v>
      </c>
    </row>
    <row r="126" spans="1:7" ht="28.5" x14ac:dyDescent="0.45">
      <c r="A126" t="s">
        <v>1083</v>
      </c>
      <c r="B126" s="1" t="s">
        <v>1090</v>
      </c>
      <c r="C126" t="s">
        <v>1006</v>
      </c>
      <c r="D126">
        <v>135</v>
      </c>
      <c r="E126">
        <v>143</v>
      </c>
      <c r="F126" t="s">
        <v>13</v>
      </c>
    </row>
    <row r="127" spans="1:7" x14ac:dyDescent="0.45">
      <c r="A127" t="s">
        <v>1083</v>
      </c>
      <c r="B127" s="1" t="s">
        <v>1127</v>
      </c>
      <c r="C127" t="s">
        <v>1128</v>
      </c>
      <c r="D127">
        <v>2</v>
      </c>
      <c r="E127">
        <v>9</v>
      </c>
      <c r="F127" t="s">
        <v>13</v>
      </c>
    </row>
    <row r="128" spans="1:7" x14ac:dyDescent="0.45">
      <c r="A128" t="s">
        <v>1083</v>
      </c>
      <c r="B128" s="1" t="s">
        <v>1127</v>
      </c>
      <c r="C128" t="s">
        <v>988</v>
      </c>
      <c r="D128">
        <v>18</v>
      </c>
      <c r="E128">
        <v>24</v>
      </c>
      <c r="F128" t="s">
        <v>13</v>
      </c>
    </row>
    <row r="129" spans="1:7" ht="28.5" x14ac:dyDescent="0.45">
      <c r="A129" t="s">
        <v>1083</v>
      </c>
      <c r="B129" s="1" t="s">
        <v>1106</v>
      </c>
      <c r="C129" t="s">
        <v>1107</v>
      </c>
      <c r="D129">
        <v>0</v>
      </c>
      <c r="E129">
        <v>8</v>
      </c>
      <c r="F129" t="s">
        <v>11</v>
      </c>
    </row>
    <row r="130" spans="1:7" ht="28.5" x14ac:dyDescent="0.45">
      <c r="A130" t="s">
        <v>1083</v>
      </c>
      <c r="B130" s="1" t="s">
        <v>1106</v>
      </c>
      <c r="C130" t="s">
        <v>3835</v>
      </c>
      <c r="D130">
        <v>79</v>
      </c>
      <c r="E130">
        <v>80</v>
      </c>
      <c r="F130" t="s">
        <v>9</v>
      </c>
      <c r="G130" t="s">
        <v>1930</v>
      </c>
    </row>
    <row r="131" spans="1:7" ht="28.5" x14ac:dyDescent="0.45">
      <c r="A131" t="s">
        <v>1083</v>
      </c>
      <c r="B131" s="1" t="s">
        <v>1106</v>
      </c>
      <c r="C131" t="s">
        <v>1108</v>
      </c>
      <c r="D131">
        <v>74</v>
      </c>
      <c r="E131">
        <v>83</v>
      </c>
      <c r="F131" t="s">
        <v>13</v>
      </c>
    </row>
    <row r="132" spans="1:7" ht="28.5" x14ac:dyDescent="0.45">
      <c r="A132" t="s">
        <v>1138</v>
      </c>
      <c r="B132" s="1" t="s">
        <v>1147</v>
      </c>
      <c r="C132" t="s">
        <v>1141</v>
      </c>
      <c r="D132">
        <v>0</v>
      </c>
      <c r="E132">
        <v>21</v>
      </c>
      <c r="F132" t="s">
        <v>11</v>
      </c>
    </row>
    <row r="133" spans="1:7" ht="42.75" x14ac:dyDescent="0.45">
      <c r="A133" t="s">
        <v>1138</v>
      </c>
      <c r="B133" s="1" t="s">
        <v>1151</v>
      </c>
      <c r="C133" t="s">
        <v>2026</v>
      </c>
      <c r="D133">
        <v>21</v>
      </c>
      <c r="E133">
        <v>38</v>
      </c>
      <c r="F133" t="s">
        <v>11</v>
      </c>
    </row>
    <row r="134" spans="1:7" ht="42.75" x14ac:dyDescent="0.45">
      <c r="A134" t="s">
        <v>1138</v>
      </c>
      <c r="B134" s="1" t="s">
        <v>1151</v>
      </c>
      <c r="C134" t="s">
        <v>2025</v>
      </c>
      <c r="D134">
        <v>83</v>
      </c>
      <c r="E134">
        <v>89</v>
      </c>
      <c r="F134" t="s">
        <v>67</v>
      </c>
      <c r="G134" t="s">
        <v>68</v>
      </c>
    </row>
    <row r="135" spans="1:7" ht="28.5" x14ac:dyDescent="0.45">
      <c r="A135" t="s">
        <v>1138</v>
      </c>
      <c r="B135" s="1" t="s">
        <v>1173</v>
      </c>
      <c r="C135" t="s">
        <v>1174</v>
      </c>
      <c r="D135">
        <v>86</v>
      </c>
      <c r="E135">
        <v>106</v>
      </c>
      <c r="F135" t="s">
        <v>11</v>
      </c>
    </row>
    <row r="136" spans="1:7" ht="28.5" x14ac:dyDescent="0.45">
      <c r="A136" t="s">
        <v>1138</v>
      </c>
      <c r="B136" s="1" t="s">
        <v>1173</v>
      </c>
      <c r="C136" t="s">
        <v>109</v>
      </c>
      <c r="D136">
        <v>155</v>
      </c>
      <c r="E136">
        <v>167</v>
      </c>
      <c r="F136" t="s">
        <v>11</v>
      </c>
    </row>
    <row r="137" spans="1:7" ht="85.5" x14ac:dyDescent="0.45">
      <c r="A137" t="s">
        <v>1138</v>
      </c>
      <c r="B137" s="1" t="s">
        <v>1157</v>
      </c>
      <c r="C137" t="s">
        <v>1158</v>
      </c>
      <c r="D137">
        <v>31</v>
      </c>
      <c r="E137">
        <v>41</v>
      </c>
      <c r="F137" t="s">
        <v>11</v>
      </c>
    </row>
    <row r="138" spans="1:7" ht="85.5" x14ac:dyDescent="0.45">
      <c r="A138" t="s">
        <v>1138</v>
      </c>
      <c r="B138" s="1" t="s">
        <v>1157</v>
      </c>
      <c r="C138" t="s">
        <v>1159</v>
      </c>
      <c r="D138">
        <v>54</v>
      </c>
      <c r="E138">
        <v>68</v>
      </c>
      <c r="F138" t="s">
        <v>11</v>
      </c>
    </row>
    <row r="139" spans="1:7" ht="85.5" x14ac:dyDescent="0.45">
      <c r="A139" t="s">
        <v>1138</v>
      </c>
      <c r="B139" s="1" t="s">
        <v>1157</v>
      </c>
      <c r="C139" t="s">
        <v>1160</v>
      </c>
      <c r="D139">
        <v>84</v>
      </c>
      <c r="E139">
        <v>97</v>
      </c>
      <c r="F139" t="s">
        <v>11</v>
      </c>
    </row>
    <row r="140" spans="1:7" ht="85.5" x14ac:dyDescent="0.45">
      <c r="A140" t="s">
        <v>1138</v>
      </c>
      <c r="B140" s="1" t="s">
        <v>1157</v>
      </c>
      <c r="C140" t="s">
        <v>1161</v>
      </c>
      <c r="D140">
        <v>126</v>
      </c>
      <c r="E140">
        <v>140</v>
      </c>
      <c r="F140" t="s">
        <v>11</v>
      </c>
    </row>
    <row r="141" spans="1:7" ht="85.5" x14ac:dyDescent="0.45">
      <c r="A141" t="s">
        <v>1138</v>
      </c>
      <c r="B141" s="1" t="s">
        <v>1157</v>
      </c>
      <c r="C141" t="s">
        <v>1162</v>
      </c>
      <c r="D141">
        <v>156</v>
      </c>
      <c r="E141">
        <v>168</v>
      </c>
      <c r="F141" t="s">
        <v>11</v>
      </c>
    </row>
    <row r="142" spans="1:7" ht="85.5" x14ac:dyDescent="0.45">
      <c r="A142" t="s">
        <v>1138</v>
      </c>
      <c r="B142" s="1" t="s">
        <v>1157</v>
      </c>
      <c r="C142" t="s">
        <v>1163</v>
      </c>
      <c r="D142">
        <v>190</v>
      </c>
      <c r="E142">
        <v>205</v>
      </c>
      <c r="F142" t="s">
        <v>9</v>
      </c>
    </row>
    <row r="143" spans="1:7" ht="85.5" x14ac:dyDescent="0.45">
      <c r="A143" t="s">
        <v>1138</v>
      </c>
      <c r="B143" s="1" t="s">
        <v>1157</v>
      </c>
      <c r="C143" t="s">
        <v>1164</v>
      </c>
      <c r="D143">
        <v>206</v>
      </c>
      <c r="E143">
        <v>218</v>
      </c>
      <c r="F143" t="s">
        <v>11</v>
      </c>
    </row>
    <row r="144" spans="1:7" ht="85.5" x14ac:dyDescent="0.45">
      <c r="A144" t="s">
        <v>1138</v>
      </c>
      <c r="B144" s="1" t="s">
        <v>1157</v>
      </c>
      <c r="C144" t="s">
        <v>1165</v>
      </c>
      <c r="D144">
        <v>222</v>
      </c>
      <c r="E144">
        <v>237</v>
      </c>
      <c r="F144" t="s">
        <v>11</v>
      </c>
    </row>
    <row r="145" spans="1:7" ht="85.5" x14ac:dyDescent="0.45">
      <c r="A145" t="s">
        <v>1138</v>
      </c>
      <c r="B145" s="1" t="s">
        <v>1157</v>
      </c>
      <c r="C145" t="s">
        <v>1166</v>
      </c>
      <c r="D145">
        <v>251</v>
      </c>
      <c r="E145">
        <v>261</v>
      </c>
      <c r="F145" t="s">
        <v>9</v>
      </c>
    </row>
    <row r="146" spans="1:7" ht="85.5" x14ac:dyDescent="0.45">
      <c r="A146" t="s">
        <v>1138</v>
      </c>
      <c r="B146" s="1" t="s">
        <v>1157</v>
      </c>
      <c r="C146" t="s">
        <v>1167</v>
      </c>
      <c r="D146">
        <v>262</v>
      </c>
      <c r="E146">
        <v>284</v>
      </c>
      <c r="F146" t="s">
        <v>11</v>
      </c>
    </row>
    <row r="147" spans="1:7" ht="85.5" x14ac:dyDescent="0.45">
      <c r="A147" t="s">
        <v>1138</v>
      </c>
      <c r="B147" s="1" t="s">
        <v>1157</v>
      </c>
      <c r="C147" t="s">
        <v>1168</v>
      </c>
      <c r="D147">
        <v>310</v>
      </c>
      <c r="E147">
        <v>327</v>
      </c>
      <c r="F147" t="s">
        <v>11</v>
      </c>
    </row>
    <row r="148" spans="1:7" ht="85.5" x14ac:dyDescent="0.45">
      <c r="A148" t="s">
        <v>1138</v>
      </c>
      <c r="B148" s="1" t="s">
        <v>1157</v>
      </c>
      <c r="C148" t="s">
        <v>1169</v>
      </c>
      <c r="D148">
        <v>350</v>
      </c>
      <c r="E148">
        <v>363</v>
      </c>
      <c r="F148" t="s">
        <v>11</v>
      </c>
    </row>
    <row r="149" spans="1:7" ht="85.5" x14ac:dyDescent="0.45">
      <c r="A149" t="s">
        <v>1138</v>
      </c>
      <c r="B149" s="1" t="s">
        <v>1157</v>
      </c>
      <c r="C149" t="s">
        <v>1170</v>
      </c>
      <c r="D149">
        <v>400</v>
      </c>
      <c r="E149">
        <v>410</v>
      </c>
      <c r="F149" t="s">
        <v>11</v>
      </c>
    </row>
    <row r="150" spans="1:7" ht="85.5" x14ac:dyDescent="0.45">
      <c r="A150" t="s">
        <v>1138</v>
      </c>
      <c r="B150" s="1" t="s">
        <v>1157</v>
      </c>
      <c r="C150" t="s">
        <v>1171</v>
      </c>
      <c r="D150">
        <v>433</v>
      </c>
      <c r="E150">
        <v>448</v>
      </c>
      <c r="F150" t="s">
        <v>11</v>
      </c>
    </row>
    <row r="151" spans="1:7" ht="85.5" x14ac:dyDescent="0.45">
      <c r="A151" t="s">
        <v>1138</v>
      </c>
      <c r="B151" s="1" t="s">
        <v>1157</v>
      </c>
      <c r="C151" t="s">
        <v>1172</v>
      </c>
      <c r="D151">
        <v>486</v>
      </c>
      <c r="E151">
        <v>499</v>
      </c>
      <c r="F151" t="s">
        <v>11</v>
      </c>
    </row>
    <row r="152" spans="1:7" ht="42.75" x14ac:dyDescent="0.45">
      <c r="A152" t="s">
        <v>1138</v>
      </c>
      <c r="B152" s="1" t="s">
        <v>2027</v>
      </c>
      <c r="C152" t="s">
        <v>1142</v>
      </c>
      <c r="D152">
        <v>7</v>
      </c>
      <c r="E152">
        <v>11</v>
      </c>
      <c r="F152" t="s">
        <v>9</v>
      </c>
    </row>
    <row r="153" spans="1:7" ht="42.75" x14ac:dyDescent="0.45">
      <c r="A153" t="s">
        <v>1138</v>
      </c>
      <c r="B153" s="1" t="s">
        <v>2027</v>
      </c>
      <c r="C153" t="s">
        <v>1143</v>
      </c>
      <c r="D153">
        <v>17</v>
      </c>
      <c r="E153">
        <v>50</v>
      </c>
      <c r="F153" t="s">
        <v>13</v>
      </c>
    </row>
    <row r="154" spans="1:7" ht="42.75" x14ac:dyDescent="0.45">
      <c r="A154" t="s">
        <v>1138</v>
      </c>
      <c r="B154" s="1" t="s">
        <v>2027</v>
      </c>
      <c r="C154" t="s">
        <v>1146</v>
      </c>
      <c r="D154">
        <v>170</v>
      </c>
      <c r="E154">
        <v>191</v>
      </c>
      <c r="F154" t="s">
        <v>11</v>
      </c>
    </row>
    <row r="155" spans="1:7" x14ac:dyDescent="0.45">
      <c r="A155" t="s">
        <v>1175</v>
      </c>
      <c r="B155" s="1" t="s">
        <v>2024</v>
      </c>
      <c r="C155" t="s">
        <v>1177</v>
      </c>
      <c r="D155">
        <v>86</v>
      </c>
      <c r="E155">
        <v>90</v>
      </c>
      <c r="F155" t="s">
        <v>13</v>
      </c>
    </row>
    <row r="156" spans="1:7" ht="28.5" x14ac:dyDescent="0.45">
      <c r="A156" t="s">
        <v>1175</v>
      </c>
      <c r="B156" s="1" t="s">
        <v>1178</v>
      </c>
      <c r="C156" t="s">
        <v>1179</v>
      </c>
      <c r="D156">
        <v>59</v>
      </c>
      <c r="E156">
        <v>65</v>
      </c>
      <c r="F156" t="s">
        <v>13</v>
      </c>
    </row>
    <row r="157" spans="1:7" ht="28.5" x14ac:dyDescent="0.45">
      <c r="A157" t="s">
        <v>1175</v>
      </c>
      <c r="B157" s="1" t="s">
        <v>1193</v>
      </c>
      <c r="C157" t="s">
        <v>1194</v>
      </c>
      <c r="D157">
        <v>28</v>
      </c>
      <c r="E157">
        <v>41</v>
      </c>
      <c r="F157" t="s">
        <v>9</v>
      </c>
      <c r="G157" t="s">
        <v>68</v>
      </c>
    </row>
    <row r="158" spans="1:7" ht="28.5" x14ac:dyDescent="0.45">
      <c r="A158" t="s">
        <v>1175</v>
      </c>
      <c r="B158" s="1" t="s">
        <v>1193</v>
      </c>
      <c r="C158" t="s">
        <v>1195</v>
      </c>
      <c r="D158">
        <v>55</v>
      </c>
      <c r="E158">
        <v>70</v>
      </c>
      <c r="F158" t="s">
        <v>9</v>
      </c>
    </row>
    <row r="159" spans="1:7" ht="28.5" x14ac:dyDescent="0.45">
      <c r="A159" t="s">
        <v>1175</v>
      </c>
      <c r="B159" s="1" t="s">
        <v>1187</v>
      </c>
      <c r="C159" t="s">
        <v>1189</v>
      </c>
      <c r="D159">
        <v>77</v>
      </c>
      <c r="E159">
        <v>80</v>
      </c>
      <c r="F159" t="s">
        <v>11</v>
      </c>
    </row>
    <row r="160" spans="1:7" ht="28.5" x14ac:dyDescent="0.45">
      <c r="A160" t="s">
        <v>1175</v>
      </c>
      <c r="B160" s="1" t="s">
        <v>1184</v>
      </c>
      <c r="C160" t="s">
        <v>1185</v>
      </c>
      <c r="D160">
        <v>38</v>
      </c>
      <c r="E160">
        <v>42</v>
      </c>
      <c r="F160" t="s">
        <v>13</v>
      </c>
    </row>
    <row r="161" spans="1:7" ht="28.5" x14ac:dyDescent="0.45">
      <c r="A161" t="s">
        <v>1175</v>
      </c>
      <c r="B161" s="1" t="s">
        <v>1184</v>
      </c>
      <c r="C161" t="s">
        <v>1186</v>
      </c>
      <c r="D161">
        <v>45</v>
      </c>
      <c r="E161">
        <v>59</v>
      </c>
      <c r="F161" t="s">
        <v>13</v>
      </c>
    </row>
    <row r="162" spans="1:7" ht="28.5" x14ac:dyDescent="0.45">
      <c r="A162" t="s">
        <v>1175</v>
      </c>
      <c r="B162" s="1" t="s">
        <v>2022</v>
      </c>
      <c r="C162" t="s">
        <v>2021</v>
      </c>
      <c r="D162">
        <v>74</v>
      </c>
      <c r="E162">
        <v>89</v>
      </c>
      <c r="F162" t="s">
        <v>9</v>
      </c>
    </row>
    <row r="163" spans="1:7" x14ac:dyDescent="0.45">
      <c r="A163" t="s">
        <v>1175</v>
      </c>
      <c r="B163" s="1" t="s">
        <v>1190</v>
      </c>
      <c r="C163" t="s">
        <v>1191</v>
      </c>
      <c r="D163">
        <v>31</v>
      </c>
      <c r="E163">
        <v>35</v>
      </c>
      <c r="F163" t="s">
        <v>9</v>
      </c>
    </row>
    <row r="164" spans="1:7" x14ac:dyDescent="0.45">
      <c r="A164" t="s">
        <v>1175</v>
      </c>
      <c r="B164" s="1" t="s">
        <v>2023</v>
      </c>
      <c r="C164" t="s">
        <v>2019</v>
      </c>
      <c r="D164">
        <v>0</v>
      </c>
      <c r="E164">
        <v>6</v>
      </c>
      <c r="F164" t="s">
        <v>11</v>
      </c>
      <c r="G164" t="s">
        <v>68</v>
      </c>
    </row>
    <row r="165" spans="1:7" ht="28.5" x14ac:dyDescent="0.45">
      <c r="A165" t="s">
        <v>1175</v>
      </c>
      <c r="B165" s="1" t="s">
        <v>2020</v>
      </c>
      <c r="C165" t="s">
        <v>2019</v>
      </c>
      <c r="D165">
        <v>0</v>
      </c>
      <c r="E165">
        <v>6</v>
      </c>
      <c r="F165" t="s">
        <v>11</v>
      </c>
      <c r="G165" t="s">
        <v>68</v>
      </c>
    </row>
    <row r="166" spans="1:7" x14ac:dyDescent="0.45">
      <c r="A166" t="s">
        <v>148</v>
      </c>
      <c r="B166" s="1" t="s">
        <v>2179</v>
      </c>
      <c r="C166" t="s">
        <v>2178</v>
      </c>
      <c r="D166">
        <v>0</v>
      </c>
      <c r="E166">
        <v>9</v>
      </c>
      <c r="F166" t="s">
        <v>67</v>
      </c>
      <c r="G166" t="s">
        <v>68</v>
      </c>
    </row>
    <row r="167" spans="1:7" x14ac:dyDescent="0.45">
      <c r="A167" t="s">
        <v>148</v>
      </c>
      <c r="B167" s="1" t="s">
        <v>157</v>
      </c>
      <c r="C167" t="s">
        <v>158</v>
      </c>
      <c r="D167">
        <v>25</v>
      </c>
      <c r="E167">
        <v>32</v>
      </c>
      <c r="F167" t="s">
        <v>11</v>
      </c>
    </row>
    <row r="168" spans="1:7" x14ac:dyDescent="0.45">
      <c r="A168" t="s">
        <v>148</v>
      </c>
      <c r="B168" s="1" t="s">
        <v>2177</v>
      </c>
      <c r="C168" t="s">
        <v>2176</v>
      </c>
      <c r="D168">
        <v>0</v>
      </c>
      <c r="E168">
        <v>5</v>
      </c>
      <c r="F168" t="s">
        <v>67</v>
      </c>
      <c r="G168" t="s">
        <v>68</v>
      </c>
    </row>
    <row r="169" spans="1:7" ht="42.75" x14ac:dyDescent="0.45">
      <c r="A169" t="s">
        <v>148</v>
      </c>
      <c r="B169" s="1" t="s">
        <v>159</v>
      </c>
      <c r="C169" t="s">
        <v>160</v>
      </c>
      <c r="D169">
        <v>78</v>
      </c>
      <c r="E169">
        <v>86</v>
      </c>
      <c r="F169" t="s">
        <v>67</v>
      </c>
    </row>
    <row r="170" spans="1:7" x14ac:dyDescent="0.45">
      <c r="A170" t="s">
        <v>148</v>
      </c>
      <c r="B170" s="1" t="s">
        <v>162</v>
      </c>
      <c r="C170" t="s">
        <v>160</v>
      </c>
      <c r="D170">
        <v>0</v>
      </c>
      <c r="E170">
        <v>8</v>
      </c>
      <c r="F170" t="s">
        <v>67</v>
      </c>
    </row>
    <row r="171" spans="1:7" ht="28.5" x14ac:dyDescent="0.45">
      <c r="A171" t="s">
        <v>148</v>
      </c>
      <c r="B171" s="1" t="s">
        <v>161</v>
      </c>
      <c r="C171" t="s">
        <v>152</v>
      </c>
      <c r="D171">
        <v>127</v>
      </c>
      <c r="E171">
        <v>141</v>
      </c>
      <c r="F171" t="s">
        <v>13</v>
      </c>
    </row>
    <row r="172" spans="1:7" ht="28.5" x14ac:dyDescent="0.45">
      <c r="A172" t="s">
        <v>148</v>
      </c>
      <c r="B172" s="1" t="s">
        <v>2180</v>
      </c>
      <c r="C172" t="s">
        <v>152</v>
      </c>
      <c r="D172">
        <v>50</v>
      </c>
      <c r="E172">
        <v>64</v>
      </c>
      <c r="F172" t="s">
        <v>13</v>
      </c>
    </row>
    <row r="173" spans="1:7" x14ac:dyDescent="0.45">
      <c r="A173" t="s">
        <v>148</v>
      </c>
      <c r="B173" s="1" t="s">
        <v>153</v>
      </c>
      <c r="C173" t="s">
        <v>154</v>
      </c>
      <c r="D173">
        <v>50</v>
      </c>
      <c r="E173">
        <v>57</v>
      </c>
      <c r="F173" t="s">
        <v>13</v>
      </c>
    </row>
    <row r="174" spans="1:7" x14ac:dyDescent="0.45">
      <c r="A174" t="s">
        <v>148</v>
      </c>
      <c r="B174" s="1" t="s">
        <v>153</v>
      </c>
      <c r="C174" t="s">
        <v>151</v>
      </c>
      <c r="D174">
        <v>64</v>
      </c>
      <c r="E174">
        <v>77</v>
      </c>
      <c r="F174" t="s">
        <v>11</v>
      </c>
    </row>
    <row r="175" spans="1:7" ht="28.5" x14ac:dyDescent="0.45">
      <c r="A175" t="s">
        <v>148</v>
      </c>
      <c r="B175" s="1" t="s">
        <v>163</v>
      </c>
      <c r="C175" t="s">
        <v>164</v>
      </c>
      <c r="D175">
        <v>112</v>
      </c>
      <c r="E175">
        <v>120</v>
      </c>
      <c r="F175" t="s">
        <v>13</v>
      </c>
    </row>
    <row r="176" spans="1:7" ht="28.5" x14ac:dyDescent="0.45">
      <c r="A176" t="s">
        <v>130</v>
      </c>
      <c r="B176" s="1" t="s">
        <v>134</v>
      </c>
      <c r="C176" t="s">
        <v>135</v>
      </c>
      <c r="D176">
        <v>0</v>
      </c>
      <c r="E176">
        <v>12</v>
      </c>
      <c r="F176" t="s">
        <v>11</v>
      </c>
    </row>
    <row r="177" spans="1:7" x14ac:dyDescent="0.45">
      <c r="A177" t="s">
        <v>130</v>
      </c>
      <c r="B177" s="1" t="s">
        <v>132</v>
      </c>
      <c r="C177" t="s">
        <v>133</v>
      </c>
      <c r="D177">
        <v>0</v>
      </c>
      <c r="E177">
        <v>8</v>
      </c>
      <c r="F177" t="s">
        <v>9</v>
      </c>
      <c r="G177" t="s">
        <v>68</v>
      </c>
    </row>
    <row r="178" spans="1:7" ht="42.75" x14ac:dyDescent="0.45">
      <c r="A178" t="s">
        <v>130</v>
      </c>
      <c r="B178" s="1" t="s">
        <v>2183</v>
      </c>
      <c r="C178" t="s">
        <v>2182</v>
      </c>
      <c r="D178">
        <v>0</v>
      </c>
      <c r="E178">
        <v>5</v>
      </c>
      <c r="F178" t="s">
        <v>67</v>
      </c>
    </row>
    <row r="179" spans="1:7" ht="42.75" x14ac:dyDescent="0.45">
      <c r="A179" t="s">
        <v>136</v>
      </c>
      <c r="B179" s="1" t="s">
        <v>147</v>
      </c>
      <c r="C179" t="s">
        <v>77</v>
      </c>
      <c r="D179">
        <v>215</v>
      </c>
      <c r="E179">
        <v>231</v>
      </c>
      <c r="F179" t="s">
        <v>11</v>
      </c>
    </row>
    <row r="180" spans="1:7" x14ac:dyDescent="0.45">
      <c r="A180" t="s">
        <v>136</v>
      </c>
      <c r="B180" s="1" t="s">
        <v>145</v>
      </c>
      <c r="C180" t="s">
        <v>146</v>
      </c>
      <c r="D180">
        <v>0</v>
      </c>
      <c r="E180">
        <v>9</v>
      </c>
      <c r="F180" t="s">
        <v>13</v>
      </c>
      <c r="G180" t="s">
        <v>68</v>
      </c>
    </row>
    <row r="181" spans="1:7" ht="42.75" x14ac:dyDescent="0.45">
      <c r="A181" t="s">
        <v>136</v>
      </c>
      <c r="B181" s="1" t="s">
        <v>2181</v>
      </c>
      <c r="C181" t="s">
        <v>140</v>
      </c>
      <c r="D181">
        <v>80</v>
      </c>
      <c r="E181">
        <v>99</v>
      </c>
      <c r="F181" t="s">
        <v>11</v>
      </c>
    </row>
    <row r="182" spans="1:7" ht="42.75" x14ac:dyDescent="0.45">
      <c r="A182" t="s">
        <v>136</v>
      </c>
      <c r="B182" s="1" t="s">
        <v>2181</v>
      </c>
      <c r="C182" t="s">
        <v>82</v>
      </c>
      <c r="D182">
        <v>121</v>
      </c>
      <c r="E182">
        <v>136</v>
      </c>
      <c r="F182" t="s">
        <v>13</v>
      </c>
    </row>
    <row r="183" spans="1:7" ht="28.5" x14ac:dyDescent="0.45">
      <c r="A183" t="s">
        <v>136</v>
      </c>
      <c r="B183" s="1" t="s">
        <v>88</v>
      </c>
      <c r="C183" t="s">
        <v>89</v>
      </c>
      <c r="D183">
        <v>26</v>
      </c>
      <c r="E183">
        <v>35</v>
      </c>
      <c r="F183" t="s">
        <v>13</v>
      </c>
    </row>
    <row r="184" spans="1:7" x14ac:dyDescent="0.45">
      <c r="A184" t="s">
        <v>165</v>
      </c>
      <c r="B184" s="1" t="s">
        <v>187</v>
      </c>
      <c r="C184" t="s">
        <v>175</v>
      </c>
      <c r="D184">
        <v>35</v>
      </c>
      <c r="E184">
        <v>45</v>
      </c>
      <c r="F184" t="s">
        <v>13</v>
      </c>
    </row>
    <row r="185" spans="1:7" x14ac:dyDescent="0.45">
      <c r="A185" t="s">
        <v>165</v>
      </c>
      <c r="B185" s="1" t="s">
        <v>187</v>
      </c>
      <c r="C185" t="s">
        <v>188</v>
      </c>
      <c r="D185">
        <v>58</v>
      </c>
      <c r="E185">
        <v>74</v>
      </c>
      <c r="F185" t="s">
        <v>11</v>
      </c>
    </row>
    <row r="186" spans="1:7" x14ac:dyDescent="0.45">
      <c r="A186" t="s">
        <v>165</v>
      </c>
      <c r="B186" s="1" t="s">
        <v>174</v>
      </c>
      <c r="C186" t="s">
        <v>175</v>
      </c>
      <c r="D186">
        <v>9</v>
      </c>
      <c r="E186">
        <v>19</v>
      </c>
      <c r="F186" t="s">
        <v>13</v>
      </c>
    </row>
    <row r="187" spans="1:7" x14ac:dyDescent="0.45">
      <c r="A187" t="s">
        <v>165</v>
      </c>
      <c r="B187" s="1" t="s">
        <v>174</v>
      </c>
      <c r="C187" t="s">
        <v>176</v>
      </c>
      <c r="D187">
        <v>23</v>
      </c>
      <c r="E187">
        <v>32</v>
      </c>
      <c r="F187" t="s">
        <v>13</v>
      </c>
    </row>
    <row r="188" spans="1:7" ht="28.5" x14ac:dyDescent="0.45">
      <c r="A188" t="s">
        <v>165</v>
      </c>
      <c r="B188" s="1" t="s">
        <v>177</v>
      </c>
      <c r="C188" t="s">
        <v>178</v>
      </c>
      <c r="D188">
        <v>10</v>
      </c>
      <c r="E188">
        <v>19</v>
      </c>
      <c r="F188" t="s">
        <v>13</v>
      </c>
    </row>
    <row r="189" spans="1:7" ht="28.5" x14ac:dyDescent="0.45">
      <c r="A189" t="s">
        <v>165</v>
      </c>
      <c r="B189" s="1" t="s">
        <v>177</v>
      </c>
      <c r="C189" t="s">
        <v>97</v>
      </c>
      <c r="D189">
        <v>109</v>
      </c>
      <c r="E189">
        <v>118</v>
      </c>
      <c r="F189" t="s">
        <v>13</v>
      </c>
    </row>
    <row r="190" spans="1:7" ht="28.5" x14ac:dyDescent="0.45">
      <c r="A190" t="s">
        <v>165</v>
      </c>
      <c r="B190" s="1" t="s">
        <v>2171</v>
      </c>
      <c r="C190" t="s">
        <v>2170</v>
      </c>
      <c r="D190">
        <v>0</v>
      </c>
      <c r="E190">
        <v>3</v>
      </c>
      <c r="F190" t="s">
        <v>13</v>
      </c>
      <c r="G190" t="s">
        <v>68</v>
      </c>
    </row>
    <row r="191" spans="1:7" ht="71.25" x14ac:dyDescent="0.45">
      <c r="A191" t="s">
        <v>165</v>
      </c>
      <c r="B191" s="1" t="s">
        <v>189</v>
      </c>
      <c r="C191" t="s">
        <v>23</v>
      </c>
      <c r="D191">
        <v>118</v>
      </c>
      <c r="E191">
        <v>121</v>
      </c>
      <c r="F191" t="s">
        <v>13</v>
      </c>
    </row>
    <row r="192" spans="1:7" ht="71.25" x14ac:dyDescent="0.45">
      <c r="A192" t="s">
        <v>165</v>
      </c>
      <c r="B192" s="1" t="s">
        <v>189</v>
      </c>
      <c r="C192" t="s">
        <v>190</v>
      </c>
      <c r="D192">
        <v>123</v>
      </c>
      <c r="E192">
        <v>129</v>
      </c>
      <c r="F192" t="s">
        <v>13</v>
      </c>
    </row>
    <row r="193" spans="1:7" ht="71.25" x14ac:dyDescent="0.45">
      <c r="A193" t="s">
        <v>165</v>
      </c>
      <c r="B193" s="1" t="s">
        <v>189</v>
      </c>
      <c r="C193" t="s">
        <v>2169</v>
      </c>
      <c r="D193">
        <v>193</v>
      </c>
      <c r="E193">
        <v>200</v>
      </c>
      <c r="F193" t="s">
        <v>13</v>
      </c>
      <c r="G193" t="s">
        <v>2168</v>
      </c>
    </row>
    <row r="194" spans="1:7" ht="71.25" x14ac:dyDescent="0.45">
      <c r="A194" t="s">
        <v>165</v>
      </c>
      <c r="B194" s="1" t="s">
        <v>189</v>
      </c>
      <c r="C194" t="s">
        <v>193</v>
      </c>
      <c r="D194">
        <v>223</v>
      </c>
      <c r="E194">
        <v>228</v>
      </c>
      <c r="F194" t="s">
        <v>13</v>
      </c>
      <c r="G194" t="s">
        <v>113</v>
      </c>
    </row>
    <row r="195" spans="1:7" ht="71.25" x14ac:dyDescent="0.45">
      <c r="A195" t="s">
        <v>165</v>
      </c>
      <c r="B195" s="1" t="s">
        <v>189</v>
      </c>
      <c r="C195" t="s">
        <v>194</v>
      </c>
      <c r="D195">
        <v>267</v>
      </c>
      <c r="E195">
        <v>273</v>
      </c>
      <c r="F195" t="s">
        <v>13</v>
      </c>
    </row>
    <row r="196" spans="1:7" ht="71.25" x14ac:dyDescent="0.45">
      <c r="A196" t="s">
        <v>165</v>
      </c>
      <c r="B196" s="1" t="s">
        <v>189</v>
      </c>
      <c r="C196" t="s">
        <v>195</v>
      </c>
      <c r="D196">
        <v>303</v>
      </c>
      <c r="E196">
        <v>308</v>
      </c>
      <c r="F196" t="s">
        <v>13</v>
      </c>
      <c r="G196" t="s">
        <v>2168</v>
      </c>
    </row>
    <row r="197" spans="1:7" ht="71.25" x14ac:dyDescent="0.45">
      <c r="A197" t="s">
        <v>165</v>
      </c>
      <c r="B197" s="1" t="s">
        <v>189</v>
      </c>
      <c r="C197" t="s">
        <v>194</v>
      </c>
      <c r="D197">
        <v>355</v>
      </c>
      <c r="E197">
        <v>361</v>
      </c>
      <c r="F197" t="s">
        <v>13</v>
      </c>
    </row>
    <row r="198" spans="1:7" ht="71.25" x14ac:dyDescent="0.45">
      <c r="A198" t="s">
        <v>165</v>
      </c>
      <c r="B198" s="1" t="s">
        <v>189</v>
      </c>
      <c r="C198" t="s">
        <v>196</v>
      </c>
      <c r="D198">
        <v>390</v>
      </c>
      <c r="E198">
        <v>397</v>
      </c>
      <c r="F198" t="s">
        <v>13</v>
      </c>
      <c r="G198" t="s">
        <v>2167</v>
      </c>
    </row>
    <row r="199" spans="1:7" ht="28.5" x14ac:dyDescent="0.45">
      <c r="A199" t="s">
        <v>165</v>
      </c>
      <c r="B199" s="1" t="s">
        <v>2174</v>
      </c>
      <c r="C199" t="s">
        <v>184</v>
      </c>
      <c r="D199">
        <v>11</v>
      </c>
      <c r="E199">
        <v>19</v>
      </c>
      <c r="F199" t="s">
        <v>13</v>
      </c>
    </row>
    <row r="200" spans="1:7" ht="28.5" x14ac:dyDescent="0.45">
      <c r="A200" t="s">
        <v>165</v>
      </c>
      <c r="B200" s="1" t="s">
        <v>2174</v>
      </c>
      <c r="C200" t="s">
        <v>185</v>
      </c>
      <c r="D200">
        <v>141</v>
      </c>
      <c r="E200">
        <v>147</v>
      </c>
      <c r="F200" t="s">
        <v>9</v>
      </c>
    </row>
    <row r="201" spans="1:7" ht="28.5" x14ac:dyDescent="0.45">
      <c r="A201" t="s">
        <v>165</v>
      </c>
      <c r="B201" s="1" t="s">
        <v>2174</v>
      </c>
      <c r="C201" t="s">
        <v>186</v>
      </c>
      <c r="D201">
        <v>151</v>
      </c>
      <c r="E201">
        <v>159</v>
      </c>
      <c r="F201" t="s">
        <v>9</v>
      </c>
    </row>
    <row r="202" spans="1:7" ht="42.75" x14ac:dyDescent="0.45">
      <c r="A202" t="s">
        <v>165</v>
      </c>
      <c r="B202" s="1" t="s">
        <v>2175</v>
      </c>
      <c r="C202" t="s">
        <v>168</v>
      </c>
      <c r="D202">
        <v>77</v>
      </c>
      <c r="E202">
        <v>85</v>
      </c>
      <c r="F202" t="s">
        <v>13</v>
      </c>
    </row>
    <row r="203" spans="1:7" ht="42.75" x14ac:dyDescent="0.45">
      <c r="A203" t="s">
        <v>165</v>
      </c>
      <c r="B203" s="1" t="s">
        <v>2175</v>
      </c>
      <c r="C203" t="s">
        <v>169</v>
      </c>
      <c r="D203">
        <v>140</v>
      </c>
      <c r="E203">
        <v>146</v>
      </c>
      <c r="F203" t="s">
        <v>9</v>
      </c>
    </row>
    <row r="204" spans="1:7" ht="42.75" x14ac:dyDescent="0.45">
      <c r="A204" t="s">
        <v>165</v>
      </c>
      <c r="B204" s="1" t="s">
        <v>2175</v>
      </c>
      <c r="C204" t="s">
        <v>170</v>
      </c>
      <c r="D204">
        <v>147</v>
      </c>
      <c r="E204">
        <v>159</v>
      </c>
      <c r="F204" t="s">
        <v>67</v>
      </c>
    </row>
    <row r="205" spans="1:7" ht="28.5" x14ac:dyDescent="0.45">
      <c r="A205" t="s">
        <v>165</v>
      </c>
      <c r="B205" s="1" t="s">
        <v>181</v>
      </c>
      <c r="C205" t="s">
        <v>182</v>
      </c>
      <c r="D205">
        <v>12</v>
      </c>
      <c r="E205">
        <v>19</v>
      </c>
      <c r="F205" t="s">
        <v>13</v>
      </c>
    </row>
    <row r="206" spans="1:7" ht="28.5" x14ac:dyDescent="0.45">
      <c r="A206" t="s">
        <v>165</v>
      </c>
      <c r="B206" s="1" t="s">
        <v>2173</v>
      </c>
      <c r="C206" t="s">
        <v>2172</v>
      </c>
      <c r="D206">
        <v>108</v>
      </c>
      <c r="E206">
        <v>110</v>
      </c>
      <c r="F206" t="s">
        <v>9</v>
      </c>
    </row>
    <row r="207" spans="1:7" ht="28.5" x14ac:dyDescent="0.45">
      <c r="A207" t="s">
        <v>165</v>
      </c>
      <c r="B207" s="1" t="s">
        <v>171</v>
      </c>
      <c r="C207" t="s">
        <v>172</v>
      </c>
      <c r="D207">
        <v>95</v>
      </c>
      <c r="E207">
        <v>105</v>
      </c>
      <c r="F207" t="s">
        <v>11</v>
      </c>
    </row>
    <row r="208" spans="1:7" ht="28.5" x14ac:dyDescent="0.45">
      <c r="A208" t="s">
        <v>165</v>
      </c>
      <c r="B208" s="1" t="s">
        <v>171</v>
      </c>
      <c r="C208" t="s">
        <v>173</v>
      </c>
      <c r="D208">
        <v>147</v>
      </c>
      <c r="E208">
        <v>155</v>
      </c>
      <c r="F208" t="s">
        <v>13</v>
      </c>
    </row>
    <row r="209" spans="1:7" ht="57" x14ac:dyDescent="0.45">
      <c r="A209" t="s">
        <v>165</v>
      </c>
      <c r="B209" s="1" t="s">
        <v>179</v>
      </c>
      <c r="C209" t="s">
        <v>180</v>
      </c>
      <c r="D209">
        <v>93</v>
      </c>
      <c r="E209">
        <v>112</v>
      </c>
      <c r="F209" t="s">
        <v>11</v>
      </c>
    </row>
    <row r="210" spans="1:7" ht="57" x14ac:dyDescent="0.45">
      <c r="A210" t="s">
        <v>165</v>
      </c>
      <c r="B210" s="1" t="s">
        <v>179</v>
      </c>
      <c r="C210" t="s">
        <v>172</v>
      </c>
      <c r="D210">
        <v>285</v>
      </c>
      <c r="E210">
        <v>295</v>
      </c>
      <c r="F210" t="s">
        <v>11</v>
      </c>
    </row>
    <row r="211" spans="1:7" ht="42.75" x14ac:dyDescent="0.45">
      <c r="A211" t="s">
        <v>197</v>
      </c>
      <c r="B211" s="1" t="s">
        <v>202</v>
      </c>
      <c r="C211" t="s">
        <v>204</v>
      </c>
      <c r="D211">
        <v>99</v>
      </c>
      <c r="E211">
        <v>117</v>
      </c>
      <c r="F211" t="s">
        <v>9</v>
      </c>
    </row>
    <row r="212" spans="1:7" ht="42.75" x14ac:dyDescent="0.45">
      <c r="A212" t="s">
        <v>197</v>
      </c>
      <c r="B212" s="1" t="s">
        <v>2166</v>
      </c>
      <c r="C212" t="s">
        <v>200</v>
      </c>
      <c r="D212">
        <v>77</v>
      </c>
      <c r="E212">
        <v>84</v>
      </c>
      <c r="F212" t="s">
        <v>13</v>
      </c>
      <c r="G212" t="s">
        <v>113</v>
      </c>
    </row>
    <row r="213" spans="1:7" ht="42.75" x14ac:dyDescent="0.45">
      <c r="A213" t="s">
        <v>197</v>
      </c>
      <c r="B213" s="1" t="s">
        <v>2166</v>
      </c>
      <c r="C213" t="s">
        <v>3850</v>
      </c>
      <c r="D213">
        <v>0</v>
      </c>
      <c r="E213">
        <v>15</v>
      </c>
      <c r="F213" t="s">
        <v>11</v>
      </c>
      <c r="G213" t="s">
        <v>1930</v>
      </c>
    </row>
    <row r="214" spans="1:7" ht="42.75" x14ac:dyDescent="0.45">
      <c r="A214" t="s">
        <v>197</v>
      </c>
      <c r="B214" s="1" t="s">
        <v>2166</v>
      </c>
      <c r="C214" t="s">
        <v>201</v>
      </c>
      <c r="D214">
        <v>128</v>
      </c>
      <c r="E214">
        <v>136</v>
      </c>
      <c r="F214" t="s">
        <v>13</v>
      </c>
    </row>
    <row r="215" spans="1:7" ht="28.5" x14ac:dyDescent="0.45">
      <c r="A215" t="s">
        <v>197</v>
      </c>
      <c r="B215" s="1" t="s">
        <v>205</v>
      </c>
      <c r="C215" t="s">
        <v>209</v>
      </c>
      <c r="D215">
        <v>0</v>
      </c>
      <c r="E215">
        <v>5</v>
      </c>
      <c r="F215" t="s">
        <v>11</v>
      </c>
    </row>
    <row r="216" spans="1:7" ht="28.5" x14ac:dyDescent="0.45">
      <c r="A216" t="s">
        <v>197</v>
      </c>
      <c r="B216" s="1" t="s">
        <v>205</v>
      </c>
      <c r="C216" t="s">
        <v>200</v>
      </c>
      <c r="D216">
        <v>124</v>
      </c>
      <c r="E216">
        <v>131</v>
      </c>
      <c r="F216" t="s">
        <v>13</v>
      </c>
    </row>
    <row r="217" spans="1:7" ht="28.5" x14ac:dyDescent="0.45">
      <c r="A217" t="s">
        <v>197</v>
      </c>
      <c r="B217" s="1" t="s">
        <v>205</v>
      </c>
      <c r="C217" t="s">
        <v>207</v>
      </c>
      <c r="D217">
        <v>149</v>
      </c>
      <c r="E217">
        <v>163</v>
      </c>
      <c r="F217" t="s">
        <v>11</v>
      </c>
      <c r="G217" t="s">
        <v>113</v>
      </c>
    </row>
    <row r="218" spans="1:7" ht="42.75" x14ac:dyDescent="0.45">
      <c r="A218" t="s">
        <v>197</v>
      </c>
      <c r="B218" s="1" t="s">
        <v>212</v>
      </c>
      <c r="C218" t="s">
        <v>213</v>
      </c>
      <c r="D218">
        <v>0</v>
      </c>
      <c r="E218">
        <v>8</v>
      </c>
      <c r="F218" t="s">
        <v>15</v>
      </c>
    </row>
    <row r="219" spans="1:7" ht="28.5" x14ac:dyDescent="0.45">
      <c r="A219" t="s">
        <v>197</v>
      </c>
      <c r="B219" s="1" t="s">
        <v>208</v>
      </c>
      <c r="C219" t="s">
        <v>199</v>
      </c>
      <c r="D219">
        <v>0</v>
      </c>
      <c r="E219">
        <v>7</v>
      </c>
      <c r="F219" t="s">
        <v>13</v>
      </c>
    </row>
    <row r="220" spans="1:7" ht="28.5" x14ac:dyDescent="0.45">
      <c r="A220" t="s">
        <v>197</v>
      </c>
      <c r="B220" s="1" t="s">
        <v>208</v>
      </c>
      <c r="C220" t="s">
        <v>209</v>
      </c>
      <c r="D220">
        <v>46</v>
      </c>
      <c r="E220">
        <v>51</v>
      </c>
      <c r="F220" t="s">
        <v>11</v>
      </c>
    </row>
    <row r="221" spans="1:7" ht="28.5" x14ac:dyDescent="0.45">
      <c r="A221" t="s">
        <v>197</v>
      </c>
      <c r="B221" s="1" t="s">
        <v>2165</v>
      </c>
      <c r="C221" t="s">
        <v>2164</v>
      </c>
      <c r="D221">
        <v>0</v>
      </c>
      <c r="E221">
        <v>10</v>
      </c>
      <c r="F221" t="s">
        <v>67</v>
      </c>
    </row>
    <row r="222" spans="1:7" x14ac:dyDescent="0.45">
      <c r="A222" t="s">
        <v>214</v>
      </c>
      <c r="B222" s="1" t="s">
        <v>242</v>
      </c>
      <c r="C222" t="s">
        <v>243</v>
      </c>
      <c r="D222">
        <v>23</v>
      </c>
      <c r="E222">
        <v>29</v>
      </c>
      <c r="F222" t="s">
        <v>11</v>
      </c>
    </row>
    <row r="223" spans="1:7" x14ac:dyDescent="0.45">
      <c r="A223" t="s">
        <v>214</v>
      </c>
      <c r="B223" s="1" t="s">
        <v>257</v>
      </c>
      <c r="C223" t="s">
        <v>258</v>
      </c>
      <c r="D223">
        <v>0</v>
      </c>
      <c r="E223">
        <v>4</v>
      </c>
      <c r="F223" t="s">
        <v>9</v>
      </c>
    </row>
    <row r="224" spans="1:7" ht="42.75" x14ac:dyDescent="0.45">
      <c r="A224" t="s">
        <v>214</v>
      </c>
      <c r="B224" s="1" t="s">
        <v>264</v>
      </c>
      <c r="C224" t="s">
        <v>258</v>
      </c>
      <c r="D224">
        <v>0</v>
      </c>
      <c r="E224">
        <v>4</v>
      </c>
      <c r="F224" t="s">
        <v>9</v>
      </c>
    </row>
    <row r="225" spans="1:7" ht="42.75" x14ac:dyDescent="0.45">
      <c r="A225" t="s">
        <v>214</v>
      </c>
      <c r="B225" s="1" t="s">
        <v>264</v>
      </c>
      <c r="C225" t="s">
        <v>226</v>
      </c>
      <c r="D225">
        <v>89</v>
      </c>
      <c r="E225">
        <v>99</v>
      </c>
      <c r="F225" t="s">
        <v>9</v>
      </c>
    </row>
    <row r="226" spans="1:7" ht="42.75" x14ac:dyDescent="0.45">
      <c r="A226" t="s">
        <v>214</v>
      </c>
      <c r="B226" s="1" t="s">
        <v>264</v>
      </c>
      <c r="C226" t="s">
        <v>265</v>
      </c>
      <c r="D226">
        <v>118</v>
      </c>
      <c r="E226">
        <v>137</v>
      </c>
      <c r="F226" t="s">
        <v>11</v>
      </c>
    </row>
    <row r="227" spans="1:7" ht="42.75" x14ac:dyDescent="0.45">
      <c r="A227" t="s">
        <v>214</v>
      </c>
      <c r="B227" s="1" t="s">
        <v>246</v>
      </c>
      <c r="C227" t="s">
        <v>248</v>
      </c>
      <c r="D227">
        <v>44</v>
      </c>
      <c r="E227">
        <v>63</v>
      </c>
      <c r="F227" t="s">
        <v>11</v>
      </c>
    </row>
    <row r="228" spans="1:7" ht="42.75" x14ac:dyDescent="0.45">
      <c r="A228" t="s">
        <v>214</v>
      </c>
      <c r="B228" s="1" t="s">
        <v>246</v>
      </c>
      <c r="C228" t="s">
        <v>243</v>
      </c>
      <c r="D228">
        <v>184</v>
      </c>
      <c r="E228">
        <v>190</v>
      </c>
      <c r="F228" t="s">
        <v>11</v>
      </c>
    </row>
    <row r="229" spans="1:7" ht="57" x14ac:dyDescent="0.45">
      <c r="A229" t="s">
        <v>214</v>
      </c>
      <c r="B229" s="1" t="s">
        <v>249</v>
      </c>
      <c r="C229" t="s">
        <v>248</v>
      </c>
      <c r="D229">
        <v>44</v>
      </c>
      <c r="E229">
        <v>63</v>
      </c>
      <c r="F229" t="s">
        <v>11</v>
      </c>
    </row>
    <row r="230" spans="1:7" ht="57" x14ac:dyDescent="0.45">
      <c r="A230" t="s">
        <v>214</v>
      </c>
      <c r="B230" s="1" t="s">
        <v>249</v>
      </c>
      <c r="C230" t="s">
        <v>250</v>
      </c>
      <c r="D230">
        <v>161</v>
      </c>
      <c r="E230">
        <v>170</v>
      </c>
      <c r="F230" t="s">
        <v>9</v>
      </c>
    </row>
    <row r="231" spans="1:7" ht="57" x14ac:dyDescent="0.45">
      <c r="A231" t="s">
        <v>214</v>
      </c>
      <c r="B231" s="1" t="s">
        <v>249</v>
      </c>
      <c r="C231" t="s">
        <v>251</v>
      </c>
      <c r="D231">
        <v>219</v>
      </c>
      <c r="E231">
        <v>228</v>
      </c>
      <c r="F231" t="s">
        <v>9</v>
      </c>
    </row>
    <row r="232" spans="1:7" x14ac:dyDescent="0.45">
      <c r="A232" t="s">
        <v>214</v>
      </c>
      <c r="B232" s="1" t="s">
        <v>244</v>
      </c>
      <c r="C232" t="s">
        <v>245</v>
      </c>
      <c r="D232">
        <v>70</v>
      </c>
      <c r="E232">
        <v>83</v>
      </c>
      <c r="F232" t="s">
        <v>11</v>
      </c>
    </row>
    <row r="233" spans="1:7" ht="28.5" x14ac:dyDescent="0.45">
      <c r="A233" t="s">
        <v>214</v>
      </c>
      <c r="B233" s="1" t="s">
        <v>232</v>
      </c>
      <c r="C233" t="s">
        <v>233</v>
      </c>
      <c r="D233">
        <v>25</v>
      </c>
      <c r="E233">
        <v>42</v>
      </c>
      <c r="F233" t="s">
        <v>11</v>
      </c>
    </row>
    <row r="234" spans="1:7" ht="28.5" x14ac:dyDescent="0.45">
      <c r="A234" t="s">
        <v>214</v>
      </c>
      <c r="B234" s="1" t="s">
        <v>232</v>
      </c>
      <c r="C234" t="s">
        <v>234</v>
      </c>
      <c r="D234">
        <v>50</v>
      </c>
      <c r="E234">
        <v>57</v>
      </c>
      <c r="F234" t="s">
        <v>11</v>
      </c>
    </row>
    <row r="235" spans="1:7" ht="28.5" x14ac:dyDescent="0.45">
      <c r="A235" t="s">
        <v>214</v>
      </c>
      <c r="B235" s="1" t="s">
        <v>232</v>
      </c>
      <c r="C235" t="s">
        <v>235</v>
      </c>
      <c r="D235">
        <v>147</v>
      </c>
      <c r="E235">
        <v>161</v>
      </c>
      <c r="F235" t="s">
        <v>11</v>
      </c>
    </row>
    <row r="236" spans="1:7" ht="28.5" x14ac:dyDescent="0.45">
      <c r="A236" t="s">
        <v>214</v>
      </c>
      <c r="B236" s="1" t="s">
        <v>239</v>
      </c>
      <c r="C236" t="s">
        <v>240</v>
      </c>
      <c r="D236">
        <v>0</v>
      </c>
      <c r="E236">
        <v>11</v>
      </c>
      <c r="F236" t="s">
        <v>11</v>
      </c>
    </row>
    <row r="237" spans="1:7" ht="28.5" x14ac:dyDescent="0.45">
      <c r="A237" t="s">
        <v>214</v>
      </c>
      <c r="B237" s="1" t="s">
        <v>2162</v>
      </c>
      <c r="C237" t="s">
        <v>217</v>
      </c>
      <c r="D237">
        <v>0</v>
      </c>
      <c r="E237">
        <v>15</v>
      </c>
      <c r="F237" t="s">
        <v>9</v>
      </c>
    </row>
    <row r="238" spans="1:7" ht="28.5" x14ac:dyDescent="0.45">
      <c r="A238" t="s">
        <v>214</v>
      </c>
      <c r="B238" s="1" t="s">
        <v>2162</v>
      </c>
      <c r="C238" t="s">
        <v>222</v>
      </c>
      <c r="F238" t="s">
        <v>9</v>
      </c>
      <c r="G238" t="s">
        <v>1930</v>
      </c>
    </row>
    <row r="239" spans="1:7" ht="42.75" x14ac:dyDescent="0.45">
      <c r="A239" t="s">
        <v>214</v>
      </c>
      <c r="B239" s="1" t="s">
        <v>236</v>
      </c>
      <c r="C239" t="s">
        <v>237</v>
      </c>
      <c r="D239">
        <v>101</v>
      </c>
      <c r="E239">
        <v>116</v>
      </c>
      <c r="F239" t="s">
        <v>9</v>
      </c>
    </row>
    <row r="240" spans="1:7" ht="42.75" x14ac:dyDescent="0.45">
      <c r="A240" t="s">
        <v>214</v>
      </c>
      <c r="B240" s="1" t="s">
        <v>236</v>
      </c>
      <c r="C240" t="s">
        <v>238</v>
      </c>
      <c r="D240">
        <v>176</v>
      </c>
      <c r="E240">
        <v>190</v>
      </c>
      <c r="F240" t="s">
        <v>11</v>
      </c>
    </row>
    <row r="241" spans="1:7" ht="28.5" x14ac:dyDescent="0.45">
      <c r="A241" t="s">
        <v>214</v>
      </c>
      <c r="B241" s="1" t="s">
        <v>2163</v>
      </c>
      <c r="C241" t="s">
        <v>216</v>
      </c>
      <c r="F241" t="s">
        <v>9</v>
      </c>
      <c r="G241" t="s">
        <v>1930</v>
      </c>
    </row>
    <row r="242" spans="1:7" ht="28.5" x14ac:dyDescent="0.45">
      <c r="A242" t="s">
        <v>214</v>
      </c>
      <c r="B242" s="1" t="s">
        <v>2163</v>
      </c>
      <c r="C242" t="s">
        <v>220</v>
      </c>
      <c r="D242">
        <v>67</v>
      </c>
      <c r="E242">
        <v>79</v>
      </c>
      <c r="F242" t="s">
        <v>9</v>
      </c>
    </row>
    <row r="243" spans="1:7" ht="28.5" x14ac:dyDescent="0.45">
      <c r="A243" t="s">
        <v>214</v>
      </c>
      <c r="B243" s="1" t="s">
        <v>225</v>
      </c>
      <c r="C243" t="s">
        <v>226</v>
      </c>
      <c r="D243">
        <v>0</v>
      </c>
      <c r="E243">
        <v>10</v>
      </c>
      <c r="F243" t="s">
        <v>9</v>
      </c>
    </row>
    <row r="244" spans="1:7" ht="28.5" x14ac:dyDescent="0.45">
      <c r="A244" t="s">
        <v>214</v>
      </c>
      <c r="B244" s="1" t="s">
        <v>225</v>
      </c>
      <c r="C244" t="s">
        <v>227</v>
      </c>
      <c r="D244">
        <v>61</v>
      </c>
      <c r="E244">
        <v>68</v>
      </c>
      <c r="F244" t="s">
        <v>9</v>
      </c>
    </row>
    <row r="245" spans="1:7" ht="28.5" x14ac:dyDescent="0.45">
      <c r="A245" t="s">
        <v>214</v>
      </c>
      <c r="B245" s="1" t="s">
        <v>225</v>
      </c>
      <c r="C245" t="s">
        <v>226</v>
      </c>
      <c r="D245">
        <v>0</v>
      </c>
      <c r="E245">
        <v>10</v>
      </c>
      <c r="F245" t="s">
        <v>9</v>
      </c>
    </row>
    <row r="246" spans="1:7" ht="28.5" x14ac:dyDescent="0.45">
      <c r="A246" t="s">
        <v>214</v>
      </c>
      <c r="B246" s="1" t="s">
        <v>225</v>
      </c>
      <c r="C246" t="s">
        <v>227</v>
      </c>
      <c r="D246">
        <v>61</v>
      </c>
      <c r="E246">
        <v>68</v>
      </c>
      <c r="F246" t="s">
        <v>9</v>
      </c>
    </row>
    <row r="247" spans="1:7" ht="28.5" x14ac:dyDescent="0.45">
      <c r="A247" t="s">
        <v>214</v>
      </c>
      <c r="B247" s="1" t="s">
        <v>271</v>
      </c>
      <c r="C247" t="s">
        <v>272</v>
      </c>
      <c r="D247">
        <v>113</v>
      </c>
      <c r="E247">
        <v>123</v>
      </c>
      <c r="F247" t="s">
        <v>11</v>
      </c>
    </row>
    <row r="248" spans="1:7" ht="42.75" x14ac:dyDescent="0.45">
      <c r="A248" t="s">
        <v>214</v>
      </c>
      <c r="B248" s="1" t="s">
        <v>261</v>
      </c>
      <c r="C248" t="s">
        <v>260</v>
      </c>
      <c r="D248">
        <v>75</v>
      </c>
      <c r="E248">
        <v>86</v>
      </c>
      <c r="F248" t="s">
        <v>11</v>
      </c>
      <c r="G248" t="s">
        <v>1930</v>
      </c>
    </row>
    <row r="249" spans="1:7" ht="42.75" x14ac:dyDescent="0.45">
      <c r="A249" t="s">
        <v>214</v>
      </c>
      <c r="B249" s="1" t="s">
        <v>261</v>
      </c>
      <c r="C249" t="s">
        <v>262</v>
      </c>
      <c r="D249">
        <v>103</v>
      </c>
      <c r="E249">
        <v>122</v>
      </c>
      <c r="F249" t="s">
        <v>11</v>
      </c>
    </row>
    <row r="250" spans="1:7" ht="42.75" x14ac:dyDescent="0.45">
      <c r="A250" t="s">
        <v>214</v>
      </c>
      <c r="B250" s="1" t="s">
        <v>261</v>
      </c>
      <c r="C250" t="s">
        <v>263</v>
      </c>
      <c r="D250">
        <v>178</v>
      </c>
      <c r="E250">
        <v>192</v>
      </c>
      <c r="F250" t="s">
        <v>11</v>
      </c>
    </row>
    <row r="251" spans="1:7" x14ac:dyDescent="0.45">
      <c r="A251" t="s">
        <v>214</v>
      </c>
      <c r="B251" s="1" t="s">
        <v>254</v>
      </c>
      <c r="C251" t="s">
        <v>255</v>
      </c>
      <c r="D251">
        <v>21</v>
      </c>
      <c r="E251">
        <v>43</v>
      </c>
      <c r="F251" t="s">
        <v>11</v>
      </c>
      <c r="G251" t="s">
        <v>2161</v>
      </c>
    </row>
    <row r="252" spans="1:7" ht="28.5" x14ac:dyDescent="0.45">
      <c r="A252" t="s">
        <v>214</v>
      </c>
      <c r="B252" s="1" t="s">
        <v>228</v>
      </c>
      <c r="C252" t="s">
        <v>229</v>
      </c>
      <c r="D252">
        <v>18</v>
      </c>
      <c r="E252">
        <v>27</v>
      </c>
      <c r="F252" t="s">
        <v>11</v>
      </c>
    </row>
    <row r="253" spans="1:7" ht="28.5" x14ac:dyDescent="0.45">
      <c r="A253" t="s">
        <v>214</v>
      </c>
      <c r="B253" s="1" t="s">
        <v>221</v>
      </c>
      <c r="C253" t="s">
        <v>222</v>
      </c>
      <c r="D253">
        <v>34</v>
      </c>
      <c r="E253">
        <v>53</v>
      </c>
      <c r="F253" t="s">
        <v>9</v>
      </c>
    </row>
    <row r="254" spans="1:7" x14ac:dyDescent="0.45">
      <c r="A254" t="s">
        <v>214</v>
      </c>
      <c r="B254" s="1" t="s">
        <v>224</v>
      </c>
      <c r="C254" t="s">
        <v>217</v>
      </c>
      <c r="D254">
        <v>37</v>
      </c>
      <c r="E254">
        <v>52</v>
      </c>
      <c r="F254" t="s">
        <v>9</v>
      </c>
    </row>
    <row r="255" spans="1:7" ht="42.75" x14ac:dyDescent="0.45">
      <c r="A255" t="s">
        <v>214</v>
      </c>
      <c r="B255" s="1" t="s">
        <v>266</v>
      </c>
      <c r="C255" t="s">
        <v>267</v>
      </c>
      <c r="D255">
        <v>46</v>
      </c>
      <c r="E255">
        <v>61</v>
      </c>
      <c r="F255" t="s">
        <v>11</v>
      </c>
    </row>
    <row r="256" spans="1:7" ht="42.75" x14ac:dyDescent="0.45">
      <c r="A256" t="s">
        <v>214</v>
      </c>
      <c r="B256" s="1" t="s">
        <v>266</v>
      </c>
      <c r="C256" t="s">
        <v>269</v>
      </c>
      <c r="D256">
        <v>96</v>
      </c>
      <c r="E256">
        <v>105</v>
      </c>
      <c r="F256" t="s">
        <v>11</v>
      </c>
    </row>
    <row r="257" spans="1:7" ht="42.75" x14ac:dyDescent="0.45">
      <c r="A257" t="s">
        <v>214</v>
      </c>
      <c r="B257" s="1" t="s">
        <v>266</v>
      </c>
      <c r="C257" t="s">
        <v>270</v>
      </c>
      <c r="D257">
        <v>134</v>
      </c>
      <c r="E257">
        <v>141</v>
      </c>
      <c r="F257" t="s">
        <v>67</v>
      </c>
    </row>
    <row r="258" spans="1:7" ht="28.5" x14ac:dyDescent="0.45">
      <c r="A258" t="s">
        <v>307</v>
      </c>
      <c r="B258" s="1" t="s">
        <v>320</v>
      </c>
      <c r="C258" t="s">
        <v>309</v>
      </c>
      <c r="D258">
        <v>137</v>
      </c>
      <c r="E258">
        <v>151</v>
      </c>
      <c r="F258" t="s">
        <v>11</v>
      </c>
    </row>
    <row r="259" spans="1:7" ht="28.5" x14ac:dyDescent="0.45">
      <c r="A259" t="s">
        <v>307</v>
      </c>
      <c r="B259" s="1" t="s">
        <v>2157</v>
      </c>
      <c r="C259" t="s">
        <v>309</v>
      </c>
      <c r="D259">
        <v>0</v>
      </c>
      <c r="E259">
        <v>14</v>
      </c>
      <c r="F259" t="s">
        <v>11</v>
      </c>
    </row>
    <row r="260" spans="1:7" ht="28.5" x14ac:dyDescent="0.45">
      <c r="A260" t="s">
        <v>307</v>
      </c>
      <c r="B260" s="1" t="s">
        <v>2157</v>
      </c>
      <c r="C260" t="s">
        <v>311</v>
      </c>
      <c r="D260">
        <v>83</v>
      </c>
      <c r="E260">
        <v>96</v>
      </c>
      <c r="F260" t="s">
        <v>11</v>
      </c>
    </row>
    <row r="261" spans="1:7" ht="28.5" x14ac:dyDescent="0.45">
      <c r="A261" t="s">
        <v>307</v>
      </c>
      <c r="B261" s="1" t="s">
        <v>315</v>
      </c>
      <c r="C261" t="s">
        <v>316</v>
      </c>
      <c r="D261">
        <v>0</v>
      </c>
      <c r="E261">
        <v>16</v>
      </c>
      <c r="F261" t="s">
        <v>11</v>
      </c>
    </row>
    <row r="262" spans="1:7" ht="28.5" x14ac:dyDescent="0.45">
      <c r="A262" t="s">
        <v>307</v>
      </c>
      <c r="B262" s="1" t="s">
        <v>315</v>
      </c>
      <c r="C262" t="s">
        <v>317</v>
      </c>
      <c r="D262">
        <v>35</v>
      </c>
      <c r="E262">
        <v>49</v>
      </c>
      <c r="F262" t="s">
        <v>11</v>
      </c>
    </row>
    <row r="263" spans="1:7" ht="28.5" x14ac:dyDescent="0.45">
      <c r="A263" t="s">
        <v>307</v>
      </c>
      <c r="B263" s="1" t="s">
        <v>315</v>
      </c>
      <c r="C263" t="s">
        <v>310</v>
      </c>
      <c r="D263">
        <v>98</v>
      </c>
      <c r="E263">
        <v>105</v>
      </c>
      <c r="F263" t="s">
        <v>11</v>
      </c>
      <c r="G263" t="s">
        <v>113</v>
      </c>
    </row>
    <row r="264" spans="1:7" ht="28.5" x14ac:dyDescent="0.45">
      <c r="A264" t="s">
        <v>307</v>
      </c>
      <c r="B264" s="1" t="s">
        <v>313</v>
      </c>
      <c r="C264" t="s">
        <v>314</v>
      </c>
      <c r="D264">
        <v>120</v>
      </c>
      <c r="E264">
        <v>127</v>
      </c>
      <c r="F264" t="s">
        <v>11</v>
      </c>
    </row>
    <row r="265" spans="1:7" ht="42.75" x14ac:dyDescent="0.45">
      <c r="A265" t="s">
        <v>307</v>
      </c>
      <c r="B265" s="1" t="s">
        <v>322</v>
      </c>
      <c r="C265" t="s">
        <v>314</v>
      </c>
      <c r="D265">
        <v>34</v>
      </c>
      <c r="E265">
        <v>41</v>
      </c>
      <c r="F265" t="s">
        <v>11</v>
      </c>
    </row>
    <row r="266" spans="1:7" ht="42.75" x14ac:dyDescent="0.45">
      <c r="A266" t="s">
        <v>307</v>
      </c>
      <c r="B266" s="1" t="s">
        <v>322</v>
      </c>
      <c r="C266" t="s">
        <v>311</v>
      </c>
      <c r="D266">
        <v>122</v>
      </c>
      <c r="E266">
        <v>135</v>
      </c>
      <c r="F266" t="s">
        <v>11</v>
      </c>
    </row>
    <row r="267" spans="1:7" ht="42.75" x14ac:dyDescent="0.45">
      <c r="A267" t="s">
        <v>307</v>
      </c>
      <c r="B267" s="1" t="s">
        <v>321</v>
      </c>
      <c r="C267" t="s">
        <v>309</v>
      </c>
      <c r="D267">
        <v>197</v>
      </c>
      <c r="E267">
        <v>211</v>
      </c>
      <c r="F267" t="s">
        <v>11</v>
      </c>
    </row>
    <row r="268" spans="1:7" ht="28.5" x14ac:dyDescent="0.45">
      <c r="A268" t="s">
        <v>307</v>
      </c>
      <c r="B268" s="1" t="s">
        <v>2156</v>
      </c>
      <c r="C268" t="s">
        <v>2155</v>
      </c>
      <c r="D268">
        <v>0</v>
      </c>
      <c r="E268">
        <v>11</v>
      </c>
      <c r="F268" t="s">
        <v>67</v>
      </c>
      <c r="G268" t="s">
        <v>68</v>
      </c>
    </row>
    <row r="269" spans="1:7" ht="28.5" x14ac:dyDescent="0.45">
      <c r="A269" t="s">
        <v>307</v>
      </c>
      <c r="B269" s="1" t="s">
        <v>318</v>
      </c>
      <c r="C269" t="s">
        <v>319</v>
      </c>
      <c r="D269">
        <v>111</v>
      </c>
      <c r="E269">
        <v>117</v>
      </c>
      <c r="F269" t="s">
        <v>11</v>
      </c>
    </row>
    <row r="270" spans="1:7" ht="28.5" x14ac:dyDescent="0.45">
      <c r="A270" t="s">
        <v>307</v>
      </c>
      <c r="B270" s="1" t="s">
        <v>324</v>
      </c>
      <c r="C270" t="s">
        <v>325</v>
      </c>
      <c r="D270">
        <v>95</v>
      </c>
      <c r="E270">
        <v>105</v>
      </c>
      <c r="F270" t="s">
        <v>11</v>
      </c>
      <c r="G270" t="s">
        <v>113</v>
      </c>
    </row>
    <row r="271" spans="1:7" ht="28.5" x14ac:dyDescent="0.45">
      <c r="A271" t="s">
        <v>307</v>
      </c>
      <c r="B271" s="1" t="s">
        <v>324</v>
      </c>
      <c r="C271" t="s">
        <v>2154</v>
      </c>
      <c r="D271">
        <v>124</v>
      </c>
      <c r="E271">
        <v>132</v>
      </c>
      <c r="F271" t="s">
        <v>11</v>
      </c>
      <c r="G271" t="s">
        <v>113</v>
      </c>
    </row>
    <row r="272" spans="1:7" ht="28.5" x14ac:dyDescent="0.45">
      <c r="A272" t="s">
        <v>327</v>
      </c>
      <c r="B272" s="1" t="s">
        <v>359</v>
      </c>
      <c r="C272" t="s">
        <v>360</v>
      </c>
      <c r="D272">
        <v>103</v>
      </c>
      <c r="E272">
        <v>109</v>
      </c>
      <c r="F272" t="s">
        <v>11</v>
      </c>
    </row>
    <row r="273" spans="1:7" x14ac:dyDescent="0.45">
      <c r="A273" t="s">
        <v>327</v>
      </c>
      <c r="B273" s="1" t="s">
        <v>331</v>
      </c>
      <c r="C273" t="s">
        <v>329</v>
      </c>
      <c r="D273">
        <v>19</v>
      </c>
      <c r="E273">
        <v>25</v>
      </c>
      <c r="F273" t="s">
        <v>9</v>
      </c>
    </row>
    <row r="274" spans="1:7" ht="28.5" x14ac:dyDescent="0.45">
      <c r="A274" t="s">
        <v>327</v>
      </c>
      <c r="B274" s="1" t="s">
        <v>340</v>
      </c>
      <c r="C274" t="s">
        <v>341</v>
      </c>
      <c r="D274">
        <v>0</v>
      </c>
      <c r="E274">
        <v>7</v>
      </c>
      <c r="F274" t="s">
        <v>11</v>
      </c>
      <c r="G274" t="s">
        <v>68</v>
      </c>
    </row>
    <row r="275" spans="1:7" x14ac:dyDescent="0.45">
      <c r="A275" t="s">
        <v>327</v>
      </c>
      <c r="B275" s="1" t="s">
        <v>344</v>
      </c>
      <c r="C275" t="s">
        <v>345</v>
      </c>
      <c r="D275">
        <v>0</v>
      </c>
      <c r="E275">
        <v>5</v>
      </c>
      <c r="F275" t="s">
        <v>11</v>
      </c>
      <c r="G275" t="s">
        <v>68</v>
      </c>
    </row>
    <row r="276" spans="1:7" ht="28.5" x14ac:dyDescent="0.45">
      <c r="A276" t="s">
        <v>327</v>
      </c>
      <c r="B276" s="1" t="s">
        <v>361</v>
      </c>
      <c r="C276" t="s">
        <v>362</v>
      </c>
      <c r="D276">
        <v>37</v>
      </c>
      <c r="E276">
        <v>42</v>
      </c>
      <c r="F276" t="s">
        <v>11</v>
      </c>
    </row>
    <row r="277" spans="1:7" ht="28.5" x14ac:dyDescent="0.45">
      <c r="A277" t="s">
        <v>327</v>
      </c>
      <c r="B277" s="1" t="s">
        <v>361</v>
      </c>
      <c r="C277" t="s">
        <v>363</v>
      </c>
      <c r="D277">
        <v>53</v>
      </c>
      <c r="E277">
        <v>59</v>
      </c>
      <c r="F277" t="s">
        <v>11</v>
      </c>
    </row>
    <row r="278" spans="1:7" ht="28.5" x14ac:dyDescent="0.45">
      <c r="A278" t="s">
        <v>327</v>
      </c>
      <c r="B278" s="1" t="s">
        <v>2140</v>
      </c>
      <c r="C278" t="s">
        <v>329</v>
      </c>
      <c r="D278">
        <v>50</v>
      </c>
      <c r="E278">
        <v>56</v>
      </c>
      <c r="F278" t="s">
        <v>9</v>
      </c>
      <c r="G278" t="s">
        <v>113</v>
      </c>
    </row>
    <row r="279" spans="1:7" x14ac:dyDescent="0.45">
      <c r="A279" t="s">
        <v>327</v>
      </c>
      <c r="B279" s="1" t="s">
        <v>2147</v>
      </c>
      <c r="C279" t="s">
        <v>2146</v>
      </c>
      <c r="D279">
        <v>0</v>
      </c>
      <c r="E279">
        <v>3</v>
      </c>
      <c r="F279" t="s">
        <v>13</v>
      </c>
      <c r="G279" t="s">
        <v>68</v>
      </c>
    </row>
    <row r="280" spans="1:7" ht="28.5" x14ac:dyDescent="0.45">
      <c r="A280" t="s">
        <v>327</v>
      </c>
      <c r="B280" s="1" t="s">
        <v>2153</v>
      </c>
      <c r="C280" t="s">
        <v>2152</v>
      </c>
      <c r="D280">
        <v>0</v>
      </c>
      <c r="E280">
        <v>66</v>
      </c>
      <c r="F280" t="s">
        <v>67</v>
      </c>
      <c r="G280" t="s">
        <v>68</v>
      </c>
    </row>
    <row r="281" spans="1:7" x14ac:dyDescent="0.45">
      <c r="A281" t="s">
        <v>327</v>
      </c>
      <c r="B281" s="1" t="s">
        <v>338</v>
      </c>
      <c r="C281" t="s">
        <v>339</v>
      </c>
      <c r="D281">
        <v>0</v>
      </c>
      <c r="E281">
        <v>6</v>
      </c>
      <c r="F281" t="s">
        <v>9</v>
      </c>
      <c r="G281" t="s">
        <v>68</v>
      </c>
    </row>
    <row r="282" spans="1:7" x14ac:dyDescent="0.45">
      <c r="A282" t="s">
        <v>327</v>
      </c>
      <c r="B282" s="1" t="s">
        <v>346</v>
      </c>
      <c r="C282" t="s">
        <v>347</v>
      </c>
      <c r="D282">
        <v>59</v>
      </c>
      <c r="E282">
        <v>66</v>
      </c>
      <c r="F282" t="s">
        <v>11</v>
      </c>
    </row>
    <row r="283" spans="1:7" x14ac:dyDescent="0.45">
      <c r="A283" t="s">
        <v>327</v>
      </c>
      <c r="B283" s="1" t="s">
        <v>334</v>
      </c>
      <c r="C283" t="s">
        <v>336</v>
      </c>
      <c r="D283">
        <v>72</v>
      </c>
      <c r="E283">
        <v>83</v>
      </c>
      <c r="F283" t="s">
        <v>11</v>
      </c>
    </row>
    <row r="284" spans="1:7" x14ac:dyDescent="0.45">
      <c r="A284" t="s">
        <v>327</v>
      </c>
      <c r="B284" s="1" t="s">
        <v>356</v>
      </c>
      <c r="C284" t="s">
        <v>357</v>
      </c>
      <c r="D284">
        <v>45</v>
      </c>
      <c r="E284">
        <v>52</v>
      </c>
      <c r="F284" t="s">
        <v>9</v>
      </c>
    </row>
    <row r="285" spans="1:7" ht="28.5" x14ac:dyDescent="0.45">
      <c r="A285" t="s">
        <v>327</v>
      </c>
      <c r="B285" s="1" t="s">
        <v>2149</v>
      </c>
      <c r="C285" t="s">
        <v>2148</v>
      </c>
      <c r="D285">
        <v>0</v>
      </c>
      <c r="E285">
        <v>4</v>
      </c>
      <c r="F285" t="s">
        <v>11</v>
      </c>
      <c r="G285" t="s">
        <v>68</v>
      </c>
    </row>
    <row r="286" spans="1:7" ht="28.5" x14ac:dyDescent="0.45">
      <c r="A286" t="s">
        <v>327</v>
      </c>
      <c r="B286" s="1" t="s">
        <v>2143</v>
      </c>
      <c r="C286" t="s">
        <v>353</v>
      </c>
      <c r="D286">
        <v>82</v>
      </c>
      <c r="E286">
        <v>93</v>
      </c>
      <c r="F286" t="s">
        <v>11</v>
      </c>
    </row>
    <row r="287" spans="1:7" ht="28.5" x14ac:dyDescent="0.45">
      <c r="A287" t="s">
        <v>327</v>
      </c>
      <c r="B287" s="1" t="s">
        <v>2151</v>
      </c>
      <c r="C287" t="s">
        <v>2150</v>
      </c>
      <c r="D287">
        <v>0</v>
      </c>
      <c r="E287">
        <v>6</v>
      </c>
      <c r="F287" t="s">
        <v>67</v>
      </c>
      <c r="G287" t="s">
        <v>68</v>
      </c>
    </row>
    <row r="288" spans="1:7" ht="28.5" x14ac:dyDescent="0.45">
      <c r="A288" t="s">
        <v>327</v>
      </c>
      <c r="B288" s="1" t="s">
        <v>348</v>
      </c>
      <c r="C288" t="s">
        <v>349</v>
      </c>
      <c r="D288">
        <v>47</v>
      </c>
      <c r="E288">
        <v>53</v>
      </c>
      <c r="F288" t="s">
        <v>67</v>
      </c>
      <c r="G288" t="s">
        <v>68</v>
      </c>
    </row>
    <row r="289" spans="1:7" ht="28.5" x14ac:dyDescent="0.45">
      <c r="A289" t="s">
        <v>327</v>
      </c>
      <c r="B289" s="1" t="s">
        <v>348</v>
      </c>
      <c r="C289" t="s">
        <v>350</v>
      </c>
      <c r="D289">
        <v>55</v>
      </c>
      <c r="E289">
        <v>90</v>
      </c>
      <c r="F289" t="s">
        <v>67</v>
      </c>
    </row>
    <row r="290" spans="1:7" ht="28.5" x14ac:dyDescent="0.45">
      <c r="A290" t="s">
        <v>327</v>
      </c>
      <c r="B290" s="1" t="s">
        <v>348</v>
      </c>
      <c r="C290" t="s">
        <v>351</v>
      </c>
      <c r="D290">
        <v>97</v>
      </c>
      <c r="E290">
        <v>126</v>
      </c>
      <c r="F290" t="s">
        <v>67</v>
      </c>
    </row>
    <row r="291" spans="1:7" x14ac:dyDescent="0.45">
      <c r="A291" t="s">
        <v>327</v>
      </c>
      <c r="B291" s="1" t="s">
        <v>2145</v>
      </c>
      <c r="C291" t="s">
        <v>2144</v>
      </c>
      <c r="D291">
        <v>0</v>
      </c>
      <c r="E291">
        <v>21</v>
      </c>
      <c r="F291" t="s">
        <v>11</v>
      </c>
      <c r="G291" t="s">
        <v>68</v>
      </c>
    </row>
    <row r="292" spans="1:7" x14ac:dyDescent="0.45">
      <c r="A292" t="s">
        <v>327</v>
      </c>
      <c r="B292" s="1" t="s">
        <v>2142</v>
      </c>
      <c r="C292" t="s">
        <v>2141</v>
      </c>
      <c r="D292">
        <v>0</v>
      </c>
      <c r="E292">
        <v>4</v>
      </c>
      <c r="F292" t="s">
        <v>13</v>
      </c>
      <c r="G292" t="s">
        <v>68</v>
      </c>
    </row>
    <row r="293" spans="1:7" x14ac:dyDescent="0.45">
      <c r="A293" t="s">
        <v>327</v>
      </c>
      <c r="B293" s="1" t="s">
        <v>332</v>
      </c>
      <c r="C293" t="s">
        <v>333</v>
      </c>
      <c r="D293">
        <v>0</v>
      </c>
      <c r="E293">
        <v>9</v>
      </c>
      <c r="F293" t="s">
        <v>67</v>
      </c>
      <c r="G293" t="s">
        <v>68</v>
      </c>
    </row>
    <row r="294" spans="1:7" ht="28.5" x14ac:dyDescent="0.45">
      <c r="A294" t="s">
        <v>365</v>
      </c>
      <c r="B294" s="1" t="s">
        <v>382</v>
      </c>
      <c r="C294" t="s">
        <v>367</v>
      </c>
      <c r="D294">
        <v>67</v>
      </c>
      <c r="E294">
        <v>71</v>
      </c>
      <c r="F294" t="s">
        <v>9</v>
      </c>
    </row>
    <row r="295" spans="1:7" x14ac:dyDescent="0.45">
      <c r="A295" t="s">
        <v>365</v>
      </c>
      <c r="B295" s="1" t="s">
        <v>385</v>
      </c>
      <c r="C295" t="s">
        <v>386</v>
      </c>
      <c r="D295">
        <v>12</v>
      </c>
      <c r="E295">
        <v>16</v>
      </c>
      <c r="F295" t="s">
        <v>9</v>
      </c>
    </row>
    <row r="296" spans="1:7" ht="28.5" x14ac:dyDescent="0.45">
      <c r="A296" t="s">
        <v>365</v>
      </c>
      <c r="B296" s="1" t="s">
        <v>383</v>
      </c>
      <c r="C296" t="s">
        <v>384</v>
      </c>
      <c r="D296">
        <v>0</v>
      </c>
      <c r="E296">
        <v>6</v>
      </c>
      <c r="F296" t="s">
        <v>11</v>
      </c>
      <c r="G296" t="s">
        <v>68</v>
      </c>
    </row>
    <row r="297" spans="1:7" x14ac:dyDescent="0.45">
      <c r="A297" t="s">
        <v>365</v>
      </c>
      <c r="B297" s="1" t="s">
        <v>390</v>
      </c>
      <c r="C297" t="s">
        <v>367</v>
      </c>
      <c r="D297">
        <v>27</v>
      </c>
      <c r="E297">
        <v>31</v>
      </c>
      <c r="F297" t="s">
        <v>9</v>
      </c>
    </row>
    <row r="298" spans="1:7" x14ac:dyDescent="0.45">
      <c r="A298" t="s">
        <v>365</v>
      </c>
      <c r="B298" s="1" t="s">
        <v>390</v>
      </c>
      <c r="C298" t="s">
        <v>370</v>
      </c>
      <c r="D298">
        <v>34</v>
      </c>
      <c r="E298">
        <v>39</v>
      </c>
      <c r="F298" t="s">
        <v>9</v>
      </c>
    </row>
    <row r="299" spans="1:7" ht="28.5" x14ac:dyDescent="0.45">
      <c r="A299" t="s">
        <v>365</v>
      </c>
      <c r="B299" s="1" t="s">
        <v>387</v>
      </c>
      <c r="C299" t="s">
        <v>388</v>
      </c>
      <c r="D299">
        <v>0</v>
      </c>
      <c r="E299">
        <v>13</v>
      </c>
      <c r="F299" t="s">
        <v>11</v>
      </c>
    </row>
    <row r="300" spans="1:7" ht="28.5" x14ac:dyDescent="0.45">
      <c r="A300" t="s">
        <v>365</v>
      </c>
      <c r="B300" s="1" t="s">
        <v>387</v>
      </c>
      <c r="C300" t="s">
        <v>389</v>
      </c>
      <c r="D300">
        <v>59</v>
      </c>
      <c r="E300">
        <v>75</v>
      </c>
      <c r="F300" t="s">
        <v>11</v>
      </c>
    </row>
    <row r="301" spans="1:7" x14ac:dyDescent="0.45">
      <c r="A301" t="s">
        <v>365</v>
      </c>
      <c r="B301" s="1" t="s">
        <v>375</v>
      </c>
      <c r="C301" t="s">
        <v>367</v>
      </c>
      <c r="D301">
        <v>0</v>
      </c>
      <c r="E301">
        <v>4</v>
      </c>
      <c r="F301" t="s">
        <v>9</v>
      </c>
    </row>
    <row r="302" spans="1:7" x14ac:dyDescent="0.45">
      <c r="A302" t="s">
        <v>365</v>
      </c>
      <c r="B302" s="1" t="s">
        <v>373</v>
      </c>
      <c r="C302" t="s">
        <v>2138</v>
      </c>
      <c r="D302">
        <v>0</v>
      </c>
      <c r="E302">
        <v>14</v>
      </c>
      <c r="F302" t="s">
        <v>67</v>
      </c>
      <c r="G302" t="s">
        <v>68</v>
      </c>
    </row>
    <row r="303" spans="1:7" ht="28.5" x14ac:dyDescent="0.45">
      <c r="A303" t="s">
        <v>365</v>
      </c>
      <c r="B303" s="1" t="s">
        <v>379</v>
      </c>
      <c r="C303" t="s">
        <v>380</v>
      </c>
      <c r="D303">
        <v>67</v>
      </c>
      <c r="E303">
        <v>75</v>
      </c>
      <c r="F303" t="s">
        <v>9</v>
      </c>
      <c r="G303" t="s">
        <v>68</v>
      </c>
    </row>
    <row r="304" spans="1:7" ht="28.5" x14ac:dyDescent="0.45">
      <c r="A304" t="s">
        <v>365</v>
      </c>
      <c r="B304" s="1" t="s">
        <v>379</v>
      </c>
      <c r="C304" t="s">
        <v>381</v>
      </c>
      <c r="D304">
        <v>130</v>
      </c>
      <c r="E304">
        <v>137</v>
      </c>
      <c r="F304" t="s">
        <v>9</v>
      </c>
    </row>
    <row r="305" spans="1:7" ht="42.75" x14ac:dyDescent="0.45">
      <c r="A305" t="s">
        <v>365</v>
      </c>
      <c r="B305" s="1" t="s">
        <v>371</v>
      </c>
      <c r="C305" t="s">
        <v>372</v>
      </c>
      <c r="D305">
        <v>97</v>
      </c>
      <c r="E305">
        <v>110</v>
      </c>
      <c r="F305" t="s">
        <v>11</v>
      </c>
      <c r="G305" t="s">
        <v>113</v>
      </c>
    </row>
    <row r="306" spans="1:7" ht="28.5" x14ac:dyDescent="0.45">
      <c r="A306" t="s">
        <v>365</v>
      </c>
      <c r="B306" s="1" t="s">
        <v>377</v>
      </c>
      <c r="C306" t="s">
        <v>368</v>
      </c>
      <c r="D306">
        <v>38</v>
      </c>
      <c r="E306">
        <v>44</v>
      </c>
      <c r="F306" t="s">
        <v>9</v>
      </c>
    </row>
    <row r="307" spans="1:7" ht="28.5" x14ac:dyDescent="0.45">
      <c r="A307" t="s">
        <v>365</v>
      </c>
      <c r="B307" s="1" t="s">
        <v>377</v>
      </c>
      <c r="C307" t="s">
        <v>369</v>
      </c>
      <c r="D307">
        <v>54</v>
      </c>
      <c r="E307">
        <v>65</v>
      </c>
      <c r="F307" t="s">
        <v>13</v>
      </c>
    </row>
    <row r="308" spans="1:7" x14ac:dyDescent="0.45">
      <c r="A308" t="s">
        <v>365</v>
      </c>
      <c r="B308" s="1" t="s">
        <v>2139</v>
      </c>
      <c r="C308" t="s">
        <v>369</v>
      </c>
      <c r="D308">
        <v>49</v>
      </c>
      <c r="E308">
        <v>60</v>
      </c>
      <c r="F308" t="s">
        <v>13</v>
      </c>
    </row>
    <row r="309" spans="1:7" x14ac:dyDescent="0.45">
      <c r="A309" t="s">
        <v>365</v>
      </c>
      <c r="B309" s="1" t="s">
        <v>2139</v>
      </c>
      <c r="C309" t="s">
        <v>367</v>
      </c>
      <c r="D309">
        <v>69</v>
      </c>
      <c r="E309">
        <v>73</v>
      </c>
      <c r="F309" t="s">
        <v>9</v>
      </c>
    </row>
    <row r="310" spans="1:7" x14ac:dyDescent="0.45">
      <c r="A310" t="s">
        <v>365</v>
      </c>
      <c r="B310" s="1" t="s">
        <v>2139</v>
      </c>
      <c r="C310" t="s">
        <v>370</v>
      </c>
      <c r="D310">
        <v>77</v>
      </c>
      <c r="E310">
        <v>82</v>
      </c>
      <c r="F310" t="s">
        <v>9</v>
      </c>
    </row>
    <row r="311" spans="1:7" ht="42.75" x14ac:dyDescent="0.45">
      <c r="A311" t="s">
        <v>286</v>
      </c>
      <c r="B311" s="1" t="s">
        <v>293</v>
      </c>
      <c r="C311" t="s">
        <v>199</v>
      </c>
      <c r="D311">
        <v>55</v>
      </c>
      <c r="E311">
        <v>62</v>
      </c>
      <c r="F311" t="s">
        <v>13</v>
      </c>
    </row>
    <row r="312" spans="1:7" ht="28.5" x14ac:dyDescent="0.45">
      <c r="A312" t="s">
        <v>286</v>
      </c>
      <c r="B312" s="1" t="s">
        <v>294</v>
      </c>
      <c r="C312" t="s">
        <v>295</v>
      </c>
      <c r="D312">
        <v>26</v>
      </c>
      <c r="E312">
        <v>44</v>
      </c>
      <c r="F312" t="s">
        <v>13</v>
      </c>
      <c r="G312" t="s">
        <v>113</v>
      </c>
    </row>
    <row r="313" spans="1:7" ht="28.5" x14ac:dyDescent="0.45">
      <c r="A313" t="s">
        <v>286</v>
      </c>
      <c r="B313" s="1" t="s">
        <v>294</v>
      </c>
      <c r="C313" t="s">
        <v>296</v>
      </c>
      <c r="D313">
        <v>58</v>
      </c>
      <c r="E313">
        <v>80</v>
      </c>
      <c r="F313" t="s">
        <v>13</v>
      </c>
      <c r="G313" t="s">
        <v>113</v>
      </c>
    </row>
    <row r="314" spans="1:7" ht="42.75" x14ac:dyDescent="0.45">
      <c r="A314" t="s">
        <v>286</v>
      </c>
      <c r="B314" s="1" t="s">
        <v>302</v>
      </c>
      <c r="C314" t="s">
        <v>303</v>
      </c>
      <c r="D314">
        <v>149</v>
      </c>
      <c r="E314">
        <v>165</v>
      </c>
      <c r="F314" t="s">
        <v>11</v>
      </c>
    </row>
    <row r="315" spans="1:7" ht="42.75" x14ac:dyDescent="0.45">
      <c r="A315" t="s">
        <v>286</v>
      </c>
      <c r="B315" s="1" t="s">
        <v>302</v>
      </c>
      <c r="C315" t="s">
        <v>304</v>
      </c>
      <c r="D315">
        <v>194</v>
      </c>
      <c r="E315">
        <v>216</v>
      </c>
      <c r="F315" t="s">
        <v>11</v>
      </c>
    </row>
    <row r="316" spans="1:7" x14ac:dyDescent="0.45">
      <c r="A316" t="s">
        <v>286</v>
      </c>
      <c r="B316" s="1" t="s">
        <v>305</v>
      </c>
      <c r="C316" t="s">
        <v>10</v>
      </c>
      <c r="D316">
        <v>15</v>
      </c>
      <c r="E316">
        <v>21</v>
      </c>
      <c r="F316" t="s">
        <v>11</v>
      </c>
    </row>
    <row r="317" spans="1:7" x14ac:dyDescent="0.45">
      <c r="A317" t="s">
        <v>286</v>
      </c>
      <c r="B317" s="1" t="s">
        <v>305</v>
      </c>
      <c r="C317" t="s">
        <v>306</v>
      </c>
      <c r="D317">
        <v>25</v>
      </c>
      <c r="E317">
        <v>29</v>
      </c>
      <c r="F317" t="s">
        <v>13</v>
      </c>
    </row>
    <row r="318" spans="1:7" x14ac:dyDescent="0.45">
      <c r="A318" t="s">
        <v>286</v>
      </c>
      <c r="B318" s="1" t="s">
        <v>2160</v>
      </c>
      <c r="C318" t="s">
        <v>290</v>
      </c>
      <c r="D318">
        <v>11</v>
      </c>
      <c r="E318">
        <v>24</v>
      </c>
      <c r="F318" t="s">
        <v>13</v>
      </c>
    </row>
    <row r="319" spans="1:7" x14ac:dyDescent="0.45">
      <c r="A319" t="s">
        <v>286</v>
      </c>
      <c r="B319" s="1" t="s">
        <v>2160</v>
      </c>
      <c r="C319" t="s">
        <v>288</v>
      </c>
      <c r="D319">
        <v>38</v>
      </c>
      <c r="E319">
        <v>47</v>
      </c>
      <c r="F319" t="s">
        <v>11</v>
      </c>
    </row>
    <row r="320" spans="1:7" ht="28.5" x14ac:dyDescent="0.45">
      <c r="A320" t="s">
        <v>286</v>
      </c>
      <c r="B320" s="1" t="s">
        <v>300</v>
      </c>
      <c r="C320" t="s">
        <v>301</v>
      </c>
      <c r="D320">
        <v>23</v>
      </c>
      <c r="E320">
        <v>41</v>
      </c>
      <c r="F320" t="s">
        <v>13</v>
      </c>
    </row>
    <row r="321" spans="1:7" ht="28.5" x14ac:dyDescent="0.45">
      <c r="A321" t="s">
        <v>286</v>
      </c>
      <c r="B321" s="1" t="s">
        <v>300</v>
      </c>
      <c r="C321" t="s">
        <v>299</v>
      </c>
      <c r="D321">
        <v>81</v>
      </c>
      <c r="E321">
        <v>90</v>
      </c>
      <c r="F321" t="s">
        <v>11</v>
      </c>
    </row>
    <row r="322" spans="1:7" ht="28.5" x14ac:dyDescent="0.45">
      <c r="A322" t="s">
        <v>286</v>
      </c>
      <c r="B322" s="1" t="s">
        <v>298</v>
      </c>
      <c r="C322" t="s">
        <v>299</v>
      </c>
      <c r="D322">
        <v>20</v>
      </c>
      <c r="E322">
        <v>29</v>
      </c>
      <c r="F322" t="s">
        <v>11</v>
      </c>
    </row>
    <row r="323" spans="1:7" x14ac:dyDescent="0.45">
      <c r="A323" t="s">
        <v>286</v>
      </c>
      <c r="B323" s="1" t="s">
        <v>2159</v>
      </c>
      <c r="C323" t="s">
        <v>2158</v>
      </c>
      <c r="D323">
        <v>0</v>
      </c>
      <c r="E323">
        <v>5</v>
      </c>
      <c r="F323" t="s">
        <v>67</v>
      </c>
      <c r="G323" t="s">
        <v>68</v>
      </c>
    </row>
    <row r="324" spans="1:7" ht="28.5" x14ac:dyDescent="0.45">
      <c r="A324" t="s">
        <v>391</v>
      </c>
      <c r="B324" s="1" t="s">
        <v>2137</v>
      </c>
      <c r="C324" t="s">
        <v>393</v>
      </c>
      <c r="D324">
        <v>15</v>
      </c>
      <c r="E324">
        <v>39</v>
      </c>
      <c r="F324" t="s">
        <v>9</v>
      </c>
      <c r="G324" t="s">
        <v>1930</v>
      </c>
    </row>
    <row r="325" spans="1:7" ht="28.5" x14ac:dyDescent="0.45">
      <c r="A325" t="s">
        <v>391</v>
      </c>
      <c r="B325" s="1" t="s">
        <v>2137</v>
      </c>
      <c r="C325" t="s">
        <v>395</v>
      </c>
      <c r="D325">
        <v>55</v>
      </c>
      <c r="E325">
        <v>60</v>
      </c>
      <c r="F325" t="s">
        <v>13</v>
      </c>
    </row>
    <row r="326" spans="1:7" ht="42.75" x14ac:dyDescent="0.45">
      <c r="A326" t="s">
        <v>391</v>
      </c>
      <c r="B326" s="1" t="s">
        <v>396</v>
      </c>
      <c r="C326" t="s">
        <v>393</v>
      </c>
      <c r="D326">
        <v>15</v>
      </c>
      <c r="E326">
        <v>39</v>
      </c>
      <c r="F326" t="s">
        <v>9</v>
      </c>
      <c r="G326" t="s">
        <v>1930</v>
      </c>
    </row>
    <row r="327" spans="1:7" ht="42.75" x14ac:dyDescent="0.45">
      <c r="A327" t="s">
        <v>391</v>
      </c>
      <c r="B327" s="1" t="s">
        <v>396</v>
      </c>
      <c r="C327" t="s">
        <v>395</v>
      </c>
      <c r="D327">
        <v>121</v>
      </c>
      <c r="E327">
        <v>126</v>
      </c>
      <c r="F327" t="s">
        <v>13</v>
      </c>
    </row>
    <row r="328" spans="1:7" ht="42.75" x14ac:dyDescent="0.45">
      <c r="A328" t="s">
        <v>391</v>
      </c>
      <c r="B328" s="1" t="s">
        <v>399</v>
      </c>
      <c r="C328" t="s">
        <v>2134</v>
      </c>
      <c r="D328">
        <v>0</v>
      </c>
      <c r="E328">
        <v>12</v>
      </c>
      <c r="F328" t="s">
        <v>11</v>
      </c>
      <c r="G328" t="s">
        <v>68</v>
      </c>
    </row>
    <row r="329" spans="1:7" ht="42.75" x14ac:dyDescent="0.45">
      <c r="A329" t="s">
        <v>391</v>
      </c>
      <c r="B329" s="1" t="s">
        <v>399</v>
      </c>
      <c r="C329" t="s">
        <v>400</v>
      </c>
      <c r="D329">
        <v>186</v>
      </c>
      <c r="E329">
        <v>201</v>
      </c>
      <c r="F329" t="s">
        <v>9</v>
      </c>
    </row>
    <row r="330" spans="1:7" x14ac:dyDescent="0.45">
      <c r="A330" t="s">
        <v>391</v>
      </c>
      <c r="B330" s="1" t="s">
        <v>401</v>
      </c>
      <c r="C330" t="s">
        <v>402</v>
      </c>
      <c r="D330">
        <v>61</v>
      </c>
      <c r="E330">
        <v>76</v>
      </c>
      <c r="F330" t="s">
        <v>9</v>
      </c>
    </row>
    <row r="331" spans="1:7" ht="28.5" x14ac:dyDescent="0.45">
      <c r="A331" t="s">
        <v>391</v>
      </c>
      <c r="B331" s="1" t="s">
        <v>397</v>
      </c>
      <c r="C331" t="s">
        <v>398</v>
      </c>
      <c r="D331">
        <v>62</v>
      </c>
      <c r="E331">
        <v>73</v>
      </c>
      <c r="F331" t="s">
        <v>9</v>
      </c>
    </row>
    <row r="332" spans="1:7" x14ac:dyDescent="0.45">
      <c r="A332" t="s">
        <v>391</v>
      </c>
      <c r="B332" s="1" t="s">
        <v>2136</v>
      </c>
      <c r="C332" t="s">
        <v>2135</v>
      </c>
      <c r="D332">
        <v>0</v>
      </c>
      <c r="E332">
        <v>23</v>
      </c>
      <c r="F332" t="s">
        <v>67</v>
      </c>
      <c r="G332" t="s">
        <v>68</v>
      </c>
    </row>
    <row r="333" spans="1:7" ht="57" x14ac:dyDescent="0.45">
      <c r="A333" t="s">
        <v>403</v>
      </c>
      <c r="B333" s="1" t="s">
        <v>444</v>
      </c>
      <c r="C333" t="s">
        <v>445</v>
      </c>
      <c r="D333">
        <v>60</v>
      </c>
      <c r="E333">
        <v>75</v>
      </c>
      <c r="F333" t="s">
        <v>9</v>
      </c>
    </row>
    <row r="334" spans="1:7" ht="57" x14ac:dyDescent="0.45">
      <c r="A334" t="s">
        <v>403</v>
      </c>
      <c r="B334" s="1" t="s">
        <v>444</v>
      </c>
      <c r="C334" t="s">
        <v>78</v>
      </c>
      <c r="D334">
        <v>79</v>
      </c>
      <c r="E334">
        <v>85</v>
      </c>
      <c r="F334" t="s">
        <v>9</v>
      </c>
    </row>
    <row r="335" spans="1:7" ht="57" x14ac:dyDescent="0.45">
      <c r="A335" t="s">
        <v>403</v>
      </c>
      <c r="B335" s="1" t="s">
        <v>444</v>
      </c>
      <c r="C335" t="s">
        <v>446</v>
      </c>
      <c r="D335">
        <v>154</v>
      </c>
      <c r="E335">
        <v>169</v>
      </c>
      <c r="F335" t="s">
        <v>9</v>
      </c>
    </row>
    <row r="336" spans="1:7" ht="28.5" x14ac:dyDescent="0.45">
      <c r="A336" t="s">
        <v>403</v>
      </c>
      <c r="B336" s="1" t="s">
        <v>2121</v>
      </c>
      <c r="C336" t="s">
        <v>442</v>
      </c>
      <c r="D336">
        <v>0</v>
      </c>
      <c r="E336">
        <v>8</v>
      </c>
      <c r="F336" t="s">
        <v>67</v>
      </c>
      <c r="G336" t="s">
        <v>68</v>
      </c>
    </row>
    <row r="337" spans="1:7" ht="28.5" x14ac:dyDescent="0.45">
      <c r="A337" t="s">
        <v>403</v>
      </c>
      <c r="B337" s="1" t="s">
        <v>2121</v>
      </c>
      <c r="C337" t="s">
        <v>442</v>
      </c>
      <c r="D337">
        <v>43</v>
      </c>
      <c r="E337">
        <v>51</v>
      </c>
      <c r="F337" t="s">
        <v>67</v>
      </c>
      <c r="G337" t="s">
        <v>68</v>
      </c>
    </row>
    <row r="338" spans="1:7" ht="28.5" x14ac:dyDescent="0.45">
      <c r="A338" t="s">
        <v>403</v>
      </c>
      <c r="B338" s="1" t="s">
        <v>416</v>
      </c>
      <c r="C338" t="s">
        <v>2126</v>
      </c>
      <c r="D338">
        <v>0</v>
      </c>
      <c r="E338">
        <v>11</v>
      </c>
      <c r="F338" t="s">
        <v>9</v>
      </c>
      <c r="G338" t="s">
        <v>113</v>
      </c>
    </row>
    <row r="339" spans="1:7" x14ac:dyDescent="0.45">
      <c r="A339" t="s">
        <v>403</v>
      </c>
      <c r="B339" s="1" t="s">
        <v>409</v>
      </c>
      <c r="C339" t="s">
        <v>410</v>
      </c>
      <c r="D339">
        <v>0</v>
      </c>
      <c r="E339">
        <v>7</v>
      </c>
      <c r="F339" t="s">
        <v>9</v>
      </c>
      <c r="G339" t="s">
        <v>68</v>
      </c>
    </row>
    <row r="340" spans="1:7" ht="28.5" x14ac:dyDescent="0.45">
      <c r="A340" t="s">
        <v>403</v>
      </c>
      <c r="B340" s="1" t="s">
        <v>437</v>
      </c>
      <c r="C340" t="s">
        <v>438</v>
      </c>
      <c r="D340">
        <v>0</v>
      </c>
      <c r="E340">
        <v>22</v>
      </c>
      <c r="F340" t="s">
        <v>9</v>
      </c>
    </row>
    <row r="341" spans="1:7" x14ac:dyDescent="0.45">
      <c r="A341" t="s">
        <v>403</v>
      </c>
      <c r="B341" s="1" t="s">
        <v>2133</v>
      </c>
      <c r="C341" t="s">
        <v>2132</v>
      </c>
      <c r="D341">
        <v>0</v>
      </c>
      <c r="E341">
        <v>6</v>
      </c>
      <c r="F341" t="s">
        <v>11</v>
      </c>
      <c r="G341" t="s">
        <v>68</v>
      </c>
    </row>
    <row r="342" spans="1:7" x14ac:dyDescent="0.45">
      <c r="A342" t="s">
        <v>403</v>
      </c>
      <c r="B342" s="1" t="s">
        <v>2128</v>
      </c>
      <c r="C342" t="s">
        <v>2127</v>
      </c>
      <c r="D342">
        <v>0</v>
      </c>
      <c r="E342">
        <v>8</v>
      </c>
      <c r="F342" t="s">
        <v>13</v>
      </c>
      <c r="G342" t="s">
        <v>68</v>
      </c>
    </row>
    <row r="343" spans="1:7" ht="28.5" x14ac:dyDescent="0.45">
      <c r="A343" t="s">
        <v>403</v>
      </c>
      <c r="B343" s="1" t="s">
        <v>2124</v>
      </c>
      <c r="C343" t="s">
        <v>428</v>
      </c>
      <c r="D343">
        <v>0</v>
      </c>
      <c r="E343">
        <v>9</v>
      </c>
      <c r="F343" t="s">
        <v>9</v>
      </c>
      <c r="G343" t="s">
        <v>68</v>
      </c>
    </row>
    <row r="344" spans="1:7" x14ac:dyDescent="0.45">
      <c r="A344" t="s">
        <v>403</v>
      </c>
      <c r="B344" s="1" t="s">
        <v>429</v>
      </c>
      <c r="C344" t="s">
        <v>430</v>
      </c>
      <c r="D344">
        <v>0</v>
      </c>
      <c r="E344">
        <v>10</v>
      </c>
      <c r="F344" t="s">
        <v>67</v>
      </c>
      <c r="G344" t="s">
        <v>68</v>
      </c>
    </row>
    <row r="345" spans="1:7" ht="42.75" x14ac:dyDescent="0.45">
      <c r="A345" t="s">
        <v>403</v>
      </c>
      <c r="B345" s="1" t="s">
        <v>459</v>
      </c>
      <c r="C345" t="s">
        <v>2119</v>
      </c>
      <c r="D345">
        <v>0</v>
      </c>
      <c r="E345">
        <v>8</v>
      </c>
      <c r="F345" t="s">
        <v>11</v>
      </c>
      <c r="G345" t="s">
        <v>68</v>
      </c>
    </row>
    <row r="346" spans="1:7" ht="42.75" x14ac:dyDescent="0.45">
      <c r="A346" t="s">
        <v>403</v>
      </c>
      <c r="B346" s="1" t="s">
        <v>459</v>
      </c>
      <c r="C346" t="s">
        <v>460</v>
      </c>
      <c r="D346">
        <v>61</v>
      </c>
      <c r="E346">
        <v>71</v>
      </c>
      <c r="F346" t="s">
        <v>11</v>
      </c>
    </row>
    <row r="347" spans="1:7" ht="28.5" x14ac:dyDescent="0.45">
      <c r="A347" t="s">
        <v>403</v>
      </c>
      <c r="B347" s="1" t="s">
        <v>463</v>
      </c>
      <c r="C347" t="s">
        <v>464</v>
      </c>
      <c r="D347">
        <v>25</v>
      </c>
      <c r="E347">
        <v>38</v>
      </c>
      <c r="F347" t="s">
        <v>11</v>
      </c>
    </row>
    <row r="348" spans="1:7" ht="28.5" x14ac:dyDescent="0.45">
      <c r="A348" t="s">
        <v>403</v>
      </c>
      <c r="B348" s="1" t="s">
        <v>463</v>
      </c>
      <c r="C348" t="s">
        <v>465</v>
      </c>
      <c r="D348">
        <v>107</v>
      </c>
      <c r="E348">
        <v>119</v>
      </c>
      <c r="F348" t="s">
        <v>9</v>
      </c>
    </row>
    <row r="349" spans="1:7" ht="57" x14ac:dyDescent="0.45">
      <c r="A349" t="s">
        <v>403</v>
      </c>
      <c r="B349" s="1" t="s">
        <v>411</v>
      </c>
      <c r="C349" t="s">
        <v>2129</v>
      </c>
      <c r="D349">
        <v>4</v>
      </c>
      <c r="E349">
        <v>13</v>
      </c>
      <c r="F349" t="s">
        <v>13</v>
      </c>
      <c r="G349" t="s">
        <v>68</v>
      </c>
    </row>
    <row r="350" spans="1:7" ht="28.5" x14ac:dyDescent="0.45">
      <c r="A350" t="s">
        <v>403</v>
      </c>
      <c r="B350" s="1" t="s">
        <v>439</v>
      </c>
      <c r="C350" t="s">
        <v>440</v>
      </c>
      <c r="D350">
        <v>25</v>
      </c>
      <c r="E350">
        <v>34</v>
      </c>
      <c r="F350" t="s">
        <v>13</v>
      </c>
    </row>
    <row r="351" spans="1:7" ht="28.5" x14ac:dyDescent="0.45">
      <c r="A351" t="s">
        <v>403</v>
      </c>
      <c r="B351" s="1" t="s">
        <v>2120</v>
      </c>
      <c r="C351" t="s">
        <v>458</v>
      </c>
      <c r="D351">
        <v>132</v>
      </c>
      <c r="E351">
        <v>140</v>
      </c>
      <c r="F351" t="s">
        <v>11</v>
      </c>
    </row>
    <row r="352" spans="1:7" ht="28.5" x14ac:dyDescent="0.45">
      <c r="A352" t="s">
        <v>403</v>
      </c>
      <c r="B352" s="1" t="s">
        <v>452</v>
      </c>
      <c r="C352" t="s">
        <v>453</v>
      </c>
      <c r="D352">
        <v>26</v>
      </c>
      <c r="E352">
        <v>32</v>
      </c>
      <c r="F352" t="s">
        <v>9</v>
      </c>
    </row>
    <row r="353" spans="1:7" ht="28.5" x14ac:dyDescent="0.45">
      <c r="A353" t="s">
        <v>403</v>
      </c>
      <c r="B353" s="1" t="s">
        <v>452</v>
      </c>
      <c r="C353" t="s">
        <v>454</v>
      </c>
      <c r="D353">
        <v>58</v>
      </c>
      <c r="E353">
        <v>69</v>
      </c>
      <c r="F353" t="s">
        <v>11</v>
      </c>
    </row>
    <row r="354" spans="1:7" ht="28.5" x14ac:dyDescent="0.45">
      <c r="A354" t="s">
        <v>403</v>
      </c>
      <c r="B354" s="1" t="s">
        <v>461</v>
      </c>
      <c r="C354" t="s">
        <v>462</v>
      </c>
      <c r="D354">
        <v>52</v>
      </c>
      <c r="E354">
        <v>66</v>
      </c>
      <c r="F354" t="s">
        <v>11</v>
      </c>
    </row>
    <row r="355" spans="1:7" x14ac:dyDescent="0.45">
      <c r="A355" t="s">
        <v>403</v>
      </c>
      <c r="B355" s="1" t="s">
        <v>466</v>
      </c>
      <c r="C355" t="s">
        <v>434</v>
      </c>
      <c r="D355">
        <v>36</v>
      </c>
      <c r="E355">
        <v>67</v>
      </c>
      <c r="F355" t="s">
        <v>9</v>
      </c>
      <c r="G355" t="s">
        <v>113</v>
      </c>
    </row>
    <row r="356" spans="1:7" ht="28.5" x14ac:dyDescent="0.45">
      <c r="A356" t="s">
        <v>403</v>
      </c>
      <c r="B356" s="1" t="s">
        <v>2125</v>
      </c>
      <c r="C356" t="s">
        <v>422</v>
      </c>
      <c r="D356">
        <v>29</v>
      </c>
      <c r="E356">
        <v>44</v>
      </c>
      <c r="F356" t="s">
        <v>13</v>
      </c>
    </row>
    <row r="357" spans="1:7" ht="28.5" x14ac:dyDescent="0.45">
      <c r="A357" t="s">
        <v>403</v>
      </c>
      <c r="B357" s="1" t="s">
        <v>2125</v>
      </c>
      <c r="C357" t="s">
        <v>423</v>
      </c>
      <c r="D357">
        <v>68</v>
      </c>
      <c r="E357">
        <v>83</v>
      </c>
      <c r="F357" t="s">
        <v>13</v>
      </c>
    </row>
    <row r="358" spans="1:7" ht="28.5" x14ac:dyDescent="0.45">
      <c r="A358" t="s">
        <v>403</v>
      </c>
      <c r="B358" s="1" t="s">
        <v>2125</v>
      </c>
      <c r="C358" t="s">
        <v>424</v>
      </c>
      <c r="D358">
        <v>117</v>
      </c>
      <c r="E358">
        <v>133</v>
      </c>
      <c r="F358" t="s">
        <v>13</v>
      </c>
    </row>
    <row r="359" spans="1:7" ht="28.5" x14ac:dyDescent="0.45">
      <c r="A359" t="s">
        <v>403</v>
      </c>
      <c r="B359" s="1" t="s">
        <v>2122</v>
      </c>
      <c r="C359" t="s">
        <v>2123</v>
      </c>
      <c r="D359">
        <v>0</v>
      </c>
      <c r="E359">
        <v>7</v>
      </c>
      <c r="F359" t="s">
        <v>13</v>
      </c>
      <c r="G359" t="s">
        <v>68</v>
      </c>
    </row>
    <row r="360" spans="1:7" ht="28.5" x14ac:dyDescent="0.45">
      <c r="A360" t="s">
        <v>403</v>
      </c>
      <c r="B360" s="1" t="s">
        <v>2122</v>
      </c>
      <c r="C360" t="s">
        <v>432</v>
      </c>
      <c r="D360">
        <v>8</v>
      </c>
      <c r="E360">
        <v>35</v>
      </c>
      <c r="F360" t="s">
        <v>9</v>
      </c>
    </row>
    <row r="361" spans="1:7" ht="28.5" x14ac:dyDescent="0.45">
      <c r="A361" t="s">
        <v>403</v>
      </c>
      <c r="B361" s="1" t="s">
        <v>419</v>
      </c>
      <c r="C361" t="s">
        <v>420</v>
      </c>
      <c r="D361">
        <v>0</v>
      </c>
      <c r="E361">
        <v>24</v>
      </c>
      <c r="F361" t="s">
        <v>9</v>
      </c>
    </row>
    <row r="362" spans="1:7" ht="28.5" x14ac:dyDescent="0.45">
      <c r="A362" t="s">
        <v>403</v>
      </c>
      <c r="B362" s="1" t="s">
        <v>419</v>
      </c>
      <c r="C362" t="s">
        <v>176</v>
      </c>
      <c r="D362">
        <v>30</v>
      </c>
      <c r="E362">
        <v>39</v>
      </c>
      <c r="F362" t="s">
        <v>13</v>
      </c>
    </row>
    <row r="363" spans="1:7" x14ac:dyDescent="0.45">
      <c r="A363" t="s">
        <v>403</v>
      </c>
      <c r="B363" s="1" t="s">
        <v>451</v>
      </c>
      <c r="C363" t="s">
        <v>87</v>
      </c>
      <c r="D363">
        <v>28</v>
      </c>
      <c r="E363">
        <v>34</v>
      </c>
      <c r="F363" t="s">
        <v>9</v>
      </c>
    </row>
    <row r="364" spans="1:7" x14ac:dyDescent="0.45">
      <c r="A364" t="s">
        <v>403</v>
      </c>
      <c r="B364" s="1" t="s">
        <v>407</v>
      </c>
      <c r="C364" t="s">
        <v>2131</v>
      </c>
      <c r="D364">
        <v>0</v>
      </c>
      <c r="E364">
        <v>8</v>
      </c>
      <c r="F364" t="s">
        <v>15</v>
      </c>
      <c r="G364" t="s">
        <v>68</v>
      </c>
    </row>
    <row r="365" spans="1:7" x14ac:dyDescent="0.45">
      <c r="A365" t="s">
        <v>403</v>
      </c>
      <c r="B365" s="1" t="s">
        <v>407</v>
      </c>
      <c r="C365" t="s">
        <v>2130</v>
      </c>
      <c r="D365">
        <v>72</v>
      </c>
      <c r="E365">
        <v>79</v>
      </c>
      <c r="F365" t="s">
        <v>9</v>
      </c>
      <c r="G365" t="s">
        <v>68</v>
      </c>
    </row>
    <row r="366" spans="1:7" ht="28.5" x14ac:dyDescent="0.45">
      <c r="A366" t="s">
        <v>403</v>
      </c>
      <c r="B366" s="1" t="s">
        <v>435</v>
      </c>
      <c r="C366" t="s">
        <v>176</v>
      </c>
      <c r="D366">
        <v>2</v>
      </c>
      <c r="E366">
        <v>11</v>
      </c>
      <c r="F366" t="s">
        <v>13</v>
      </c>
    </row>
    <row r="367" spans="1:7" ht="28.5" x14ac:dyDescent="0.45">
      <c r="A367" t="s">
        <v>403</v>
      </c>
      <c r="B367" s="1" t="s">
        <v>435</v>
      </c>
      <c r="C367" t="s">
        <v>436</v>
      </c>
      <c r="D367">
        <v>15</v>
      </c>
      <c r="E367">
        <v>23</v>
      </c>
      <c r="F367" t="s">
        <v>13</v>
      </c>
    </row>
    <row r="368" spans="1:7" ht="42.75" x14ac:dyDescent="0.45">
      <c r="A368" t="s">
        <v>403</v>
      </c>
      <c r="B368" s="1" t="s">
        <v>413</v>
      </c>
      <c r="C368" t="s">
        <v>414</v>
      </c>
      <c r="D368">
        <v>47</v>
      </c>
      <c r="E368">
        <v>53</v>
      </c>
      <c r="F368" t="s">
        <v>13</v>
      </c>
    </row>
    <row r="369" spans="1:7" ht="42.75" x14ac:dyDescent="0.45">
      <c r="A369" t="s">
        <v>403</v>
      </c>
      <c r="B369" s="1" t="s">
        <v>413</v>
      </c>
      <c r="C369" t="s">
        <v>8</v>
      </c>
      <c r="D369">
        <v>108</v>
      </c>
      <c r="E369">
        <v>110</v>
      </c>
      <c r="F369" t="s">
        <v>9</v>
      </c>
    </row>
    <row r="370" spans="1:7" ht="42.75" x14ac:dyDescent="0.45">
      <c r="A370" t="s">
        <v>403</v>
      </c>
      <c r="B370" s="1" t="s">
        <v>413</v>
      </c>
      <c r="C370" t="s">
        <v>414</v>
      </c>
      <c r="D370">
        <v>47</v>
      </c>
      <c r="E370">
        <v>53</v>
      </c>
      <c r="F370" t="s">
        <v>13</v>
      </c>
    </row>
    <row r="371" spans="1:7" ht="42.75" x14ac:dyDescent="0.45">
      <c r="A371" t="s">
        <v>403</v>
      </c>
      <c r="B371" s="1" t="s">
        <v>413</v>
      </c>
      <c r="C371" t="s">
        <v>8</v>
      </c>
      <c r="D371">
        <v>108</v>
      </c>
      <c r="E371">
        <v>110</v>
      </c>
      <c r="F371" t="s">
        <v>9</v>
      </c>
    </row>
    <row r="372" spans="1:7" ht="57" x14ac:dyDescent="0.45">
      <c r="A372" t="s">
        <v>468</v>
      </c>
      <c r="B372" s="1" t="s">
        <v>477</v>
      </c>
      <c r="C372" t="s">
        <v>478</v>
      </c>
      <c r="D372">
        <v>166</v>
      </c>
      <c r="E372">
        <v>181</v>
      </c>
      <c r="F372" t="s">
        <v>11</v>
      </c>
    </row>
    <row r="373" spans="1:7" ht="57" x14ac:dyDescent="0.45">
      <c r="A373" t="s">
        <v>468</v>
      </c>
      <c r="B373" s="1" t="s">
        <v>477</v>
      </c>
      <c r="C373" t="s">
        <v>479</v>
      </c>
      <c r="D373">
        <v>192</v>
      </c>
      <c r="E373">
        <v>204</v>
      </c>
      <c r="F373" t="s">
        <v>9</v>
      </c>
    </row>
    <row r="374" spans="1:7" x14ac:dyDescent="0.45">
      <c r="A374" t="s">
        <v>468</v>
      </c>
      <c r="B374" s="1" t="s">
        <v>2117</v>
      </c>
      <c r="C374" t="s">
        <v>481</v>
      </c>
      <c r="D374">
        <v>0</v>
      </c>
      <c r="E374">
        <v>7</v>
      </c>
      <c r="F374" t="s">
        <v>13</v>
      </c>
      <c r="G374" t="s">
        <v>68</v>
      </c>
    </row>
    <row r="375" spans="1:7" ht="28.5" x14ac:dyDescent="0.45">
      <c r="A375" t="s">
        <v>468</v>
      </c>
      <c r="B375" s="1" t="s">
        <v>2116</v>
      </c>
      <c r="C375" t="s">
        <v>1962</v>
      </c>
      <c r="D375">
        <v>0</v>
      </c>
      <c r="E375">
        <v>5</v>
      </c>
      <c r="F375" t="s">
        <v>11</v>
      </c>
      <c r="G375" t="s">
        <v>68</v>
      </c>
    </row>
    <row r="376" spans="1:7" x14ac:dyDescent="0.45">
      <c r="A376" t="s">
        <v>468</v>
      </c>
      <c r="B376" s="1" t="s">
        <v>2113</v>
      </c>
      <c r="C376" t="s">
        <v>2113</v>
      </c>
      <c r="D376">
        <v>0</v>
      </c>
      <c r="E376">
        <v>31</v>
      </c>
      <c r="F376" t="s">
        <v>67</v>
      </c>
      <c r="G376" t="s">
        <v>68</v>
      </c>
    </row>
    <row r="377" spans="1:7" ht="42.75" x14ac:dyDescent="0.45">
      <c r="A377" t="s">
        <v>468</v>
      </c>
      <c r="B377" s="1" t="s">
        <v>2112</v>
      </c>
      <c r="C377" t="s">
        <v>496</v>
      </c>
      <c r="D377">
        <v>143</v>
      </c>
      <c r="E377">
        <v>157</v>
      </c>
      <c r="F377" t="s">
        <v>11</v>
      </c>
    </row>
    <row r="378" spans="1:7" x14ac:dyDescent="0.45">
      <c r="A378" t="s">
        <v>468</v>
      </c>
      <c r="B378" s="1" t="s">
        <v>472</v>
      </c>
      <c r="C378" t="s">
        <v>473</v>
      </c>
      <c r="D378">
        <v>0</v>
      </c>
      <c r="E378">
        <v>5</v>
      </c>
      <c r="F378" t="s">
        <v>68</v>
      </c>
    </row>
    <row r="379" spans="1:7" x14ac:dyDescent="0.45">
      <c r="A379" t="s">
        <v>468</v>
      </c>
      <c r="B379" s="1" t="s">
        <v>472</v>
      </c>
      <c r="C379" t="s">
        <v>474</v>
      </c>
      <c r="D379">
        <v>22</v>
      </c>
      <c r="E379">
        <v>31</v>
      </c>
      <c r="F379" t="s">
        <v>13</v>
      </c>
      <c r="G379" t="s">
        <v>113</v>
      </c>
    </row>
    <row r="380" spans="1:7" ht="28.5" x14ac:dyDescent="0.45">
      <c r="A380" t="s">
        <v>468</v>
      </c>
      <c r="B380" s="1" t="s">
        <v>2118</v>
      </c>
      <c r="C380" t="s">
        <v>97</v>
      </c>
      <c r="D380">
        <v>23</v>
      </c>
      <c r="E380">
        <v>32</v>
      </c>
      <c r="F380" t="s">
        <v>13</v>
      </c>
    </row>
    <row r="381" spans="1:7" x14ac:dyDescent="0.45">
      <c r="A381" t="s">
        <v>468</v>
      </c>
      <c r="B381" s="1" t="s">
        <v>470</v>
      </c>
      <c r="C381" t="s">
        <v>471</v>
      </c>
      <c r="D381">
        <v>0</v>
      </c>
      <c r="E381">
        <v>9</v>
      </c>
      <c r="F381" t="s">
        <v>9</v>
      </c>
      <c r="G381" t="s">
        <v>68</v>
      </c>
    </row>
    <row r="382" spans="1:7" ht="28.5" x14ac:dyDescent="0.45">
      <c r="A382" t="s">
        <v>468</v>
      </c>
      <c r="B382" s="1" t="s">
        <v>488</v>
      </c>
      <c r="C382" t="s">
        <v>124</v>
      </c>
      <c r="D382">
        <v>11</v>
      </c>
      <c r="E382">
        <v>20</v>
      </c>
      <c r="F382" t="s">
        <v>13</v>
      </c>
    </row>
    <row r="383" spans="1:7" x14ac:dyDescent="0.45">
      <c r="A383" t="s">
        <v>468</v>
      </c>
      <c r="B383" s="1" t="s">
        <v>475</v>
      </c>
      <c r="C383" t="s">
        <v>476</v>
      </c>
      <c r="D383">
        <v>83</v>
      </c>
      <c r="E383">
        <v>87</v>
      </c>
      <c r="F383" t="s">
        <v>11</v>
      </c>
    </row>
    <row r="384" spans="1:7" x14ac:dyDescent="0.45">
      <c r="A384" t="s">
        <v>468</v>
      </c>
      <c r="B384" s="1" t="s">
        <v>492</v>
      </c>
      <c r="C384" t="s">
        <v>493</v>
      </c>
      <c r="D384">
        <v>10</v>
      </c>
      <c r="E384">
        <v>24</v>
      </c>
      <c r="F384" t="s">
        <v>9</v>
      </c>
    </row>
    <row r="385" spans="1:7" ht="42.75" x14ac:dyDescent="0.45">
      <c r="A385" t="s">
        <v>468</v>
      </c>
      <c r="B385" s="1" t="s">
        <v>2114</v>
      </c>
      <c r="C385" t="s">
        <v>2115</v>
      </c>
      <c r="D385">
        <v>144</v>
      </c>
      <c r="E385">
        <v>155</v>
      </c>
      <c r="F385" t="s">
        <v>11</v>
      </c>
    </row>
    <row r="386" spans="1:7" ht="42.75" x14ac:dyDescent="0.45">
      <c r="A386" t="s">
        <v>468</v>
      </c>
      <c r="B386" s="1" t="s">
        <v>2114</v>
      </c>
      <c r="C386" t="s">
        <v>487</v>
      </c>
      <c r="D386">
        <v>158</v>
      </c>
      <c r="E386">
        <v>197</v>
      </c>
      <c r="F386" t="s">
        <v>9</v>
      </c>
    </row>
    <row r="387" spans="1:7" ht="28.5" x14ac:dyDescent="0.45">
      <c r="A387" t="s">
        <v>468</v>
      </c>
      <c r="B387" s="1" t="s">
        <v>483</v>
      </c>
      <c r="C387" t="s">
        <v>97</v>
      </c>
      <c r="D387">
        <v>17</v>
      </c>
      <c r="E387">
        <v>26</v>
      </c>
      <c r="F387" t="s">
        <v>13</v>
      </c>
    </row>
    <row r="388" spans="1:7" ht="28.5" x14ac:dyDescent="0.45">
      <c r="A388" t="s">
        <v>499</v>
      </c>
      <c r="B388" s="1" t="s">
        <v>503</v>
      </c>
      <c r="C388" t="s">
        <v>504</v>
      </c>
      <c r="D388">
        <v>96</v>
      </c>
      <c r="E388">
        <v>106</v>
      </c>
      <c r="F388" t="s">
        <v>13</v>
      </c>
    </row>
    <row r="389" spans="1:7" ht="28.5" x14ac:dyDescent="0.45">
      <c r="A389" t="s">
        <v>499</v>
      </c>
      <c r="B389" s="1" t="s">
        <v>503</v>
      </c>
      <c r="C389" t="s">
        <v>505</v>
      </c>
      <c r="D389">
        <v>110</v>
      </c>
      <c r="E389">
        <v>115</v>
      </c>
      <c r="F389" t="s">
        <v>13</v>
      </c>
    </row>
    <row r="390" spans="1:7" x14ac:dyDescent="0.45">
      <c r="A390" t="s">
        <v>499</v>
      </c>
      <c r="B390" s="1" t="s">
        <v>515</v>
      </c>
      <c r="C390" t="s">
        <v>516</v>
      </c>
      <c r="D390">
        <v>0</v>
      </c>
      <c r="E390">
        <v>17</v>
      </c>
      <c r="F390" t="s">
        <v>9</v>
      </c>
    </row>
    <row r="391" spans="1:7" x14ac:dyDescent="0.45">
      <c r="A391" t="s">
        <v>499</v>
      </c>
      <c r="B391" s="1" t="s">
        <v>515</v>
      </c>
      <c r="C391" t="s">
        <v>517</v>
      </c>
      <c r="D391">
        <v>20</v>
      </c>
      <c r="E391">
        <v>27</v>
      </c>
      <c r="F391" t="s">
        <v>13</v>
      </c>
    </row>
    <row r="392" spans="1:7" ht="28.5" x14ac:dyDescent="0.45">
      <c r="A392" t="s">
        <v>499</v>
      </c>
      <c r="B392" s="1" t="s">
        <v>510</v>
      </c>
      <c r="C392" t="s">
        <v>511</v>
      </c>
      <c r="D392">
        <v>71</v>
      </c>
      <c r="E392">
        <v>77</v>
      </c>
      <c r="F392" t="s">
        <v>13</v>
      </c>
    </row>
    <row r="393" spans="1:7" ht="28.5" x14ac:dyDescent="0.45">
      <c r="A393" t="s">
        <v>499</v>
      </c>
      <c r="B393" s="1" t="s">
        <v>510</v>
      </c>
      <c r="C393" t="s">
        <v>512</v>
      </c>
      <c r="D393">
        <v>110</v>
      </c>
      <c r="E393">
        <v>117</v>
      </c>
      <c r="F393" t="s">
        <v>13</v>
      </c>
    </row>
    <row r="394" spans="1:7" ht="28.5" x14ac:dyDescent="0.45">
      <c r="A394" t="s">
        <v>499</v>
      </c>
      <c r="B394" s="1" t="s">
        <v>513</v>
      </c>
      <c r="C394" t="s">
        <v>514</v>
      </c>
      <c r="D394">
        <v>64</v>
      </c>
      <c r="E394">
        <v>69</v>
      </c>
      <c r="F394" t="s">
        <v>13</v>
      </c>
    </row>
    <row r="395" spans="1:7" ht="28.5" x14ac:dyDescent="0.45">
      <c r="A395" t="s">
        <v>499</v>
      </c>
      <c r="B395" s="1" t="s">
        <v>506</v>
      </c>
      <c r="C395" t="s">
        <v>507</v>
      </c>
      <c r="D395">
        <v>143</v>
      </c>
      <c r="E395">
        <v>147</v>
      </c>
      <c r="F395" t="s">
        <v>9</v>
      </c>
    </row>
    <row r="396" spans="1:7" x14ac:dyDescent="0.45">
      <c r="A396" t="s">
        <v>499</v>
      </c>
      <c r="B396" s="1" t="s">
        <v>508</v>
      </c>
      <c r="C396" t="s">
        <v>509</v>
      </c>
      <c r="D396">
        <v>0</v>
      </c>
      <c r="E396">
        <v>10</v>
      </c>
      <c r="F396" t="s">
        <v>9</v>
      </c>
    </row>
    <row r="397" spans="1:7" x14ac:dyDescent="0.45">
      <c r="A397" t="s">
        <v>499</v>
      </c>
      <c r="B397" s="1" t="s">
        <v>2110</v>
      </c>
      <c r="C397" t="s">
        <v>2106</v>
      </c>
      <c r="D397">
        <v>1</v>
      </c>
      <c r="E397">
        <v>7</v>
      </c>
      <c r="F397" t="s">
        <v>67</v>
      </c>
      <c r="G397" t="s">
        <v>68</v>
      </c>
    </row>
    <row r="398" spans="1:7" ht="28.5" x14ac:dyDescent="0.45">
      <c r="A398" t="s">
        <v>499</v>
      </c>
      <c r="B398" s="1" t="s">
        <v>2107</v>
      </c>
      <c r="C398" t="s">
        <v>2106</v>
      </c>
      <c r="D398">
        <v>0</v>
      </c>
      <c r="E398">
        <v>6</v>
      </c>
      <c r="F398" t="s">
        <v>11</v>
      </c>
      <c r="G398" t="s">
        <v>68</v>
      </c>
    </row>
    <row r="399" spans="1:7" x14ac:dyDescent="0.45">
      <c r="A399" t="s">
        <v>499</v>
      </c>
      <c r="B399" s="1" t="s">
        <v>2111</v>
      </c>
      <c r="C399" t="s">
        <v>2106</v>
      </c>
      <c r="D399">
        <v>0</v>
      </c>
      <c r="E399">
        <v>6</v>
      </c>
      <c r="F399" t="s">
        <v>11</v>
      </c>
      <c r="G399" t="s">
        <v>68</v>
      </c>
    </row>
    <row r="400" spans="1:7" x14ac:dyDescent="0.45">
      <c r="A400" t="s">
        <v>499</v>
      </c>
      <c r="B400" s="1" t="s">
        <v>2109</v>
      </c>
      <c r="C400" t="s">
        <v>2108</v>
      </c>
      <c r="D400">
        <v>0</v>
      </c>
      <c r="E400">
        <v>7</v>
      </c>
      <c r="F400" t="s">
        <v>13</v>
      </c>
      <c r="G400" t="s">
        <v>68</v>
      </c>
    </row>
    <row r="401" spans="1:7" ht="28.5" x14ac:dyDescent="0.45">
      <c r="A401" t="s">
        <v>518</v>
      </c>
      <c r="B401" s="1" t="s">
        <v>523</v>
      </c>
      <c r="C401" t="s">
        <v>524</v>
      </c>
      <c r="D401">
        <v>92</v>
      </c>
      <c r="E401">
        <v>98</v>
      </c>
      <c r="F401" t="s">
        <v>13</v>
      </c>
    </row>
    <row r="402" spans="1:7" ht="28.5" x14ac:dyDescent="0.45">
      <c r="A402" t="s">
        <v>518</v>
      </c>
      <c r="B402" s="1" t="s">
        <v>528</v>
      </c>
      <c r="C402" t="s">
        <v>414</v>
      </c>
      <c r="D402">
        <v>30</v>
      </c>
      <c r="E402">
        <v>36</v>
      </c>
      <c r="F402" t="s">
        <v>13</v>
      </c>
    </row>
    <row r="403" spans="1:7" ht="28.5" x14ac:dyDescent="0.45">
      <c r="A403" t="s">
        <v>518</v>
      </c>
      <c r="B403" s="1" t="s">
        <v>525</v>
      </c>
      <c r="C403" t="s">
        <v>89</v>
      </c>
      <c r="D403">
        <v>0</v>
      </c>
      <c r="E403">
        <v>9</v>
      </c>
      <c r="F403" t="s">
        <v>13</v>
      </c>
    </row>
    <row r="404" spans="1:7" ht="28.5" x14ac:dyDescent="0.45">
      <c r="A404" t="s">
        <v>518</v>
      </c>
      <c r="B404" s="1" t="s">
        <v>531</v>
      </c>
      <c r="C404" t="s">
        <v>89</v>
      </c>
      <c r="D404">
        <v>91</v>
      </c>
      <c r="E404">
        <v>100</v>
      </c>
      <c r="F404" t="s">
        <v>13</v>
      </c>
    </row>
    <row r="405" spans="1:7" ht="42.75" x14ac:dyDescent="0.45">
      <c r="A405" t="s">
        <v>518</v>
      </c>
      <c r="B405" s="1" t="s">
        <v>529</v>
      </c>
      <c r="C405" t="s">
        <v>530</v>
      </c>
      <c r="D405">
        <v>50</v>
      </c>
      <c r="E405">
        <v>70</v>
      </c>
      <c r="F405" t="s">
        <v>67</v>
      </c>
    </row>
    <row r="406" spans="1:7" x14ac:dyDescent="0.45">
      <c r="A406" t="s">
        <v>518</v>
      </c>
      <c r="B406" s="1" t="s">
        <v>2105</v>
      </c>
      <c r="C406" t="s">
        <v>522</v>
      </c>
      <c r="D406">
        <v>10</v>
      </c>
      <c r="E406">
        <v>24</v>
      </c>
      <c r="F406" t="s">
        <v>13</v>
      </c>
    </row>
    <row r="407" spans="1:7" ht="28.5" x14ac:dyDescent="0.45">
      <c r="A407" t="s">
        <v>518</v>
      </c>
      <c r="B407" s="1" t="s">
        <v>526</v>
      </c>
      <c r="C407" t="s">
        <v>527</v>
      </c>
      <c r="D407">
        <v>96</v>
      </c>
      <c r="E407">
        <v>115</v>
      </c>
      <c r="F407" t="s">
        <v>13</v>
      </c>
      <c r="G407" t="s">
        <v>68</v>
      </c>
    </row>
    <row r="408" spans="1:7" ht="42.75" x14ac:dyDescent="0.45">
      <c r="A408" t="s">
        <v>532</v>
      </c>
      <c r="B408" s="1" t="s">
        <v>555</v>
      </c>
      <c r="C408" t="s">
        <v>550</v>
      </c>
      <c r="D408">
        <v>14</v>
      </c>
      <c r="E408">
        <v>23</v>
      </c>
      <c r="F408" t="s">
        <v>9</v>
      </c>
    </row>
    <row r="409" spans="1:7" ht="42.75" x14ac:dyDescent="0.45">
      <c r="A409" t="s">
        <v>532</v>
      </c>
      <c r="B409" s="1" t="s">
        <v>555</v>
      </c>
      <c r="C409" t="s">
        <v>548</v>
      </c>
      <c r="D409">
        <v>44</v>
      </c>
      <c r="E409">
        <v>49</v>
      </c>
      <c r="F409" t="s">
        <v>11</v>
      </c>
    </row>
    <row r="410" spans="1:7" ht="42.75" x14ac:dyDescent="0.45">
      <c r="A410" t="s">
        <v>532</v>
      </c>
      <c r="B410" s="1" t="s">
        <v>555</v>
      </c>
      <c r="C410" t="s">
        <v>556</v>
      </c>
      <c r="D410">
        <v>61</v>
      </c>
      <c r="E410">
        <v>73</v>
      </c>
      <c r="F410" t="s">
        <v>13</v>
      </c>
    </row>
    <row r="411" spans="1:7" ht="42.75" x14ac:dyDescent="0.45">
      <c r="A411" t="s">
        <v>532</v>
      </c>
      <c r="B411" s="1" t="s">
        <v>555</v>
      </c>
      <c r="C411" t="s">
        <v>550</v>
      </c>
      <c r="D411">
        <v>175</v>
      </c>
      <c r="E411">
        <v>184</v>
      </c>
      <c r="F411" t="s">
        <v>9</v>
      </c>
    </row>
    <row r="412" spans="1:7" ht="28.5" x14ac:dyDescent="0.45">
      <c r="A412" t="s">
        <v>532</v>
      </c>
      <c r="B412" s="1" t="s">
        <v>2103</v>
      </c>
      <c r="C412" t="s">
        <v>548</v>
      </c>
      <c r="D412">
        <v>52</v>
      </c>
      <c r="E412">
        <v>57</v>
      </c>
      <c r="F412" t="s">
        <v>11</v>
      </c>
    </row>
    <row r="413" spans="1:7" ht="28.5" x14ac:dyDescent="0.45">
      <c r="A413" t="s">
        <v>532</v>
      </c>
      <c r="B413" s="1" t="s">
        <v>2104</v>
      </c>
      <c r="C413" t="s">
        <v>534</v>
      </c>
      <c r="D413">
        <v>20</v>
      </c>
      <c r="E413">
        <v>30</v>
      </c>
      <c r="F413" t="s">
        <v>11</v>
      </c>
    </row>
    <row r="414" spans="1:7" ht="28.5" x14ac:dyDescent="0.45">
      <c r="A414" t="s">
        <v>532</v>
      </c>
      <c r="B414" s="1" t="s">
        <v>2104</v>
      </c>
      <c r="C414" t="s">
        <v>535</v>
      </c>
      <c r="D414">
        <v>87</v>
      </c>
      <c r="E414">
        <v>90</v>
      </c>
      <c r="F414" t="s">
        <v>9</v>
      </c>
    </row>
    <row r="415" spans="1:7" ht="42.75" x14ac:dyDescent="0.45">
      <c r="A415" t="s">
        <v>532</v>
      </c>
      <c r="B415" s="1" t="s">
        <v>540</v>
      </c>
      <c r="C415" t="s">
        <v>534</v>
      </c>
      <c r="D415">
        <v>0</v>
      </c>
      <c r="E415">
        <v>10</v>
      </c>
      <c r="F415" t="s">
        <v>11</v>
      </c>
    </row>
    <row r="416" spans="1:7" x14ac:dyDescent="0.45">
      <c r="A416" t="s">
        <v>532</v>
      </c>
      <c r="B416" s="1" t="s">
        <v>2099</v>
      </c>
      <c r="C416" t="s">
        <v>548</v>
      </c>
      <c r="D416">
        <v>19</v>
      </c>
      <c r="E416">
        <v>24</v>
      </c>
      <c r="F416" t="s">
        <v>11</v>
      </c>
    </row>
    <row r="417" spans="1:7" ht="57" x14ac:dyDescent="0.45">
      <c r="A417" t="s">
        <v>532</v>
      </c>
      <c r="B417" s="1" t="s">
        <v>544</v>
      </c>
      <c r="C417" t="s">
        <v>545</v>
      </c>
      <c r="D417">
        <v>114</v>
      </c>
      <c r="E417">
        <v>118</v>
      </c>
      <c r="F417" t="s">
        <v>9</v>
      </c>
    </row>
    <row r="418" spans="1:7" ht="57" x14ac:dyDescent="0.45">
      <c r="A418" t="s">
        <v>532</v>
      </c>
      <c r="B418" s="1" t="s">
        <v>544</v>
      </c>
      <c r="C418" t="s">
        <v>546</v>
      </c>
      <c r="D418">
        <v>141</v>
      </c>
      <c r="E418">
        <v>147</v>
      </c>
      <c r="F418" t="s">
        <v>11</v>
      </c>
    </row>
    <row r="419" spans="1:7" ht="28.5" x14ac:dyDescent="0.45">
      <c r="A419" t="s">
        <v>532</v>
      </c>
      <c r="B419" s="1" t="s">
        <v>536</v>
      </c>
      <c r="C419" t="s">
        <v>537</v>
      </c>
      <c r="D419">
        <v>40</v>
      </c>
      <c r="E419">
        <v>49</v>
      </c>
      <c r="F419" t="s">
        <v>9</v>
      </c>
    </row>
    <row r="420" spans="1:7" ht="28.5" x14ac:dyDescent="0.45">
      <c r="A420" t="s">
        <v>532</v>
      </c>
      <c r="B420" s="1" t="s">
        <v>538</v>
      </c>
      <c r="C420" t="s">
        <v>539</v>
      </c>
      <c r="D420">
        <v>0</v>
      </c>
      <c r="E420">
        <v>8</v>
      </c>
      <c r="F420" t="s">
        <v>67</v>
      </c>
      <c r="G420" t="s">
        <v>68</v>
      </c>
    </row>
    <row r="421" spans="1:7" ht="28.5" x14ac:dyDescent="0.45">
      <c r="A421" t="s">
        <v>532</v>
      </c>
      <c r="B421" s="1" t="s">
        <v>2102</v>
      </c>
      <c r="C421" t="s">
        <v>550</v>
      </c>
      <c r="D421">
        <v>8</v>
      </c>
      <c r="E421">
        <v>17</v>
      </c>
      <c r="F421" t="s">
        <v>9</v>
      </c>
    </row>
    <row r="422" spans="1:7" ht="28.5" x14ac:dyDescent="0.45">
      <c r="A422" t="s">
        <v>532</v>
      </c>
      <c r="B422" s="1" t="s">
        <v>2102</v>
      </c>
      <c r="C422" t="s">
        <v>551</v>
      </c>
      <c r="D422">
        <v>18</v>
      </c>
      <c r="E422">
        <v>29</v>
      </c>
      <c r="F422" t="s">
        <v>11</v>
      </c>
    </row>
    <row r="423" spans="1:7" ht="28.5" x14ac:dyDescent="0.45">
      <c r="A423" t="s">
        <v>532</v>
      </c>
      <c r="B423" s="1" t="s">
        <v>552</v>
      </c>
      <c r="C423" t="s">
        <v>553</v>
      </c>
      <c r="D423">
        <v>89</v>
      </c>
      <c r="E423">
        <v>92</v>
      </c>
      <c r="F423" t="s">
        <v>11</v>
      </c>
    </row>
    <row r="424" spans="1:7" ht="28.5" x14ac:dyDescent="0.45">
      <c r="A424" t="s">
        <v>532</v>
      </c>
      <c r="B424" s="1" t="s">
        <v>554</v>
      </c>
      <c r="C424" t="s">
        <v>548</v>
      </c>
      <c r="D424">
        <v>35</v>
      </c>
      <c r="E424">
        <v>40</v>
      </c>
      <c r="F424" t="s">
        <v>11</v>
      </c>
    </row>
    <row r="425" spans="1:7" ht="28.5" x14ac:dyDescent="0.45">
      <c r="A425" t="s">
        <v>532</v>
      </c>
      <c r="B425" s="1" t="s">
        <v>554</v>
      </c>
      <c r="C425" t="s">
        <v>545</v>
      </c>
      <c r="D425">
        <v>88</v>
      </c>
      <c r="E425">
        <v>92</v>
      </c>
      <c r="F425" t="s">
        <v>9</v>
      </c>
    </row>
    <row r="426" spans="1:7" x14ac:dyDescent="0.45">
      <c r="A426" t="s">
        <v>532</v>
      </c>
      <c r="B426" s="1" t="s">
        <v>2101</v>
      </c>
      <c r="C426" t="s">
        <v>2100</v>
      </c>
      <c r="D426">
        <v>0</v>
      </c>
      <c r="E426">
        <v>60</v>
      </c>
      <c r="F426" t="s">
        <v>68</v>
      </c>
      <c r="G426" t="s">
        <v>68</v>
      </c>
    </row>
    <row r="427" spans="1:7" ht="28.5" x14ac:dyDescent="0.45">
      <c r="A427" t="s">
        <v>532</v>
      </c>
      <c r="B427" s="1" t="s">
        <v>542</v>
      </c>
      <c r="C427" t="s">
        <v>543</v>
      </c>
      <c r="D427">
        <v>85</v>
      </c>
      <c r="E427">
        <v>91</v>
      </c>
      <c r="F427" t="s">
        <v>11</v>
      </c>
    </row>
    <row r="428" spans="1:7" ht="28.5" x14ac:dyDescent="0.45">
      <c r="A428" t="s">
        <v>557</v>
      </c>
      <c r="B428" s="1" t="s">
        <v>2098</v>
      </c>
      <c r="C428" t="s">
        <v>559</v>
      </c>
      <c r="D428">
        <v>0</v>
      </c>
      <c r="E428">
        <v>11</v>
      </c>
      <c r="F428" t="s">
        <v>67</v>
      </c>
      <c r="G428" t="s">
        <v>68</v>
      </c>
    </row>
    <row r="429" spans="1:7" ht="28.5" x14ac:dyDescent="0.45">
      <c r="A429" t="s">
        <v>557</v>
      </c>
      <c r="B429" s="1" t="s">
        <v>2098</v>
      </c>
      <c r="C429" t="s">
        <v>563</v>
      </c>
      <c r="D429">
        <v>12</v>
      </c>
      <c r="E429">
        <v>23</v>
      </c>
      <c r="F429" t="s">
        <v>11</v>
      </c>
    </row>
    <row r="430" spans="1:7" ht="28.5" x14ac:dyDescent="0.45">
      <c r="A430" t="s">
        <v>557</v>
      </c>
      <c r="B430" s="1" t="s">
        <v>2098</v>
      </c>
      <c r="C430" t="s">
        <v>564</v>
      </c>
      <c r="D430">
        <v>77</v>
      </c>
      <c r="E430">
        <v>88</v>
      </c>
      <c r="F430" t="s">
        <v>13</v>
      </c>
    </row>
    <row r="431" spans="1:7" ht="28.5" x14ac:dyDescent="0.45">
      <c r="A431" t="s">
        <v>557</v>
      </c>
      <c r="B431" s="1" t="s">
        <v>2098</v>
      </c>
      <c r="C431" t="s">
        <v>565</v>
      </c>
      <c r="D431">
        <v>92</v>
      </c>
      <c r="E431">
        <v>98</v>
      </c>
      <c r="F431" t="s">
        <v>13</v>
      </c>
    </row>
    <row r="432" spans="1:7" ht="71.25" x14ac:dyDescent="0.45">
      <c r="A432" t="s">
        <v>557</v>
      </c>
      <c r="B432" s="1" t="s">
        <v>566</v>
      </c>
      <c r="C432" t="s">
        <v>559</v>
      </c>
      <c r="D432">
        <v>0</v>
      </c>
      <c r="E432">
        <v>11</v>
      </c>
      <c r="F432" t="s">
        <v>67</v>
      </c>
    </row>
    <row r="433" spans="1:7" ht="71.25" x14ac:dyDescent="0.45">
      <c r="A433" t="s">
        <v>557</v>
      </c>
      <c r="B433" s="1" t="s">
        <v>566</v>
      </c>
      <c r="C433" t="s">
        <v>567</v>
      </c>
      <c r="D433">
        <v>12</v>
      </c>
      <c r="E433">
        <v>26</v>
      </c>
      <c r="F433" t="s">
        <v>11</v>
      </c>
    </row>
    <row r="434" spans="1:7" ht="71.25" x14ac:dyDescent="0.45">
      <c r="A434" t="s">
        <v>557</v>
      </c>
      <c r="B434" s="1" t="s">
        <v>566</v>
      </c>
      <c r="C434" t="s">
        <v>568</v>
      </c>
      <c r="D434">
        <v>79</v>
      </c>
      <c r="E434">
        <v>84</v>
      </c>
      <c r="F434" t="s">
        <v>67</v>
      </c>
    </row>
    <row r="435" spans="1:7" ht="71.25" x14ac:dyDescent="0.45">
      <c r="A435" t="s">
        <v>557</v>
      </c>
      <c r="B435" s="1" t="s">
        <v>566</v>
      </c>
      <c r="C435" t="s">
        <v>569</v>
      </c>
      <c r="D435">
        <v>85</v>
      </c>
      <c r="E435">
        <v>101</v>
      </c>
      <c r="F435" t="s">
        <v>11</v>
      </c>
    </row>
    <row r="436" spans="1:7" ht="71.25" x14ac:dyDescent="0.45">
      <c r="A436" t="s">
        <v>557</v>
      </c>
      <c r="B436" s="1" t="s">
        <v>566</v>
      </c>
      <c r="C436" t="s">
        <v>571</v>
      </c>
      <c r="D436">
        <v>127</v>
      </c>
      <c r="E436">
        <v>135</v>
      </c>
      <c r="F436" t="s">
        <v>13</v>
      </c>
    </row>
    <row r="437" spans="1:7" ht="71.25" x14ac:dyDescent="0.45">
      <c r="A437" t="s">
        <v>557</v>
      </c>
      <c r="B437" s="1" t="s">
        <v>566</v>
      </c>
      <c r="C437" t="s">
        <v>572</v>
      </c>
      <c r="D437">
        <v>196</v>
      </c>
      <c r="E437">
        <v>209</v>
      </c>
      <c r="F437" t="s">
        <v>11</v>
      </c>
    </row>
    <row r="438" spans="1:7" ht="28.5" x14ac:dyDescent="0.45">
      <c r="A438" t="s">
        <v>557</v>
      </c>
      <c r="B438" s="1" t="s">
        <v>584</v>
      </c>
      <c r="C438" t="s">
        <v>107</v>
      </c>
      <c r="D438">
        <v>24</v>
      </c>
      <c r="E438">
        <v>33</v>
      </c>
      <c r="F438" t="s">
        <v>13</v>
      </c>
    </row>
    <row r="439" spans="1:7" ht="42.75" x14ac:dyDescent="0.45">
      <c r="A439" t="s">
        <v>557</v>
      </c>
      <c r="B439" s="1" t="s">
        <v>576</v>
      </c>
      <c r="C439" t="s">
        <v>578</v>
      </c>
      <c r="D439">
        <v>40</v>
      </c>
      <c r="E439">
        <v>48</v>
      </c>
      <c r="F439" t="s">
        <v>67</v>
      </c>
    </row>
    <row r="440" spans="1:7" ht="42.75" x14ac:dyDescent="0.45">
      <c r="A440" t="s">
        <v>557</v>
      </c>
      <c r="B440" s="1" t="s">
        <v>576</v>
      </c>
      <c r="C440" t="s">
        <v>579</v>
      </c>
      <c r="D440">
        <v>49</v>
      </c>
      <c r="E440">
        <v>63</v>
      </c>
      <c r="F440" t="s">
        <v>11</v>
      </c>
    </row>
    <row r="441" spans="1:7" ht="42.75" x14ac:dyDescent="0.45">
      <c r="A441" t="s">
        <v>557</v>
      </c>
      <c r="B441" s="1" t="s">
        <v>576</v>
      </c>
      <c r="C441" t="s">
        <v>559</v>
      </c>
      <c r="D441">
        <v>64</v>
      </c>
      <c r="E441">
        <v>75</v>
      </c>
      <c r="F441" t="s">
        <v>67</v>
      </c>
    </row>
    <row r="442" spans="1:7" ht="42.75" x14ac:dyDescent="0.45">
      <c r="A442" t="s">
        <v>557</v>
      </c>
      <c r="B442" s="1" t="s">
        <v>576</v>
      </c>
      <c r="C442" t="s">
        <v>580</v>
      </c>
      <c r="D442">
        <v>76</v>
      </c>
      <c r="E442">
        <v>91</v>
      </c>
      <c r="F442" t="s">
        <v>11</v>
      </c>
    </row>
    <row r="443" spans="1:7" ht="28.5" x14ac:dyDescent="0.45">
      <c r="A443" t="s">
        <v>557</v>
      </c>
      <c r="B443" s="1" t="s">
        <v>581</v>
      </c>
      <c r="C443" t="s">
        <v>582</v>
      </c>
      <c r="D443">
        <v>30</v>
      </c>
      <c r="E443">
        <v>46</v>
      </c>
      <c r="F443" t="s">
        <v>11</v>
      </c>
    </row>
    <row r="444" spans="1:7" ht="28.5" x14ac:dyDescent="0.45">
      <c r="A444" t="s">
        <v>557</v>
      </c>
      <c r="B444" s="1" t="s">
        <v>583</v>
      </c>
      <c r="C444" t="s">
        <v>564</v>
      </c>
      <c r="D444">
        <v>94</v>
      </c>
      <c r="E444">
        <v>105</v>
      </c>
      <c r="F444" t="s">
        <v>13</v>
      </c>
    </row>
    <row r="445" spans="1:7" ht="42.75" x14ac:dyDescent="0.45">
      <c r="A445" t="s">
        <v>557</v>
      </c>
      <c r="B445" s="1" t="s">
        <v>573</v>
      </c>
      <c r="C445" t="s">
        <v>574</v>
      </c>
      <c r="D445">
        <v>47</v>
      </c>
      <c r="E445">
        <v>57</v>
      </c>
      <c r="F445" t="s">
        <v>67</v>
      </c>
    </row>
    <row r="446" spans="1:7" ht="42.75" x14ac:dyDescent="0.45">
      <c r="A446" t="s">
        <v>557</v>
      </c>
      <c r="B446" s="1" t="s">
        <v>573</v>
      </c>
      <c r="C446" t="s">
        <v>575</v>
      </c>
      <c r="D446">
        <v>58</v>
      </c>
      <c r="E446">
        <v>84</v>
      </c>
      <c r="F446" t="s">
        <v>11</v>
      </c>
    </row>
    <row r="447" spans="1:7" x14ac:dyDescent="0.45">
      <c r="A447" t="s">
        <v>557</v>
      </c>
      <c r="B447" s="1" t="s">
        <v>2097</v>
      </c>
      <c r="C447" t="s">
        <v>2096</v>
      </c>
      <c r="D447">
        <v>0</v>
      </c>
      <c r="E447">
        <v>7</v>
      </c>
      <c r="F447" t="s">
        <v>11</v>
      </c>
      <c r="G447" t="s">
        <v>68</v>
      </c>
    </row>
    <row r="448" spans="1:7" ht="42.75" x14ac:dyDescent="0.45">
      <c r="A448" t="s">
        <v>620</v>
      </c>
      <c r="B448" s="1" t="s">
        <v>633</v>
      </c>
      <c r="C448" t="s">
        <v>631</v>
      </c>
      <c r="D448">
        <v>98</v>
      </c>
      <c r="E448">
        <v>113</v>
      </c>
      <c r="F448" t="s">
        <v>11</v>
      </c>
    </row>
    <row r="449" spans="1:7" ht="42.75" x14ac:dyDescent="0.45">
      <c r="A449" t="s">
        <v>620</v>
      </c>
      <c r="B449" s="1" t="s">
        <v>2090</v>
      </c>
      <c r="C449" t="s">
        <v>2089</v>
      </c>
      <c r="D449">
        <v>0</v>
      </c>
      <c r="E449">
        <v>30</v>
      </c>
      <c r="F449" t="s">
        <v>9</v>
      </c>
      <c r="G449" t="s">
        <v>68</v>
      </c>
    </row>
    <row r="450" spans="1:7" x14ac:dyDescent="0.45">
      <c r="A450" t="s">
        <v>620</v>
      </c>
      <c r="B450" s="1" t="s">
        <v>624</v>
      </c>
      <c r="C450" t="s">
        <v>625</v>
      </c>
      <c r="D450">
        <v>28</v>
      </c>
      <c r="E450">
        <v>31</v>
      </c>
      <c r="F450" t="s">
        <v>9</v>
      </c>
    </row>
    <row r="451" spans="1:7" x14ac:dyDescent="0.45">
      <c r="A451" t="s">
        <v>620</v>
      </c>
      <c r="B451" s="1" t="s">
        <v>2088</v>
      </c>
      <c r="C451" t="s">
        <v>2088</v>
      </c>
      <c r="D451">
        <v>0</v>
      </c>
      <c r="E451">
        <v>81</v>
      </c>
      <c r="F451" t="s">
        <v>67</v>
      </c>
      <c r="G451" t="s">
        <v>68</v>
      </c>
    </row>
    <row r="452" spans="1:7" ht="28.5" x14ac:dyDescent="0.45">
      <c r="A452" t="s">
        <v>620</v>
      </c>
      <c r="B452" s="1" t="s">
        <v>640</v>
      </c>
      <c r="C452" t="s">
        <v>641</v>
      </c>
      <c r="D452">
        <v>11</v>
      </c>
      <c r="E452">
        <v>14</v>
      </c>
      <c r="F452" t="s">
        <v>9</v>
      </c>
    </row>
    <row r="453" spans="1:7" ht="28.5" x14ac:dyDescent="0.45">
      <c r="A453" t="s">
        <v>620</v>
      </c>
      <c r="B453" s="1" t="s">
        <v>640</v>
      </c>
      <c r="C453" t="s">
        <v>622</v>
      </c>
      <c r="D453">
        <v>69</v>
      </c>
      <c r="E453">
        <v>78</v>
      </c>
      <c r="F453" t="s">
        <v>13</v>
      </c>
    </row>
    <row r="454" spans="1:7" ht="28.5" x14ac:dyDescent="0.45">
      <c r="A454" t="s">
        <v>620</v>
      </c>
      <c r="B454" s="1" t="s">
        <v>630</v>
      </c>
      <c r="C454" t="s">
        <v>631</v>
      </c>
      <c r="D454">
        <v>16</v>
      </c>
      <c r="E454">
        <v>31</v>
      </c>
      <c r="F454" t="s">
        <v>11</v>
      </c>
    </row>
    <row r="455" spans="1:7" ht="28.5" x14ac:dyDescent="0.45">
      <c r="A455" t="s">
        <v>620</v>
      </c>
      <c r="B455" s="1" t="s">
        <v>630</v>
      </c>
      <c r="C455" t="s">
        <v>625</v>
      </c>
      <c r="D455">
        <v>66</v>
      </c>
      <c r="E455">
        <v>69</v>
      </c>
      <c r="F455" t="s">
        <v>9</v>
      </c>
    </row>
    <row r="456" spans="1:7" ht="28.5" x14ac:dyDescent="0.45">
      <c r="A456" t="s">
        <v>620</v>
      </c>
      <c r="B456" s="1" t="s">
        <v>626</v>
      </c>
      <c r="C456" t="s">
        <v>627</v>
      </c>
      <c r="D456">
        <v>11</v>
      </c>
      <c r="E456">
        <v>36</v>
      </c>
      <c r="F456" t="s">
        <v>11</v>
      </c>
    </row>
    <row r="457" spans="1:7" x14ac:dyDescent="0.45">
      <c r="A457" t="s">
        <v>620</v>
      </c>
      <c r="B457" s="1" t="s">
        <v>2087</v>
      </c>
      <c r="C457" t="s">
        <v>2086</v>
      </c>
      <c r="D457">
        <v>0</v>
      </c>
      <c r="E457">
        <v>8</v>
      </c>
      <c r="F457" t="s">
        <v>67</v>
      </c>
      <c r="G457" t="s">
        <v>68</v>
      </c>
    </row>
    <row r="458" spans="1:7" x14ac:dyDescent="0.45">
      <c r="A458" t="s">
        <v>620</v>
      </c>
      <c r="B458" s="1" t="s">
        <v>636</v>
      </c>
      <c r="C458" t="s">
        <v>637</v>
      </c>
      <c r="D458">
        <v>22</v>
      </c>
      <c r="E458">
        <v>27</v>
      </c>
      <c r="F458" t="s">
        <v>9</v>
      </c>
      <c r="G458" t="s">
        <v>113</v>
      </c>
    </row>
    <row r="459" spans="1:7" x14ac:dyDescent="0.45">
      <c r="A459" t="s">
        <v>620</v>
      </c>
      <c r="B459" s="1" t="s">
        <v>632</v>
      </c>
      <c r="C459" t="s">
        <v>631</v>
      </c>
      <c r="D459">
        <v>34</v>
      </c>
      <c r="E459">
        <v>49</v>
      </c>
      <c r="F459" t="s">
        <v>11</v>
      </c>
    </row>
    <row r="460" spans="1:7" ht="42.75" x14ac:dyDescent="0.45">
      <c r="A460" t="s">
        <v>620</v>
      </c>
      <c r="B460" s="1" t="s">
        <v>634</v>
      </c>
      <c r="C460" t="s">
        <v>635</v>
      </c>
      <c r="D460">
        <v>0</v>
      </c>
      <c r="E460">
        <v>9</v>
      </c>
      <c r="F460" t="s">
        <v>15</v>
      </c>
    </row>
    <row r="461" spans="1:7" ht="28.5" x14ac:dyDescent="0.45">
      <c r="A461" t="s">
        <v>620</v>
      </c>
      <c r="B461" s="1" t="s">
        <v>642</v>
      </c>
      <c r="C461" t="s">
        <v>631</v>
      </c>
      <c r="D461">
        <v>66</v>
      </c>
      <c r="E461">
        <v>81</v>
      </c>
      <c r="F461" t="s">
        <v>15</v>
      </c>
      <c r="G461" t="s">
        <v>113</v>
      </c>
    </row>
    <row r="462" spans="1:7" ht="28.5" x14ac:dyDescent="0.45">
      <c r="A462" t="s">
        <v>586</v>
      </c>
      <c r="B462" s="1" t="s">
        <v>605</v>
      </c>
      <c r="C462" t="s">
        <v>592</v>
      </c>
      <c r="D462">
        <v>9</v>
      </c>
      <c r="E462">
        <v>18</v>
      </c>
      <c r="F462" t="s">
        <v>11</v>
      </c>
    </row>
    <row r="463" spans="1:7" x14ac:dyDescent="0.45">
      <c r="A463" t="s">
        <v>586</v>
      </c>
      <c r="B463" s="1" t="s">
        <v>610</v>
      </c>
      <c r="C463" t="s">
        <v>611</v>
      </c>
      <c r="D463">
        <v>0</v>
      </c>
      <c r="E463">
        <v>6</v>
      </c>
      <c r="F463" t="s">
        <v>11</v>
      </c>
    </row>
    <row r="464" spans="1:7" ht="28.5" x14ac:dyDescent="0.45">
      <c r="A464" t="s">
        <v>586</v>
      </c>
      <c r="B464" s="1" t="s">
        <v>612</v>
      </c>
      <c r="C464" t="s">
        <v>611</v>
      </c>
      <c r="D464">
        <v>0</v>
      </c>
      <c r="E464">
        <v>6</v>
      </c>
      <c r="F464" t="s">
        <v>11</v>
      </c>
    </row>
    <row r="465" spans="1:7" ht="28.5" x14ac:dyDescent="0.45">
      <c r="A465" t="s">
        <v>586</v>
      </c>
      <c r="B465" s="1" t="s">
        <v>591</v>
      </c>
      <c r="C465" t="s">
        <v>592</v>
      </c>
      <c r="D465">
        <v>6</v>
      </c>
      <c r="E465">
        <v>15</v>
      </c>
      <c r="F465" t="s">
        <v>11</v>
      </c>
    </row>
    <row r="466" spans="1:7" ht="28.5" x14ac:dyDescent="0.45">
      <c r="A466" t="s">
        <v>586</v>
      </c>
      <c r="B466" s="1" t="s">
        <v>604</v>
      </c>
      <c r="C466" t="s">
        <v>592</v>
      </c>
      <c r="D466">
        <v>0</v>
      </c>
      <c r="E466">
        <v>9</v>
      </c>
      <c r="F466" t="s">
        <v>11</v>
      </c>
    </row>
    <row r="467" spans="1:7" x14ac:dyDescent="0.45">
      <c r="A467" t="s">
        <v>586</v>
      </c>
      <c r="B467" s="1" t="s">
        <v>617</v>
      </c>
      <c r="C467" t="s">
        <v>592</v>
      </c>
      <c r="D467">
        <v>0</v>
      </c>
      <c r="E467">
        <v>9</v>
      </c>
      <c r="F467" t="s">
        <v>11</v>
      </c>
    </row>
    <row r="468" spans="1:7" x14ac:dyDescent="0.45">
      <c r="A468" t="s">
        <v>586</v>
      </c>
      <c r="B468" s="1" t="s">
        <v>593</v>
      </c>
      <c r="C468" t="s">
        <v>592</v>
      </c>
      <c r="D468">
        <v>0</v>
      </c>
      <c r="E468">
        <v>9</v>
      </c>
      <c r="F468" t="s">
        <v>11</v>
      </c>
    </row>
    <row r="469" spans="1:7" ht="28.5" x14ac:dyDescent="0.45">
      <c r="A469" t="s">
        <v>586</v>
      </c>
      <c r="B469" s="1" t="s">
        <v>614</v>
      </c>
      <c r="C469" t="s">
        <v>592</v>
      </c>
      <c r="D469">
        <v>0</v>
      </c>
      <c r="E469">
        <v>9</v>
      </c>
      <c r="F469" t="s">
        <v>11</v>
      </c>
    </row>
    <row r="470" spans="1:7" ht="28.5" x14ac:dyDescent="0.45">
      <c r="A470" t="s">
        <v>586</v>
      </c>
      <c r="B470" s="1" t="s">
        <v>608</v>
      </c>
      <c r="C470" t="s">
        <v>601</v>
      </c>
      <c r="D470">
        <v>1</v>
      </c>
      <c r="E470">
        <v>12</v>
      </c>
      <c r="F470" t="s">
        <v>11</v>
      </c>
    </row>
    <row r="471" spans="1:7" ht="28.5" x14ac:dyDescent="0.45">
      <c r="A471" t="s">
        <v>586</v>
      </c>
      <c r="B471" s="1" t="s">
        <v>608</v>
      </c>
      <c r="C471" t="s">
        <v>609</v>
      </c>
      <c r="D471">
        <v>60</v>
      </c>
      <c r="E471">
        <v>74</v>
      </c>
      <c r="F471" t="s">
        <v>11</v>
      </c>
    </row>
    <row r="472" spans="1:7" ht="28.5" x14ac:dyDescent="0.45">
      <c r="A472" t="s">
        <v>586</v>
      </c>
      <c r="B472" s="1" t="s">
        <v>608</v>
      </c>
      <c r="C472" t="s">
        <v>164</v>
      </c>
      <c r="D472">
        <v>84</v>
      </c>
      <c r="E472">
        <v>92</v>
      </c>
      <c r="F472" t="s">
        <v>13</v>
      </c>
    </row>
    <row r="473" spans="1:7" ht="28.5" x14ac:dyDescent="0.45">
      <c r="A473" t="s">
        <v>586</v>
      </c>
      <c r="B473" s="1" t="s">
        <v>600</v>
      </c>
      <c r="C473" t="s">
        <v>601</v>
      </c>
      <c r="D473">
        <v>36</v>
      </c>
      <c r="E473">
        <v>47</v>
      </c>
      <c r="F473" t="s">
        <v>11</v>
      </c>
    </row>
    <row r="474" spans="1:7" x14ac:dyDescent="0.45">
      <c r="A474" t="s">
        <v>586</v>
      </c>
      <c r="B474" s="1" t="s">
        <v>594</v>
      </c>
      <c r="C474" t="s">
        <v>595</v>
      </c>
      <c r="D474">
        <v>0</v>
      </c>
      <c r="E474">
        <v>18</v>
      </c>
      <c r="F474" t="s">
        <v>11</v>
      </c>
    </row>
    <row r="475" spans="1:7" ht="28.5" x14ac:dyDescent="0.45">
      <c r="A475" t="s">
        <v>586</v>
      </c>
      <c r="B475" s="1" t="s">
        <v>2095</v>
      </c>
      <c r="C475" t="s">
        <v>590</v>
      </c>
      <c r="D475">
        <v>83</v>
      </c>
      <c r="E475">
        <v>102</v>
      </c>
      <c r="F475" t="s">
        <v>11</v>
      </c>
    </row>
    <row r="476" spans="1:7" x14ac:dyDescent="0.45">
      <c r="A476" t="s">
        <v>586</v>
      </c>
      <c r="B476" s="1" t="s">
        <v>615</v>
      </c>
      <c r="C476" t="s">
        <v>616</v>
      </c>
      <c r="D476">
        <v>34</v>
      </c>
      <c r="E476">
        <v>51</v>
      </c>
      <c r="F476" t="s">
        <v>11</v>
      </c>
    </row>
    <row r="477" spans="1:7" x14ac:dyDescent="0.45">
      <c r="A477" t="s">
        <v>586</v>
      </c>
      <c r="B477" s="1" t="s">
        <v>602</v>
      </c>
      <c r="C477" t="s">
        <v>603</v>
      </c>
      <c r="D477">
        <v>0</v>
      </c>
      <c r="E477">
        <v>7</v>
      </c>
      <c r="F477" t="s">
        <v>67</v>
      </c>
      <c r="G477" t="s">
        <v>68</v>
      </c>
    </row>
    <row r="478" spans="1:7" ht="42.75" x14ac:dyDescent="0.45">
      <c r="A478" t="s">
        <v>586</v>
      </c>
      <c r="B478" s="1" t="s">
        <v>596</v>
      </c>
      <c r="C478" t="s">
        <v>598</v>
      </c>
      <c r="D478">
        <v>185</v>
      </c>
      <c r="E478">
        <v>199</v>
      </c>
      <c r="F478" t="s">
        <v>11</v>
      </c>
    </row>
    <row r="479" spans="1:7" ht="28.5" x14ac:dyDescent="0.45">
      <c r="A479" t="s">
        <v>586</v>
      </c>
      <c r="B479" s="1" t="s">
        <v>613</v>
      </c>
      <c r="C479" t="s">
        <v>611</v>
      </c>
      <c r="D479">
        <v>108</v>
      </c>
      <c r="E479">
        <v>114</v>
      </c>
      <c r="F479" t="s">
        <v>11</v>
      </c>
    </row>
    <row r="480" spans="1:7" x14ac:dyDescent="0.45">
      <c r="A480" t="s">
        <v>586</v>
      </c>
      <c r="B480" s="1" t="s">
        <v>2094</v>
      </c>
      <c r="C480" t="s">
        <v>2093</v>
      </c>
      <c r="D480">
        <v>0</v>
      </c>
      <c r="E480">
        <v>5</v>
      </c>
      <c r="F480" t="s">
        <v>11</v>
      </c>
      <c r="G480" t="s">
        <v>68</v>
      </c>
    </row>
    <row r="481" spans="1:7" ht="28.5" x14ac:dyDescent="0.45">
      <c r="A481" t="s">
        <v>586</v>
      </c>
      <c r="B481" s="1" t="s">
        <v>2092</v>
      </c>
      <c r="C481" t="s">
        <v>2091</v>
      </c>
      <c r="D481">
        <v>0</v>
      </c>
      <c r="E481">
        <v>59</v>
      </c>
      <c r="F481" t="s">
        <v>68</v>
      </c>
      <c r="G481" t="s">
        <v>68</v>
      </c>
    </row>
    <row r="482" spans="1:7" ht="28.5" x14ac:dyDescent="0.45">
      <c r="A482" t="s">
        <v>644</v>
      </c>
      <c r="B482" s="1" t="s">
        <v>662</v>
      </c>
      <c r="C482" t="s">
        <v>663</v>
      </c>
      <c r="D482">
        <v>62</v>
      </c>
      <c r="E482">
        <v>105</v>
      </c>
      <c r="F482" t="s">
        <v>67</v>
      </c>
      <c r="G482" t="s">
        <v>68</v>
      </c>
    </row>
    <row r="483" spans="1:7" ht="28.5" x14ac:dyDescent="0.45">
      <c r="A483" t="s">
        <v>644</v>
      </c>
      <c r="B483" s="1" t="s">
        <v>666</v>
      </c>
      <c r="C483" t="s">
        <v>97</v>
      </c>
      <c r="D483">
        <v>172</v>
      </c>
      <c r="E483">
        <v>181</v>
      </c>
      <c r="F483" t="s">
        <v>13</v>
      </c>
    </row>
    <row r="484" spans="1:7" ht="42.75" x14ac:dyDescent="0.45">
      <c r="A484" t="s">
        <v>644</v>
      </c>
      <c r="B484" s="1" t="s">
        <v>2082</v>
      </c>
      <c r="C484" t="s">
        <v>659</v>
      </c>
      <c r="D484">
        <v>72</v>
      </c>
      <c r="E484">
        <v>85</v>
      </c>
      <c r="F484" t="s">
        <v>9</v>
      </c>
      <c r="G484" t="s">
        <v>113</v>
      </c>
    </row>
    <row r="485" spans="1:7" x14ac:dyDescent="0.45">
      <c r="A485" t="s">
        <v>644</v>
      </c>
      <c r="B485" s="1" t="s">
        <v>667</v>
      </c>
      <c r="C485" t="s">
        <v>668</v>
      </c>
      <c r="D485">
        <v>0</v>
      </c>
      <c r="E485">
        <v>5</v>
      </c>
      <c r="F485" t="s">
        <v>13</v>
      </c>
      <c r="G485" t="s">
        <v>68</v>
      </c>
    </row>
    <row r="486" spans="1:7" ht="28.5" x14ac:dyDescent="0.45">
      <c r="A486" t="s">
        <v>644</v>
      </c>
      <c r="B486" s="1" t="s">
        <v>675</v>
      </c>
      <c r="C486" t="s">
        <v>2080</v>
      </c>
      <c r="D486">
        <v>0</v>
      </c>
      <c r="E486">
        <v>28</v>
      </c>
      <c r="F486" t="s">
        <v>68</v>
      </c>
      <c r="G486" t="s">
        <v>68</v>
      </c>
    </row>
    <row r="487" spans="1:7" ht="28.5" x14ac:dyDescent="0.45">
      <c r="A487" t="s">
        <v>644</v>
      </c>
      <c r="B487" s="1" t="s">
        <v>2083</v>
      </c>
      <c r="C487" t="s">
        <v>655</v>
      </c>
      <c r="D487">
        <v>25</v>
      </c>
      <c r="E487">
        <v>38</v>
      </c>
      <c r="F487" t="s">
        <v>11</v>
      </c>
    </row>
    <row r="488" spans="1:7" ht="28.5" x14ac:dyDescent="0.45">
      <c r="A488" t="s">
        <v>644</v>
      </c>
      <c r="B488" s="1" t="s">
        <v>672</v>
      </c>
      <c r="C488" t="s">
        <v>673</v>
      </c>
      <c r="D488">
        <v>112</v>
      </c>
      <c r="E488">
        <v>148</v>
      </c>
      <c r="F488" t="s">
        <v>9</v>
      </c>
    </row>
    <row r="489" spans="1:7" ht="28.5" x14ac:dyDescent="0.45">
      <c r="A489" t="s">
        <v>644</v>
      </c>
      <c r="B489" s="1" t="s">
        <v>648</v>
      </c>
      <c r="C489" t="s">
        <v>649</v>
      </c>
      <c r="D489">
        <v>95</v>
      </c>
      <c r="E489">
        <v>101</v>
      </c>
      <c r="F489" t="s">
        <v>9</v>
      </c>
      <c r="G489" t="s">
        <v>113</v>
      </c>
    </row>
    <row r="490" spans="1:7" ht="28.5" x14ac:dyDescent="0.45">
      <c r="A490" t="s">
        <v>644</v>
      </c>
      <c r="B490" s="1" t="s">
        <v>664</v>
      </c>
      <c r="C490" t="s">
        <v>655</v>
      </c>
      <c r="D490">
        <v>0</v>
      </c>
      <c r="E490">
        <v>13</v>
      </c>
      <c r="F490" t="s">
        <v>11</v>
      </c>
    </row>
    <row r="491" spans="1:7" ht="57" x14ac:dyDescent="0.45">
      <c r="A491" t="s">
        <v>644</v>
      </c>
      <c r="B491" s="1" t="s">
        <v>2081</v>
      </c>
      <c r="C491" t="s">
        <v>661</v>
      </c>
      <c r="D491">
        <v>117</v>
      </c>
      <c r="E491">
        <v>151</v>
      </c>
      <c r="F491" t="s">
        <v>67</v>
      </c>
      <c r="G491" t="s">
        <v>68</v>
      </c>
    </row>
    <row r="492" spans="1:7" ht="28.5" x14ac:dyDescent="0.45">
      <c r="A492" t="s">
        <v>644</v>
      </c>
      <c r="B492" s="1" t="s">
        <v>2085</v>
      </c>
      <c r="C492" t="s">
        <v>647</v>
      </c>
      <c r="D492">
        <v>39</v>
      </c>
      <c r="E492">
        <v>52</v>
      </c>
      <c r="F492" t="s">
        <v>11</v>
      </c>
    </row>
    <row r="493" spans="1:7" ht="85.5" x14ac:dyDescent="0.45">
      <c r="A493" t="s">
        <v>644</v>
      </c>
      <c r="B493" s="1" t="s">
        <v>2084</v>
      </c>
      <c r="C493" t="s">
        <v>651</v>
      </c>
      <c r="D493">
        <v>0</v>
      </c>
      <c r="E493">
        <v>46</v>
      </c>
      <c r="F493" t="s">
        <v>9</v>
      </c>
    </row>
    <row r="494" spans="1:7" ht="28.5" x14ac:dyDescent="0.45">
      <c r="A494" t="s">
        <v>644</v>
      </c>
      <c r="B494" s="1" t="s">
        <v>669</v>
      </c>
      <c r="C494" t="s">
        <v>649</v>
      </c>
      <c r="D494">
        <v>32</v>
      </c>
      <c r="E494">
        <v>38</v>
      </c>
      <c r="F494" t="s">
        <v>9</v>
      </c>
    </row>
    <row r="495" spans="1:7" ht="57" x14ac:dyDescent="0.45">
      <c r="A495" t="s">
        <v>678</v>
      </c>
      <c r="B495" s="1" t="s">
        <v>703</v>
      </c>
      <c r="C495" t="s">
        <v>701</v>
      </c>
      <c r="D495">
        <v>48</v>
      </c>
      <c r="E495">
        <v>56</v>
      </c>
      <c r="F495" t="s">
        <v>11</v>
      </c>
    </row>
    <row r="496" spans="1:7" ht="42.75" x14ac:dyDescent="0.45">
      <c r="A496" t="s">
        <v>678</v>
      </c>
      <c r="B496" s="1" t="s">
        <v>687</v>
      </c>
      <c r="C496" t="s">
        <v>689</v>
      </c>
      <c r="D496">
        <v>95</v>
      </c>
      <c r="E496">
        <v>118</v>
      </c>
      <c r="F496" t="s">
        <v>11</v>
      </c>
    </row>
    <row r="497" spans="1:7" ht="57" x14ac:dyDescent="0.45">
      <c r="A497" t="s">
        <v>678</v>
      </c>
      <c r="B497" s="1" t="s">
        <v>2074</v>
      </c>
      <c r="C497" t="s">
        <v>712</v>
      </c>
      <c r="D497">
        <v>0</v>
      </c>
      <c r="E497">
        <v>8</v>
      </c>
      <c r="F497" t="s">
        <v>11</v>
      </c>
    </row>
    <row r="498" spans="1:7" ht="57" x14ac:dyDescent="0.45">
      <c r="A498" t="s">
        <v>678</v>
      </c>
      <c r="B498" s="1" t="s">
        <v>2074</v>
      </c>
      <c r="C498" t="s">
        <v>718</v>
      </c>
      <c r="D498">
        <v>255</v>
      </c>
      <c r="E498">
        <v>262</v>
      </c>
      <c r="F498" t="s">
        <v>13</v>
      </c>
    </row>
    <row r="499" spans="1:7" ht="42.75" x14ac:dyDescent="0.45">
      <c r="A499" t="s">
        <v>678</v>
      </c>
      <c r="B499" s="1" t="s">
        <v>2077</v>
      </c>
      <c r="C499" t="s">
        <v>712</v>
      </c>
      <c r="D499">
        <v>0</v>
      </c>
      <c r="E499">
        <v>8</v>
      </c>
      <c r="F499" t="s">
        <v>11</v>
      </c>
    </row>
    <row r="500" spans="1:7" ht="42.75" x14ac:dyDescent="0.45">
      <c r="A500" t="s">
        <v>678</v>
      </c>
      <c r="B500" s="1" t="s">
        <v>2077</v>
      </c>
      <c r="C500" t="s">
        <v>713</v>
      </c>
      <c r="D500">
        <v>181</v>
      </c>
      <c r="E500">
        <v>184</v>
      </c>
      <c r="F500" t="s">
        <v>9</v>
      </c>
    </row>
    <row r="501" spans="1:7" x14ac:dyDescent="0.45">
      <c r="A501" t="s">
        <v>678</v>
      </c>
      <c r="B501" s="1" t="s">
        <v>685</v>
      </c>
      <c r="C501" t="s">
        <v>686</v>
      </c>
      <c r="D501">
        <v>0</v>
      </c>
      <c r="E501">
        <v>10</v>
      </c>
      <c r="F501" t="s">
        <v>11</v>
      </c>
    </row>
    <row r="502" spans="1:7" ht="28.5" x14ac:dyDescent="0.45">
      <c r="A502" t="s">
        <v>678</v>
      </c>
      <c r="B502" s="1" t="s">
        <v>709</v>
      </c>
      <c r="C502" t="s">
        <v>710</v>
      </c>
      <c r="D502">
        <v>0</v>
      </c>
      <c r="E502">
        <v>6</v>
      </c>
      <c r="F502" t="s">
        <v>13</v>
      </c>
      <c r="G502" t="s">
        <v>68</v>
      </c>
    </row>
    <row r="503" spans="1:7" ht="42.75" x14ac:dyDescent="0.45">
      <c r="A503" t="s">
        <v>678</v>
      </c>
      <c r="B503" s="1" t="s">
        <v>704</v>
      </c>
      <c r="C503" t="s">
        <v>682</v>
      </c>
      <c r="D503">
        <v>63</v>
      </c>
      <c r="E503">
        <v>72</v>
      </c>
      <c r="F503" t="s">
        <v>13</v>
      </c>
    </row>
    <row r="504" spans="1:7" ht="42.75" x14ac:dyDescent="0.45">
      <c r="A504" t="s">
        <v>678</v>
      </c>
      <c r="B504" s="1" t="s">
        <v>704</v>
      </c>
      <c r="C504" t="s">
        <v>705</v>
      </c>
      <c r="D504">
        <v>74</v>
      </c>
      <c r="E504">
        <v>80</v>
      </c>
      <c r="F504" t="s">
        <v>13</v>
      </c>
    </row>
    <row r="505" spans="1:7" ht="28.5" x14ac:dyDescent="0.45">
      <c r="A505" t="s">
        <v>678</v>
      </c>
      <c r="B505" s="1" t="s">
        <v>2075</v>
      </c>
      <c r="C505" t="s">
        <v>2076</v>
      </c>
      <c r="D505">
        <v>16</v>
      </c>
      <c r="E505">
        <v>31</v>
      </c>
      <c r="F505" t="s">
        <v>11</v>
      </c>
    </row>
    <row r="506" spans="1:7" ht="28.5" x14ac:dyDescent="0.45">
      <c r="A506" t="s">
        <v>678</v>
      </c>
      <c r="B506" s="1" t="s">
        <v>2075</v>
      </c>
      <c r="C506" t="s">
        <v>712</v>
      </c>
      <c r="D506">
        <v>67</v>
      </c>
      <c r="E506">
        <v>75</v>
      </c>
      <c r="F506" t="s">
        <v>11</v>
      </c>
    </row>
    <row r="507" spans="1:7" ht="28.5" x14ac:dyDescent="0.45">
      <c r="A507" t="s">
        <v>678</v>
      </c>
      <c r="B507" s="1" t="s">
        <v>707</v>
      </c>
      <c r="C507" t="s">
        <v>708</v>
      </c>
      <c r="D507">
        <v>0</v>
      </c>
      <c r="E507">
        <v>8</v>
      </c>
      <c r="F507" t="s">
        <v>67</v>
      </c>
      <c r="G507" t="s">
        <v>68</v>
      </c>
    </row>
    <row r="508" spans="1:7" ht="28.5" x14ac:dyDescent="0.45">
      <c r="A508" t="s">
        <v>678</v>
      </c>
      <c r="B508" s="1" t="s">
        <v>2078</v>
      </c>
      <c r="C508" t="s">
        <v>694</v>
      </c>
      <c r="D508">
        <v>96</v>
      </c>
      <c r="E508">
        <v>99</v>
      </c>
      <c r="F508" t="s">
        <v>9</v>
      </c>
    </row>
    <row r="509" spans="1:7" ht="42.75" x14ac:dyDescent="0.45">
      <c r="A509" t="s">
        <v>678</v>
      </c>
      <c r="B509" s="1" t="s">
        <v>2079</v>
      </c>
      <c r="C509" t="s">
        <v>682</v>
      </c>
      <c r="D509">
        <v>48</v>
      </c>
      <c r="E509">
        <v>57</v>
      </c>
      <c r="F509" t="s">
        <v>13</v>
      </c>
    </row>
    <row r="510" spans="1:7" ht="42.75" x14ac:dyDescent="0.45">
      <c r="A510" t="s">
        <v>678</v>
      </c>
      <c r="B510" s="1" t="s">
        <v>2079</v>
      </c>
      <c r="C510" t="s">
        <v>684</v>
      </c>
      <c r="D510">
        <v>227</v>
      </c>
      <c r="E510">
        <v>240</v>
      </c>
      <c r="F510" t="s">
        <v>11</v>
      </c>
    </row>
    <row r="511" spans="1:7" x14ac:dyDescent="0.45">
      <c r="A511" t="s">
        <v>678</v>
      </c>
      <c r="B511" s="1" t="s">
        <v>693</v>
      </c>
      <c r="C511" t="s">
        <v>694</v>
      </c>
      <c r="D511">
        <v>41</v>
      </c>
      <c r="E511">
        <v>44</v>
      </c>
      <c r="F511" t="s">
        <v>9</v>
      </c>
    </row>
    <row r="512" spans="1:7" ht="42.75" x14ac:dyDescent="0.45">
      <c r="A512" t="s">
        <v>678</v>
      </c>
      <c r="B512" s="1" t="s">
        <v>714</v>
      </c>
      <c r="C512" t="s">
        <v>694</v>
      </c>
      <c r="D512">
        <v>230</v>
      </c>
      <c r="E512">
        <v>233</v>
      </c>
      <c r="F512" t="s">
        <v>9</v>
      </c>
    </row>
    <row r="513" spans="1:7" ht="28.5" x14ac:dyDescent="0.45">
      <c r="A513" t="s">
        <v>678</v>
      </c>
      <c r="B513" s="1" t="s">
        <v>690</v>
      </c>
      <c r="C513" t="s">
        <v>691</v>
      </c>
      <c r="D513">
        <v>0</v>
      </c>
      <c r="E513">
        <v>6</v>
      </c>
      <c r="F513" t="s">
        <v>13</v>
      </c>
      <c r="G513" t="s">
        <v>68</v>
      </c>
    </row>
    <row r="514" spans="1:7" ht="85.5" x14ac:dyDescent="0.45">
      <c r="A514" t="s">
        <v>719</v>
      </c>
      <c r="B514" s="1" t="s">
        <v>2071</v>
      </c>
      <c r="C514" t="s">
        <v>732</v>
      </c>
      <c r="D514">
        <v>286</v>
      </c>
      <c r="E514">
        <v>292</v>
      </c>
      <c r="F514" t="s">
        <v>11</v>
      </c>
    </row>
    <row r="515" spans="1:7" ht="85.5" x14ac:dyDescent="0.45">
      <c r="A515" t="s">
        <v>719</v>
      </c>
      <c r="B515" s="1" t="s">
        <v>2071</v>
      </c>
      <c r="C515" t="s">
        <v>733</v>
      </c>
      <c r="D515">
        <v>409</v>
      </c>
      <c r="E515">
        <v>435</v>
      </c>
      <c r="F515" t="s">
        <v>9</v>
      </c>
    </row>
    <row r="516" spans="1:7" ht="85.5" x14ac:dyDescent="0.45">
      <c r="A516" t="s">
        <v>719</v>
      </c>
      <c r="B516" s="1" t="s">
        <v>2071</v>
      </c>
      <c r="C516" t="s">
        <v>734</v>
      </c>
      <c r="D516">
        <v>436</v>
      </c>
      <c r="E516">
        <v>455</v>
      </c>
      <c r="F516" t="s">
        <v>11</v>
      </c>
    </row>
    <row r="517" spans="1:7" x14ac:dyDescent="0.45">
      <c r="A517" t="s">
        <v>719</v>
      </c>
      <c r="B517" s="1" t="s">
        <v>739</v>
      </c>
      <c r="C517" t="s">
        <v>740</v>
      </c>
      <c r="D517">
        <v>0</v>
      </c>
      <c r="E517">
        <v>8</v>
      </c>
      <c r="F517" t="s">
        <v>13</v>
      </c>
      <c r="G517" t="s">
        <v>113</v>
      </c>
    </row>
    <row r="518" spans="1:7" ht="57" x14ac:dyDescent="0.45">
      <c r="A518" t="s">
        <v>719</v>
      </c>
      <c r="B518" s="1" t="s">
        <v>735</v>
      </c>
      <c r="C518" t="s">
        <v>736</v>
      </c>
      <c r="D518">
        <v>179</v>
      </c>
      <c r="E518">
        <v>195</v>
      </c>
      <c r="F518" t="s">
        <v>15</v>
      </c>
    </row>
    <row r="519" spans="1:7" ht="57" x14ac:dyDescent="0.45">
      <c r="A519" t="s">
        <v>719</v>
      </c>
      <c r="B519" s="1" t="s">
        <v>735</v>
      </c>
      <c r="C519" t="s">
        <v>737</v>
      </c>
      <c r="D519">
        <v>196</v>
      </c>
      <c r="E519">
        <v>212</v>
      </c>
      <c r="F519" t="s">
        <v>67</v>
      </c>
    </row>
    <row r="520" spans="1:7" ht="57" x14ac:dyDescent="0.45">
      <c r="A520" t="s">
        <v>719</v>
      </c>
      <c r="B520" s="1" t="s">
        <v>735</v>
      </c>
      <c r="C520" t="s">
        <v>738</v>
      </c>
      <c r="D520">
        <v>249</v>
      </c>
      <c r="E520">
        <v>259</v>
      </c>
      <c r="F520" t="s">
        <v>13</v>
      </c>
    </row>
    <row r="521" spans="1:7" ht="28.5" x14ac:dyDescent="0.45">
      <c r="A521" t="s">
        <v>719</v>
      </c>
      <c r="B521" s="1" t="s">
        <v>725</v>
      </c>
      <c r="C521" t="s">
        <v>724</v>
      </c>
      <c r="D521">
        <v>98</v>
      </c>
      <c r="E521">
        <v>105</v>
      </c>
      <c r="F521" t="s">
        <v>11</v>
      </c>
    </row>
    <row r="522" spans="1:7" ht="42.75" x14ac:dyDescent="0.45">
      <c r="A522" t="s">
        <v>719</v>
      </c>
      <c r="B522" s="1" t="s">
        <v>723</v>
      </c>
      <c r="C522" t="s">
        <v>724</v>
      </c>
      <c r="D522">
        <v>198</v>
      </c>
      <c r="E522">
        <v>205</v>
      </c>
      <c r="F522" t="s">
        <v>11</v>
      </c>
    </row>
    <row r="523" spans="1:7" ht="71.25" x14ac:dyDescent="0.45">
      <c r="A523" t="s">
        <v>719</v>
      </c>
      <c r="B523" s="1" t="s">
        <v>2072</v>
      </c>
      <c r="C523" t="s">
        <v>730</v>
      </c>
      <c r="D523">
        <v>265</v>
      </c>
      <c r="E523">
        <v>283</v>
      </c>
      <c r="F523" t="s">
        <v>11</v>
      </c>
    </row>
    <row r="524" spans="1:7" ht="28.5" x14ac:dyDescent="0.45">
      <c r="A524" t="s">
        <v>719</v>
      </c>
      <c r="B524" s="1" t="s">
        <v>726</v>
      </c>
      <c r="C524" t="s">
        <v>727</v>
      </c>
      <c r="D524">
        <v>45</v>
      </c>
      <c r="E524">
        <v>52</v>
      </c>
      <c r="F524" t="s">
        <v>11</v>
      </c>
    </row>
    <row r="525" spans="1:7" ht="28.5" x14ac:dyDescent="0.45">
      <c r="A525" t="s">
        <v>719</v>
      </c>
      <c r="B525" s="1" t="s">
        <v>726</v>
      </c>
      <c r="C525" t="s">
        <v>724</v>
      </c>
      <c r="D525">
        <v>158</v>
      </c>
      <c r="E525">
        <v>165</v>
      </c>
      <c r="F525" t="s">
        <v>11</v>
      </c>
    </row>
    <row r="526" spans="1:7" ht="28.5" x14ac:dyDescent="0.45">
      <c r="A526" t="s">
        <v>719</v>
      </c>
      <c r="B526" s="1" t="s">
        <v>2073</v>
      </c>
      <c r="C526" t="s">
        <v>721</v>
      </c>
      <c r="D526">
        <v>38</v>
      </c>
      <c r="E526">
        <v>53</v>
      </c>
      <c r="F526" t="s">
        <v>67</v>
      </c>
    </row>
    <row r="527" spans="1:7" ht="28.5" x14ac:dyDescent="0.45">
      <c r="A527" t="s">
        <v>719</v>
      </c>
      <c r="B527" s="1" t="s">
        <v>2073</v>
      </c>
      <c r="C527" t="s">
        <v>722</v>
      </c>
      <c r="D527">
        <v>56</v>
      </c>
      <c r="E527">
        <v>64</v>
      </c>
      <c r="F527" t="s">
        <v>13</v>
      </c>
    </row>
    <row r="528" spans="1:7" ht="28.5" x14ac:dyDescent="0.45">
      <c r="A528" t="s">
        <v>743</v>
      </c>
      <c r="B528" s="1" t="s">
        <v>752</v>
      </c>
      <c r="C528" t="s">
        <v>753</v>
      </c>
      <c r="D528">
        <v>28</v>
      </c>
      <c r="E528">
        <v>38</v>
      </c>
      <c r="F528" t="s">
        <v>11</v>
      </c>
    </row>
    <row r="529" spans="1:7" ht="28.5" x14ac:dyDescent="0.45">
      <c r="A529" t="s">
        <v>743</v>
      </c>
      <c r="B529" s="1" t="s">
        <v>752</v>
      </c>
      <c r="C529" t="s">
        <v>754</v>
      </c>
      <c r="D529">
        <v>40</v>
      </c>
      <c r="E529">
        <v>43</v>
      </c>
      <c r="F529" t="s">
        <v>9</v>
      </c>
    </row>
    <row r="530" spans="1:7" x14ac:dyDescent="0.45">
      <c r="A530" t="s">
        <v>743</v>
      </c>
      <c r="B530" s="1" t="s">
        <v>2069</v>
      </c>
      <c r="C530" t="s">
        <v>753</v>
      </c>
      <c r="D530">
        <v>28</v>
      </c>
      <c r="E530">
        <v>38</v>
      </c>
      <c r="F530" t="s">
        <v>11</v>
      </c>
    </row>
    <row r="531" spans="1:7" ht="28.5" x14ac:dyDescent="0.45">
      <c r="A531" t="s">
        <v>743</v>
      </c>
      <c r="B531" s="1" t="s">
        <v>2068</v>
      </c>
      <c r="C531" t="s">
        <v>2067</v>
      </c>
      <c r="D531">
        <v>0</v>
      </c>
      <c r="E531">
        <v>6</v>
      </c>
      <c r="F531" t="s">
        <v>9</v>
      </c>
      <c r="G531" t="s">
        <v>68</v>
      </c>
    </row>
    <row r="532" spans="1:7" x14ac:dyDescent="0.45">
      <c r="A532" t="s">
        <v>743</v>
      </c>
      <c r="B532" s="1" t="s">
        <v>757</v>
      </c>
      <c r="C532" t="s">
        <v>758</v>
      </c>
      <c r="D532">
        <v>0</v>
      </c>
      <c r="E532">
        <v>4</v>
      </c>
      <c r="F532" t="s">
        <v>9</v>
      </c>
    </row>
    <row r="533" spans="1:7" x14ac:dyDescent="0.45">
      <c r="A533" t="s">
        <v>743</v>
      </c>
      <c r="B533" s="1" t="s">
        <v>757</v>
      </c>
      <c r="C533" t="s">
        <v>760</v>
      </c>
      <c r="D533">
        <v>38</v>
      </c>
      <c r="E533">
        <v>52</v>
      </c>
      <c r="F533" t="s">
        <v>11</v>
      </c>
    </row>
    <row r="534" spans="1:7" x14ac:dyDescent="0.45">
      <c r="A534" t="s">
        <v>743</v>
      </c>
      <c r="B534" s="1" t="s">
        <v>757</v>
      </c>
      <c r="C534" t="s">
        <v>754</v>
      </c>
      <c r="D534">
        <v>54</v>
      </c>
      <c r="E534">
        <v>57</v>
      </c>
      <c r="F534" t="s">
        <v>9</v>
      </c>
    </row>
    <row r="535" spans="1:7" ht="28.5" x14ac:dyDescent="0.45">
      <c r="A535" t="s">
        <v>743</v>
      </c>
      <c r="B535" s="1" t="s">
        <v>769</v>
      </c>
      <c r="C535" t="s">
        <v>770</v>
      </c>
      <c r="D535">
        <v>14</v>
      </c>
      <c r="E535">
        <v>23</v>
      </c>
      <c r="F535" t="s">
        <v>13</v>
      </c>
    </row>
    <row r="536" spans="1:7" ht="28.5" x14ac:dyDescent="0.45">
      <c r="A536" t="s">
        <v>743</v>
      </c>
      <c r="B536" s="1" t="s">
        <v>769</v>
      </c>
      <c r="C536" t="s">
        <v>771</v>
      </c>
      <c r="D536">
        <v>29</v>
      </c>
      <c r="E536">
        <v>36</v>
      </c>
      <c r="F536" t="s">
        <v>13</v>
      </c>
    </row>
    <row r="537" spans="1:7" ht="28.5" x14ac:dyDescent="0.45">
      <c r="A537" t="s">
        <v>743</v>
      </c>
      <c r="B537" s="1" t="s">
        <v>762</v>
      </c>
      <c r="C537" t="s">
        <v>763</v>
      </c>
      <c r="D537">
        <v>58</v>
      </c>
      <c r="E537">
        <v>74</v>
      </c>
      <c r="F537" t="s">
        <v>11</v>
      </c>
    </row>
    <row r="538" spans="1:7" ht="28.5" x14ac:dyDescent="0.45">
      <c r="A538" t="s">
        <v>743</v>
      </c>
      <c r="B538" s="1" t="s">
        <v>762</v>
      </c>
      <c r="C538" t="s">
        <v>765</v>
      </c>
      <c r="D538">
        <v>118</v>
      </c>
      <c r="E538">
        <v>134</v>
      </c>
      <c r="F538" t="s">
        <v>11</v>
      </c>
    </row>
    <row r="539" spans="1:7" ht="28.5" x14ac:dyDescent="0.45">
      <c r="A539" t="s">
        <v>743</v>
      </c>
      <c r="B539" s="1" t="s">
        <v>2070</v>
      </c>
      <c r="C539" t="s">
        <v>747</v>
      </c>
      <c r="D539">
        <v>29</v>
      </c>
      <c r="E539">
        <v>39</v>
      </c>
      <c r="F539" t="s">
        <v>11</v>
      </c>
    </row>
    <row r="540" spans="1:7" ht="28.5" x14ac:dyDescent="0.45">
      <c r="A540" t="s">
        <v>743</v>
      </c>
      <c r="B540" s="1" t="s">
        <v>2070</v>
      </c>
      <c r="C540" t="s">
        <v>748</v>
      </c>
      <c r="D540">
        <v>41</v>
      </c>
      <c r="E540">
        <v>46</v>
      </c>
      <c r="F540" t="s">
        <v>9</v>
      </c>
    </row>
    <row r="541" spans="1:7" ht="28.5" x14ac:dyDescent="0.45">
      <c r="A541" t="s">
        <v>743</v>
      </c>
      <c r="B541" s="1" t="s">
        <v>2070</v>
      </c>
      <c r="C541" t="s">
        <v>524</v>
      </c>
      <c r="D541">
        <v>86</v>
      </c>
      <c r="E541">
        <v>92</v>
      </c>
      <c r="F541" t="s">
        <v>13</v>
      </c>
    </row>
    <row r="542" spans="1:7" ht="28.5" x14ac:dyDescent="0.45">
      <c r="A542" t="s">
        <v>743</v>
      </c>
      <c r="B542" s="1" t="s">
        <v>2070</v>
      </c>
      <c r="C542" t="s">
        <v>749</v>
      </c>
      <c r="D542">
        <v>106</v>
      </c>
      <c r="E542">
        <v>114</v>
      </c>
      <c r="F542" t="s">
        <v>13</v>
      </c>
    </row>
    <row r="543" spans="1:7" ht="28.5" x14ac:dyDescent="0.45">
      <c r="A543" t="s">
        <v>743</v>
      </c>
      <c r="B543" s="1" t="s">
        <v>2070</v>
      </c>
      <c r="C543" t="s">
        <v>750</v>
      </c>
      <c r="D543">
        <v>115</v>
      </c>
      <c r="E543">
        <v>125</v>
      </c>
      <c r="F543" t="s">
        <v>13</v>
      </c>
    </row>
    <row r="544" spans="1:7" ht="28.5" x14ac:dyDescent="0.45">
      <c r="A544" t="s">
        <v>743</v>
      </c>
      <c r="B544" s="1" t="s">
        <v>2070</v>
      </c>
      <c r="C544" t="s">
        <v>751</v>
      </c>
      <c r="D544">
        <v>136</v>
      </c>
      <c r="E544">
        <v>140</v>
      </c>
      <c r="F544" t="s">
        <v>67</v>
      </c>
    </row>
    <row r="545" spans="1:6" x14ac:dyDescent="0.45">
      <c r="A545" t="s">
        <v>743</v>
      </c>
      <c r="B545" s="1" t="s">
        <v>772</v>
      </c>
      <c r="C545" t="s">
        <v>773</v>
      </c>
      <c r="D545">
        <v>22</v>
      </c>
      <c r="E545">
        <v>28</v>
      </c>
      <c r="F545" t="s">
        <v>11</v>
      </c>
    </row>
    <row r="546" spans="1:6" ht="42.75" x14ac:dyDescent="0.45">
      <c r="A546" t="s">
        <v>743</v>
      </c>
      <c r="B546" s="1" t="s">
        <v>761</v>
      </c>
      <c r="C546" t="s">
        <v>751</v>
      </c>
      <c r="D546">
        <v>72</v>
      </c>
      <c r="E546">
        <v>76</v>
      </c>
      <c r="F546" t="s">
        <v>67</v>
      </c>
    </row>
    <row r="547" spans="1:6" ht="28.5" x14ac:dyDescent="0.45">
      <c r="A547" t="s">
        <v>774</v>
      </c>
      <c r="B547" s="1" t="s">
        <v>799</v>
      </c>
      <c r="C547" t="s">
        <v>783</v>
      </c>
      <c r="D547">
        <v>61</v>
      </c>
      <c r="E547">
        <v>71</v>
      </c>
      <c r="F547" t="s">
        <v>11</v>
      </c>
    </row>
    <row r="548" spans="1:6" ht="28.5" x14ac:dyDescent="0.45">
      <c r="A548" t="s">
        <v>774</v>
      </c>
      <c r="B548" s="1" t="s">
        <v>799</v>
      </c>
      <c r="C548" t="s">
        <v>797</v>
      </c>
      <c r="D548">
        <v>115</v>
      </c>
      <c r="E548">
        <v>122</v>
      </c>
      <c r="F548" t="s">
        <v>67</v>
      </c>
    </row>
    <row r="549" spans="1:6" ht="42.75" x14ac:dyDescent="0.45">
      <c r="A549" t="s">
        <v>774</v>
      </c>
      <c r="B549" s="1" t="s">
        <v>809</v>
      </c>
      <c r="C549" t="s">
        <v>810</v>
      </c>
      <c r="D549">
        <v>79</v>
      </c>
      <c r="E549">
        <v>86</v>
      </c>
      <c r="F549" t="s">
        <v>67</v>
      </c>
    </row>
    <row r="550" spans="1:6" ht="42.75" x14ac:dyDescent="0.45">
      <c r="A550" t="s">
        <v>774</v>
      </c>
      <c r="B550" s="1" t="s">
        <v>809</v>
      </c>
      <c r="C550" t="s">
        <v>811</v>
      </c>
      <c r="D550">
        <v>87</v>
      </c>
      <c r="E550">
        <v>101</v>
      </c>
      <c r="F550" t="s">
        <v>11</v>
      </c>
    </row>
    <row r="551" spans="1:6" ht="42.75" x14ac:dyDescent="0.45">
      <c r="A551" t="s">
        <v>774</v>
      </c>
      <c r="B551" s="1" t="s">
        <v>809</v>
      </c>
      <c r="C551" t="s">
        <v>812</v>
      </c>
      <c r="D551">
        <v>142</v>
      </c>
      <c r="E551">
        <v>149</v>
      </c>
      <c r="F551" t="s">
        <v>13</v>
      </c>
    </row>
    <row r="552" spans="1:6" ht="42.75" x14ac:dyDescent="0.45">
      <c r="A552" t="s">
        <v>774</v>
      </c>
      <c r="B552" s="1" t="s">
        <v>809</v>
      </c>
      <c r="C552" t="s">
        <v>813</v>
      </c>
      <c r="D552">
        <v>209</v>
      </c>
      <c r="E552">
        <v>222</v>
      </c>
      <c r="F552" t="s">
        <v>11</v>
      </c>
    </row>
    <row r="553" spans="1:6" ht="42.75" x14ac:dyDescent="0.45">
      <c r="A553" t="s">
        <v>774</v>
      </c>
      <c r="B553" s="1" t="s">
        <v>809</v>
      </c>
      <c r="C553" t="s">
        <v>810</v>
      </c>
      <c r="D553">
        <v>79</v>
      </c>
      <c r="E553">
        <v>86</v>
      </c>
      <c r="F553" t="s">
        <v>67</v>
      </c>
    </row>
    <row r="554" spans="1:6" ht="42.75" x14ac:dyDescent="0.45">
      <c r="A554" t="s">
        <v>774</v>
      </c>
      <c r="B554" s="1" t="s">
        <v>809</v>
      </c>
      <c r="C554" t="s">
        <v>811</v>
      </c>
      <c r="D554">
        <v>87</v>
      </c>
      <c r="E554">
        <v>101</v>
      </c>
      <c r="F554" t="s">
        <v>11</v>
      </c>
    </row>
    <row r="555" spans="1:6" ht="42.75" x14ac:dyDescent="0.45">
      <c r="A555" t="s">
        <v>774</v>
      </c>
      <c r="B555" s="1" t="s">
        <v>809</v>
      </c>
      <c r="C555" t="s">
        <v>812</v>
      </c>
      <c r="D555">
        <v>142</v>
      </c>
      <c r="E555">
        <v>149</v>
      </c>
      <c r="F555" t="s">
        <v>13</v>
      </c>
    </row>
    <row r="556" spans="1:6" ht="42.75" x14ac:dyDescent="0.45">
      <c r="A556" t="s">
        <v>774</v>
      </c>
      <c r="B556" s="1" t="s">
        <v>809</v>
      </c>
      <c r="C556" t="s">
        <v>813</v>
      </c>
      <c r="D556">
        <v>209</v>
      </c>
      <c r="E556">
        <v>222</v>
      </c>
      <c r="F556" t="s">
        <v>11</v>
      </c>
    </row>
    <row r="557" spans="1:6" ht="28.5" x14ac:dyDescent="0.45">
      <c r="A557" t="s">
        <v>774</v>
      </c>
      <c r="B557" s="1" t="s">
        <v>800</v>
      </c>
      <c r="C557" t="s">
        <v>801</v>
      </c>
      <c r="D557">
        <v>29</v>
      </c>
      <c r="E557">
        <v>37</v>
      </c>
      <c r="F557" t="s">
        <v>67</v>
      </c>
    </row>
    <row r="558" spans="1:6" ht="28.5" x14ac:dyDescent="0.45">
      <c r="A558" t="s">
        <v>774</v>
      </c>
      <c r="B558" s="1" t="s">
        <v>800</v>
      </c>
      <c r="C558" t="s">
        <v>802</v>
      </c>
      <c r="D558">
        <v>38</v>
      </c>
      <c r="E558">
        <v>50</v>
      </c>
      <c r="F558" t="s">
        <v>11</v>
      </c>
    </row>
    <row r="559" spans="1:6" ht="28.5" x14ac:dyDescent="0.45">
      <c r="A559" t="s">
        <v>774</v>
      </c>
      <c r="B559" s="1" t="s">
        <v>800</v>
      </c>
      <c r="C559" t="s">
        <v>803</v>
      </c>
      <c r="D559">
        <v>54</v>
      </c>
      <c r="E559">
        <v>62</v>
      </c>
      <c r="F559" t="s">
        <v>67</v>
      </c>
    </row>
    <row r="560" spans="1:6" ht="28.5" x14ac:dyDescent="0.45">
      <c r="A560" t="s">
        <v>774</v>
      </c>
      <c r="B560" s="1" t="s">
        <v>800</v>
      </c>
      <c r="C560" t="s">
        <v>804</v>
      </c>
      <c r="D560">
        <v>63</v>
      </c>
      <c r="E560">
        <v>77</v>
      </c>
      <c r="F560" t="s">
        <v>11</v>
      </c>
    </row>
    <row r="561" spans="1:7" ht="28.5" x14ac:dyDescent="0.45">
      <c r="A561" t="s">
        <v>774</v>
      </c>
      <c r="B561" s="1" t="s">
        <v>800</v>
      </c>
      <c r="C561" t="s">
        <v>805</v>
      </c>
      <c r="D561">
        <v>102</v>
      </c>
      <c r="E561">
        <v>113</v>
      </c>
      <c r="F561" t="s">
        <v>67</v>
      </c>
    </row>
    <row r="562" spans="1:7" ht="28.5" x14ac:dyDescent="0.45">
      <c r="A562" t="s">
        <v>774</v>
      </c>
      <c r="B562" s="1" t="s">
        <v>806</v>
      </c>
      <c r="C562" t="s">
        <v>807</v>
      </c>
      <c r="D562">
        <v>8</v>
      </c>
      <c r="E562">
        <v>16</v>
      </c>
      <c r="F562" t="s">
        <v>67</v>
      </c>
    </row>
    <row r="563" spans="1:7" ht="28.5" x14ac:dyDescent="0.45">
      <c r="A563" t="s">
        <v>774</v>
      </c>
      <c r="B563" s="1" t="s">
        <v>806</v>
      </c>
      <c r="C563" t="s">
        <v>808</v>
      </c>
      <c r="D563">
        <v>17</v>
      </c>
      <c r="E563">
        <v>29</v>
      </c>
      <c r="F563" t="s">
        <v>11</v>
      </c>
    </row>
    <row r="564" spans="1:7" ht="28.5" x14ac:dyDescent="0.45">
      <c r="A564" t="s">
        <v>774</v>
      </c>
      <c r="B564" s="1" t="s">
        <v>806</v>
      </c>
      <c r="C564" t="s">
        <v>783</v>
      </c>
      <c r="D564">
        <v>33</v>
      </c>
      <c r="E564">
        <v>43</v>
      </c>
      <c r="F564" t="s">
        <v>11</v>
      </c>
    </row>
    <row r="565" spans="1:7" ht="28.5" x14ac:dyDescent="0.45">
      <c r="A565" t="s">
        <v>774</v>
      </c>
      <c r="B565" s="1" t="s">
        <v>806</v>
      </c>
      <c r="C565" t="s">
        <v>807</v>
      </c>
      <c r="D565">
        <v>10</v>
      </c>
      <c r="E565">
        <v>18</v>
      </c>
      <c r="F565" t="s">
        <v>67</v>
      </c>
    </row>
    <row r="566" spans="1:7" ht="28.5" x14ac:dyDescent="0.45">
      <c r="A566" t="s">
        <v>774</v>
      </c>
      <c r="B566" s="1" t="s">
        <v>806</v>
      </c>
      <c r="C566" t="s">
        <v>808</v>
      </c>
      <c r="D566">
        <v>19</v>
      </c>
      <c r="E566">
        <v>31</v>
      </c>
      <c r="F566" t="s">
        <v>11</v>
      </c>
    </row>
    <row r="567" spans="1:7" ht="28.5" x14ac:dyDescent="0.45">
      <c r="A567" t="s">
        <v>774</v>
      </c>
      <c r="B567" s="1" t="s">
        <v>806</v>
      </c>
      <c r="C567" t="s">
        <v>783</v>
      </c>
      <c r="D567">
        <v>35</v>
      </c>
      <c r="E567">
        <v>45</v>
      </c>
      <c r="F567" t="s">
        <v>11</v>
      </c>
    </row>
    <row r="568" spans="1:7" ht="57" x14ac:dyDescent="0.45">
      <c r="A568" t="s">
        <v>774</v>
      </c>
      <c r="B568" s="1" t="s">
        <v>786</v>
      </c>
      <c r="C568" t="s">
        <v>776</v>
      </c>
      <c r="D568">
        <v>0</v>
      </c>
      <c r="E568">
        <v>11</v>
      </c>
      <c r="F568" t="s">
        <v>11</v>
      </c>
    </row>
    <row r="569" spans="1:7" ht="42.75" x14ac:dyDescent="0.45">
      <c r="A569" t="s">
        <v>774</v>
      </c>
      <c r="B569" s="1" t="s">
        <v>819</v>
      </c>
      <c r="C569" t="s">
        <v>777</v>
      </c>
      <c r="D569">
        <v>0</v>
      </c>
      <c r="E569">
        <v>13</v>
      </c>
      <c r="F569" t="s">
        <v>11</v>
      </c>
    </row>
    <row r="570" spans="1:7" ht="42.75" x14ac:dyDescent="0.45">
      <c r="A570" t="s">
        <v>774</v>
      </c>
      <c r="B570" s="1" t="s">
        <v>782</v>
      </c>
      <c r="C570" t="s">
        <v>783</v>
      </c>
      <c r="D570">
        <v>0</v>
      </c>
      <c r="E570">
        <v>10</v>
      </c>
      <c r="F570" t="s">
        <v>11</v>
      </c>
    </row>
    <row r="571" spans="1:7" ht="42.75" x14ac:dyDescent="0.45">
      <c r="A571" t="s">
        <v>774</v>
      </c>
      <c r="B571" s="1" t="s">
        <v>782</v>
      </c>
      <c r="C571" t="s">
        <v>784</v>
      </c>
      <c r="D571">
        <v>44</v>
      </c>
      <c r="E571">
        <v>52</v>
      </c>
      <c r="F571" t="s">
        <v>13</v>
      </c>
    </row>
    <row r="572" spans="1:7" ht="42.75" x14ac:dyDescent="0.45">
      <c r="A572" t="s">
        <v>774</v>
      </c>
      <c r="B572" s="1" t="s">
        <v>782</v>
      </c>
      <c r="C572" t="s">
        <v>785</v>
      </c>
      <c r="D572">
        <v>121</v>
      </c>
      <c r="E572">
        <v>133</v>
      </c>
      <c r="F572" t="s">
        <v>11</v>
      </c>
    </row>
    <row r="573" spans="1:7" ht="42.75" x14ac:dyDescent="0.45">
      <c r="A573" t="s">
        <v>774</v>
      </c>
      <c r="B573" s="1" t="s">
        <v>833</v>
      </c>
      <c r="C573" t="s">
        <v>834</v>
      </c>
      <c r="D573">
        <v>0</v>
      </c>
      <c r="E573">
        <v>13</v>
      </c>
      <c r="F573" t="s">
        <v>67</v>
      </c>
      <c r="G573" t="s">
        <v>113</v>
      </c>
    </row>
    <row r="574" spans="1:7" ht="42.75" x14ac:dyDescent="0.45">
      <c r="A574" t="s">
        <v>774</v>
      </c>
      <c r="B574" s="1" t="s">
        <v>833</v>
      </c>
      <c r="C574" t="s">
        <v>835</v>
      </c>
      <c r="D574">
        <v>172</v>
      </c>
      <c r="E574">
        <v>180</v>
      </c>
      <c r="F574" t="s">
        <v>67</v>
      </c>
    </row>
    <row r="575" spans="1:7" ht="28.5" x14ac:dyDescent="0.45">
      <c r="A575" t="s">
        <v>774</v>
      </c>
      <c r="B575" s="1" t="s">
        <v>798</v>
      </c>
      <c r="C575" t="s">
        <v>794</v>
      </c>
      <c r="D575">
        <v>38</v>
      </c>
      <c r="E575">
        <v>45</v>
      </c>
      <c r="F575" t="s">
        <v>67</v>
      </c>
    </row>
    <row r="576" spans="1:7" x14ac:dyDescent="0.45">
      <c r="A576" t="s">
        <v>774</v>
      </c>
      <c r="B576" s="1" t="s">
        <v>826</v>
      </c>
      <c r="C576" t="s">
        <v>815</v>
      </c>
      <c r="D576">
        <v>15</v>
      </c>
      <c r="E576">
        <v>28</v>
      </c>
      <c r="F576" t="s">
        <v>67</v>
      </c>
    </row>
    <row r="577" spans="1:7" ht="42.75" x14ac:dyDescent="0.45">
      <c r="A577" t="s">
        <v>774</v>
      </c>
      <c r="B577" s="1" t="s">
        <v>793</v>
      </c>
      <c r="C577" t="s">
        <v>794</v>
      </c>
      <c r="D577">
        <v>96</v>
      </c>
      <c r="E577">
        <v>103</v>
      </c>
      <c r="F577" t="s">
        <v>67</v>
      </c>
    </row>
    <row r="578" spans="1:7" ht="42.75" x14ac:dyDescent="0.45">
      <c r="A578" t="s">
        <v>774</v>
      </c>
      <c r="B578" s="1" t="s">
        <v>793</v>
      </c>
      <c r="C578" t="s">
        <v>783</v>
      </c>
      <c r="D578">
        <v>137</v>
      </c>
      <c r="E578">
        <v>147</v>
      </c>
      <c r="F578" t="s">
        <v>11</v>
      </c>
    </row>
    <row r="579" spans="1:7" ht="42.75" x14ac:dyDescent="0.45">
      <c r="A579" t="s">
        <v>774</v>
      </c>
      <c r="B579" s="1" t="s">
        <v>793</v>
      </c>
      <c r="C579" t="s">
        <v>795</v>
      </c>
      <c r="D579">
        <v>157</v>
      </c>
      <c r="E579">
        <v>165</v>
      </c>
      <c r="F579" t="s">
        <v>67</v>
      </c>
    </row>
    <row r="580" spans="1:7" ht="28.5" x14ac:dyDescent="0.45">
      <c r="A580" t="s">
        <v>774</v>
      </c>
      <c r="B580" s="1" t="s">
        <v>780</v>
      </c>
      <c r="C580" t="s">
        <v>781</v>
      </c>
      <c r="D580">
        <v>3</v>
      </c>
      <c r="E580">
        <v>12</v>
      </c>
      <c r="F580" t="s">
        <v>11</v>
      </c>
    </row>
    <row r="581" spans="1:7" ht="28.5" x14ac:dyDescent="0.45">
      <c r="A581" t="s">
        <v>774</v>
      </c>
      <c r="B581" s="1" t="s">
        <v>780</v>
      </c>
      <c r="C581" t="s">
        <v>776</v>
      </c>
      <c r="D581">
        <v>117</v>
      </c>
      <c r="E581">
        <v>128</v>
      </c>
      <c r="F581" t="s">
        <v>11</v>
      </c>
    </row>
    <row r="582" spans="1:7" ht="28.5" x14ac:dyDescent="0.45">
      <c r="A582" t="s">
        <v>774</v>
      </c>
      <c r="B582" s="1" t="s">
        <v>780</v>
      </c>
      <c r="C582" t="s">
        <v>777</v>
      </c>
      <c r="D582">
        <v>132</v>
      </c>
      <c r="E582">
        <v>145</v>
      </c>
      <c r="F582" t="s">
        <v>11</v>
      </c>
    </row>
    <row r="583" spans="1:7" ht="28.5" x14ac:dyDescent="0.45">
      <c r="A583" t="s">
        <v>774</v>
      </c>
      <c r="B583" s="1" t="s">
        <v>816</v>
      </c>
      <c r="C583" t="s">
        <v>817</v>
      </c>
      <c r="D583">
        <v>43</v>
      </c>
      <c r="E583">
        <v>50</v>
      </c>
      <c r="F583" t="s">
        <v>67</v>
      </c>
    </row>
    <row r="584" spans="1:7" ht="28.5" x14ac:dyDescent="0.45">
      <c r="A584" t="s">
        <v>774</v>
      </c>
      <c r="B584" s="1" t="s">
        <v>816</v>
      </c>
      <c r="C584" t="s">
        <v>817</v>
      </c>
      <c r="D584">
        <v>43</v>
      </c>
      <c r="E584">
        <v>50</v>
      </c>
      <c r="F584" t="s">
        <v>67</v>
      </c>
    </row>
    <row r="585" spans="1:7" ht="28.5" x14ac:dyDescent="0.45">
      <c r="A585" t="s">
        <v>774</v>
      </c>
      <c r="B585" s="1" t="s">
        <v>796</v>
      </c>
      <c r="C585" t="s">
        <v>797</v>
      </c>
      <c r="D585">
        <v>29</v>
      </c>
      <c r="E585">
        <v>36</v>
      </c>
      <c r="F585" t="s">
        <v>67</v>
      </c>
    </row>
    <row r="586" spans="1:7" ht="28.5" x14ac:dyDescent="0.45">
      <c r="A586" t="s">
        <v>774</v>
      </c>
      <c r="B586" s="1" t="s">
        <v>796</v>
      </c>
      <c r="C586" t="s">
        <v>783</v>
      </c>
      <c r="D586">
        <v>71</v>
      </c>
      <c r="E586">
        <v>81</v>
      </c>
      <c r="F586" t="s">
        <v>11</v>
      </c>
    </row>
    <row r="587" spans="1:7" x14ac:dyDescent="0.45">
      <c r="A587" t="s">
        <v>774</v>
      </c>
      <c r="B587" s="1" t="s">
        <v>2066</v>
      </c>
      <c r="C587" t="s">
        <v>778</v>
      </c>
      <c r="D587">
        <v>63</v>
      </c>
      <c r="E587">
        <v>68</v>
      </c>
      <c r="F587" t="s">
        <v>13</v>
      </c>
    </row>
    <row r="588" spans="1:7" ht="28.5" x14ac:dyDescent="0.45">
      <c r="A588" t="s">
        <v>774</v>
      </c>
      <c r="B588" s="1" t="s">
        <v>836</v>
      </c>
      <c r="C588" t="s">
        <v>838</v>
      </c>
      <c r="D588">
        <v>96</v>
      </c>
      <c r="E588">
        <v>110</v>
      </c>
      <c r="F588" t="s">
        <v>11</v>
      </c>
    </row>
    <row r="589" spans="1:7" ht="28.5" x14ac:dyDescent="0.45">
      <c r="A589" t="s">
        <v>774</v>
      </c>
      <c r="B589" s="1" t="s">
        <v>824</v>
      </c>
      <c r="C589" t="s">
        <v>825</v>
      </c>
      <c r="D589">
        <v>0</v>
      </c>
      <c r="E589">
        <v>7</v>
      </c>
      <c r="F589" t="s">
        <v>9</v>
      </c>
      <c r="G589" t="s">
        <v>68</v>
      </c>
    </row>
    <row r="590" spans="1:7" ht="42.75" x14ac:dyDescent="0.45">
      <c r="A590" t="s">
        <v>774</v>
      </c>
      <c r="B590" s="1" t="s">
        <v>814</v>
      </c>
      <c r="C590" t="s">
        <v>815</v>
      </c>
      <c r="D590">
        <v>58</v>
      </c>
      <c r="E590">
        <v>71</v>
      </c>
      <c r="F590" t="s">
        <v>67</v>
      </c>
    </row>
    <row r="591" spans="1:7" ht="42.75" x14ac:dyDescent="0.45">
      <c r="A591" t="s">
        <v>774</v>
      </c>
      <c r="B591" s="1" t="s">
        <v>814</v>
      </c>
      <c r="C591" t="s">
        <v>815</v>
      </c>
      <c r="D591">
        <v>58</v>
      </c>
      <c r="E591">
        <v>71</v>
      </c>
      <c r="F591" t="s">
        <v>67</v>
      </c>
    </row>
    <row r="592" spans="1:7" ht="28.5" x14ac:dyDescent="0.45">
      <c r="A592" t="s">
        <v>774</v>
      </c>
      <c r="B592" s="1" t="s">
        <v>822</v>
      </c>
      <c r="C592" t="s">
        <v>823</v>
      </c>
      <c r="D592">
        <v>40</v>
      </c>
      <c r="E592">
        <v>48</v>
      </c>
      <c r="F592" t="s">
        <v>67</v>
      </c>
    </row>
    <row r="593" spans="1:7" ht="28.5" x14ac:dyDescent="0.45">
      <c r="A593" t="s">
        <v>774</v>
      </c>
      <c r="B593" s="1" t="s">
        <v>789</v>
      </c>
      <c r="C593" t="s">
        <v>790</v>
      </c>
      <c r="D593">
        <v>55</v>
      </c>
      <c r="E593">
        <v>62</v>
      </c>
      <c r="F593" t="s">
        <v>67</v>
      </c>
    </row>
    <row r="594" spans="1:7" ht="28.5" x14ac:dyDescent="0.45">
      <c r="A594" t="s">
        <v>774</v>
      </c>
      <c r="B594" s="1" t="s">
        <v>789</v>
      </c>
      <c r="C594" t="s">
        <v>791</v>
      </c>
      <c r="D594">
        <v>63</v>
      </c>
      <c r="E594">
        <v>75</v>
      </c>
      <c r="F594" t="s">
        <v>11</v>
      </c>
    </row>
    <row r="595" spans="1:7" ht="28.5" x14ac:dyDescent="0.45">
      <c r="A595" t="s">
        <v>774</v>
      </c>
      <c r="B595" s="1" t="s">
        <v>789</v>
      </c>
      <c r="C595" t="s">
        <v>792</v>
      </c>
      <c r="D595">
        <v>127</v>
      </c>
      <c r="E595">
        <v>139</v>
      </c>
      <c r="F595" t="s">
        <v>13</v>
      </c>
    </row>
    <row r="596" spans="1:7" ht="28.5" x14ac:dyDescent="0.45">
      <c r="A596" t="s">
        <v>774</v>
      </c>
      <c r="B596" s="1" t="s">
        <v>827</v>
      </c>
      <c r="C596" t="s">
        <v>2065</v>
      </c>
      <c r="D596">
        <v>22</v>
      </c>
      <c r="E596">
        <v>40</v>
      </c>
      <c r="F596" t="s">
        <v>11</v>
      </c>
    </row>
    <row r="597" spans="1:7" ht="28.5" x14ac:dyDescent="0.45">
      <c r="A597" t="s">
        <v>774</v>
      </c>
      <c r="B597" s="1" t="s">
        <v>827</v>
      </c>
      <c r="C597" t="s">
        <v>830</v>
      </c>
      <c r="D597">
        <v>44</v>
      </c>
      <c r="E597">
        <v>51</v>
      </c>
      <c r="F597" t="s">
        <v>67</v>
      </c>
    </row>
    <row r="598" spans="1:7" ht="28.5" x14ac:dyDescent="0.45">
      <c r="A598" t="s">
        <v>774</v>
      </c>
      <c r="B598" s="1" t="s">
        <v>827</v>
      </c>
      <c r="C598" t="s">
        <v>831</v>
      </c>
      <c r="D598">
        <v>52</v>
      </c>
      <c r="E598">
        <v>68</v>
      </c>
      <c r="F598" t="s">
        <v>11</v>
      </c>
    </row>
    <row r="599" spans="1:7" ht="28.5" x14ac:dyDescent="0.45">
      <c r="A599" t="s">
        <v>774</v>
      </c>
      <c r="B599" s="1" t="s">
        <v>827</v>
      </c>
      <c r="C599" t="s">
        <v>2064</v>
      </c>
      <c r="D599">
        <v>120</v>
      </c>
      <c r="E599">
        <v>132</v>
      </c>
      <c r="F599" t="s">
        <v>11</v>
      </c>
    </row>
    <row r="600" spans="1:7" ht="28.5" x14ac:dyDescent="0.45">
      <c r="A600" t="s">
        <v>840</v>
      </c>
      <c r="B600" s="1" t="s">
        <v>873</v>
      </c>
      <c r="C600" t="s">
        <v>874</v>
      </c>
      <c r="D600">
        <v>0</v>
      </c>
      <c r="E600">
        <v>10</v>
      </c>
      <c r="F600" t="s">
        <v>11</v>
      </c>
    </row>
    <row r="601" spans="1:7" x14ac:dyDescent="0.45">
      <c r="A601" t="s">
        <v>840</v>
      </c>
      <c r="B601" s="1" t="s">
        <v>2062</v>
      </c>
      <c r="C601" t="s">
        <v>2061</v>
      </c>
      <c r="D601">
        <v>0</v>
      </c>
      <c r="E601">
        <v>3</v>
      </c>
      <c r="F601" t="s">
        <v>67</v>
      </c>
      <c r="G601" t="s">
        <v>68</v>
      </c>
    </row>
    <row r="602" spans="1:7" ht="42.75" x14ac:dyDescent="0.45">
      <c r="A602" t="s">
        <v>840</v>
      </c>
      <c r="B602" s="1" t="s">
        <v>870</v>
      </c>
      <c r="C602" t="s">
        <v>871</v>
      </c>
      <c r="D602">
        <v>25</v>
      </c>
      <c r="E602">
        <v>35</v>
      </c>
      <c r="F602" t="s">
        <v>11</v>
      </c>
    </row>
    <row r="603" spans="1:7" ht="42.75" x14ac:dyDescent="0.45">
      <c r="A603" t="s">
        <v>840</v>
      </c>
      <c r="B603" s="1" t="s">
        <v>870</v>
      </c>
      <c r="C603" t="s">
        <v>850</v>
      </c>
      <c r="D603">
        <v>174</v>
      </c>
      <c r="E603">
        <v>189</v>
      </c>
      <c r="F603" t="s">
        <v>11</v>
      </c>
    </row>
    <row r="604" spans="1:7" ht="42.75" x14ac:dyDescent="0.45">
      <c r="A604" t="s">
        <v>840</v>
      </c>
      <c r="B604" s="1" t="s">
        <v>870</v>
      </c>
      <c r="C604" t="s">
        <v>872</v>
      </c>
      <c r="D604">
        <v>193</v>
      </c>
      <c r="E604">
        <v>205</v>
      </c>
      <c r="F604" t="s">
        <v>11</v>
      </c>
    </row>
    <row r="605" spans="1:7" ht="42.75" x14ac:dyDescent="0.45">
      <c r="A605" t="s">
        <v>840</v>
      </c>
      <c r="B605" s="1" t="s">
        <v>846</v>
      </c>
      <c r="C605" t="s">
        <v>847</v>
      </c>
      <c r="D605">
        <v>33</v>
      </c>
      <c r="E605">
        <v>49</v>
      </c>
      <c r="F605" t="s">
        <v>11</v>
      </c>
    </row>
    <row r="606" spans="1:7" ht="42.75" x14ac:dyDescent="0.45">
      <c r="A606" t="s">
        <v>840</v>
      </c>
      <c r="B606" s="1" t="s">
        <v>846</v>
      </c>
      <c r="C606" t="s">
        <v>848</v>
      </c>
      <c r="D606">
        <v>51</v>
      </c>
      <c r="E606">
        <v>58</v>
      </c>
      <c r="F606" t="s">
        <v>9</v>
      </c>
    </row>
    <row r="607" spans="1:7" ht="42.75" x14ac:dyDescent="0.45">
      <c r="A607" t="s">
        <v>840</v>
      </c>
      <c r="B607" s="1" t="s">
        <v>846</v>
      </c>
      <c r="C607" t="s">
        <v>849</v>
      </c>
      <c r="D607">
        <v>61</v>
      </c>
      <c r="E607">
        <v>71</v>
      </c>
      <c r="F607" t="s">
        <v>9</v>
      </c>
    </row>
    <row r="608" spans="1:7" ht="42.75" x14ac:dyDescent="0.45">
      <c r="A608" t="s">
        <v>840</v>
      </c>
      <c r="B608" s="1" t="s">
        <v>846</v>
      </c>
      <c r="C608" t="s">
        <v>850</v>
      </c>
      <c r="D608">
        <v>184</v>
      </c>
      <c r="E608">
        <v>199</v>
      </c>
      <c r="F608" t="s">
        <v>11</v>
      </c>
    </row>
    <row r="609" spans="1:6" ht="42.75" x14ac:dyDescent="0.45">
      <c r="A609" t="s">
        <v>840</v>
      </c>
      <c r="B609" s="1" t="s">
        <v>846</v>
      </c>
      <c r="C609" t="s">
        <v>851</v>
      </c>
      <c r="D609">
        <v>207</v>
      </c>
      <c r="E609">
        <v>219</v>
      </c>
      <c r="F609" t="s">
        <v>9</v>
      </c>
    </row>
    <row r="610" spans="1:6" ht="28.5" x14ac:dyDescent="0.45">
      <c r="A610" t="s">
        <v>840</v>
      </c>
      <c r="B610" s="1" t="s">
        <v>886</v>
      </c>
      <c r="C610" t="s">
        <v>888</v>
      </c>
      <c r="D610">
        <v>50</v>
      </c>
      <c r="E610">
        <v>59</v>
      </c>
      <c r="F610" t="s">
        <v>13</v>
      </c>
    </row>
    <row r="611" spans="1:6" ht="28.5" x14ac:dyDescent="0.45">
      <c r="A611" t="s">
        <v>840</v>
      </c>
      <c r="B611" s="1" t="s">
        <v>886</v>
      </c>
      <c r="C611" t="s">
        <v>889</v>
      </c>
      <c r="D611">
        <v>124</v>
      </c>
      <c r="E611">
        <v>132</v>
      </c>
      <c r="F611" t="s">
        <v>13</v>
      </c>
    </row>
    <row r="612" spans="1:6" x14ac:dyDescent="0.45">
      <c r="A612" t="s">
        <v>840</v>
      </c>
      <c r="B612" s="1" t="s">
        <v>856</v>
      </c>
      <c r="C612" t="s">
        <v>857</v>
      </c>
      <c r="D612">
        <v>31</v>
      </c>
      <c r="E612">
        <v>40</v>
      </c>
      <c r="F612" t="s">
        <v>67</v>
      </c>
    </row>
    <row r="613" spans="1:6" ht="28.5" x14ac:dyDescent="0.45">
      <c r="A613" t="s">
        <v>840</v>
      </c>
      <c r="B613" s="1" t="s">
        <v>875</v>
      </c>
      <c r="C613" t="s">
        <v>876</v>
      </c>
      <c r="D613">
        <v>55</v>
      </c>
      <c r="E613">
        <v>73</v>
      </c>
      <c r="F613" t="s">
        <v>67</v>
      </c>
    </row>
    <row r="614" spans="1:6" ht="28.5" x14ac:dyDescent="0.45">
      <c r="A614" t="s">
        <v>840</v>
      </c>
      <c r="B614" s="1" t="s">
        <v>2063</v>
      </c>
      <c r="C614" t="s">
        <v>881</v>
      </c>
      <c r="D614">
        <v>23</v>
      </c>
      <c r="E614">
        <v>33</v>
      </c>
      <c r="F614" t="s">
        <v>13</v>
      </c>
    </row>
    <row r="615" spans="1:6" ht="28.5" x14ac:dyDescent="0.45">
      <c r="A615" t="s">
        <v>840</v>
      </c>
      <c r="B615" s="1" t="s">
        <v>868</v>
      </c>
      <c r="C615" t="s">
        <v>869</v>
      </c>
      <c r="D615">
        <v>22</v>
      </c>
      <c r="E615">
        <v>32</v>
      </c>
      <c r="F615" t="s">
        <v>13</v>
      </c>
    </row>
    <row r="616" spans="1:6" ht="28.5" x14ac:dyDescent="0.45">
      <c r="A616" t="s">
        <v>840</v>
      </c>
      <c r="B616" s="1" t="s">
        <v>868</v>
      </c>
      <c r="C616" t="s">
        <v>847</v>
      </c>
      <c r="D616">
        <v>55</v>
      </c>
      <c r="E616">
        <v>71</v>
      </c>
      <c r="F616" t="s">
        <v>11</v>
      </c>
    </row>
    <row r="617" spans="1:6" ht="28.5" x14ac:dyDescent="0.45">
      <c r="A617" t="s">
        <v>840</v>
      </c>
      <c r="B617" s="1" t="s">
        <v>867</v>
      </c>
      <c r="C617" t="s">
        <v>848</v>
      </c>
      <c r="D617">
        <v>108</v>
      </c>
      <c r="E617">
        <v>115</v>
      </c>
      <c r="F617" t="s">
        <v>9</v>
      </c>
    </row>
    <row r="618" spans="1:6" ht="28.5" x14ac:dyDescent="0.45">
      <c r="A618" t="s">
        <v>840</v>
      </c>
      <c r="B618" s="1" t="s">
        <v>867</v>
      </c>
      <c r="C618" t="s">
        <v>2060</v>
      </c>
      <c r="D618">
        <v>116</v>
      </c>
      <c r="E618">
        <v>127</v>
      </c>
      <c r="F618" t="s">
        <v>9</v>
      </c>
    </row>
    <row r="619" spans="1:6" ht="28.5" x14ac:dyDescent="0.45">
      <c r="A619" t="s">
        <v>840</v>
      </c>
      <c r="B619" s="1" t="s">
        <v>880</v>
      </c>
      <c r="C619" t="s">
        <v>857</v>
      </c>
      <c r="D619">
        <v>3</v>
      </c>
      <c r="E619">
        <v>12</v>
      </c>
      <c r="F619" t="s">
        <v>67</v>
      </c>
    </row>
    <row r="620" spans="1:6" ht="28.5" x14ac:dyDescent="0.45">
      <c r="A620" t="s">
        <v>840</v>
      </c>
      <c r="B620" s="1" t="s">
        <v>880</v>
      </c>
      <c r="C620" t="s">
        <v>881</v>
      </c>
      <c r="D620">
        <v>18</v>
      </c>
      <c r="E620">
        <v>28</v>
      </c>
      <c r="F620" t="s">
        <v>13</v>
      </c>
    </row>
    <row r="621" spans="1:6" ht="28.5" x14ac:dyDescent="0.45">
      <c r="A621" t="s">
        <v>840</v>
      </c>
      <c r="B621" s="1" t="s">
        <v>880</v>
      </c>
      <c r="C621" t="s">
        <v>882</v>
      </c>
      <c r="D621">
        <v>32</v>
      </c>
      <c r="E621">
        <v>43</v>
      </c>
      <c r="F621" t="s">
        <v>11</v>
      </c>
    </row>
    <row r="622" spans="1:6" ht="28.5" x14ac:dyDescent="0.45">
      <c r="A622" t="s">
        <v>840</v>
      </c>
      <c r="B622" s="1" t="s">
        <v>880</v>
      </c>
      <c r="C622" t="s">
        <v>854</v>
      </c>
      <c r="D622">
        <v>45</v>
      </c>
      <c r="E622">
        <v>53</v>
      </c>
      <c r="F622" t="s">
        <v>9</v>
      </c>
    </row>
    <row r="623" spans="1:6" ht="28.5" x14ac:dyDescent="0.45">
      <c r="A623" t="s">
        <v>840</v>
      </c>
      <c r="B623" s="1" t="s">
        <v>880</v>
      </c>
      <c r="C623" t="s">
        <v>855</v>
      </c>
      <c r="D623">
        <v>54</v>
      </c>
      <c r="E623">
        <v>68</v>
      </c>
      <c r="F623" t="s">
        <v>9</v>
      </c>
    </row>
    <row r="624" spans="1:6" ht="28.5" x14ac:dyDescent="0.45">
      <c r="A624" t="s">
        <v>840</v>
      </c>
      <c r="B624" s="1" t="s">
        <v>880</v>
      </c>
      <c r="C624" t="s">
        <v>864</v>
      </c>
      <c r="D624">
        <v>71</v>
      </c>
      <c r="E624">
        <v>82</v>
      </c>
      <c r="F624" t="s">
        <v>11</v>
      </c>
    </row>
    <row r="625" spans="1:6" ht="28.5" x14ac:dyDescent="0.45">
      <c r="A625" t="s">
        <v>840</v>
      </c>
      <c r="B625" s="1" t="s">
        <v>880</v>
      </c>
      <c r="C625" t="s">
        <v>883</v>
      </c>
      <c r="D625">
        <v>84</v>
      </c>
      <c r="E625">
        <v>94</v>
      </c>
      <c r="F625" t="s">
        <v>11</v>
      </c>
    </row>
    <row r="626" spans="1:6" ht="28.5" x14ac:dyDescent="0.45">
      <c r="A626" t="s">
        <v>840</v>
      </c>
      <c r="B626" s="1" t="s">
        <v>880</v>
      </c>
      <c r="C626" t="s">
        <v>848</v>
      </c>
      <c r="D626">
        <v>96</v>
      </c>
      <c r="E626">
        <v>103</v>
      </c>
      <c r="F626" t="s">
        <v>9</v>
      </c>
    </row>
    <row r="627" spans="1:6" ht="28.5" x14ac:dyDescent="0.45">
      <c r="A627" t="s">
        <v>840</v>
      </c>
      <c r="B627" s="1" t="s">
        <v>880</v>
      </c>
      <c r="C627" t="s">
        <v>849</v>
      </c>
      <c r="D627">
        <v>104</v>
      </c>
      <c r="E627">
        <v>114</v>
      </c>
      <c r="F627" t="s">
        <v>9</v>
      </c>
    </row>
    <row r="628" spans="1:6" ht="28.5" x14ac:dyDescent="0.45">
      <c r="A628" t="s">
        <v>840</v>
      </c>
      <c r="B628" s="1" t="s">
        <v>880</v>
      </c>
      <c r="C628" t="s">
        <v>884</v>
      </c>
      <c r="D628">
        <v>119</v>
      </c>
      <c r="E628">
        <v>133</v>
      </c>
      <c r="F628" t="s">
        <v>11</v>
      </c>
    </row>
    <row r="629" spans="1:6" ht="28.5" x14ac:dyDescent="0.45">
      <c r="A629" t="s">
        <v>840</v>
      </c>
      <c r="B629" s="1" t="s">
        <v>880</v>
      </c>
      <c r="C629" t="s">
        <v>885</v>
      </c>
      <c r="D629">
        <v>135</v>
      </c>
      <c r="E629">
        <v>153</v>
      </c>
      <c r="F629" t="s">
        <v>9</v>
      </c>
    </row>
    <row r="630" spans="1:6" x14ac:dyDescent="0.45">
      <c r="A630" t="s">
        <v>840</v>
      </c>
      <c r="B630" s="1" t="s">
        <v>852</v>
      </c>
      <c r="C630" t="s">
        <v>853</v>
      </c>
      <c r="D630">
        <v>0</v>
      </c>
      <c r="E630">
        <v>13</v>
      </c>
      <c r="F630" t="s">
        <v>11</v>
      </c>
    </row>
    <row r="631" spans="1:6" x14ac:dyDescent="0.45">
      <c r="A631" t="s">
        <v>840</v>
      </c>
      <c r="B631" s="1" t="s">
        <v>852</v>
      </c>
      <c r="C631" t="s">
        <v>854</v>
      </c>
      <c r="D631">
        <v>15</v>
      </c>
      <c r="E631">
        <v>23</v>
      </c>
      <c r="F631" t="s">
        <v>9</v>
      </c>
    </row>
    <row r="632" spans="1:6" x14ac:dyDescent="0.45">
      <c r="A632" t="s">
        <v>840</v>
      </c>
      <c r="B632" s="1" t="s">
        <v>852</v>
      </c>
      <c r="C632" t="s">
        <v>855</v>
      </c>
      <c r="D632">
        <v>24</v>
      </c>
      <c r="E632">
        <v>38</v>
      </c>
      <c r="F632" t="s">
        <v>9</v>
      </c>
    </row>
    <row r="633" spans="1:6" x14ac:dyDescent="0.45">
      <c r="A633" t="s">
        <v>840</v>
      </c>
      <c r="B633" s="1" t="s">
        <v>877</v>
      </c>
      <c r="C633" t="s">
        <v>853</v>
      </c>
      <c r="D633">
        <v>0</v>
      </c>
      <c r="E633">
        <v>13</v>
      </c>
      <c r="F633" t="s">
        <v>11</v>
      </c>
    </row>
    <row r="634" spans="1:6" ht="28.5" x14ac:dyDescent="0.45">
      <c r="A634" t="s">
        <v>840</v>
      </c>
      <c r="B634" s="1" t="s">
        <v>858</v>
      </c>
      <c r="C634" t="s">
        <v>859</v>
      </c>
      <c r="D634">
        <v>43</v>
      </c>
      <c r="E634">
        <v>49</v>
      </c>
      <c r="F634" t="s">
        <v>13</v>
      </c>
    </row>
    <row r="635" spans="1:6" ht="28.5" x14ac:dyDescent="0.45">
      <c r="A635" t="s">
        <v>840</v>
      </c>
      <c r="B635" s="1" t="s">
        <v>858</v>
      </c>
      <c r="C635" t="s">
        <v>860</v>
      </c>
      <c r="D635">
        <v>50</v>
      </c>
      <c r="E635">
        <v>57</v>
      </c>
      <c r="F635" t="s">
        <v>13</v>
      </c>
    </row>
    <row r="636" spans="1:6" ht="28.5" x14ac:dyDescent="0.45">
      <c r="A636" t="s">
        <v>840</v>
      </c>
      <c r="B636" s="1" t="s">
        <v>861</v>
      </c>
      <c r="C636" t="s">
        <v>862</v>
      </c>
      <c r="D636">
        <v>14</v>
      </c>
      <c r="E636">
        <v>23</v>
      </c>
      <c r="F636" t="s">
        <v>11</v>
      </c>
    </row>
    <row r="637" spans="1:6" ht="28.5" x14ac:dyDescent="0.45">
      <c r="A637" t="s">
        <v>840</v>
      </c>
      <c r="B637" s="1" t="s">
        <v>861</v>
      </c>
      <c r="C637" t="s">
        <v>863</v>
      </c>
      <c r="D637">
        <v>25</v>
      </c>
      <c r="E637">
        <v>33</v>
      </c>
      <c r="F637" t="s">
        <v>9</v>
      </c>
    </row>
    <row r="638" spans="1:6" ht="28.5" x14ac:dyDescent="0.45">
      <c r="A638" t="s">
        <v>840</v>
      </c>
      <c r="B638" s="1" t="s">
        <v>861</v>
      </c>
      <c r="C638" t="s">
        <v>853</v>
      </c>
      <c r="D638">
        <v>49</v>
      </c>
      <c r="E638">
        <v>62</v>
      </c>
      <c r="F638" t="s">
        <v>11</v>
      </c>
    </row>
    <row r="639" spans="1:6" ht="28.5" x14ac:dyDescent="0.45">
      <c r="A639" t="s">
        <v>840</v>
      </c>
      <c r="B639" s="1" t="s">
        <v>861</v>
      </c>
      <c r="C639" t="s">
        <v>864</v>
      </c>
      <c r="D639">
        <v>92</v>
      </c>
      <c r="E639">
        <v>103</v>
      </c>
      <c r="F639" t="s">
        <v>11</v>
      </c>
    </row>
    <row r="640" spans="1:6" ht="28.5" x14ac:dyDescent="0.45">
      <c r="A640" t="s">
        <v>840</v>
      </c>
      <c r="B640" s="1" t="s">
        <v>861</v>
      </c>
      <c r="C640" t="s">
        <v>865</v>
      </c>
      <c r="D640">
        <v>105</v>
      </c>
      <c r="E640">
        <v>122</v>
      </c>
      <c r="F640" t="s">
        <v>9</v>
      </c>
    </row>
    <row r="641" spans="1:7" ht="28.5" x14ac:dyDescent="0.45">
      <c r="A641" t="s">
        <v>840</v>
      </c>
      <c r="B641" s="1" t="s">
        <v>861</v>
      </c>
      <c r="C641" t="s">
        <v>866</v>
      </c>
      <c r="D641">
        <v>123</v>
      </c>
      <c r="E641">
        <v>126</v>
      </c>
      <c r="F641" t="s">
        <v>9</v>
      </c>
    </row>
    <row r="642" spans="1:7" ht="28.5" x14ac:dyDescent="0.45">
      <c r="A642" t="s">
        <v>840</v>
      </c>
      <c r="B642" s="1" t="s">
        <v>878</v>
      </c>
      <c r="C642" t="s">
        <v>879</v>
      </c>
      <c r="D642">
        <v>38</v>
      </c>
      <c r="E642">
        <v>45</v>
      </c>
      <c r="F642" t="s">
        <v>11</v>
      </c>
    </row>
    <row r="643" spans="1:7" ht="28.5" x14ac:dyDescent="0.45">
      <c r="A643" t="s">
        <v>840</v>
      </c>
      <c r="B643" s="1" t="s">
        <v>878</v>
      </c>
      <c r="C643" t="s">
        <v>843</v>
      </c>
      <c r="D643">
        <v>98</v>
      </c>
      <c r="E643">
        <v>104</v>
      </c>
      <c r="F643" t="s">
        <v>11</v>
      </c>
    </row>
    <row r="644" spans="1:7" ht="28.5" x14ac:dyDescent="0.45">
      <c r="A644" t="s">
        <v>890</v>
      </c>
      <c r="B644" s="1" t="s">
        <v>901</v>
      </c>
      <c r="C644" t="s">
        <v>892</v>
      </c>
      <c r="D644">
        <v>10</v>
      </c>
      <c r="E644">
        <v>17</v>
      </c>
      <c r="F644" t="s">
        <v>11</v>
      </c>
    </row>
    <row r="645" spans="1:7" ht="28.5" x14ac:dyDescent="0.45">
      <c r="A645" t="s">
        <v>890</v>
      </c>
      <c r="B645" s="1" t="s">
        <v>901</v>
      </c>
      <c r="C645" t="s">
        <v>902</v>
      </c>
      <c r="D645">
        <v>29</v>
      </c>
      <c r="E645">
        <v>38</v>
      </c>
      <c r="F645" t="s">
        <v>9</v>
      </c>
      <c r="G645" t="s">
        <v>113</v>
      </c>
    </row>
    <row r="646" spans="1:7" ht="28.5" x14ac:dyDescent="0.45">
      <c r="A646" t="s">
        <v>890</v>
      </c>
      <c r="B646" s="1" t="s">
        <v>901</v>
      </c>
      <c r="C646" t="s">
        <v>898</v>
      </c>
      <c r="D646">
        <v>109</v>
      </c>
      <c r="E646">
        <v>118</v>
      </c>
      <c r="F646" t="s">
        <v>13</v>
      </c>
    </row>
    <row r="647" spans="1:7" ht="28.5" x14ac:dyDescent="0.45">
      <c r="A647" t="s">
        <v>890</v>
      </c>
      <c r="B647" s="1" t="s">
        <v>2059</v>
      </c>
      <c r="C647" t="s">
        <v>892</v>
      </c>
      <c r="D647">
        <v>16</v>
      </c>
      <c r="E647">
        <v>23</v>
      </c>
      <c r="F647" t="s">
        <v>11</v>
      </c>
    </row>
    <row r="648" spans="1:7" ht="28.5" x14ac:dyDescent="0.45">
      <c r="A648" t="s">
        <v>890</v>
      </c>
      <c r="B648" s="1" t="s">
        <v>2059</v>
      </c>
      <c r="C648" t="s">
        <v>894</v>
      </c>
      <c r="D648">
        <v>67</v>
      </c>
      <c r="E648">
        <v>85</v>
      </c>
      <c r="F648" t="s">
        <v>9</v>
      </c>
    </row>
    <row r="649" spans="1:7" x14ac:dyDescent="0.45">
      <c r="A649" t="s">
        <v>890</v>
      </c>
      <c r="B649" s="1" t="s">
        <v>904</v>
      </c>
      <c r="C649" t="s">
        <v>905</v>
      </c>
      <c r="D649">
        <v>0</v>
      </c>
      <c r="E649">
        <v>7</v>
      </c>
      <c r="F649" t="s">
        <v>13</v>
      </c>
      <c r="G649" t="s">
        <v>68</v>
      </c>
    </row>
    <row r="650" spans="1:7" ht="28.5" x14ac:dyDescent="0.45">
      <c r="A650" t="s">
        <v>890</v>
      </c>
      <c r="B650" s="1" t="s">
        <v>899</v>
      </c>
      <c r="C650" t="s">
        <v>629</v>
      </c>
      <c r="D650">
        <v>0</v>
      </c>
      <c r="E650">
        <v>3</v>
      </c>
      <c r="F650" t="s">
        <v>11</v>
      </c>
      <c r="G650" t="s">
        <v>68</v>
      </c>
    </row>
    <row r="651" spans="1:7" ht="28.5" x14ac:dyDescent="0.45">
      <c r="A651" t="s">
        <v>890</v>
      </c>
      <c r="B651" s="1" t="s">
        <v>899</v>
      </c>
      <c r="C651" t="s">
        <v>900</v>
      </c>
      <c r="D651">
        <v>44</v>
      </c>
      <c r="E651">
        <v>53</v>
      </c>
      <c r="F651" t="s">
        <v>11</v>
      </c>
    </row>
    <row r="652" spans="1:7" ht="28.5" x14ac:dyDescent="0.45">
      <c r="A652" t="s">
        <v>890</v>
      </c>
      <c r="B652" s="1" t="s">
        <v>899</v>
      </c>
      <c r="C652" t="s">
        <v>898</v>
      </c>
      <c r="D652">
        <v>124</v>
      </c>
      <c r="E652">
        <v>133</v>
      </c>
      <c r="F652" t="s">
        <v>13</v>
      </c>
    </row>
    <row r="653" spans="1:7" ht="28.5" x14ac:dyDescent="0.45">
      <c r="A653" t="s">
        <v>890</v>
      </c>
      <c r="B653" s="1" t="s">
        <v>2057</v>
      </c>
      <c r="C653" t="s">
        <v>2056</v>
      </c>
      <c r="D653">
        <v>0</v>
      </c>
      <c r="E653">
        <v>128</v>
      </c>
      <c r="F653" t="s">
        <v>68</v>
      </c>
      <c r="G653" t="s">
        <v>68</v>
      </c>
    </row>
    <row r="654" spans="1:7" ht="42.75" x14ac:dyDescent="0.45">
      <c r="A654" t="s">
        <v>890</v>
      </c>
      <c r="B654" s="1" t="s">
        <v>906</v>
      </c>
      <c r="C654" t="s">
        <v>894</v>
      </c>
      <c r="D654">
        <v>34</v>
      </c>
      <c r="E654">
        <v>52</v>
      </c>
      <c r="F654" t="s">
        <v>9</v>
      </c>
    </row>
    <row r="655" spans="1:7" ht="42.75" x14ac:dyDescent="0.45">
      <c r="A655" t="s">
        <v>890</v>
      </c>
      <c r="B655" s="1" t="s">
        <v>906</v>
      </c>
      <c r="C655" t="s">
        <v>907</v>
      </c>
      <c r="D655">
        <v>132</v>
      </c>
      <c r="E655">
        <v>144</v>
      </c>
      <c r="F655" t="s">
        <v>11</v>
      </c>
    </row>
    <row r="656" spans="1:7" ht="42.75" x14ac:dyDescent="0.45">
      <c r="A656" t="s">
        <v>890</v>
      </c>
      <c r="B656" s="1" t="s">
        <v>906</v>
      </c>
      <c r="C656" t="s">
        <v>908</v>
      </c>
      <c r="D656">
        <v>165</v>
      </c>
      <c r="E656">
        <v>184</v>
      </c>
      <c r="F656" t="s">
        <v>11</v>
      </c>
    </row>
    <row r="657" spans="1:7" ht="57" x14ac:dyDescent="0.45">
      <c r="A657" t="s">
        <v>890</v>
      </c>
      <c r="B657" s="1" t="s">
        <v>895</v>
      </c>
      <c r="C657" t="s">
        <v>2058</v>
      </c>
      <c r="D657">
        <v>29</v>
      </c>
      <c r="E657">
        <v>55</v>
      </c>
      <c r="F657" t="s">
        <v>11</v>
      </c>
    </row>
    <row r="658" spans="1:7" x14ac:dyDescent="0.45">
      <c r="A658" t="s">
        <v>890</v>
      </c>
      <c r="B658" s="1" t="s">
        <v>2055</v>
      </c>
      <c r="C658" t="s">
        <v>2054</v>
      </c>
      <c r="D658">
        <v>0</v>
      </c>
      <c r="E658">
        <v>6</v>
      </c>
      <c r="F658" t="s">
        <v>67</v>
      </c>
      <c r="G658" t="s">
        <v>68</v>
      </c>
    </row>
    <row r="659" spans="1:7" ht="28.5" x14ac:dyDescent="0.45">
      <c r="A659" t="s">
        <v>909</v>
      </c>
      <c r="B659" s="1" t="s">
        <v>934</v>
      </c>
      <c r="C659" t="s">
        <v>911</v>
      </c>
      <c r="D659">
        <v>106</v>
      </c>
      <c r="E659">
        <v>110</v>
      </c>
      <c r="F659" t="s">
        <v>9</v>
      </c>
    </row>
    <row r="660" spans="1:7" x14ac:dyDescent="0.45">
      <c r="A660" t="s">
        <v>909</v>
      </c>
      <c r="B660" s="1" t="s">
        <v>916</v>
      </c>
      <c r="C660" t="s">
        <v>912</v>
      </c>
      <c r="D660">
        <v>0</v>
      </c>
      <c r="E660">
        <v>17</v>
      </c>
      <c r="F660" t="s">
        <v>67</v>
      </c>
    </row>
    <row r="661" spans="1:7" x14ac:dyDescent="0.45">
      <c r="A661" t="s">
        <v>909</v>
      </c>
      <c r="B661" s="1" t="s">
        <v>2053</v>
      </c>
      <c r="C661" t="s">
        <v>911</v>
      </c>
      <c r="D661">
        <v>3</v>
      </c>
      <c r="E661">
        <v>7</v>
      </c>
      <c r="F661" t="s">
        <v>9</v>
      </c>
      <c r="G661" t="s">
        <v>113</v>
      </c>
    </row>
    <row r="662" spans="1:7" x14ac:dyDescent="0.45">
      <c r="A662" t="s">
        <v>909</v>
      </c>
      <c r="B662" s="1" t="s">
        <v>2053</v>
      </c>
      <c r="C662" t="s">
        <v>912</v>
      </c>
      <c r="D662">
        <v>40</v>
      </c>
      <c r="E662">
        <v>57</v>
      </c>
      <c r="F662" t="s">
        <v>67</v>
      </c>
    </row>
    <row r="663" spans="1:7" x14ac:dyDescent="0.45">
      <c r="A663" t="s">
        <v>909</v>
      </c>
      <c r="B663" s="1" t="s">
        <v>913</v>
      </c>
      <c r="C663" t="s">
        <v>911</v>
      </c>
      <c r="D663">
        <v>18</v>
      </c>
      <c r="E663">
        <v>22</v>
      </c>
      <c r="F663" t="s">
        <v>9</v>
      </c>
    </row>
    <row r="664" spans="1:7" ht="42.75" x14ac:dyDescent="0.45">
      <c r="A664" t="s">
        <v>909</v>
      </c>
      <c r="B664" s="1" t="s">
        <v>923</v>
      </c>
      <c r="C664" t="s">
        <v>924</v>
      </c>
      <c r="D664">
        <v>80</v>
      </c>
      <c r="E664">
        <v>92</v>
      </c>
      <c r="F664" t="s">
        <v>11</v>
      </c>
    </row>
    <row r="665" spans="1:7" ht="42.75" x14ac:dyDescent="0.45">
      <c r="A665" t="s">
        <v>909</v>
      </c>
      <c r="B665" s="1" t="s">
        <v>923</v>
      </c>
      <c r="C665" t="s">
        <v>926</v>
      </c>
      <c r="D665">
        <v>110</v>
      </c>
      <c r="E665">
        <v>122</v>
      </c>
      <c r="F665" t="s">
        <v>11</v>
      </c>
    </row>
    <row r="666" spans="1:7" ht="42.75" x14ac:dyDescent="0.45">
      <c r="A666" t="s">
        <v>909</v>
      </c>
      <c r="B666" s="1" t="s">
        <v>923</v>
      </c>
      <c r="C666" t="s">
        <v>927</v>
      </c>
      <c r="D666">
        <v>140</v>
      </c>
      <c r="E666">
        <v>149</v>
      </c>
      <c r="F666" t="s">
        <v>13</v>
      </c>
    </row>
    <row r="667" spans="1:7" ht="42.75" x14ac:dyDescent="0.45">
      <c r="A667" t="s">
        <v>909</v>
      </c>
      <c r="B667" s="1" t="s">
        <v>917</v>
      </c>
      <c r="C667" t="s">
        <v>124</v>
      </c>
      <c r="D667">
        <v>64</v>
      </c>
      <c r="E667">
        <v>73</v>
      </c>
      <c r="F667" t="s">
        <v>13</v>
      </c>
    </row>
    <row r="668" spans="1:7" ht="42.75" x14ac:dyDescent="0.45">
      <c r="A668" t="s">
        <v>909</v>
      </c>
      <c r="B668" s="1" t="s">
        <v>917</v>
      </c>
      <c r="C668" t="s">
        <v>918</v>
      </c>
      <c r="D668">
        <v>75</v>
      </c>
      <c r="E668">
        <v>82</v>
      </c>
      <c r="F668" t="s">
        <v>13</v>
      </c>
    </row>
    <row r="669" spans="1:7" ht="42.75" x14ac:dyDescent="0.45">
      <c r="A669" t="s">
        <v>909</v>
      </c>
      <c r="B669" s="1" t="s">
        <v>917</v>
      </c>
      <c r="C669" t="s">
        <v>919</v>
      </c>
      <c r="D669">
        <v>84</v>
      </c>
      <c r="E669">
        <v>94</v>
      </c>
      <c r="F669" t="s">
        <v>13</v>
      </c>
    </row>
    <row r="670" spans="1:7" ht="42.75" x14ac:dyDescent="0.45">
      <c r="A670" t="s">
        <v>909</v>
      </c>
      <c r="B670" s="1" t="s">
        <v>917</v>
      </c>
      <c r="C670" t="s">
        <v>920</v>
      </c>
      <c r="D670">
        <v>96</v>
      </c>
      <c r="E670">
        <v>102</v>
      </c>
      <c r="F670" t="s">
        <v>13</v>
      </c>
    </row>
    <row r="671" spans="1:7" ht="42.75" x14ac:dyDescent="0.45">
      <c r="A671" t="s">
        <v>909</v>
      </c>
      <c r="B671" s="1" t="s">
        <v>917</v>
      </c>
      <c r="C671" t="s">
        <v>921</v>
      </c>
      <c r="D671">
        <v>106</v>
      </c>
      <c r="E671">
        <v>111</v>
      </c>
      <c r="F671" t="s">
        <v>13</v>
      </c>
    </row>
    <row r="672" spans="1:7" ht="42.75" x14ac:dyDescent="0.45">
      <c r="A672" t="s">
        <v>909</v>
      </c>
      <c r="B672" s="1" t="s">
        <v>917</v>
      </c>
      <c r="C672" t="s">
        <v>922</v>
      </c>
      <c r="D672">
        <v>115</v>
      </c>
      <c r="E672">
        <v>126</v>
      </c>
      <c r="F672" t="s">
        <v>13</v>
      </c>
    </row>
    <row r="673" spans="1:7" x14ac:dyDescent="0.45">
      <c r="A673" t="s">
        <v>909</v>
      </c>
      <c r="B673" s="1" t="s">
        <v>938</v>
      </c>
      <c r="C673" t="s">
        <v>911</v>
      </c>
      <c r="D673">
        <v>29</v>
      </c>
      <c r="E673">
        <v>33</v>
      </c>
      <c r="F673" t="s">
        <v>9</v>
      </c>
    </row>
    <row r="674" spans="1:7" ht="28.5" x14ac:dyDescent="0.45">
      <c r="A674" t="s">
        <v>909</v>
      </c>
      <c r="B674" s="1" t="s">
        <v>914</v>
      </c>
      <c r="C674" t="s">
        <v>915</v>
      </c>
      <c r="D674">
        <v>2</v>
      </c>
      <c r="E674">
        <v>24</v>
      </c>
      <c r="F674" t="s">
        <v>67</v>
      </c>
    </row>
    <row r="675" spans="1:7" ht="28.5" x14ac:dyDescent="0.45">
      <c r="A675" t="s">
        <v>909</v>
      </c>
      <c r="B675" s="1" t="s">
        <v>914</v>
      </c>
      <c r="C675" t="s">
        <v>912</v>
      </c>
      <c r="D675">
        <v>77</v>
      </c>
      <c r="E675">
        <v>94</v>
      </c>
      <c r="F675" t="s">
        <v>67</v>
      </c>
    </row>
    <row r="676" spans="1:7" ht="28.5" x14ac:dyDescent="0.45">
      <c r="A676" t="s">
        <v>939</v>
      </c>
      <c r="B676" s="1" t="s">
        <v>955</v>
      </c>
      <c r="C676" t="s">
        <v>953</v>
      </c>
      <c r="D676">
        <v>104</v>
      </c>
      <c r="E676">
        <v>107</v>
      </c>
      <c r="F676" t="s">
        <v>9</v>
      </c>
    </row>
    <row r="677" spans="1:7" ht="28.5" x14ac:dyDescent="0.45">
      <c r="A677" t="s">
        <v>939</v>
      </c>
      <c r="B677" s="1" t="s">
        <v>955</v>
      </c>
      <c r="C677" t="s">
        <v>956</v>
      </c>
      <c r="D677">
        <v>108</v>
      </c>
      <c r="E677">
        <v>119</v>
      </c>
      <c r="F677" t="s">
        <v>11</v>
      </c>
    </row>
    <row r="678" spans="1:7" ht="28.5" x14ac:dyDescent="0.45">
      <c r="A678" t="s">
        <v>939</v>
      </c>
      <c r="B678" s="1" t="s">
        <v>950</v>
      </c>
      <c r="C678" t="s">
        <v>89</v>
      </c>
      <c r="D678">
        <v>3</v>
      </c>
      <c r="E678">
        <v>12</v>
      </c>
      <c r="F678" t="s">
        <v>13</v>
      </c>
    </row>
    <row r="679" spans="1:7" ht="28.5" x14ac:dyDescent="0.45">
      <c r="A679" t="s">
        <v>939</v>
      </c>
      <c r="B679" s="1" t="s">
        <v>950</v>
      </c>
      <c r="C679" t="s">
        <v>951</v>
      </c>
      <c r="D679">
        <v>82</v>
      </c>
      <c r="E679">
        <v>84</v>
      </c>
      <c r="F679" t="s">
        <v>9</v>
      </c>
    </row>
    <row r="680" spans="1:7" ht="28.5" x14ac:dyDescent="0.45">
      <c r="A680" t="s">
        <v>939</v>
      </c>
      <c r="B680" s="1" t="s">
        <v>942</v>
      </c>
      <c r="C680" t="s">
        <v>117</v>
      </c>
      <c r="D680">
        <v>0</v>
      </c>
      <c r="E680">
        <v>6</v>
      </c>
      <c r="F680" t="s">
        <v>13</v>
      </c>
    </row>
    <row r="681" spans="1:7" ht="42.75" x14ac:dyDescent="0.45">
      <c r="A681" t="s">
        <v>939</v>
      </c>
      <c r="B681" s="1" t="s">
        <v>949</v>
      </c>
      <c r="C681" t="s">
        <v>89</v>
      </c>
      <c r="D681">
        <v>119</v>
      </c>
      <c r="E681">
        <v>128</v>
      </c>
      <c r="F681" t="s">
        <v>13</v>
      </c>
    </row>
    <row r="682" spans="1:7" ht="42.75" x14ac:dyDescent="0.45">
      <c r="A682" t="s">
        <v>939</v>
      </c>
      <c r="B682" s="1" t="s">
        <v>2048</v>
      </c>
      <c r="C682" t="s">
        <v>2049</v>
      </c>
      <c r="D682">
        <v>0</v>
      </c>
      <c r="E682">
        <v>147</v>
      </c>
      <c r="F682" t="s">
        <v>68</v>
      </c>
      <c r="G682" t="s">
        <v>68</v>
      </c>
    </row>
    <row r="683" spans="1:7" ht="42.75" x14ac:dyDescent="0.45">
      <c r="A683" t="s">
        <v>939</v>
      </c>
      <c r="B683" s="1" t="s">
        <v>2048</v>
      </c>
      <c r="C683" t="s">
        <v>2047</v>
      </c>
      <c r="D683">
        <v>157</v>
      </c>
      <c r="E683">
        <v>175</v>
      </c>
      <c r="F683" t="s">
        <v>11</v>
      </c>
    </row>
    <row r="684" spans="1:7" ht="42.75" x14ac:dyDescent="0.45">
      <c r="A684" t="s">
        <v>939</v>
      </c>
      <c r="B684" s="1" t="s">
        <v>959</v>
      </c>
      <c r="C684" t="s">
        <v>124</v>
      </c>
      <c r="D684">
        <v>155</v>
      </c>
      <c r="E684">
        <v>164</v>
      </c>
      <c r="F684" t="s">
        <v>13</v>
      </c>
    </row>
    <row r="685" spans="1:7" ht="42.75" x14ac:dyDescent="0.45">
      <c r="A685" t="s">
        <v>939</v>
      </c>
      <c r="B685" s="1" t="s">
        <v>959</v>
      </c>
      <c r="C685" t="s">
        <v>8</v>
      </c>
      <c r="D685">
        <v>192</v>
      </c>
      <c r="E685">
        <v>194</v>
      </c>
      <c r="F685" t="s">
        <v>9</v>
      </c>
    </row>
    <row r="686" spans="1:7" ht="42.75" x14ac:dyDescent="0.45">
      <c r="A686" t="s">
        <v>939</v>
      </c>
      <c r="B686" s="1" t="s">
        <v>959</v>
      </c>
      <c r="C686" t="s">
        <v>758</v>
      </c>
      <c r="D686">
        <v>204</v>
      </c>
      <c r="E686">
        <v>208</v>
      </c>
      <c r="F686" t="s">
        <v>9</v>
      </c>
      <c r="G686" t="s">
        <v>68</v>
      </c>
    </row>
    <row r="687" spans="1:7" ht="28.5" x14ac:dyDescent="0.45">
      <c r="A687" t="s">
        <v>939</v>
      </c>
      <c r="B687" s="1" t="s">
        <v>952</v>
      </c>
      <c r="C687" t="s">
        <v>953</v>
      </c>
      <c r="D687">
        <v>63</v>
      </c>
      <c r="E687">
        <v>66</v>
      </c>
      <c r="F687" t="s">
        <v>9</v>
      </c>
    </row>
    <row r="688" spans="1:7" ht="28.5" x14ac:dyDescent="0.45">
      <c r="A688" t="s">
        <v>939</v>
      </c>
      <c r="B688" s="1" t="s">
        <v>952</v>
      </c>
      <c r="C688" t="s">
        <v>954</v>
      </c>
      <c r="D688">
        <v>83</v>
      </c>
      <c r="E688">
        <v>86</v>
      </c>
      <c r="F688" t="s">
        <v>9</v>
      </c>
    </row>
    <row r="689" spans="1:7" x14ac:dyDescent="0.45">
      <c r="A689" t="s">
        <v>939</v>
      </c>
      <c r="B689" s="1" t="s">
        <v>960</v>
      </c>
      <c r="C689" t="s">
        <v>961</v>
      </c>
      <c r="D689">
        <v>0</v>
      </c>
      <c r="E689">
        <v>6</v>
      </c>
      <c r="F689" t="s">
        <v>67</v>
      </c>
      <c r="G689" t="s">
        <v>68</v>
      </c>
    </row>
    <row r="690" spans="1:7" ht="28.5" x14ac:dyDescent="0.45">
      <c r="A690" t="s">
        <v>939</v>
      </c>
      <c r="B690" s="1" t="s">
        <v>963</v>
      </c>
      <c r="C690" t="s">
        <v>964</v>
      </c>
      <c r="D690">
        <v>106</v>
      </c>
      <c r="E690">
        <v>112</v>
      </c>
      <c r="F690" t="s">
        <v>13</v>
      </c>
    </row>
    <row r="691" spans="1:7" ht="28.5" x14ac:dyDescent="0.45">
      <c r="A691" t="s">
        <v>939</v>
      </c>
      <c r="B691" s="1" t="s">
        <v>963</v>
      </c>
      <c r="C691" t="s">
        <v>965</v>
      </c>
      <c r="D691">
        <v>116</v>
      </c>
      <c r="E691">
        <v>124</v>
      </c>
      <c r="F691" t="s">
        <v>13</v>
      </c>
    </row>
    <row r="692" spans="1:7" ht="42.75" x14ac:dyDescent="0.45">
      <c r="A692" t="s">
        <v>939</v>
      </c>
      <c r="B692" s="1" t="s">
        <v>2051</v>
      </c>
      <c r="C692" t="s">
        <v>109</v>
      </c>
      <c r="D692">
        <v>17</v>
      </c>
      <c r="E692">
        <v>29</v>
      </c>
      <c r="F692" t="s">
        <v>11</v>
      </c>
    </row>
    <row r="693" spans="1:7" ht="28.5" x14ac:dyDescent="0.45">
      <c r="A693" t="s">
        <v>939</v>
      </c>
      <c r="B693" s="1" t="s">
        <v>974</v>
      </c>
      <c r="C693" t="s">
        <v>976</v>
      </c>
      <c r="D693">
        <v>13</v>
      </c>
      <c r="E693">
        <v>20</v>
      </c>
      <c r="F693" t="s">
        <v>9</v>
      </c>
    </row>
    <row r="694" spans="1:7" ht="28.5" x14ac:dyDescent="0.45">
      <c r="A694" t="s">
        <v>939</v>
      </c>
      <c r="B694" s="1" t="s">
        <v>974</v>
      </c>
      <c r="C694" t="s">
        <v>946</v>
      </c>
      <c r="D694">
        <v>31</v>
      </c>
      <c r="E694">
        <v>35</v>
      </c>
      <c r="F694" t="s">
        <v>9</v>
      </c>
    </row>
    <row r="695" spans="1:7" ht="28.5" x14ac:dyDescent="0.45">
      <c r="A695" t="s">
        <v>939</v>
      </c>
      <c r="B695" s="1" t="s">
        <v>974</v>
      </c>
      <c r="C695" t="s">
        <v>124</v>
      </c>
      <c r="D695">
        <v>105</v>
      </c>
      <c r="E695">
        <v>114</v>
      </c>
      <c r="F695" t="s">
        <v>13</v>
      </c>
    </row>
    <row r="696" spans="1:7" ht="42.75" x14ac:dyDescent="0.45">
      <c r="A696" t="s">
        <v>939</v>
      </c>
      <c r="B696" s="1" t="s">
        <v>973</v>
      </c>
      <c r="C696" t="s">
        <v>117</v>
      </c>
      <c r="D696">
        <v>59</v>
      </c>
      <c r="E696">
        <v>65</v>
      </c>
      <c r="F696" t="s">
        <v>13</v>
      </c>
    </row>
    <row r="697" spans="1:7" ht="42.75" x14ac:dyDescent="0.45">
      <c r="A697" t="s">
        <v>939</v>
      </c>
      <c r="B697" s="1" t="s">
        <v>973</v>
      </c>
      <c r="C697" t="s">
        <v>971</v>
      </c>
      <c r="D697">
        <v>131</v>
      </c>
      <c r="E697">
        <v>137</v>
      </c>
      <c r="F697" t="s">
        <v>13</v>
      </c>
    </row>
    <row r="698" spans="1:7" ht="28.5" x14ac:dyDescent="0.45">
      <c r="A698" t="s">
        <v>939</v>
      </c>
      <c r="B698" s="1" t="s">
        <v>977</v>
      </c>
      <c r="C698" t="s">
        <v>971</v>
      </c>
      <c r="D698">
        <v>94</v>
      </c>
      <c r="E698">
        <v>100</v>
      </c>
      <c r="F698" t="s">
        <v>13</v>
      </c>
    </row>
    <row r="699" spans="1:7" ht="28.5" x14ac:dyDescent="0.45">
      <c r="A699" t="s">
        <v>939</v>
      </c>
      <c r="B699" s="1" t="s">
        <v>2050</v>
      </c>
      <c r="C699" t="s">
        <v>991</v>
      </c>
      <c r="D699">
        <v>76</v>
      </c>
      <c r="E699">
        <v>90</v>
      </c>
      <c r="F699" t="s">
        <v>11</v>
      </c>
    </row>
    <row r="700" spans="1:7" ht="42.75" x14ac:dyDescent="0.45">
      <c r="A700" t="s">
        <v>939</v>
      </c>
      <c r="B700" s="1" t="s">
        <v>2052</v>
      </c>
      <c r="C700" t="s">
        <v>758</v>
      </c>
      <c r="D700">
        <v>33</v>
      </c>
      <c r="E700">
        <v>37</v>
      </c>
      <c r="F700" t="s">
        <v>9</v>
      </c>
      <c r="G700" t="s">
        <v>68</v>
      </c>
    </row>
    <row r="701" spans="1:7" ht="28.5" x14ac:dyDescent="0.45">
      <c r="A701" t="s">
        <v>939</v>
      </c>
      <c r="B701" s="1" t="s">
        <v>947</v>
      </c>
      <c r="C701" t="s">
        <v>89</v>
      </c>
      <c r="D701">
        <v>42</v>
      </c>
      <c r="E701">
        <v>51</v>
      </c>
      <c r="F701" t="s">
        <v>13</v>
      </c>
    </row>
    <row r="702" spans="1:7" x14ac:dyDescent="0.45">
      <c r="A702" t="s">
        <v>939</v>
      </c>
      <c r="B702" s="1" t="s">
        <v>972</v>
      </c>
      <c r="C702" t="s">
        <v>117</v>
      </c>
      <c r="D702">
        <v>54</v>
      </c>
      <c r="E702">
        <v>60</v>
      </c>
      <c r="F702" t="s">
        <v>13</v>
      </c>
    </row>
    <row r="703" spans="1:7" ht="28.5" x14ac:dyDescent="0.45">
      <c r="A703" t="s">
        <v>939</v>
      </c>
      <c r="B703" s="1" t="s">
        <v>948</v>
      </c>
      <c r="C703" t="s">
        <v>945</v>
      </c>
      <c r="D703">
        <v>26</v>
      </c>
      <c r="E703">
        <v>33</v>
      </c>
      <c r="F703" t="s">
        <v>9</v>
      </c>
      <c r="G703" t="s">
        <v>113</v>
      </c>
    </row>
    <row r="704" spans="1:7" ht="28.5" x14ac:dyDescent="0.45">
      <c r="A704" t="s">
        <v>939</v>
      </c>
      <c r="B704" s="1" t="s">
        <v>948</v>
      </c>
      <c r="C704" t="s">
        <v>946</v>
      </c>
      <c r="D704">
        <v>37</v>
      </c>
      <c r="E704">
        <v>41</v>
      </c>
      <c r="F704" t="s">
        <v>9</v>
      </c>
    </row>
    <row r="705" spans="1:7" ht="28.5" x14ac:dyDescent="0.45">
      <c r="A705" t="s">
        <v>1051</v>
      </c>
      <c r="B705" s="1" t="s">
        <v>1079</v>
      </c>
      <c r="C705" t="s">
        <v>160</v>
      </c>
      <c r="D705">
        <v>54</v>
      </c>
      <c r="E705">
        <v>62</v>
      </c>
      <c r="F705" t="s">
        <v>67</v>
      </c>
    </row>
    <row r="706" spans="1:7" ht="28.5" x14ac:dyDescent="0.45">
      <c r="A706" t="s">
        <v>1051</v>
      </c>
      <c r="B706" s="1" t="s">
        <v>1079</v>
      </c>
      <c r="C706" t="s">
        <v>154</v>
      </c>
      <c r="D706">
        <v>119</v>
      </c>
      <c r="E706">
        <v>126</v>
      </c>
      <c r="F706" t="s">
        <v>13</v>
      </c>
    </row>
    <row r="707" spans="1:7" x14ac:dyDescent="0.45">
      <c r="A707" t="s">
        <v>1051</v>
      </c>
      <c r="B707" s="1" t="s">
        <v>2032</v>
      </c>
      <c r="C707" t="s">
        <v>158</v>
      </c>
      <c r="D707">
        <v>54</v>
      </c>
      <c r="E707">
        <v>61</v>
      </c>
      <c r="F707" t="s">
        <v>11</v>
      </c>
    </row>
    <row r="708" spans="1:7" x14ac:dyDescent="0.45">
      <c r="A708" t="s">
        <v>1051</v>
      </c>
      <c r="B708" s="1" t="s">
        <v>1080</v>
      </c>
      <c r="C708" t="s">
        <v>1081</v>
      </c>
      <c r="D708">
        <v>0</v>
      </c>
      <c r="E708">
        <v>4</v>
      </c>
      <c r="F708" t="s">
        <v>9</v>
      </c>
      <c r="G708" t="s">
        <v>68</v>
      </c>
    </row>
    <row r="709" spans="1:7" ht="28.5" x14ac:dyDescent="0.45">
      <c r="A709" t="s">
        <v>1051</v>
      </c>
      <c r="B709" s="1" t="s">
        <v>1064</v>
      </c>
      <c r="C709" t="s">
        <v>1065</v>
      </c>
      <c r="D709">
        <v>71</v>
      </c>
      <c r="E709">
        <v>86</v>
      </c>
      <c r="F709" t="s">
        <v>11</v>
      </c>
    </row>
    <row r="710" spans="1:7" ht="28.5" x14ac:dyDescent="0.45">
      <c r="A710" t="s">
        <v>1051</v>
      </c>
      <c r="B710" s="1" t="s">
        <v>1064</v>
      </c>
      <c r="C710" t="s">
        <v>1066</v>
      </c>
      <c r="D710">
        <v>90</v>
      </c>
      <c r="E710">
        <v>107</v>
      </c>
      <c r="F710" t="s">
        <v>11</v>
      </c>
    </row>
    <row r="711" spans="1:7" x14ac:dyDescent="0.45">
      <c r="A711" t="s">
        <v>1051</v>
      </c>
      <c r="B711" s="1" t="s">
        <v>2034</v>
      </c>
      <c r="C711" t="s">
        <v>2033</v>
      </c>
      <c r="D711">
        <v>0</v>
      </c>
      <c r="E711">
        <v>4</v>
      </c>
      <c r="F711" t="s">
        <v>9</v>
      </c>
      <c r="G711" t="s">
        <v>68</v>
      </c>
    </row>
    <row r="712" spans="1:7" ht="28.5" x14ac:dyDescent="0.45">
      <c r="A712" t="s">
        <v>1051</v>
      </c>
      <c r="B712" s="1" t="s">
        <v>1070</v>
      </c>
      <c r="C712" t="s">
        <v>158</v>
      </c>
      <c r="D712">
        <v>14</v>
      </c>
      <c r="E712">
        <v>21</v>
      </c>
      <c r="F712" t="s">
        <v>11</v>
      </c>
    </row>
    <row r="713" spans="1:7" ht="28.5" x14ac:dyDescent="0.45">
      <c r="A713" t="s">
        <v>1051</v>
      </c>
      <c r="B713" s="1" t="s">
        <v>1070</v>
      </c>
      <c r="C713" t="s">
        <v>1071</v>
      </c>
      <c r="D713">
        <v>109</v>
      </c>
      <c r="E713">
        <v>117</v>
      </c>
      <c r="F713" t="s">
        <v>67</v>
      </c>
    </row>
    <row r="714" spans="1:7" ht="28.5" x14ac:dyDescent="0.45">
      <c r="A714" t="s">
        <v>1051</v>
      </c>
      <c r="B714" s="1" t="s">
        <v>1082</v>
      </c>
      <c r="C714" t="s">
        <v>158</v>
      </c>
      <c r="D714">
        <v>117</v>
      </c>
      <c r="E714">
        <v>124</v>
      </c>
      <c r="F714" t="s">
        <v>11</v>
      </c>
    </row>
    <row r="715" spans="1:7" ht="28.5" x14ac:dyDescent="0.45">
      <c r="A715" t="s">
        <v>1051</v>
      </c>
      <c r="B715" s="1" t="s">
        <v>1062</v>
      </c>
      <c r="C715" t="s">
        <v>1063</v>
      </c>
      <c r="D715">
        <v>0</v>
      </c>
      <c r="E715">
        <v>8</v>
      </c>
      <c r="F715" t="s">
        <v>67</v>
      </c>
    </row>
    <row r="716" spans="1:7" ht="28.5" x14ac:dyDescent="0.45">
      <c r="A716" t="s">
        <v>1051</v>
      </c>
      <c r="B716" s="1" t="s">
        <v>1053</v>
      </c>
      <c r="C716" t="s">
        <v>160</v>
      </c>
      <c r="D716">
        <v>0</v>
      </c>
      <c r="E716">
        <v>8</v>
      </c>
      <c r="F716" t="s">
        <v>67</v>
      </c>
    </row>
    <row r="717" spans="1:7" ht="28.5" x14ac:dyDescent="0.45">
      <c r="A717" t="s">
        <v>1051</v>
      </c>
      <c r="B717" s="1" t="s">
        <v>1059</v>
      </c>
      <c r="C717" t="s">
        <v>1060</v>
      </c>
      <c r="D717">
        <v>93</v>
      </c>
      <c r="E717">
        <v>103</v>
      </c>
      <c r="F717" t="s">
        <v>11</v>
      </c>
    </row>
    <row r="718" spans="1:7" ht="28.5" x14ac:dyDescent="0.45">
      <c r="A718" t="s">
        <v>1051</v>
      </c>
      <c r="B718" s="1" t="s">
        <v>1059</v>
      </c>
      <c r="C718" t="s">
        <v>1061</v>
      </c>
      <c r="D718">
        <v>106</v>
      </c>
      <c r="E718">
        <v>119</v>
      </c>
      <c r="F718" t="s">
        <v>13</v>
      </c>
    </row>
    <row r="719" spans="1:7" x14ac:dyDescent="0.45">
      <c r="A719" t="s">
        <v>1051</v>
      </c>
      <c r="B719" s="1" t="s">
        <v>1067</v>
      </c>
      <c r="C719" t="s">
        <v>1068</v>
      </c>
      <c r="D719">
        <v>0</v>
      </c>
      <c r="E719">
        <v>6</v>
      </c>
      <c r="F719" t="s">
        <v>11</v>
      </c>
    </row>
    <row r="720" spans="1:7" x14ac:dyDescent="0.45">
      <c r="A720" t="s">
        <v>1051</v>
      </c>
      <c r="B720" s="1" t="s">
        <v>1067</v>
      </c>
      <c r="C720" t="s">
        <v>1069</v>
      </c>
      <c r="D720">
        <v>28</v>
      </c>
      <c r="E720">
        <v>35</v>
      </c>
      <c r="F720" t="s">
        <v>11</v>
      </c>
    </row>
    <row r="721" spans="1:7" ht="28.5" x14ac:dyDescent="0.45">
      <c r="A721" t="s">
        <v>1051</v>
      </c>
      <c r="B721" s="1" t="s">
        <v>2036</v>
      </c>
      <c r="C721" t="s">
        <v>152</v>
      </c>
      <c r="D721">
        <v>22</v>
      </c>
      <c r="E721">
        <v>36</v>
      </c>
      <c r="F721" t="s">
        <v>13</v>
      </c>
    </row>
    <row r="722" spans="1:7" ht="28.5" x14ac:dyDescent="0.45">
      <c r="A722" t="s">
        <v>1051</v>
      </c>
      <c r="B722" s="1" t="s">
        <v>2035</v>
      </c>
      <c r="C722" t="s">
        <v>152</v>
      </c>
      <c r="D722">
        <v>84</v>
      </c>
      <c r="E722">
        <v>98</v>
      </c>
      <c r="F722" t="s">
        <v>13</v>
      </c>
    </row>
    <row r="723" spans="1:7" ht="28.5" x14ac:dyDescent="0.45">
      <c r="A723" t="s">
        <v>1051</v>
      </c>
      <c r="B723" s="1" t="s">
        <v>2031</v>
      </c>
      <c r="C723" t="s">
        <v>1073</v>
      </c>
      <c r="D723">
        <v>138</v>
      </c>
      <c r="E723">
        <v>147</v>
      </c>
      <c r="F723" t="s">
        <v>9</v>
      </c>
    </row>
    <row r="724" spans="1:7" ht="28.5" x14ac:dyDescent="0.45">
      <c r="A724" t="s">
        <v>1051</v>
      </c>
      <c r="B724" s="1" t="s">
        <v>2031</v>
      </c>
      <c r="C724" t="s">
        <v>158</v>
      </c>
      <c r="D724">
        <v>154</v>
      </c>
      <c r="E724">
        <v>161</v>
      </c>
      <c r="F724" t="s">
        <v>11</v>
      </c>
    </row>
    <row r="725" spans="1:7" ht="28.5" x14ac:dyDescent="0.45">
      <c r="A725" t="s">
        <v>1051</v>
      </c>
      <c r="B725" s="1" t="s">
        <v>1054</v>
      </c>
      <c r="C725" t="s">
        <v>1055</v>
      </c>
      <c r="D725">
        <v>0</v>
      </c>
      <c r="E725">
        <v>4</v>
      </c>
      <c r="F725" t="s">
        <v>9</v>
      </c>
    </row>
    <row r="726" spans="1:7" x14ac:dyDescent="0.45">
      <c r="A726" t="s">
        <v>1051</v>
      </c>
      <c r="B726" s="1" t="s">
        <v>2030</v>
      </c>
      <c r="C726" t="s">
        <v>2029</v>
      </c>
      <c r="D726">
        <v>0</v>
      </c>
      <c r="E726">
        <v>8</v>
      </c>
      <c r="F726" t="s">
        <v>11</v>
      </c>
      <c r="G726" t="s">
        <v>68</v>
      </c>
    </row>
    <row r="727" spans="1:7" ht="28.5" x14ac:dyDescent="0.45">
      <c r="A727" t="s">
        <v>978</v>
      </c>
      <c r="B727" s="1" t="s">
        <v>996</v>
      </c>
      <c r="C727" t="s">
        <v>2045</v>
      </c>
      <c r="D727">
        <v>0</v>
      </c>
      <c r="E727">
        <v>6</v>
      </c>
      <c r="F727" t="s">
        <v>9</v>
      </c>
      <c r="G727" t="s">
        <v>68</v>
      </c>
    </row>
    <row r="728" spans="1:7" ht="28.5" x14ac:dyDescent="0.45">
      <c r="A728" t="s">
        <v>978</v>
      </c>
      <c r="B728" s="1" t="s">
        <v>996</v>
      </c>
      <c r="C728" t="s">
        <v>997</v>
      </c>
      <c r="D728">
        <v>7</v>
      </c>
      <c r="E728">
        <v>14</v>
      </c>
      <c r="F728" t="s">
        <v>13</v>
      </c>
    </row>
    <row r="729" spans="1:7" ht="28.5" x14ac:dyDescent="0.45">
      <c r="A729" t="s">
        <v>978</v>
      </c>
      <c r="B729" s="1" t="s">
        <v>996</v>
      </c>
      <c r="C729" t="s">
        <v>986</v>
      </c>
      <c r="D729">
        <v>34</v>
      </c>
      <c r="E729">
        <v>39</v>
      </c>
      <c r="F729" t="s">
        <v>11</v>
      </c>
    </row>
    <row r="730" spans="1:7" ht="28.5" x14ac:dyDescent="0.45">
      <c r="A730" t="s">
        <v>978</v>
      </c>
      <c r="B730" s="1" t="s">
        <v>996</v>
      </c>
      <c r="C730" t="s">
        <v>998</v>
      </c>
      <c r="D730">
        <v>85</v>
      </c>
      <c r="E730">
        <v>92</v>
      </c>
      <c r="F730" t="s">
        <v>11</v>
      </c>
    </row>
    <row r="731" spans="1:7" ht="28.5" x14ac:dyDescent="0.45">
      <c r="A731" t="s">
        <v>978</v>
      </c>
      <c r="B731" s="1" t="s">
        <v>996</v>
      </c>
      <c r="C731" t="s">
        <v>999</v>
      </c>
      <c r="D731">
        <v>131</v>
      </c>
      <c r="E731">
        <v>134</v>
      </c>
      <c r="F731" t="s">
        <v>9</v>
      </c>
    </row>
    <row r="732" spans="1:7" x14ac:dyDescent="0.45">
      <c r="A732" t="s">
        <v>978</v>
      </c>
      <c r="B732" s="1" t="s">
        <v>1000</v>
      </c>
      <c r="C732" t="s">
        <v>10</v>
      </c>
      <c r="D732">
        <v>15</v>
      </c>
      <c r="E732">
        <v>21</v>
      </c>
      <c r="F732" t="s">
        <v>11</v>
      </c>
    </row>
    <row r="733" spans="1:7" ht="28.5" x14ac:dyDescent="0.45">
      <c r="A733" t="s">
        <v>978</v>
      </c>
      <c r="B733" s="1" t="s">
        <v>985</v>
      </c>
      <c r="C733" t="s">
        <v>986</v>
      </c>
      <c r="D733">
        <v>13</v>
      </c>
      <c r="E733">
        <v>18</v>
      </c>
      <c r="F733" t="s">
        <v>11</v>
      </c>
    </row>
    <row r="734" spans="1:7" ht="28.5" x14ac:dyDescent="0.45">
      <c r="A734" t="s">
        <v>978</v>
      </c>
      <c r="B734" s="1" t="s">
        <v>985</v>
      </c>
      <c r="C734" t="s">
        <v>981</v>
      </c>
      <c r="D734">
        <v>27</v>
      </c>
      <c r="E734">
        <v>33</v>
      </c>
      <c r="F734" t="s">
        <v>11</v>
      </c>
    </row>
    <row r="735" spans="1:7" ht="28.5" x14ac:dyDescent="0.45">
      <c r="A735" t="s">
        <v>978</v>
      </c>
      <c r="B735" s="1" t="s">
        <v>985</v>
      </c>
      <c r="C735" t="s">
        <v>987</v>
      </c>
      <c r="D735">
        <v>43</v>
      </c>
      <c r="E735">
        <v>49</v>
      </c>
      <c r="F735" t="s">
        <v>13</v>
      </c>
    </row>
    <row r="736" spans="1:7" ht="28.5" x14ac:dyDescent="0.45">
      <c r="A736" t="s">
        <v>978</v>
      </c>
      <c r="B736" s="1" t="s">
        <v>985</v>
      </c>
      <c r="C736" t="s">
        <v>23</v>
      </c>
      <c r="D736">
        <v>106</v>
      </c>
      <c r="E736">
        <v>109</v>
      </c>
      <c r="F736" t="s">
        <v>13</v>
      </c>
    </row>
    <row r="737" spans="1:6" ht="28.5" x14ac:dyDescent="0.45">
      <c r="A737" t="s">
        <v>978</v>
      </c>
      <c r="B737" s="1" t="s">
        <v>985</v>
      </c>
      <c r="C737" t="s">
        <v>988</v>
      </c>
      <c r="D737">
        <v>136</v>
      </c>
      <c r="E737">
        <v>142</v>
      </c>
      <c r="F737" t="s">
        <v>13</v>
      </c>
    </row>
    <row r="738" spans="1:6" ht="28.5" x14ac:dyDescent="0.45">
      <c r="A738" t="s">
        <v>978</v>
      </c>
      <c r="B738" s="1" t="s">
        <v>985</v>
      </c>
      <c r="C738" t="s">
        <v>23</v>
      </c>
      <c r="D738">
        <v>154</v>
      </c>
      <c r="E738">
        <v>157</v>
      </c>
      <c r="F738" t="s">
        <v>13</v>
      </c>
    </row>
    <row r="739" spans="1:6" ht="28.5" x14ac:dyDescent="0.45">
      <c r="A739" t="s">
        <v>978</v>
      </c>
      <c r="B739" s="1" t="s">
        <v>989</v>
      </c>
      <c r="C739" t="s">
        <v>990</v>
      </c>
      <c r="D739">
        <v>13</v>
      </c>
      <c r="E739">
        <v>26</v>
      </c>
      <c r="F739" t="s">
        <v>11</v>
      </c>
    </row>
    <row r="740" spans="1:6" ht="28.5" x14ac:dyDescent="0.45">
      <c r="A740" t="s">
        <v>978</v>
      </c>
      <c r="B740" s="1" t="s">
        <v>989</v>
      </c>
      <c r="C740" t="s">
        <v>991</v>
      </c>
      <c r="D740">
        <v>43</v>
      </c>
      <c r="E740">
        <v>57</v>
      </c>
      <c r="F740" t="s">
        <v>11</v>
      </c>
    </row>
    <row r="741" spans="1:6" x14ac:dyDescent="0.45">
      <c r="A741" t="s">
        <v>978</v>
      </c>
      <c r="B741" s="1" t="s">
        <v>994</v>
      </c>
      <c r="C741" t="s">
        <v>23</v>
      </c>
      <c r="D741">
        <v>48</v>
      </c>
      <c r="E741">
        <v>51</v>
      </c>
      <c r="F741" t="s">
        <v>13</v>
      </c>
    </row>
    <row r="742" spans="1:6" x14ac:dyDescent="0.45">
      <c r="A742" t="s">
        <v>978</v>
      </c>
      <c r="B742" s="1" t="s">
        <v>994</v>
      </c>
      <c r="C742" t="s">
        <v>995</v>
      </c>
      <c r="D742">
        <v>52</v>
      </c>
      <c r="E742">
        <v>66</v>
      </c>
      <c r="F742" t="s">
        <v>11</v>
      </c>
    </row>
    <row r="743" spans="1:6" ht="57" x14ac:dyDescent="0.45">
      <c r="A743" t="s">
        <v>978</v>
      </c>
      <c r="B743" s="1" t="s">
        <v>1004</v>
      </c>
      <c r="C743" t="s">
        <v>1002</v>
      </c>
      <c r="D743">
        <v>0</v>
      </c>
      <c r="E743">
        <v>6</v>
      </c>
      <c r="F743" t="s">
        <v>11</v>
      </c>
    </row>
    <row r="744" spans="1:6" ht="57" x14ac:dyDescent="0.45">
      <c r="A744" t="s">
        <v>978</v>
      </c>
      <c r="B744" s="1" t="s">
        <v>1004</v>
      </c>
      <c r="C744" t="s">
        <v>986</v>
      </c>
      <c r="D744">
        <v>123</v>
      </c>
      <c r="E744">
        <v>128</v>
      </c>
      <c r="F744" t="s">
        <v>11</v>
      </c>
    </row>
    <row r="745" spans="1:6" ht="57" x14ac:dyDescent="0.45">
      <c r="A745" t="s">
        <v>978</v>
      </c>
      <c r="B745" s="1" t="s">
        <v>1004</v>
      </c>
      <c r="C745" t="s">
        <v>983</v>
      </c>
      <c r="D745">
        <v>166</v>
      </c>
      <c r="E745">
        <v>173</v>
      </c>
      <c r="F745" t="s">
        <v>9</v>
      </c>
    </row>
    <row r="746" spans="1:6" ht="57" x14ac:dyDescent="0.45">
      <c r="A746" t="s">
        <v>978</v>
      </c>
      <c r="B746" s="1" t="s">
        <v>1004</v>
      </c>
      <c r="C746" t="s">
        <v>1005</v>
      </c>
      <c r="D746">
        <v>195</v>
      </c>
      <c r="E746">
        <v>201</v>
      </c>
      <c r="F746" t="s">
        <v>13</v>
      </c>
    </row>
    <row r="747" spans="1:6" ht="57" x14ac:dyDescent="0.45">
      <c r="A747" t="s">
        <v>978</v>
      </c>
      <c r="B747" s="1" t="s">
        <v>1004</v>
      </c>
      <c r="C747" t="s">
        <v>23</v>
      </c>
      <c r="D747">
        <v>208</v>
      </c>
      <c r="E747">
        <v>211</v>
      </c>
      <c r="F747" t="s">
        <v>13</v>
      </c>
    </row>
    <row r="748" spans="1:6" ht="57" x14ac:dyDescent="0.45">
      <c r="A748" t="s">
        <v>978</v>
      </c>
      <c r="B748" s="1" t="s">
        <v>1004</v>
      </c>
      <c r="C748" t="s">
        <v>1006</v>
      </c>
      <c r="D748">
        <v>297</v>
      </c>
      <c r="E748">
        <v>305</v>
      </c>
      <c r="F748" t="s">
        <v>13</v>
      </c>
    </row>
    <row r="749" spans="1:6" ht="28.5" x14ac:dyDescent="0.45">
      <c r="A749" t="s">
        <v>978</v>
      </c>
      <c r="B749" s="1" t="s">
        <v>1007</v>
      </c>
      <c r="C749" t="s">
        <v>1002</v>
      </c>
      <c r="D749">
        <v>0</v>
      </c>
      <c r="E749">
        <v>6</v>
      </c>
      <c r="F749" t="s">
        <v>11</v>
      </c>
    </row>
    <row r="750" spans="1:6" ht="28.5" x14ac:dyDescent="0.45">
      <c r="A750" t="s">
        <v>978</v>
      </c>
      <c r="B750" s="1" t="s">
        <v>1007</v>
      </c>
      <c r="C750" t="s">
        <v>1008</v>
      </c>
      <c r="D750">
        <v>92</v>
      </c>
      <c r="E750">
        <v>103</v>
      </c>
      <c r="F750" t="s">
        <v>13</v>
      </c>
    </row>
    <row r="751" spans="1:6" ht="42.75" x14ac:dyDescent="0.45">
      <c r="A751" t="s">
        <v>978</v>
      </c>
      <c r="B751" s="1" t="s">
        <v>1022</v>
      </c>
      <c r="C751" t="s">
        <v>1005</v>
      </c>
      <c r="D751">
        <v>79</v>
      </c>
      <c r="E751">
        <v>85</v>
      </c>
      <c r="F751" t="s">
        <v>13</v>
      </c>
    </row>
    <row r="752" spans="1:6" ht="42.75" x14ac:dyDescent="0.45">
      <c r="A752" t="s">
        <v>978</v>
      </c>
      <c r="B752" s="1" t="s">
        <v>1022</v>
      </c>
      <c r="C752" t="s">
        <v>1006</v>
      </c>
      <c r="D752">
        <v>113</v>
      </c>
      <c r="E752">
        <v>121</v>
      </c>
      <c r="F752" t="s">
        <v>13</v>
      </c>
    </row>
    <row r="753" spans="1:6" ht="28.5" x14ac:dyDescent="0.45">
      <c r="A753" t="s">
        <v>978</v>
      </c>
      <c r="B753" s="1" t="s">
        <v>2046</v>
      </c>
      <c r="C753" t="s">
        <v>969</v>
      </c>
      <c r="D753">
        <v>17</v>
      </c>
      <c r="E753">
        <v>31</v>
      </c>
      <c r="F753" t="s">
        <v>11</v>
      </c>
    </row>
    <row r="754" spans="1:6" ht="28.5" x14ac:dyDescent="0.45">
      <c r="A754" t="s">
        <v>978</v>
      </c>
      <c r="B754" s="1" t="s">
        <v>2046</v>
      </c>
      <c r="C754" t="s">
        <v>983</v>
      </c>
      <c r="D754">
        <v>46</v>
      </c>
      <c r="E754">
        <v>53</v>
      </c>
      <c r="F754" t="s">
        <v>9</v>
      </c>
    </row>
    <row r="755" spans="1:6" ht="28.5" x14ac:dyDescent="0.45">
      <c r="A755" t="s">
        <v>978</v>
      </c>
      <c r="B755" s="1" t="s">
        <v>2046</v>
      </c>
      <c r="C755" t="s">
        <v>984</v>
      </c>
      <c r="D755">
        <v>72</v>
      </c>
      <c r="E755">
        <v>86</v>
      </c>
      <c r="F755" t="s">
        <v>11</v>
      </c>
    </row>
    <row r="756" spans="1:6" ht="42.75" x14ac:dyDescent="0.45">
      <c r="A756" t="s">
        <v>978</v>
      </c>
      <c r="B756" s="1" t="s">
        <v>992</v>
      </c>
      <c r="C756" t="s">
        <v>983</v>
      </c>
      <c r="D756">
        <v>21</v>
      </c>
      <c r="E756">
        <v>28</v>
      </c>
      <c r="F756" t="s">
        <v>9</v>
      </c>
    </row>
    <row r="757" spans="1:6" ht="42.75" x14ac:dyDescent="0.45">
      <c r="A757" t="s">
        <v>978</v>
      </c>
      <c r="B757" s="1" t="s">
        <v>992</v>
      </c>
      <c r="C757" t="s">
        <v>969</v>
      </c>
      <c r="D757">
        <v>78</v>
      </c>
      <c r="E757">
        <v>92</v>
      </c>
      <c r="F757" t="s">
        <v>11</v>
      </c>
    </row>
    <row r="758" spans="1:6" ht="42.75" x14ac:dyDescent="0.45">
      <c r="A758" t="s">
        <v>978</v>
      </c>
      <c r="B758" s="1" t="s">
        <v>992</v>
      </c>
      <c r="C758" t="s">
        <v>987</v>
      </c>
      <c r="D758">
        <v>127</v>
      </c>
      <c r="E758">
        <v>133</v>
      </c>
      <c r="F758" t="s">
        <v>13</v>
      </c>
    </row>
    <row r="759" spans="1:6" ht="42.75" x14ac:dyDescent="0.45">
      <c r="A759" t="s">
        <v>978</v>
      </c>
      <c r="B759" s="1" t="s">
        <v>992</v>
      </c>
      <c r="C759" t="s">
        <v>23</v>
      </c>
      <c r="D759">
        <v>146</v>
      </c>
      <c r="E759">
        <v>149</v>
      </c>
      <c r="F759" t="s">
        <v>13</v>
      </c>
    </row>
    <row r="760" spans="1:6" ht="42.75" x14ac:dyDescent="0.45">
      <c r="A760" t="s">
        <v>978</v>
      </c>
      <c r="B760" s="1" t="s">
        <v>992</v>
      </c>
      <c r="C760" t="s">
        <v>984</v>
      </c>
      <c r="D760">
        <v>150</v>
      </c>
      <c r="E760">
        <v>164</v>
      </c>
      <c r="F760" t="s">
        <v>11</v>
      </c>
    </row>
    <row r="761" spans="1:6" ht="28.5" x14ac:dyDescent="0.45">
      <c r="A761" t="s">
        <v>978</v>
      </c>
      <c r="B761" s="1" t="s">
        <v>1019</v>
      </c>
      <c r="C761" t="s">
        <v>1020</v>
      </c>
      <c r="D761">
        <v>55</v>
      </c>
      <c r="E761">
        <v>60</v>
      </c>
      <c r="F761" t="s">
        <v>13</v>
      </c>
    </row>
    <row r="762" spans="1:6" ht="28.5" x14ac:dyDescent="0.45">
      <c r="A762" t="s">
        <v>978</v>
      </c>
      <c r="B762" s="1" t="s">
        <v>1019</v>
      </c>
      <c r="C762" t="s">
        <v>1021</v>
      </c>
      <c r="D762">
        <v>111</v>
      </c>
      <c r="E762">
        <v>116</v>
      </c>
      <c r="F762" t="s">
        <v>13</v>
      </c>
    </row>
    <row r="763" spans="1:6" ht="28.5" x14ac:dyDescent="0.45">
      <c r="A763" t="s">
        <v>978</v>
      </c>
      <c r="B763" s="1" t="s">
        <v>1009</v>
      </c>
      <c r="C763" t="s">
        <v>998</v>
      </c>
      <c r="D763">
        <v>0</v>
      </c>
      <c r="E763">
        <v>7</v>
      </c>
      <c r="F763" t="s">
        <v>11</v>
      </c>
    </row>
    <row r="764" spans="1:6" ht="28.5" x14ac:dyDescent="0.45">
      <c r="A764" t="s">
        <v>978</v>
      </c>
      <c r="B764" s="1" t="s">
        <v>1009</v>
      </c>
      <c r="C764" t="s">
        <v>1010</v>
      </c>
      <c r="D764">
        <v>20</v>
      </c>
      <c r="E764">
        <v>27</v>
      </c>
      <c r="F764" t="s">
        <v>15</v>
      </c>
    </row>
    <row r="765" spans="1:6" ht="28.5" x14ac:dyDescent="0.45">
      <c r="A765" t="s">
        <v>978</v>
      </c>
      <c r="B765" s="1" t="s">
        <v>1009</v>
      </c>
      <c r="C765" t="s">
        <v>1011</v>
      </c>
      <c r="D765">
        <v>114</v>
      </c>
      <c r="E765">
        <v>118</v>
      </c>
      <c r="F765" t="s">
        <v>13</v>
      </c>
    </row>
    <row r="766" spans="1:6" ht="28.5" x14ac:dyDescent="0.45">
      <c r="A766" t="s">
        <v>978</v>
      </c>
      <c r="B766" s="1" t="s">
        <v>1009</v>
      </c>
      <c r="C766" t="s">
        <v>1006</v>
      </c>
      <c r="D766">
        <v>122</v>
      </c>
      <c r="E766">
        <v>130</v>
      </c>
      <c r="F766" t="s">
        <v>13</v>
      </c>
    </row>
    <row r="767" spans="1:6" ht="57" x14ac:dyDescent="0.45">
      <c r="A767" t="s">
        <v>978</v>
      </c>
      <c r="B767" s="1" t="s">
        <v>1012</v>
      </c>
      <c r="C767" t="s">
        <v>1013</v>
      </c>
      <c r="D767">
        <v>0</v>
      </c>
      <c r="E767">
        <v>9</v>
      </c>
      <c r="F767" t="s">
        <v>15</v>
      </c>
    </row>
    <row r="768" spans="1:6" ht="57" x14ac:dyDescent="0.45">
      <c r="A768" t="s">
        <v>978</v>
      </c>
      <c r="B768" s="1" t="s">
        <v>1012</v>
      </c>
      <c r="C768" t="s">
        <v>1014</v>
      </c>
      <c r="D768">
        <v>16</v>
      </c>
      <c r="E768">
        <v>22</v>
      </c>
      <c r="F768" t="s">
        <v>13</v>
      </c>
    </row>
    <row r="769" spans="1:6" ht="57" x14ac:dyDescent="0.45">
      <c r="A769" t="s">
        <v>978</v>
      </c>
      <c r="B769" s="1" t="s">
        <v>1012</v>
      </c>
      <c r="C769" t="s">
        <v>1015</v>
      </c>
      <c r="D769">
        <v>93</v>
      </c>
      <c r="E769">
        <v>100</v>
      </c>
      <c r="F769" t="s">
        <v>11</v>
      </c>
    </row>
    <row r="770" spans="1:6" ht="57" x14ac:dyDescent="0.45">
      <c r="A770" t="s">
        <v>978</v>
      </c>
      <c r="B770" s="1" t="s">
        <v>1012</v>
      </c>
      <c r="C770" t="s">
        <v>1016</v>
      </c>
      <c r="D770">
        <v>104</v>
      </c>
      <c r="E770">
        <v>111</v>
      </c>
      <c r="F770" t="s">
        <v>11</v>
      </c>
    </row>
    <row r="771" spans="1:6" ht="57" x14ac:dyDescent="0.45">
      <c r="A771" t="s">
        <v>978</v>
      </c>
      <c r="B771" s="1" t="s">
        <v>1012</v>
      </c>
      <c r="C771" t="s">
        <v>1006</v>
      </c>
      <c r="D771">
        <v>181</v>
      </c>
      <c r="E771">
        <v>189</v>
      </c>
      <c r="F771" t="s">
        <v>13</v>
      </c>
    </row>
    <row r="772" spans="1:6" ht="42.75" x14ac:dyDescent="0.45">
      <c r="A772" t="s">
        <v>1023</v>
      </c>
      <c r="B772" s="1" t="s">
        <v>1034</v>
      </c>
      <c r="C772" t="s">
        <v>1032</v>
      </c>
      <c r="D772">
        <v>92</v>
      </c>
      <c r="E772">
        <v>103</v>
      </c>
      <c r="F772" t="s">
        <v>11</v>
      </c>
    </row>
    <row r="773" spans="1:6" ht="42.75" x14ac:dyDescent="0.45">
      <c r="A773" t="s">
        <v>1023</v>
      </c>
      <c r="B773" s="1" t="s">
        <v>1034</v>
      </c>
      <c r="C773" t="s">
        <v>1031</v>
      </c>
      <c r="D773">
        <v>218</v>
      </c>
      <c r="E773">
        <v>234</v>
      </c>
      <c r="F773" t="s">
        <v>67</v>
      </c>
    </row>
    <row r="774" spans="1:6" ht="28.5" x14ac:dyDescent="0.45">
      <c r="A774" t="s">
        <v>1023</v>
      </c>
      <c r="B774" s="1" t="s">
        <v>1036</v>
      </c>
      <c r="C774" t="s">
        <v>1037</v>
      </c>
      <c r="D774">
        <v>42</v>
      </c>
      <c r="E774">
        <v>53</v>
      </c>
      <c r="F774" t="s">
        <v>11</v>
      </c>
    </row>
    <row r="775" spans="1:6" ht="85.5" x14ac:dyDescent="0.45">
      <c r="A775" t="s">
        <v>1023</v>
      </c>
      <c r="B775" s="1" t="s">
        <v>2040</v>
      </c>
      <c r="C775" t="s">
        <v>1043</v>
      </c>
      <c r="D775">
        <v>63</v>
      </c>
      <c r="E775">
        <v>68</v>
      </c>
      <c r="F775" t="s">
        <v>11</v>
      </c>
    </row>
    <row r="776" spans="1:6" ht="85.5" x14ac:dyDescent="0.45">
      <c r="A776" t="s">
        <v>1023</v>
      </c>
      <c r="B776" s="1" t="s">
        <v>2040</v>
      </c>
      <c r="C776" t="s">
        <v>1039</v>
      </c>
      <c r="D776">
        <v>205</v>
      </c>
      <c r="E776">
        <v>212</v>
      </c>
      <c r="F776" t="s">
        <v>11</v>
      </c>
    </row>
    <row r="777" spans="1:6" ht="85.5" x14ac:dyDescent="0.45">
      <c r="A777" t="s">
        <v>1023</v>
      </c>
      <c r="B777" s="1" t="s">
        <v>2040</v>
      </c>
      <c r="C777" t="s">
        <v>1029</v>
      </c>
      <c r="D777">
        <v>255</v>
      </c>
      <c r="E777">
        <v>268</v>
      </c>
      <c r="F777" t="s">
        <v>67</v>
      </c>
    </row>
    <row r="778" spans="1:6" ht="85.5" x14ac:dyDescent="0.45">
      <c r="A778" t="s">
        <v>1023</v>
      </c>
      <c r="B778" s="1" t="s">
        <v>2040</v>
      </c>
      <c r="C778" t="s">
        <v>1045</v>
      </c>
      <c r="D778">
        <v>299</v>
      </c>
      <c r="E778">
        <v>312</v>
      </c>
      <c r="F778" t="s">
        <v>11</v>
      </c>
    </row>
    <row r="779" spans="1:6" ht="85.5" x14ac:dyDescent="0.45">
      <c r="A779" t="s">
        <v>1023</v>
      </c>
      <c r="B779" s="1" t="s">
        <v>2040</v>
      </c>
      <c r="C779" t="s">
        <v>1046</v>
      </c>
      <c r="D779">
        <v>362</v>
      </c>
      <c r="E779">
        <v>365</v>
      </c>
      <c r="F779" t="s">
        <v>67</v>
      </c>
    </row>
    <row r="780" spans="1:6" ht="85.5" x14ac:dyDescent="0.45">
      <c r="A780" t="s">
        <v>1023</v>
      </c>
      <c r="B780" s="1" t="s">
        <v>2040</v>
      </c>
      <c r="C780" t="s">
        <v>2039</v>
      </c>
      <c r="D780">
        <v>451</v>
      </c>
      <c r="E780">
        <v>461</v>
      </c>
      <c r="F780" t="s">
        <v>11</v>
      </c>
    </row>
    <row r="781" spans="1:6" ht="28.5" x14ac:dyDescent="0.45">
      <c r="A781" t="s">
        <v>1023</v>
      </c>
      <c r="B781" s="1" t="s">
        <v>1038</v>
      </c>
      <c r="C781" t="s">
        <v>1039</v>
      </c>
      <c r="D781">
        <v>7</v>
      </c>
      <c r="E781">
        <v>14</v>
      </c>
      <c r="F781" t="s">
        <v>11</v>
      </c>
    </row>
    <row r="782" spans="1:6" ht="28.5" x14ac:dyDescent="0.45">
      <c r="A782" t="s">
        <v>1023</v>
      </c>
      <c r="B782" s="1" t="s">
        <v>1038</v>
      </c>
      <c r="C782" t="s">
        <v>1040</v>
      </c>
      <c r="D782">
        <v>18</v>
      </c>
      <c r="E782">
        <v>26</v>
      </c>
      <c r="F782" t="s">
        <v>11</v>
      </c>
    </row>
    <row r="783" spans="1:6" ht="28.5" x14ac:dyDescent="0.45">
      <c r="A783" t="s">
        <v>1023</v>
      </c>
      <c r="B783" s="1" t="s">
        <v>1038</v>
      </c>
      <c r="C783" t="s">
        <v>1041</v>
      </c>
      <c r="D783">
        <v>63</v>
      </c>
      <c r="E783">
        <v>73</v>
      </c>
      <c r="F783" t="s">
        <v>9</v>
      </c>
    </row>
    <row r="784" spans="1:6" ht="28.5" x14ac:dyDescent="0.45">
      <c r="A784" t="s">
        <v>1023</v>
      </c>
      <c r="B784" s="1" t="s">
        <v>1038</v>
      </c>
      <c r="C784" t="s">
        <v>1027</v>
      </c>
      <c r="D784">
        <v>132</v>
      </c>
      <c r="E784">
        <v>136</v>
      </c>
      <c r="F784" t="s">
        <v>13</v>
      </c>
    </row>
    <row r="785" spans="1:7" ht="28.5" x14ac:dyDescent="0.45">
      <c r="A785" t="s">
        <v>1023</v>
      </c>
      <c r="B785" s="1" t="s">
        <v>2038</v>
      </c>
      <c r="C785" t="s">
        <v>2037</v>
      </c>
      <c r="D785">
        <v>0</v>
      </c>
      <c r="E785">
        <v>7</v>
      </c>
      <c r="F785" t="s">
        <v>11</v>
      </c>
      <c r="G785" t="s">
        <v>68</v>
      </c>
    </row>
    <row r="786" spans="1:7" ht="28.5" x14ac:dyDescent="0.45">
      <c r="A786" t="s">
        <v>1023</v>
      </c>
      <c r="B786" s="1" t="s">
        <v>1033</v>
      </c>
      <c r="C786" t="s">
        <v>2043</v>
      </c>
      <c r="D786">
        <v>1</v>
      </c>
      <c r="E786">
        <v>24</v>
      </c>
      <c r="F786" t="s">
        <v>11</v>
      </c>
    </row>
    <row r="787" spans="1:7" ht="28.5" x14ac:dyDescent="0.45">
      <c r="A787" t="s">
        <v>1023</v>
      </c>
      <c r="B787" s="1" t="s">
        <v>1033</v>
      </c>
      <c r="C787" t="s">
        <v>1029</v>
      </c>
      <c r="D787">
        <v>94</v>
      </c>
      <c r="E787">
        <v>106</v>
      </c>
      <c r="F787" t="s">
        <v>67</v>
      </c>
    </row>
    <row r="788" spans="1:7" ht="28.5" x14ac:dyDescent="0.45">
      <c r="A788" t="s">
        <v>1023</v>
      </c>
      <c r="B788" s="1" t="s">
        <v>1030</v>
      </c>
      <c r="C788" t="s">
        <v>629</v>
      </c>
      <c r="D788">
        <v>0</v>
      </c>
      <c r="E788">
        <v>3</v>
      </c>
      <c r="F788" t="s">
        <v>11</v>
      </c>
      <c r="G788" t="s">
        <v>68</v>
      </c>
    </row>
    <row r="789" spans="1:7" ht="28.5" x14ac:dyDescent="0.45">
      <c r="A789" t="s">
        <v>1023</v>
      </c>
      <c r="B789" s="1" t="s">
        <v>1030</v>
      </c>
      <c r="C789" t="s">
        <v>1031</v>
      </c>
      <c r="D789">
        <v>38</v>
      </c>
      <c r="E789">
        <v>54</v>
      </c>
      <c r="F789" t="s">
        <v>67</v>
      </c>
    </row>
    <row r="790" spans="1:7" ht="28.5" x14ac:dyDescent="0.45">
      <c r="A790" t="s">
        <v>1023</v>
      </c>
      <c r="B790" s="1" t="s">
        <v>1030</v>
      </c>
      <c r="C790" t="s">
        <v>1032</v>
      </c>
      <c r="D790">
        <v>118</v>
      </c>
      <c r="E790">
        <v>129</v>
      </c>
      <c r="F790" t="s">
        <v>11</v>
      </c>
    </row>
    <row r="791" spans="1:7" ht="42.75" x14ac:dyDescent="0.45">
      <c r="A791" t="s">
        <v>1023</v>
      </c>
      <c r="B791" s="1" t="s">
        <v>1042</v>
      </c>
      <c r="C791" t="s">
        <v>1043</v>
      </c>
      <c r="D791">
        <v>15</v>
      </c>
      <c r="E791">
        <v>20</v>
      </c>
      <c r="F791" t="s">
        <v>11</v>
      </c>
    </row>
    <row r="792" spans="1:7" ht="28.5" x14ac:dyDescent="0.45">
      <c r="A792" t="s">
        <v>1023</v>
      </c>
      <c r="B792" s="1" t="s">
        <v>2044</v>
      </c>
      <c r="C792" t="s">
        <v>1029</v>
      </c>
      <c r="D792">
        <v>33</v>
      </c>
      <c r="E792">
        <v>45</v>
      </c>
      <c r="F792" t="s">
        <v>67</v>
      </c>
    </row>
    <row r="793" spans="1:7" ht="42.75" x14ac:dyDescent="0.45">
      <c r="A793" t="s">
        <v>1023</v>
      </c>
      <c r="B793" s="1" t="s">
        <v>2042</v>
      </c>
      <c r="C793" t="s">
        <v>2041</v>
      </c>
      <c r="D793">
        <v>0</v>
      </c>
      <c r="E793">
        <v>8</v>
      </c>
      <c r="F793" t="s">
        <v>11</v>
      </c>
      <c r="G793" t="s">
        <v>68</v>
      </c>
    </row>
    <row r="794" spans="1:7" x14ac:dyDescent="0.45">
      <c r="A794" t="s">
        <v>1225</v>
      </c>
      <c r="B794" s="1" t="s">
        <v>1280</v>
      </c>
      <c r="C794" t="s">
        <v>1281</v>
      </c>
      <c r="D794">
        <v>4</v>
      </c>
      <c r="E794">
        <v>11</v>
      </c>
      <c r="F794" t="s">
        <v>9</v>
      </c>
    </row>
    <row r="795" spans="1:7" ht="28.5" x14ac:dyDescent="0.45">
      <c r="A795" t="s">
        <v>1225</v>
      </c>
      <c r="B795" s="1" t="s">
        <v>1242</v>
      </c>
      <c r="C795" t="s">
        <v>1243</v>
      </c>
      <c r="D795">
        <v>96</v>
      </c>
      <c r="E795">
        <v>103</v>
      </c>
      <c r="F795" t="s">
        <v>13</v>
      </c>
    </row>
    <row r="796" spans="1:7" x14ac:dyDescent="0.45">
      <c r="A796" t="s">
        <v>1225</v>
      </c>
      <c r="B796" s="1" t="s">
        <v>1258</v>
      </c>
      <c r="C796" t="s">
        <v>1241</v>
      </c>
      <c r="D796">
        <v>0</v>
      </c>
      <c r="E796">
        <v>11</v>
      </c>
      <c r="F796" t="s">
        <v>11</v>
      </c>
    </row>
    <row r="797" spans="1:7" x14ac:dyDescent="0.45">
      <c r="A797" t="s">
        <v>1225</v>
      </c>
      <c r="B797" s="1" t="s">
        <v>1304</v>
      </c>
      <c r="C797" t="s">
        <v>1305</v>
      </c>
      <c r="D797">
        <v>62</v>
      </c>
      <c r="E797">
        <v>72</v>
      </c>
      <c r="F797" t="s">
        <v>11</v>
      </c>
    </row>
    <row r="798" spans="1:7" ht="28.5" x14ac:dyDescent="0.45">
      <c r="A798" t="s">
        <v>1225</v>
      </c>
      <c r="B798" s="1" t="s">
        <v>2011</v>
      </c>
      <c r="C798" t="s">
        <v>2010</v>
      </c>
      <c r="D798">
        <v>0</v>
      </c>
      <c r="E798">
        <v>4</v>
      </c>
      <c r="F798" t="s">
        <v>9</v>
      </c>
    </row>
    <row r="799" spans="1:7" ht="128.25" x14ac:dyDescent="0.45">
      <c r="A799" t="s">
        <v>1225</v>
      </c>
      <c r="B799" s="1" t="s">
        <v>2006</v>
      </c>
      <c r="C799" t="s">
        <v>1228</v>
      </c>
      <c r="D799">
        <v>7</v>
      </c>
      <c r="E799">
        <v>12</v>
      </c>
      <c r="F799" t="s">
        <v>11</v>
      </c>
    </row>
    <row r="800" spans="1:7" ht="128.25" x14ac:dyDescent="0.45">
      <c r="A800" t="s">
        <v>1225</v>
      </c>
      <c r="B800" s="1" t="s">
        <v>2006</v>
      </c>
      <c r="C800" t="s">
        <v>1229</v>
      </c>
      <c r="D800">
        <v>17</v>
      </c>
      <c r="E800">
        <v>29</v>
      </c>
      <c r="F800" t="s">
        <v>11</v>
      </c>
    </row>
    <row r="801" spans="1:6" ht="128.25" x14ac:dyDescent="0.45">
      <c r="A801" t="s">
        <v>1225</v>
      </c>
      <c r="B801" s="1" t="s">
        <v>2006</v>
      </c>
      <c r="C801" t="s">
        <v>1248</v>
      </c>
      <c r="D801">
        <v>63</v>
      </c>
      <c r="E801">
        <v>75</v>
      </c>
      <c r="F801" t="s">
        <v>11</v>
      </c>
    </row>
    <row r="802" spans="1:6" ht="128.25" x14ac:dyDescent="0.45">
      <c r="A802" t="s">
        <v>1225</v>
      </c>
      <c r="B802" s="1" t="s">
        <v>2006</v>
      </c>
      <c r="C802" t="s">
        <v>1236</v>
      </c>
      <c r="D802">
        <v>105</v>
      </c>
      <c r="E802">
        <v>116</v>
      </c>
      <c r="F802" t="s">
        <v>11</v>
      </c>
    </row>
    <row r="803" spans="1:6" ht="128.25" x14ac:dyDescent="0.45">
      <c r="A803" t="s">
        <v>1225</v>
      </c>
      <c r="B803" s="1" t="s">
        <v>2006</v>
      </c>
      <c r="C803" t="s">
        <v>1315</v>
      </c>
      <c r="D803">
        <v>144</v>
      </c>
      <c r="E803">
        <v>158</v>
      </c>
      <c r="F803" t="s">
        <v>11</v>
      </c>
    </row>
    <row r="804" spans="1:6" ht="128.25" x14ac:dyDescent="0.45">
      <c r="A804" t="s">
        <v>1225</v>
      </c>
      <c r="B804" s="1" t="s">
        <v>2006</v>
      </c>
      <c r="C804" t="s">
        <v>1316</v>
      </c>
      <c r="D804">
        <v>183</v>
      </c>
      <c r="E804">
        <v>198</v>
      </c>
      <c r="F804" t="s">
        <v>11</v>
      </c>
    </row>
    <row r="805" spans="1:6" ht="128.25" x14ac:dyDescent="0.45">
      <c r="A805" t="s">
        <v>1225</v>
      </c>
      <c r="B805" s="1" t="s">
        <v>2006</v>
      </c>
      <c r="C805" t="s">
        <v>1239</v>
      </c>
      <c r="D805">
        <v>227</v>
      </c>
      <c r="E805">
        <v>236</v>
      </c>
      <c r="F805" t="s">
        <v>11</v>
      </c>
    </row>
    <row r="806" spans="1:6" ht="128.25" x14ac:dyDescent="0.45">
      <c r="A806" t="s">
        <v>1225</v>
      </c>
      <c r="B806" s="1" t="s">
        <v>2006</v>
      </c>
      <c r="C806" t="s">
        <v>1240</v>
      </c>
      <c r="D806">
        <v>264</v>
      </c>
      <c r="E806">
        <v>273</v>
      </c>
      <c r="F806" t="s">
        <v>11</v>
      </c>
    </row>
    <row r="807" spans="1:6" ht="128.25" x14ac:dyDescent="0.45">
      <c r="A807" t="s">
        <v>1225</v>
      </c>
      <c r="B807" s="1" t="s">
        <v>2006</v>
      </c>
      <c r="C807" t="s">
        <v>1241</v>
      </c>
      <c r="D807">
        <v>301</v>
      </c>
      <c r="E807">
        <v>312</v>
      </c>
      <c r="F807" t="s">
        <v>11</v>
      </c>
    </row>
    <row r="808" spans="1:6" ht="128.25" x14ac:dyDescent="0.45">
      <c r="A808" t="s">
        <v>1225</v>
      </c>
      <c r="B808" s="1" t="s">
        <v>2006</v>
      </c>
      <c r="C808" t="s">
        <v>1317</v>
      </c>
      <c r="D808">
        <v>365</v>
      </c>
      <c r="E808">
        <v>374</v>
      </c>
      <c r="F808" t="s">
        <v>11</v>
      </c>
    </row>
    <row r="809" spans="1:6" ht="128.25" x14ac:dyDescent="0.45">
      <c r="A809" t="s">
        <v>1225</v>
      </c>
      <c r="B809" s="1" t="s">
        <v>2006</v>
      </c>
      <c r="C809" t="s">
        <v>1257</v>
      </c>
      <c r="D809">
        <v>420</v>
      </c>
      <c r="E809">
        <v>437</v>
      </c>
      <c r="F809" t="s">
        <v>11</v>
      </c>
    </row>
    <row r="810" spans="1:6" ht="128.25" x14ac:dyDescent="0.45">
      <c r="A810" t="s">
        <v>1225</v>
      </c>
      <c r="B810" s="1" t="s">
        <v>2006</v>
      </c>
      <c r="C810" t="s">
        <v>1318</v>
      </c>
      <c r="D810">
        <v>456</v>
      </c>
      <c r="E810">
        <v>464</v>
      </c>
      <c r="F810" t="s">
        <v>11</v>
      </c>
    </row>
    <row r="811" spans="1:6" ht="128.25" x14ac:dyDescent="0.45">
      <c r="A811" t="s">
        <v>1225</v>
      </c>
      <c r="B811" s="1" t="s">
        <v>2006</v>
      </c>
      <c r="C811" t="s">
        <v>1248</v>
      </c>
      <c r="D811">
        <v>478</v>
      </c>
      <c r="E811">
        <v>490</v>
      </c>
      <c r="F811" t="s">
        <v>11</v>
      </c>
    </row>
    <row r="812" spans="1:6" ht="128.25" x14ac:dyDescent="0.45">
      <c r="A812" t="s">
        <v>1225</v>
      </c>
      <c r="B812" s="1" t="s">
        <v>2006</v>
      </c>
      <c r="C812" t="s">
        <v>1319</v>
      </c>
      <c r="D812">
        <v>504</v>
      </c>
      <c r="E812">
        <v>518</v>
      </c>
      <c r="F812" t="s">
        <v>11</v>
      </c>
    </row>
    <row r="813" spans="1:6" ht="128.25" x14ac:dyDescent="0.45">
      <c r="A813" t="s">
        <v>1225</v>
      </c>
      <c r="B813" s="1" t="s">
        <v>2006</v>
      </c>
      <c r="C813" t="s">
        <v>1321</v>
      </c>
      <c r="D813">
        <v>531</v>
      </c>
      <c r="E813">
        <v>549</v>
      </c>
      <c r="F813" t="s">
        <v>11</v>
      </c>
    </row>
    <row r="814" spans="1:6" ht="128.25" x14ac:dyDescent="0.45">
      <c r="A814" t="s">
        <v>1225</v>
      </c>
      <c r="B814" s="1" t="s">
        <v>2006</v>
      </c>
      <c r="C814" t="s">
        <v>1229</v>
      </c>
      <c r="D814">
        <v>565</v>
      </c>
      <c r="E814">
        <v>577</v>
      </c>
      <c r="F814" t="s">
        <v>11</v>
      </c>
    </row>
    <row r="815" spans="1:6" ht="128.25" x14ac:dyDescent="0.45">
      <c r="A815" t="s">
        <v>1225</v>
      </c>
      <c r="B815" s="1" t="s">
        <v>2006</v>
      </c>
      <c r="C815" t="s">
        <v>1241</v>
      </c>
      <c r="D815">
        <v>591</v>
      </c>
      <c r="E815">
        <v>602</v>
      </c>
      <c r="F815" t="s">
        <v>11</v>
      </c>
    </row>
    <row r="816" spans="1:6" ht="128.25" x14ac:dyDescent="0.45">
      <c r="A816" t="s">
        <v>1225</v>
      </c>
      <c r="B816" s="1" t="s">
        <v>2006</v>
      </c>
      <c r="C816" t="s">
        <v>1240</v>
      </c>
      <c r="D816">
        <v>616</v>
      </c>
      <c r="E816">
        <v>625</v>
      </c>
      <c r="F816" t="s">
        <v>11</v>
      </c>
    </row>
    <row r="817" spans="1:7" ht="128.25" x14ac:dyDescent="0.45">
      <c r="A817" t="s">
        <v>1225</v>
      </c>
      <c r="B817" s="1" t="s">
        <v>2006</v>
      </c>
      <c r="C817" t="s">
        <v>1239</v>
      </c>
      <c r="D817">
        <v>639</v>
      </c>
      <c r="E817">
        <v>648</v>
      </c>
      <c r="F817" t="s">
        <v>11</v>
      </c>
    </row>
    <row r="818" spans="1:7" ht="128.25" x14ac:dyDescent="0.45">
      <c r="A818" t="s">
        <v>1225</v>
      </c>
      <c r="B818" s="1" t="s">
        <v>2006</v>
      </c>
      <c r="C818" t="s">
        <v>1317</v>
      </c>
      <c r="D818">
        <v>662</v>
      </c>
      <c r="E818">
        <v>671</v>
      </c>
      <c r="F818" t="s">
        <v>11</v>
      </c>
    </row>
    <row r="819" spans="1:7" ht="128.25" x14ac:dyDescent="0.45">
      <c r="A819" t="s">
        <v>1225</v>
      </c>
      <c r="B819" s="1" t="s">
        <v>2006</v>
      </c>
      <c r="C819" t="s">
        <v>1323</v>
      </c>
      <c r="D819">
        <v>684</v>
      </c>
      <c r="E819">
        <v>694</v>
      </c>
      <c r="F819" t="s">
        <v>11</v>
      </c>
    </row>
    <row r="820" spans="1:7" ht="128.25" x14ac:dyDescent="0.45">
      <c r="A820" t="s">
        <v>1225</v>
      </c>
      <c r="B820" s="1" t="s">
        <v>2006</v>
      </c>
      <c r="C820" t="s">
        <v>1324</v>
      </c>
      <c r="D820">
        <v>706</v>
      </c>
      <c r="E820">
        <v>715</v>
      </c>
      <c r="F820" t="s">
        <v>11</v>
      </c>
    </row>
    <row r="821" spans="1:7" ht="28.5" x14ac:dyDescent="0.45">
      <c r="A821" t="s">
        <v>1225</v>
      </c>
      <c r="B821" s="1" t="s">
        <v>1279</v>
      </c>
      <c r="C821" t="s">
        <v>124</v>
      </c>
      <c r="D821">
        <v>85</v>
      </c>
      <c r="E821">
        <v>94</v>
      </c>
      <c r="F821" t="s">
        <v>13</v>
      </c>
    </row>
    <row r="822" spans="1:7" ht="28.5" x14ac:dyDescent="0.45">
      <c r="A822" t="s">
        <v>1225</v>
      </c>
      <c r="B822" s="1" t="s">
        <v>1246</v>
      </c>
      <c r="C822" t="s">
        <v>1248</v>
      </c>
      <c r="D822">
        <v>43</v>
      </c>
      <c r="E822">
        <v>55</v>
      </c>
      <c r="F822" t="s">
        <v>11</v>
      </c>
    </row>
    <row r="823" spans="1:7" ht="28.5" x14ac:dyDescent="0.45">
      <c r="A823" t="s">
        <v>1225</v>
      </c>
      <c r="B823" s="1" t="s">
        <v>1274</v>
      </c>
      <c r="C823" t="s">
        <v>1275</v>
      </c>
      <c r="D823">
        <v>77</v>
      </c>
      <c r="E823">
        <v>82</v>
      </c>
      <c r="F823" t="s">
        <v>11</v>
      </c>
    </row>
    <row r="824" spans="1:7" ht="28.5" x14ac:dyDescent="0.45">
      <c r="A824" t="s">
        <v>1225</v>
      </c>
      <c r="B824" s="1" t="s">
        <v>1274</v>
      </c>
      <c r="C824" t="s">
        <v>1276</v>
      </c>
      <c r="D824">
        <v>112</v>
      </c>
      <c r="E824">
        <v>119</v>
      </c>
      <c r="F824" t="s">
        <v>11</v>
      </c>
    </row>
    <row r="825" spans="1:7" ht="28.5" x14ac:dyDescent="0.45">
      <c r="A825" t="s">
        <v>1225</v>
      </c>
      <c r="B825" s="1" t="s">
        <v>1310</v>
      </c>
      <c r="C825" t="s">
        <v>857</v>
      </c>
      <c r="D825">
        <v>3</v>
      </c>
      <c r="E825">
        <v>12</v>
      </c>
      <c r="F825" t="s">
        <v>67</v>
      </c>
    </row>
    <row r="826" spans="1:7" ht="28.5" x14ac:dyDescent="0.45">
      <c r="A826" t="s">
        <v>1225</v>
      </c>
      <c r="B826" s="1" t="s">
        <v>1310</v>
      </c>
      <c r="C826" t="s">
        <v>1227</v>
      </c>
      <c r="D826">
        <v>25</v>
      </c>
      <c r="E826">
        <v>32</v>
      </c>
      <c r="F826" t="s">
        <v>11</v>
      </c>
    </row>
    <row r="827" spans="1:7" ht="28.5" x14ac:dyDescent="0.45">
      <c r="A827" t="s">
        <v>1225</v>
      </c>
      <c r="B827" s="1" t="s">
        <v>1291</v>
      </c>
      <c r="C827" t="s">
        <v>2009</v>
      </c>
      <c r="D827">
        <v>17</v>
      </c>
      <c r="E827">
        <v>75</v>
      </c>
      <c r="F827" t="s">
        <v>13</v>
      </c>
      <c r="G827" t="s">
        <v>68</v>
      </c>
    </row>
    <row r="828" spans="1:7" ht="28.5" x14ac:dyDescent="0.45">
      <c r="A828" t="s">
        <v>1225</v>
      </c>
      <c r="B828" s="1" t="s">
        <v>1291</v>
      </c>
      <c r="C828" t="s">
        <v>2009</v>
      </c>
      <c r="D828">
        <v>17</v>
      </c>
      <c r="E828">
        <v>75</v>
      </c>
      <c r="F828" t="s">
        <v>13</v>
      </c>
      <c r="G828" t="s">
        <v>68</v>
      </c>
    </row>
    <row r="829" spans="1:7" ht="42.75" x14ac:dyDescent="0.45">
      <c r="A829" t="s">
        <v>1225</v>
      </c>
      <c r="B829" s="1" t="s">
        <v>1263</v>
      </c>
      <c r="C829" t="s">
        <v>1264</v>
      </c>
      <c r="D829">
        <v>36</v>
      </c>
      <c r="E829">
        <v>39</v>
      </c>
      <c r="F829" t="s">
        <v>11</v>
      </c>
    </row>
    <row r="830" spans="1:7" ht="42.75" x14ac:dyDescent="0.45">
      <c r="A830" t="s">
        <v>1225</v>
      </c>
      <c r="B830" s="1" t="s">
        <v>1263</v>
      </c>
      <c r="C830" t="s">
        <v>1266</v>
      </c>
      <c r="D830">
        <v>138</v>
      </c>
      <c r="E830">
        <v>142</v>
      </c>
      <c r="F830" t="s">
        <v>11</v>
      </c>
    </row>
    <row r="831" spans="1:7" ht="42.75" x14ac:dyDescent="0.45">
      <c r="A831" t="s">
        <v>1225</v>
      </c>
      <c r="B831" s="1" t="s">
        <v>1296</v>
      </c>
      <c r="C831" t="s">
        <v>1292</v>
      </c>
      <c r="D831">
        <v>20</v>
      </c>
      <c r="E831">
        <v>27</v>
      </c>
      <c r="F831" t="s">
        <v>13</v>
      </c>
      <c r="G831" t="s">
        <v>113</v>
      </c>
    </row>
    <row r="832" spans="1:7" ht="42.75" x14ac:dyDescent="0.45">
      <c r="A832" t="s">
        <v>1225</v>
      </c>
      <c r="B832" s="1" t="s">
        <v>1296</v>
      </c>
      <c r="C832" t="s">
        <v>2008</v>
      </c>
      <c r="D832">
        <v>176</v>
      </c>
      <c r="E832">
        <v>182</v>
      </c>
      <c r="F832" t="s">
        <v>11</v>
      </c>
    </row>
    <row r="833" spans="1:7" ht="28.5" x14ac:dyDescent="0.45">
      <c r="A833" t="s">
        <v>1225</v>
      </c>
      <c r="B833" s="1" t="s">
        <v>1302</v>
      </c>
      <c r="C833" t="s">
        <v>2007</v>
      </c>
      <c r="D833">
        <v>74</v>
      </c>
      <c r="E833">
        <v>91</v>
      </c>
      <c r="F833" t="s">
        <v>11</v>
      </c>
    </row>
    <row r="834" spans="1:7" ht="28.5" x14ac:dyDescent="0.45">
      <c r="A834" t="s">
        <v>1225</v>
      </c>
      <c r="B834" s="1" t="s">
        <v>1270</v>
      </c>
      <c r="C834" t="s">
        <v>1252</v>
      </c>
      <c r="D834">
        <v>0</v>
      </c>
      <c r="E834">
        <v>4</v>
      </c>
      <c r="F834" t="s">
        <v>13</v>
      </c>
      <c r="G834" t="s">
        <v>68</v>
      </c>
    </row>
    <row r="835" spans="1:7" x14ac:dyDescent="0.45">
      <c r="A835" t="s">
        <v>1225</v>
      </c>
      <c r="B835" s="1" t="s">
        <v>1251</v>
      </c>
      <c r="C835" t="s">
        <v>1252</v>
      </c>
      <c r="D835">
        <v>0</v>
      </c>
      <c r="E835">
        <v>4</v>
      </c>
      <c r="F835" t="s">
        <v>13</v>
      </c>
      <c r="G835" t="s">
        <v>68</v>
      </c>
    </row>
    <row r="836" spans="1:7" x14ac:dyDescent="0.45">
      <c r="A836" t="s">
        <v>1225</v>
      </c>
      <c r="B836" s="1" t="s">
        <v>1251</v>
      </c>
      <c r="C836" t="s">
        <v>1253</v>
      </c>
      <c r="D836">
        <v>37</v>
      </c>
      <c r="E836">
        <v>47</v>
      </c>
      <c r="F836" t="s">
        <v>67</v>
      </c>
      <c r="G836" t="s">
        <v>113</v>
      </c>
    </row>
    <row r="837" spans="1:7" x14ac:dyDescent="0.45">
      <c r="A837" t="s">
        <v>1225</v>
      </c>
      <c r="B837" s="1" t="s">
        <v>1251</v>
      </c>
      <c r="C837" t="s">
        <v>1252</v>
      </c>
      <c r="D837">
        <v>0</v>
      </c>
      <c r="E837">
        <v>4</v>
      </c>
      <c r="F837" t="s">
        <v>13</v>
      </c>
      <c r="G837" t="s">
        <v>68</v>
      </c>
    </row>
    <row r="838" spans="1:7" x14ac:dyDescent="0.45">
      <c r="A838" t="s">
        <v>1225</v>
      </c>
      <c r="B838" s="1" t="s">
        <v>1251</v>
      </c>
      <c r="C838" t="s">
        <v>1253</v>
      </c>
      <c r="D838">
        <v>38</v>
      </c>
      <c r="E838">
        <v>48</v>
      </c>
      <c r="F838" t="s">
        <v>67</v>
      </c>
      <c r="G838" t="s">
        <v>113</v>
      </c>
    </row>
    <row r="839" spans="1:7" ht="28.5" x14ac:dyDescent="0.45">
      <c r="A839" t="s">
        <v>1225</v>
      </c>
      <c r="B839" s="1" t="s">
        <v>2012</v>
      </c>
      <c r="C839" t="s">
        <v>1229</v>
      </c>
      <c r="D839">
        <v>29</v>
      </c>
      <c r="E839">
        <v>41</v>
      </c>
      <c r="F839" t="s">
        <v>11</v>
      </c>
    </row>
    <row r="840" spans="1:7" ht="28.5" x14ac:dyDescent="0.45">
      <c r="A840" t="s">
        <v>1225</v>
      </c>
      <c r="B840" s="1" t="s">
        <v>1267</v>
      </c>
      <c r="C840" t="s">
        <v>1269</v>
      </c>
      <c r="D840">
        <v>56</v>
      </c>
      <c r="E840">
        <v>61</v>
      </c>
      <c r="F840" t="s">
        <v>11</v>
      </c>
    </row>
    <row r="841" spans="1:7" ht="28.5" x14ac:dyDescent="0.45">
      <c r="A841" t="s">
        <v>1225</v>
      </c>
      <c r="B841" s="1" t="s">
        <v>1267</v>
      </c>
      <c r="C841" t="s">
        <v>1243</v>
      </c>
      <c r="D841">
        <v>67</v>
      </c>
      <c r="E841">
        <v>74</v>
      </c>
      <c r="F841" t="s">
        <v>13</v>
      </c>
    </row>
    <row r="842" spans="1:7" x14ac:dyDescent="0.45">
      <c r="A842" t="s">
        <v>1225</v>
      </c>
      <c r="B842" s="1" t="s">
        <v>1237</v>
      </c>
      <c r="C842" t="s">
        <v>1239</v>
      </c>
      <c r="D842">
        <v>25</v>
      </c>
      <c r="E842">
        <v>34</v>
      </c>
      <c r="F842" t="s">
        <v>11</v>
      </c>
    </row>
    <row r="843" spans="1:7" x14ac:dyDescent="0.45">
      <c r="A843" t="s">
        <v>1225</v>
      </c>
      <c r="B843" s="1" t="s">
        <v>1237</v>
      </c>
      <c r="C843" t="s">
        <v>1240</v>
      </c>
      <c r="D843">
        <v>40</v>
      </c>
      <c r="E843">
        <v>49</v>
      </c>
      <c r="F843" t="s">
        <v>11</v>
      </c>
    </row>
    <row r="844" spans="1:7" x14ac:dyDescent="0.45">
      <c r="A844" t="s">
        <v>1225</v>
      </c>
      <c r="B844" s="1" t="s">
        <v>1237</v>
      </c>
      <c r="C844" t="s">
        <v>1241</v>
      </c>
      <c r="D844">
        <v>57</v>
      </c>
      <c r="E844">
        <v>68</v>
      </c>
      <c r="F844" t="s">
        <v>11</v>
      </c>
    </row>
    <row r="845" spans="1:7" ht="28.5" x14ac:dyDescent="0.45">
      <c r="A845" t="s">
        <v>1225</v>
      </c>
      <c r="B845" s="1" t="s">
        <v>1277</v>
      </c>
      <c r="C845" t="s">
        <v>1232</v>
      </c>
      <c r="D845">
        <v>92</v>
      </c>
      <c r="E845">
        <v>101</v>
      </c>
      <c r="F845" t="s">
        <v>67</v>
      </c>
    </row>
    <row r="846" spans="1:7" x14ac:dyDescent="0.45">
      <c r="A846" t="s">
        <v>1225</v>
      </c>
      <c r="B846" s="1" t="s">
        <v>1234</v>
      </c>
      <c r="C846" t="s">
        <v>1236</v>
      </c>
      <c r="D846">
        <v>14</v>
      </c>
      <c r="E846">
        <v>25</v>
      </c>
      <c r="F846" t="s">
        <v>11</v>
      </c>
    </row>
    <row r="847" spans="1:7" x14ac:dyDescent="0.45">
      <c r="A847" t="s">
        <v>1225</v>
      </c>
      <c r="B847" s="1" t="s">
        <v>1294</v>
      </c>
      <c r="C847" t="s">
        <v>1295</v>
      </c>
      <c r="D847">
        <v>0</v>
      </c>
      <c r="E847">
        <v>11</v>
      </c>
      <c r="F847" t="s">
        <v>11</v>
      </c>
      <c r="G847" t="s">
        <v>68</v>
      </c>
    </row>
    <row r="848" spans="1:7" ht="28.5" x14ac:dyDescent="0.45">
      <c r="A848" t="s">
        <v>1225</v>
      </c>
      <c r="B848" s="1" t="s">
        <v>1271</v>
      </c>
      <c r="C848" t="s">
        <v>1272</v>
      </c>
      <c r="D848">
        <v>23</v>
      </c>
      <c r="E848">
        <v>28</v>
      </c>
      <c r="F848" t="s">
        <v>11</v>
      </c>
    </row>
    <row r="849" spans="1:6" ht="28.5" x14ac:dyDescent="0.45">
      <c r="A849" t="s">
        <v>1225</v>
      </c>
      <c r="B849" s="1" t="s">
        <v>1271</v>
      </c>
      <c r="C849" t="s">
        <v>1273</v>
      </c>
      <c r="D849">
        <v>52</v>
      </c>
      <c r="E849">
        <v>71</v>
      </c>
      <c r="F849" t="s">
        <v>11</v>
      </c>
    </row>
    <row r="850" spans="1:6" ht="28.5" x14ac:dyDescent="0.45">
      <c r="A850" t="s">
        <v>1225</v>
      </c>
      <c r="B850" s="1" t="s">
        <v>1306</v>
      </c>
      <c r="C850" t="s">
        <v>1307</v>
      </c>
      <c r="D850">
        <v>51</v>
      </c>
      <c r="E850">
        <v>60</v>
      </c>
      <c r="F850" t="s">
        <v>11</v>
      </c>
    </row>
    <row r="851" spans="1:6" ht="28.5" x14ac:dyDescent="0.45">
      <c r="A851" t="s">
        <v>1225</v>
      </c>
      <c r="B851" s="1" t="s">
        <v>1306</v>
      </c>
      <c r="C851" t="s">
        <v>1308</v>
      </c>
      <c r="D851">
        <v>86</v>
      </c>
      <c r="E851">
        <v>92</v>
      </c>
      <c r="F851" t="s">
        <v>9</v>
      </c>
    </row>
    <row r="852" spans="1:6" ht="28.5" x14ac:dyDescent="0.45">
      <c r="A852" t="s">
        <v>1225</v>
      </c>
      <c r="B852" s="1" t="s">
        <v>1306</v>
      </c>
      <c r="C852" t="s">
        <v>1309</v>
      </c>
      <c r="D852">
        <v>133</v>
      </c>
      <c r="E852">
        <v>140</v>
      </c>
      <c r="F852" t="s">
        <v>13</v>
      </c>
    </row>
    <row r="853" spans="1:6" ht="28.5" x14ac:dyDescent="0.45">
      <c r="A853" t="s">
        <v>1225</v>
      </c>
      <c r="B853" s="1" t="s">
        <v>1311</v>
      </c>
      <c r="C853" t="s">
        <v>1243</v>
      </c>
      <c r="D853">
        <v>15</v>
      </c>
      <c r="E853">
        <v>22</v>
      </c>
      <c r="F853" t="s">
        <v>13</v>
      </c>
    </row>
    <row r="854" spans="1:6" ht="28.5" x14ac:dyDescent="0.45">
      <c r="A854" t="s">
        <v>1225</v>
      </c>
      <c r="B854" s="1" t="s">
        <v>1311</v>
      </c>
      <c r="C854" t="s">
        <v>1309</v>
      </c>
      <c r="D854">
        <v>91</v>
      </c>
      <c r="E854">
        <v>98</v>
      </c>
      <c r="F854" t="s">
        <v>13</v>
      </c>
    </row>
    <row r="855" spans="1:6" ht="28.5" x14ac:dyDescent="0.45">
      <c r="A855" t="s">
        <v>1225</v>
      </c>
      <c r="B855" s="1" t="s">
        <v>1231</v>
      </c>
      <c r="C855" t="s">
        <v>1232</v>
      </c>
      <c r="D855">
        <v>119</v>
      </c>
      <c r="E855">
        <v>128</v>
      </c>
      <c r="F855" t="s">
        <v>67</v>
      </c>
    </row>
    <row r="856" spans="1:6" ht="28.5" x14ac:dyDescent="0.45">
      <c r="A856" t="s">
        <v>1225</v>
      </c>
      <c r="B856" s="1" t="s">
        <v>1231</v>
      </c>
      <c r="C856" t="s">
        <v>1233</v>
      </c>
      <c r="D856">
        <v>129</v>
      </c>
      <c r="E856">
        <v>143</v>
      </c>
      <c r="F856" t="s">
        <v>11</v>
      </c>
    </row>
    <row r="857" spans="1:6" ht="28.5" x14ac:dyDescent="0.45">
      <c r="A857" t="s">
        <v>1225</v>
      </c>
      <c r="B857" s="1" t="s">
        <v>1282</v>
      </c>
      <c r="C857" t="s">
        <v>1283</v>
      </c>
      <c r="D857">
        <v>96</v>
      </c>
      <c r="E857">
        <v>109</v>
      </c>
      <c r="F857" t="s">
        <v>9</v>
      </c>
    </row>
    <row r="858" spans="1:6" ht="28.5" x14ac:dyDescent="0.45">
      <c r="A858" t="s">
        <v>1225</v>
      </c>
      <c r="B858" s="1" t="s">
        <v>1282</v>
      </c>
      <c r="C858" t="s">
        <v>1227</v>
      </c>
      <c r="D858">
        <v>116</v>
      </c>
      <c r="E858">
        <v>123</v>
      </c>
      <c r="F858" t="s">
        <v>11</v>
      </c>
    </row>
    <row r="859" spans="1:6" ht="28.5" x14ac:dyDescent="0.45">
      <c r="A859" t="s">
        <v>1225</v>
      </c>
      <c r="B859" s="1" t="s">
        <v>1244</v>
      </c>
      <c r="C859" t="s">
        <v>1245</v>
      </c>
      <c r="D859">
        <v>74</v>
      </c>
      <c r="E859">
        <v>87</v>
      </c>
      <c r="F859" t="s">
        <v>11</v>
      </c>
    </row>
    <row r="860" spans="1:6" ht="42.75" x14ac:dyDescent="0.45">
      <c r="A860" t="s">
        <v>1225</v>
      </c>
      <c r="B860" s="1" t="s">
        <v>1259</v>
      </c>
      <c r="C860" t="s">
        <v>1240</v>
      </c>
      <c r="D860">
        <v>85</v>
      </c>
      <c r="E860">
        <v>94</v>
      </c>
      <c r="F860" t="s">
        <v>11</v>
      </c>
    </row>
    <row r="861" spans="1:6" ht="42.75" x14ac:dyDescent="0.45">
      <c r="A861" t="s">
        <v>1225</v>
      </c>
      <c r="B861" s="1" t="s">
        <v>1259</v>
      </c>
      <c r="C861" t="s">
        <v>1260</v>
      </c>
      <c r="D861">
        <v>144</v>
      </c>
      <c r="E861">
        <v>155</v>
      </c>
      <c r="F861" t="s">
        <v>11</v>
      </c>
    </row>
    <row r="862" spans="1:6" ht="28.5" x14ac:dyDescent="0.45">
      <c r="A862" t="s">
        <v>1225</v>
      </c>
      <c r="B862" s="1" t="s">
        <v>1298</v>
      </c>
      <c r="C862" t="s">
        <v>1299</v>
      </c>
      <c r="D862">
        <v>3</v>
      </c>
      <c r="E862">
        <v>10</v>
      </c>
      <c r="F862" t="s">
        <v>11</v>
      </c>
    </row>
    <row r="863" spans="1:6" ht="28.5" x14ac:dyDescent="0.45">
      <c r="A863" t="s">
        <v>1225</v>
      </c>
      <c r="B863" s="1" t="s">
        <v>1298</v>
      </c>
      <c r="C863" t="s">
        <v>1301</v>
      </c>
      <c r="D863">
        <v>114</v>
      </c>
      <c r="E863">
        <v>127</v>
      </c>
      <c r="F863" t="s">
        <v>9</v>
      </c>
    </row>
    <row r="864" spans="1:6" x14ac:dyDescent="0.45">
      <c r="A864" t="s">
        <v>1225</v>
      </c>
      <c r="B864" s="1" t="s">
        <v>1261</v>
      </c>
      <c r="C864" t="s">
        <v>1262</v>
      </c>
      <c r="D864">
        <v>0</v>
      </c>
      <c r="E864">
        <v>11</v>
      </c>
      <c r="F864" t="s">
        <v>11</v>
      </c>
    </row>
    <row r="865" spans="1:7" ht="42.75" x14ac:dyDescent="0.45">
      <c r="A865" t="s">
        <v>1225</v>
      </c>
      <c r="B865" s="1" t="s">
        <v>1254</v>
      </c>
      <c r="C865" t="s">
        <v>1255</v>
      </c>
      <c r="D865">
        <v>24</v>
      </c>
      <c r="E865">
        <v>34</v>
      </c>
      <c r="F865" t="s">
        <v>11</v>
      </c>
    </row>
    <row r="866" spans="1:7" ht="42.75" x14ac:dyDescent="0.45">
      <c r="A866" t="s">
        <v>1225</v>
      </c>
      <c r="B866" s="1" t="s">
        <v>1254</v>
      </c>
      <c r="C866" t="s">
        <v>1257</v>
      </c>
      <c r="D866">
        <v>137</v>
      </c>
      <c r="E866">
        <v>154</v>
      </c>
      <c r="F866" t="s">
        <v>11</v>
      </c>
    </row>
    <row r="867" spans="1:7" ht="42.75" x14ac:dyDescent="0.45">
      <c r="A867" t="s">
        <v>1225</v>
      </c>
      <c r="B867" s="1" t="s">
        <v>1254</v>
      </c>
      <c r="C867" t="s">
        <v>1255</v>
      </c>
      <c r="D867">
        <v>24</v>
      </c>
      <c r="E867">
        <v>34</v>
      </c>
      <c r="F867" t="s">
        <v>11</v>
      </c>
    </row>
    <row r="868" spans="1:7" ht="42.75" x14ac:dyDescent="0.45">
      <c r="A868" t="s">
        <v>1225</v>
      </c>
      <c r="B868" s="1" t="s">
        <v>1254</v>
      </c>
      <c r="C868" t="s">
        <v>1257</v>
      </c>
      <c r="D868">
        <v>137</v>
      </c>
      <c r="E868">
        <v>154</v>
      </c>
      <c r="F868" t="s">
        <v>11</v>
      </c>
    </row>
    <row r="869" spans="1:7" ht="28.5" x14ac:dyDescent="0.45">
      <c r="A869" t="s">
        <v>1326</v>
      </c>
      <c r="B869" s="1" t="s">
        <v>2005</v>
      </c>
      <c r="C869" t="s">
        <v>1328</v>
      </c>
      <c r="D869">
        <v>18</v>
      </c>
      <c r="E869">
        <v>30</v>
      </c>
      <c r="F869" t="s">
        <v>11</v>
      </c>
    </row>
    <row r="870" spans="1:7" x14ac:dyDescent="0.45">
      <c r="A870" t="s">
        <v>1326</v>
      </c>
      <c r="B870" s="1" t="s">
        <v>1357</v>
      </c>
      <c r="C870" t="s">
        <v>1340</v>
      </c>
      <c r="D870">
        <v>5</v>
      </c>
      <c r="E870">
        <v>12</v>
      </c>
      <c r="F870" t="s">
        <v>11</v>
      </c>
    </row>
    <row r="871" spans="1:7" ht="42.75" x14ac:dyDescent="0.45">
      <c r="A871" t="s">
        <v>1326</v>
      </c>
      <c r="B871" s="1" t="s">
        <v>1330</v>
      </c>
      <c r="C871" t="s">
        <v>1332</v>
      </c>
      <c r="D871">
        <v>82</v>
      </c>
      <c r="E871">
        <v>94</v>
      </c>
      <c r="F871" t="s">
        <v>13</v>
      </c>
    </row>
    <row r="872" spans="1:7" x14ac:dyDescent="0.45">
      <c r="A872" t="s">
        <v>1326</v>
      </c>
      <c r="B872" s="1" t="s">
        <v>1343</v>
      </c>
      <c r="C872" t="s">
        <v>2002</v>
      </c>
      <c r="D872">
        <v>0</v>
      </c>
      <c r="E872">
        <v>34</v>
      </c>
      <c r="F872" t="s">
        <v>68</v>
      </c>
      <c r="G872" t="s">
        <v>68</v>
      </c>
    </row>
    <row r="873" spans="1:7" x14ac:dyDescent="0.45">
      <c r="A873" t="s">
        <v>1326</v>
      </c>
      <c r="B873" s="1" t="s">
        <v>1358</v>
      </c>
      <c r="C873" t="s">
        <v>1338</v>
      </c>
      <c r="D873">
        <v>75</v>
      </c>
      <c r="E873">
        <v>82</v>
      </c>
      <c r="F873" t="s">
        <v>11</v>
      </c>
    </row>
    <row r="874" spans="1:7" ht="57" x14ac:dyDescent="0.45">
      <c r="A874" t="s">
        <v>1326</v>
      </c>
      <c r="B874" s="1" t="s">
        <v>1337</v>
      </c>
      <c r="C874" t="s">
        <v>1338</v>
      </c>
      <c r="D874">
        <v>158</v>
      </c>
      <c r="E874">
        <v>165</v>
      </c>
      <c r="F874" t="s">
        <v>11</v>
      </c>
    </row>
    <row r="875" spans="1:7" ht="57" x14ac:dyDescent="0.45">
      <c r="A875" t="s">
        <v>1326</v>
      </c>
      <c r="B875" s="1" t="s">
        <v>1337</v>
      </c>
      <c r="C875" t="s">
        <v>1338</v>
      </c>
      <c r="D875">
        <v>158</v>
      </c>
      <c r="E875">
        <v>165</v>
      </c>
      <c r="F875" t="s">
        <v>11</v>
      </c>
    </row>
    <row r="876" spans="1:7" ht="28.5" x14ac:dyDescent="0.45">
      <c r="A876" t="s">
        <v>1326</v>
      </c>
      <c r="B876" s="1" t="s">
        <v>1345</v>
      </c>
      <c r="C876" t="s">
        <v>1346</v>
      </c>
      <c r="D876">
        <v>98</v>
      </c>
      <c r="E876">
        <v>109</v>
      </c>
      <c r="F876" t="s">
        <v>13</v>
      </c>
    </row>
    <row r="877" spans="1:7" ht="28.5" x14ac:dyDescent="0.45">
      <c r="A877" t="s">
        <v>1326</v>
      </c>
      <c r="B877" s="1" t="s">
        <v>2004</v>
      </c>
      <c r="C877" t="s">
        <v>2003</v>
      </c>
      <c r="D877">
        <v>0</v>
      </c>
      <c r="E877">
        <v>113</v>
      </c>
      <c r="F877" t="s">
        <v>67</v>
      </c>
      <c r="G877" t="s">
        <v>68</v>
      </c>
    </row>
    <row r="878" spans="1:7" ht="28.5" x14ac:dyDescent="0.45">
      <c r="A878" t="s">
        <v>1326</v>
      </c>
      <c r="B878" s="1" t="s">
        <v>1333</v>
      </c>
      <c r="C878" t="s">
        <v>1334</v>
      </c>
      <c r="D878">
        <v>0</v>
      </c>
      <c r="E878">
        <v>14</v>
      </c>
      <c r="F878" t="s">
        <v>11</v>
      </c>
    </row>
    <row r="879" spans="1:7" ht="28.5" x14ac:dyDescent="0.45">
      <c r="A879" t="s">
        <v>1326</v>
      </c>
      <c r="B879" s="1" t="s">
        <v>1355</v>
      </c>
      <c r="C879" t="s">
        <v>1356</v>
      </c>
      <c r="D879">
        <v>1</v>
      </c>
      <c r="E879">
        <v>10</v>
      </c>
      <c r="F879" t="s">
        <v>67</v>
      </c>
      <c r="G879" t="s">
        <v>68</v>
      </c>
    </row>
    <row r="880" spans="1:7" ht="28.5" x14ac:dyDescent="0.45">
      <c r="A880" t="s">
        <v>1326</v>
      </c>
      <c r="B880" s="1" t="s">
        <v>1352</v>
      </c>
      <c r="C880" t="s">
        <v>1353</v>
      </c>
      <c r="D880">
        <v>84</v>
      </c>
      <c r="E880">
        <v>93</v>
      </c>
      <c r="F880" t="s">
        <v>67</v>
      </c>
    </row>
    <row r="881" spans="1:7" ht="28.5" x14ac:dyDescent="0.45">
      <c r="A881" t="s">
        <v>1326</v>
      </c>
      <c r="B881" s="1" t="s">
        <v>1352</v>
      </c>
      <c r="C881" t="s">
        <v>1354</v>
      </c>
      <c r="D881">
        <v>94</v>
      </c>
      <c r="E881">
        <v>109</v>
      </c>
      <c r="F881" t="s">
        <v>11</v>
      </c>
    </row>
    <row r="882" spans="1:7" ht="28.5" x14ac:dyDescent="0.45">
      <c r="A882" t="s">
        <v>1326</v>
      </c>
      <c r="B882" s="1" t="s">
        <v>1335</v>
      </c>
      <c r="C882" t="s">
        <v>1336</v>
      </c>
      <c r="D882">
        <v>0</v>
      </c>
      <c r="E882">
        <v>8</v>
      </c>
      <c r="F882" t="s">
        <v>11</v>
      </c>
      <c r="G882" t="s">
        <v>68</v>
      </c>
    </row>
    <row r="883" spans="1:7" ht="28.5" x14ac:dyDescent="0.45">
      <c r="A883" t="s">
        <v>1326</v>
      </c>
      <c r="B883" s="1" t="s">
        <v>1349</v>
      </c>
      <c r="C883" t="s">
        <v>1350</v>
      </c>
      <c r="D883">
        <v>79</v>
      </c>
      <c r="E883">
        <v>88</v>
      </c>
      <c r="F883" t="s">
        <v>67</v>
      </c>
    </row>
    <row r="884" spans="1:7" ht="28.5" x14ac:dyDescent="0.45">
      <c r="A884" t="s">
        <v>1326</v>
      </c>
      <c r="B884" s="1" t="s">
        <v>1349</v>
      </c>
      <c r="C884" t="s">
        <v>1351</v>
      </c>
      <c r="D884">
        <v>89</v>
      </c>
      <c r="E884">
        <v>103</v>
      </c>
      <c r="F884" t="s">
        <v>11</v>
      </c>
    </row>
    <row r="885" spans="1:7" ht="28.5" x14ac:dyDescent="0.45">
      <c r="A885" t="s">
        <v>1326</v>
      </c>
      <c r="B885" s="1" t="s">
        <v>1339</v>
      </c>
      <c r="C885" t="s">
        <v>1340</v>
      </c>
      <c r="D885">
        <v>14</v>
      </c>
      <c r="E885">
        <v>21</v>
      </c>
      <c r="F885" t="s">
        <v>11</v>
      </c>
    </row>
    <row r="886" spans="1:7" ht="28.5" x14ac:dyDescent="0.45">
      <c r="A886" t="s">
        <v>1326</v>
      </c>
      <c r="B886" s="1" t="s">
        <v>1339</v>
      </c>
      <c r="C886" t="s">
        <v>1341</v>
      </c>
      <c r="D886">
        <v>128</v>
      </c>
      <c r="E886">
        <v>133</v>
      </c>
      <c r="F886" t="s">
        <v>13</v>
      </c>
    </row>
    <row r="887" spans="1:7" ht="28.5" x14ac:dyDescent="0.45">
      <c r="A887" t="s">
        <v>1326</v>
      </c>
      <c r="B887" s="1" t="s">
        <v>1339</v>
      </c>
      <c r="C887" t="s">
        <v>1342</v>
      </c>
      <c r="D887">
        <v>137</v>
      </c>
      <c r="E887">
        <v>145</v>
      </c>
      <c r="F887" t="s">
        <v>13</v>
      </c>
    </row>
    <row r="888" spans="1:7" x14ac:dyDescent="0.45">
      <c r="A888" t="s">
        <v>1326</v>
      </c>
      <c r="B888" s="1" t="s">
        <v>1347</v>
      </c>
      <c r="C888" t="s">
        <v>1348</v>
      </c>
      <c r="D888">
        <v>14</v>
      </c>
      <c r="E888">
        <v>24</v>
      </c>
      <c r="F888" t="s">
        <v>67</v>
      </c>
    </row>
    <row r="889" spans="1:7" ht="57" x14ac:dyDescent="0.45">
      <c r="A889" t="s">
        <v>1360</v>
      </c>
      <c r="B889" s="1" t="s">
        <v>1369</v>
      </c>
      <c r="C889" t="s">
        <v>1370</v>
      </c>
      <c r="D889">
        <v>0</v>
      </c>
      <c r="E889">
        <v>7</v>
      </c>
      <c r="F889" t="s">
        <v>9</v>
      </c>
    </row>
    <row r="890" spans="1:7" ht="57" x14ac:dyDescent="0.45">
      <c r="A890" t="s">
        <v>1360</v>
      </c>
      <c r="B890" s="1" t="s">
        <v>1369</v>
      </c>
      <c r="C890" t="s">
        <v>1371</v>
      </c>
      <c r="D890">
        <v>30</v>
      </c>
      <c r="E890">
        <v>38</v>
      </c>
      <c r="F890" t="s">
        <v>9</v>
      </c>
    </row>
    <row r="891" spans="1:7" ht="57" x14ac:dyDescent="0.45">
      <c r="A891" t="s">
        <v>1360</v>
      </c>
      <c r="B891" s="1" t="s">
        <v>1369</v>
      </c>
      <c r="C891" t="s">
        <v>1372</v>
      </c>
      <c r="D891">
        <v>111</v>
      </c>
      <c r="E891">
        <v>117</v>
      </c>
      <c r="F891" t="s">
        <v>9</v>
      </c>
    </row>
    <row r="892" spans="1:7" ht="57" x14ac:dyDescent="0.45">
      <c r="A892" t="s">
        <v>1360</v>
      </c>
      <c r="B892" s="1" t="s">
        <v>1369</v>
      </c>
      <c r="C892" t="s">
        <v>1373</v>
      </c>
      <c r="D892">
        <v>257</v>
      </c>
      <c r="E892">
        <v>268</v>
      </c>
      <c r="F892" t="s">
        <v>11</v>
      </c>
    </row>
    <row r="893" spans="1:7" x14ac:dyDescent="0.45">
      <c r="A893" t="s">
        <v>1360</v>
      </c>
      <c r="B893" s="1" t="s">
        <v>1367</v>
      </c>
      <c r="C893" t="s">
        <v>1368</v>
      </c>
      <c r="D893">
        <v>0</v>
      </c>
      <c r="E893">
        <v>8</v>
      </c>
      <c r="F893" t="s">
        <v>11</v>
      </c>
      <c r="G893" t="s">
        <v>68</v>
      </c>
    </row>
    <row r="894" spans="1:7" ht="28.5" x14ac:dyDescent="0.45">
      <c r="A894" t="s">
        <v>1360</v>
      </c>
      <c r="B894" s="1" t="s">
        <v>1381</v>
      </c>
      <c r="C894" t="s">
        <v>1382</v>
      </c>
      <c r="D894">
        <v>0</v>
      </c>
      <c r="E894">
        <v>7</v>
      </c>
      <c r="F894" t="s">
        <v>9</v>
      </c>
    </row>
    <row r="895" spans="1:7" ht="28.5" x14ac:dyDescent="0.45">
      <c r="A895" t="s">
        <v>1360</v>
      </c>
      <c r="B895" s="1" t="s">
        <v>1381</v>
      </c>
      <c r="C895" t="s">
        <v>160</v>
      </c>
      <c r="D895">
        <v>82</v>
      </c>
      <c r="E895">
        <v>90</v>
      </c>
      <c r="F895" t="s">
        <v>67</v>
      </c>
    </row>
    <row r="896" spans="1:7" ht="28.5" x14ac:dyDescent="0.45">
      <c r="A896" t="s">
        <v>1360</v>
      </c>
      <c r="B896" s="1" t="s">
        <v>1383</v>
      </c>
      <c r="C896" t="s">
        <v>1373</v>
      </c>
      <c r="D896">
        <v>0</v>
      </c>
      <c r="E896">
        <v>11</v>
      </c>
      <c r="F896" t="s">
        <v>11</v>
      </c>
    </row>
    <row r="897" spans="1:7" ht="28.5" x14ac:dyDescent="0.45">
      <c r="A897" t="s">
        <v>1360</v>
      </c>
      <c r="B897" s="1" t="s">
        <v>1383</v>
      </c>
      <c r="C897" t="s">
        <v>1384</v>
      </c>
      <c r="D897">
        <v>44</v>
      </c>
      <c r="E897">
        <v>52</v>
      </c>
      <c r="F897" t="s">
        <v>9</v>
      </c>
    </row>
    <row r="898" spans="1:7" ht="28.5" x14ac:dyDescent="0.45">
      <c r="A898" t="s">
        <v>1360</v>
      </c>
      <c r="B898" s="1" t="s">
        <v>2000</v>
      </c>
      <c r="C898" t="s">
        <v>1999</v>
      </c>
      <c r="D898">
        <v>0</v>
      </c>
      <c r="E898">
        <v>10</v>
      </c>
      <c r="F898" t="s">
        <v>9</v>
      </c>
      <c r="G898" t="s">
        <v>68</v>
      </c>
    </row>
    <row r="899" spans="1:7" x14ac:dyDescent="0.45">
      <c r="A899" t="s">
        <v>1360</v>
      </c>
      <c r="B899" s="1" t="s">
        <v>1374</v>
      </c>
      <c r="C899" t="s">
        <v>1375</v>
      </c>
      <c r="D899">
        <v>50</v>
      </c>
      <c r="E899">
        <v>58</v>
      </c>
      <c r="F899" t="s">
        <v>9</v>
      </c>
    </row>
    <row r="900" spans="1:7" x14ac:dyDescent="0.45">
      <c r="A900" t="s">
        <v>1360</v>
      </c>
      <c r="B900" s="1" t="s">
        <v>1374</v>
      </c>
      <c r="C900" t="s">
        <v>911</v>
      </c>
      <c r="D900">
        <v>62</v>
      </c>
      <c r="E900">
        <v>66</v>
      </c>
      <c r="F900" t="s">
        <v>9</v>
      </c>
    </row>
    <row r="901" spans="1:7" x14ac:dyDescent="0.45">
      <c r="A901" t="s">
        <v>1360</v>
      </c>
      <c r="B901" s="1" t="s">
        <v>2001</v>
      </c>
      <c r="C901" t="s">
        <v>1365</v>
      </c>
      <c r="D901">
        <v>7</v>
      </c>
      <c r="E901">
        <v>21</v>
      </c>
      <c r="F901" t="s">
        <v>9</v>
      </c>
    </row>
    <row r="902" spans="1:7" x14ac:dyDescent="0.45">
      <c r="A902" t="s">
        <v>1360</v>
      </c>
      <c r="B902" s="1" t="s">
        <v>2001</v>
      </c>
      <c r="C902" t="s">
        <v>1366</v>
      </c>
      <c r="D902">
        <v>25</v>
      </c>
      <c r="E902">
        <v>43</v>
      </c>
      <c r="F902" t="s">
        <v>9</v>
      </c>
    </row>
    <row r="903" spans="1:7" x14ac:dyDescent="0.45">
      <c r="A903" t="s">
        <v>1360</v>
      </c>
      <c r="B903" s="1" t="s">
        <v>2001</v>
      </c>
      <c r="C903" t="s">
        <v>535</v>
      </c>
      <c r="D903">
        <v>72</v>
      </c>
      <c r="E903">
        <v>75</v>
      </c>
      <c r="F903" t="s">
        <v>9</v>
      </c>
    </row>
    <row r="904" spans="1:7" ht="28.5" x14ac:dyDescent="0.45">
      <c r="A904" t="s">
        <v>1360</v>
      </c>
      <c r="B904" s="1" t="s">
        <v>1376</v>
      </c>
      <c r="C904" t="s">
        <v>1377</v>
      </c>
      <c r="D904">
        <v>45</v>
      </c>
      <c r="E904">
        <v>52</v>
      </c>
      <c r="F904" t="s">
        <v>67</v>
      </c>
    </row>
    <row r="905" spans="1:7" ht="28.5" x14ac:dyDescent="0.45">
      <c r="A905" t="s">
        <v>1360</v>
      </c>
      <c r="B905" s="1" t="s">
        <v>1378</v>
      </c>
      <c r="C905" t="s">
        <v>1373</v>
      </c>
      <c r="D905">
        <v>32</v>
      </c>
      <c r="E905">
        <v>43</v>
      </c>
      <c r="F905" t="s">
        <v>11</v>
      </c>
    </row>
    <row r="906" spans="1:7" ht="28.5" x14ac:dyDescent="0.45">
      <c r="A906" t="s">
        <v>1360</v>
      </c>
      <c r="B906" s="1" t="s">
        <v>1378</v>
      </c>
      <c r="C906" t="s">
        <v>1384</v>
      </c>
      <c r="D906">
        <v>56</v>
      </c>
      <c r="E906">
        <v>64</v>
      </c>
      <c r="F906" t="s">
        <v>9</v>
      </c>
    </row>
    <row r="907" spans="1:7" ht="28.5" x14ac:dyDescent="0.45">
      <c r="A907" t="s">
        <v>1360</v>
      </c>
      <c r="B907" s="1" t="s">
        <v>1378</v>
      </c>
      <c r="C907" t="s">
        <v>1998</v>
      </c>
      <c r="D907">
        <v>112</v>
      </c>
      <c r="E907">
        <v>120</v>
      </c>
      <c r="F907" t="s">
        <v>11</v>
      </c>
    </row>
    <row r="908" spans="1:7" x14ac:dyDescent="0.45">
      <c r="A908" t="s">
        <v>1198</v>
      </c>
      <c r="B908" s="1" t="s">
        <v>1217</v>
      </c>
      <c r="C908" t="s">
        <v>1213</v>
      </c>
      <c r="D908">
        <v>49</v>
      </c>
      <c r="E908">
        <v>52</v>
      </c>
      <c r="F908" t="s">
        <v>11</v>
      </c>
    </row>
    <row r="909" spans="1:7" ht="28.5" x14ac:dyDescent="0.45">
      <c r="A909" t="s">
        <v>1198</v>
      </c>
      <c r="B909" s="1" t="s">
        <v>1222</v>
      </c>
      <c r="C909" t="s">
        <v>1223</v>
      </c>
      <c r="D909">
        <v>0</v>
      </c>
      <c r="E909">
        <v>7</v>
      </c>
      <c r="F909" t="s">
        <v>13</v>
      </c>
      <c r="G909" t="s">
        <v>68</v>
      </c>
    </row>
    <row r="910" spans="1:7" ht="28.5" x14ac:dyDescent="0.45">
      <c r="A910" t="s">
        <v>1198</v>
      </c>
      <c r="B910" s="1" t="s">
        <v>2017</v>
      </c>
      <c r="C910" t="s">
        <v>1071</v>
      </c>
      <c r="D910">
        <v>0</v>
      </c>
      <c r="E910">
        <v>8</v>
      </c>
      <c r="F910" t="s">
        <v>67</v>
      </c>
    </row>
    <row r="911" spans="1:7" ht="28.5" x14ac:dyDescent="0.45">
      <c r="A911" t="s">
        <v>1198</v>
      </c>
      <c r="B911" s="1" t="s">
        <v>2017</v>
      </c>
      <c r="C911" t="s">
        <v>2016</v>
      </c>
      <c r="D911">
        <v>107</v>
      </c>
      <c r="E911">
        <v>113</v>
      </c>
      <c r="F911" t="s">
        <v>9</v>
      </c>
    </row>
    <row r="912" spans="1:7" ht="28.5" x14ac:dyDescent="0.45">
      <c r="A912" t="s">
        <v>1198</v>
      </c>
      <c r="B912" s="1" t="s">
        <v>1202</v>
      </c>
      <c r="C912" t="s">
        <v>1203</v>
      </c>
      <c r="D912">
        <v>126</v>
      </c>
      <c r="E912">
        <v>133</v>
      </c>
      <c r="F912" t="s">
        <v>13</v>
      </c>
    </row>
    <row r="913" spans="1:7" ht="28.5" x14ac:dyDescent="0.45">
      <c r="A913" t="s">
        <v>1198</v>
      </c>
      <c r="B913" s="1" t="s">
        <v>1212</v>
      </c>
      <c r="C913" t="s">
        <v>1213</v>
      </c>
      <c r="D913">
        <v>87</v>
      </c>
      <c r="E913">
        <v>90</v>
      </c>
      <c r="F913" t="s">
        <v>11</v>
      </c>
    </row>
    <row r="914" spans="1:7" ht="28.5" x14ac:dyDescent="0.45">
      <c r="A914" t="s">
        <v>1198</v>
      </c>
      <c r="B914" s="1" t="s">
        <v>1212</v>
      </c>
      <c r="C914" t="s">
        <v>1214</v>
      </c>
      <c r="D914">
        <v>94</v>
      </c>
      <c r="E914">
        <v>99</v>
      </c>
      <c r="F914" t="s">
        <v>11</v>
      </c>
    </row>
    <row r="915" spans="1:7" ht="28.5" x14ac:dyDescent="0.45">
      <c r="A915" t="s">
        <v>1198</v>
      </c>
      <c r="B915" s="1" t="s">
        <v>2013</v>
      </c>
      <c r="C915" t="s">
        <v>1487</v>
      </c>
      <c r="D915">
        <v>0</v>
      </c>
      <c r="E915">
        <v>4</v>
      </c>
      <c r="F915" t="s">
        <v>9</v>
      </c>
      <c r="G915" t="s">
        <v>68</v>
      </c>
    </row>
    <row r="916" spans="1:7" ht="42.75" x14ac:dyDescent="0.45">
      <c r="A916" t="s">
        <v>1198</v>
      </c>
      <c r="B916" s="1" t="s">
        <v>1208</v>
      </c>
      <c r="C916" t="s">
        <v>1209</v>
      </c>
      <c r="D916">
        <v>26</v>
      </c>
      <c r="E916">
        <v>36</v>
      </c>
      <c r="F916" t="s">
        <v>11</v>
      </c>
    </row>
    <row r="917" spans="1:7" ht="42.75" x14ac:dyDescent="0.45">
      <c r="A917" t="s">
        <v>1198</v>
      </c>
      <c r="B917" s="1" t="s">
        <v>1208</v>
      </c>
      <c r="C917" t="s">
        <v>1210</v>
      </c>
      <c r="D917">
        <v>54</v>
      </c>
      <c r="E917">
        <v>64</v>
      </c>
      <c r="F917" t="s">
        <v>11</v>
      </c>
    </row>
    <row r="918" spans="1:7" x14ac:dyDescent="0.45">
      <c r="A918" t="s">
        <v>1198</v>
      </c>
      <c r="B918" s="1" t="s">
        <v>1206</v>
      </c>
      <c r="C918" t="s">
        <v>1207</v>
      </c>
      <c r="D918">
        <v>3</v>
      </c>
      <c r="E918">
        <v>12</v>
      </c>
      <c r="F918" t="s">
        <v>13</v>
      </c>
    </row>
    <row r="919" spans="1:7" ht="28.5" x14ac:dyDescent="0.45">
      <c r="A919" t="s">
        <v>1198</v>
      </c>
      <c r="B919" s="1" t="s">
        <v>2018</v>
      </c>
      <c r="C919" t="s">
        <v>1200</v>
      </c>
      <c r="D919">
        <v>29</v>
      </c>
      <c r="E919">
        <v>37</v>
      </c>
      <c r="F919" t="s">
        <v>13</v>
      </c>
    </row>
    <row r="920" spans="1:7" ht="28.5" x14ac:dyDescent="0.45">
      <c r="A920" t="s">
        <v>1198</v>
      </c>
      <c r="B920" s="1" t="s">
        <v>1220</v>
      </c>
      <c r="C920" t="s">
        <v>1221</v>
      </c>
      <c r="D920">
        <v>0</v>
      </c>
      <c r="E920">
        <v>6</v>
      </c>
      <c r="F920" t="s">
        <v>11</v>
      </c>
      <c r="G920" t="s">
        <v>68</v>
      </c>
    </row>
    <row r="921" spans="1:7" x14ac:dyDescent="0.45">
      <c r="A921" t="s">
        <v>1198</v>
      </c>
      <c r="B921" s="1" t="s">
        <v>2015</v>
      </c>
      <c r="C921" t="s">
        <v>2014</v>
      </c>
      <c r="D921">
        <v>0</v>
      </c>
      <c r="E921">
        <v>3</v>
      </c>
      <c r="F921" t="s">
        <v>13</v>
      </c>
      <c r="G921" t="s">
        <v>68</v>
      </c>
    </row>
    <row r="922" spans="1:7" ht="28.5" x14ac:dyDescent="0.45">
      <c r="A922" t="s">
        <v>1389</v>
      </c>
      <c r="B922" s="1" t="s">
        <v>1451</v>
      </c>
      <c r="C922" t="s">
        <v>1453</v>
      </c>
      <c r="D922">
        <v>24</v>
      </c>
      <c r="E922">
        <v>29</v>
      </c>
      <c r="F922" t="s">
        <v>11</v>
      </c>
    </row>
    <row r="923" spans="1:7" ht="42.75" x14ac:dyDescent="0.45">
      <c r="A923" t="s">
        <v>1389</v>
      </c>
      <c r="B923" s="1" t="s">
        <v>1443</v>
      </c>
      <c r="C923" t="s">
        <v>1444</v>
      </c>
      <c r="D923">
        <v>148</v>
      </c>
      <c r="E923">
        <v>157</v>
      </c>
      <c r="F923" t="s">
        <v>67</v>
      </c>
      <c r="G923" t="s">
        <v>113</v>
      </c>
    </row>
    <row r="924" spans="1:7" ht="42.75" x14ac:dyDescent="0.45">
      <c r="A924" t="s">
        <v>1389</v>
      </c>
      <c r="B924" s="1" t="s">
        <v>1443</v>
      </c>
      <c r="C924" t="s">
        <v>1430</v>
      </c>
      <c r="D924">
        <v>172</v>
      </c>
      <c r="E924">
        <v>180</v>
      </c>
      <c r="F924" t="s">
        <v>11</v>
      </c>
    </row>
    <row r="925" spans="1:7" x14ac:dyDescent="0.45">
      <c r="A925" t="s">
        <v>1389</v>
      </c>
      <c r="B925" s="1" t="s">
        <v>1401</v>
      </c>
      <c r="C925" t="s">
        <v>1229</v>
      </c>
      <c r="D925">
        <v>0</v>
      </c>
      <c r="E925">
        <v>12</v>
      </c>
      <c r="F925" t="s">
        <v>11</v>
      </c>
    </row>
    <row r="926" spans="1:7" x14ac:dyDescent="0.45">
      <c r="A926" t="s">
        <v>1389</v>
      </c>
      <c r="B926" s="1" t="s">
        <v>1401</v>
      </c>
      <c r="C926" t="s">
        <v>1239</v>
      </c>
      <c r="D926">
        <v>28</v>
      </c>
      <c r="E926">
        <v>37</v>
      </c>
      <c r="F926" t="s">
        <v>11</v>
      </c>
    </row>
    <row r="927" spans="1:7" ht="28.5" x14ac:dyDescent="0.45">
      <c r="A927" t="s">
        <v>1389</v>
      </c>
      <c r="B927" s="1" t="s">
        <v>1427</v>
      </c>
      <c r="C927" t="s">
        <v>1428</v>
      </c>
      <c r="D927">
        <v>0</v>
      </c>
      <c r="E927">
        <v>9</v>
      </c>
      <c r="F927" t="s">
        <v>67</v>
      </c>
    </row>
    <row r="928" spans="1:7" ht="28.5" x14ac:dyDescent="0.45">
      <c r="A928" t="s">
        <v>1389</v>
      </c>
      <c r="B928" s="1" t="s">
        <v>1427</v>
      </c>
      <c r="C928" t="s">
        <v>1429</v>
      </c>
      <c r="D928">
        <v>35</v>
      </c>
      <c r="E928">
        <v>42</v>
      </c>
      <c r="F928" t="s">
        <v>67</v>
      </c>
    </row>
    <row r="929" spans="1:7" ht="28.5" x14ac:dyDescent="0.45">
      <c r="A929" t="s">
        <v>1389</v>
      </c>
      <c r="B929" s="1" t="s">
        <v>1427</v>
      </c>
      <c r="C929" t="s">
        <v>1430</v>
      </c>
      <c r="D929">
        <v>94</v>
      </c>
      <c r="E929">
        <v>102</v>
      </c>
      <c r="F929" t="s">
        <v>11</v>
      </c>
    </row>
    <row r="930" spans="1:7" ht="28.5" x14ac:dyDescent="0.45">
      <c r="A930" t="s">
        <v>1389</v>
      </c>
      <c r="B930" s="1" t="s">
        <v>1427</v>
      </c>
      <c r="C930" t="s">
        <v>1431</v>
      </c>
      <c r="D930">
        <v>106</v>
      </c>
      <c r="E930">
        <v>112</v>
      </c>
      <c r="F930" t="s">
        <v>11</v>
      </c>
    </row>
    <row r="931" spans="1:7" x14ac:dyDescent="0.45">
      <c r="A931" t="s">
        <v>1389</v>
      </c>
      <c r="B931" s="1" t="s">
        <v>1414</v>
      </c>
      <c r="C931" t="s">
        <v>1240</v>
      </c>
      <c r="D931">
        <v>26</v>
      </c>
      <c r="E931">
        <v>35</v>
      </c>
      <c r="F931" t="s">
        <v>11</v>
      </c>
    </row>
    <row r="932" spans="1:7" ht="28.5" x14ac:dyDescent="0.45">
      <c r="A932" t="s">
        <v>1389</v>
      </c>
      <c r="B932" s="1" t="s">
        <v>1454</v>
      </c>
      <c r="C932" t="s">
        <v>1455</v>
      </c>
      <c r="D932">
        <v>85</v>
      </c>
      <c r="E932">
        <v>110</v>
      </c>
      <c r="F932" t="s">
        <v>9</v>
      </c>
    </row>
    <row r="933" spans="1:7" ht="28.5" x14ac:dyDescent="0.45">
      <c r="A933" t="s">
        <v>1389</v>
      </c>
      <c r="B933" s="1" t="s">
        <v>1454</v>
      </c>
      <c r="C933" t="s">
        <v>1227</v>
      </c>
      <c r="D933">
        <v>121</v>
      </c>
      <c r="E933">
        <v>128</v>
      </c>
      <c r="F933" t="s">
        <v>11</v>
      </c>
    </row>
    <row r="934" spans="1:7" ht="28.5" x14ac:dyDescent="0.45">
      <c r="A934" t="s">
        <v>1389</v>
      </c>
      <c r="B934" s="1" t="s">
        <v>1412</v>
      </c>
      <c r="C934" t="s">
        <v>1413</v>
      </c>
      <c r="D934">
        <v>24</v>
      </c>
      <c r="E934">
        <v>34</v>
      </c>
      <c r="F934" t="s">
        <v>11</v>
      </c>
    </row>
    <row r="935" spans="1:7" x14ac:dyDescent="0.45">
      <c r="A935" t="s">
        <v>1389</v>
      </c>
      <c r="B935" s="1" t="s">
        <v>1403</v>
      </c>
      <c r="C935" t="s">
        <v>1404</v>
      </c>
      <c r="D935">
        <v>0</v>
      </c>
      <c r="E935">
        <v>13</v>
      </c>
      <c r="F935" t="s">
        <v>11</v>
      </c>
    </row>
    <row r="936" spans="1:7" ht="28.5" x14ac:dyDescent="0.45">
      <c r="A936" t="s">
        <v>1389</v>
      </c>
      <c r="B936" s="1" t="s">
        <v>1396</v>
      </c>
      <c r="C936" t="s">
        <v>1398</v>
      </c>
      <c r="D936">
        <v>35</v>
      </c>
      <c r="E936">
        <v>51</v>
      </c>
      <c r="F936" t="s">
        <v>11</v>
      </c>
    </row>
    <row r="937" spans="1:7" ht="28.5" x14ac:dyDescent="0.45">
      <c r="A937" t="s">
        <v>1389</v>
      </c>
      <c r="B937" s="1" t="s">
        <v>1396</v>
      </c>
      <c r="C937" t="s">
        <v>1399</v>
      </c>
      <c r="D937">
        <v>60</v>
      </c>
      <c r="E937">
        <v>69</v>
      </c>
      <c r="F937" t="s">
        <v>11</v>
      </c>
    </row>
    <row r="938" spans="1:7" ht="28.5" x14ac:dyDescent="0.45">
      <c r="A938" t="s">
        <v>1389</v>
      </c>
      <c r="B938" s="1" t="s">
        <v>1396</v>
      </c>
      <c r="C938" t="s">
        <v>1400</v>
      </c>
      <c r="D938">
        <v>85</v>
      </c>
      <c r="E938">
        <v>99</v>
      </c>
      <c r="F938" t="s">
        <v>11</v>
      </c>
    </row>
    <row r="939" spans="1:7" ht="28.5" x14ac:dyDescent="0.45">
      <c r="A939" t="s">
        <v>1389</v>
      </c>
      <c r="B939" s="1" t="s">
        <v>1432</v>
      </c>
      <c r="C939" t="s">
        <v>1993</v>
      </c>
      <c r="D939">
        <v>0</v>
      </c>
      <c r="E939">
        <v>13</v>
      </c>
      <c r="F939" t="s">
        <v>13</v>
      </c>
      <c r="G939" t="s">
        <v>68</v>
      </c>
    </row>
    <row r="940" spans="1:7" ht="28.5" x14ac:dyDescent="0.45">
      <c r="A940" t="s">
        <v>1389</v>
      </c>
      <c r="B940" s="1" t="s">
        <v>1432</v>
      </c>
      <c r="C940" t="s">
        <v>1423</v>
      </c>
      <c r="D940">
        <v>14</v>
      </c>
      <c r="E940">
        <v>22</v>
      </c>
      <c r="F940" t="s">
        <v>67</v>
      </c>
    </row>
    <row r="941" spans="1:7" ht="28.5" x14ac:dyDescent="0.45">
      <c r="A941" t="s">
        <v>1389</v>
      </c>
      <c r="B941" s="1" t="s">
        <v>1432</v>
      </c>
      <c r="C941" t="s">
        <v>1433</v>
      </c>
      <c r="D941">
        <v>102</v>
      </c>
      <c r="E941">
        <v>108</v>
      </c>
      <c r="F941" t="s">
        <v>11</v>
      </c>
    </row>
    <row r="942" spans="1:7" ht="42.75" x14ac:dyDescent="0.45">
      <c r="A942" t="s">
        <v>1389</v>
      </c>
      <c r="B942" s="1" t="s">
        <v>1465</v>
      </c>
      <c r="C942" t="s">
        <v>1305</v>
      </c>
      <c r="D942">
        <v>21</v>
      </c>
      <c r="E942">
        <v>31</v>
      </c>
      <c r="F942" t="s">
        <v>11</v>
      </c>
    </row>
    <row r="943" spans="1:7" ht="42.75" x14ac:dyDescent="0.45">
      <c r="A943" t="s">
        <v>1389</v>
      </c>
      <c r="B943" s="1" t="s">
        <v>1465</v>
      </c>
      <c r="C943" t="s">
        <v>1264</v>
      </c>
      <c r="D943">
        <v>103</v>
      </c>
      <c r="E943">
        <v>106</v>
      </c>
      <c r="F943" t="s">
        <v>11</v>
      </c>
    </row>
    <row r="944" spans="1:7" ht="42.75" x14ac:dyDescent="0.45">
      <c r="A944" t="s">
        <v>1389</v>
      </c>
      <c r="B944" s="1" t="s">
        <v>1465</v>
      </c>
      <c r="C944" t="s">
        <v>1269</v>
      </c>
      <c r="D944">
        <v>108</v>
      </c>
      <c r="E944">
        <v>113</v>
      </c>
      <c r="F944" t="s">
        <v>11</v>
      </c>
    </row>
    <row r="945" spans="1:7" ht="42.75" x14ac:dyDescent="0.45">
      <c r="A945" t="s">
        <v>1389</v>
      </c>
      <c r="B945" s="1" t="s">
        <v>1465</v>
      </c>
      <c r="C945" t="s">
        <v>1266</v>
      </c>
      <c r="D945">
        <v>115</v>
      </c>
      <c r="E945">
        <v>119</v>
      </c>
      <c r="F945" t="s">
        <v>11</v>
      </c>
    </row>
    <row r="946" spans="1:7" ht="42.75" x14ac:dyDescent="0.45">
      <c r="A946" t="s">
        <v>1389</v>
      </c>
      <c r="B946" s="1" t="s">
        <v>1465</v>
      </c>
      <c r="C946" t="s">
        <v>1227</v>
      </c>
      <c r="D946">
        <v>123</v>
      </c>
      <c r="E946">
        <v>130</v>
      </c>
      <c r="F946" t="s">
        <v>11</v>
      </c>
    </row>
    <row r="947" spans="1:7" ht="42.75" x14ac:dyDescent="0.45">
      <c r="A947" t="s">
        <v>1389</v>
      </c>
      <c r="B947" s="1" t="s">
        <v>1465</v>
      </c>
      <c r="C947" t="s">
        <v>1466</v>
      </c>
      <c r="D947">
        <v>160</v>
      </c>
      <c r="E947">
        <v>167</v>
      </c>
      <c r="F947" t="s">
        <v>13</v>
      </c>
    </row>
    <row r="948" spans="1:7" x14ac:dyDescent="0.45">
      <c r="A948" t="s">
        <v>1389</v>
      </c>
      <c r="B948" s="1" t="s">
        <v>1458</v>
      </c>
      <c r="C948" t="s">
        <v>1459</v>
      </c>
      <c r="D948">
        <v>25</v>
      </c>
      <c r="E948">
        <v>29</v>
      </c>
      <c r="F948" t="s">
        <v>11</v>
      </c>
    </row>
    <row r="949" spans="1:7" x14ac:dyDescent="0.45">
      <c r="A949" t="s">
        <v>1389</v>
      </c>
      <c r="B949" s="1" t="s">
        <v>1458</v>
      </c>
      <c r="C949" t="s">
        <v>1460</v>
      </c>
      <c r="D949">
        <v>45</v>
      </c>
      <c r="E949">
        <v>50</v>
      </c>
      <c r="F949" t="s">
        <v>11</v>
      </c>
    </row>
    <row r="950" spans="1:7" ht="28.5" x14ac:dyDescent="0.45">
      <c r="A950" t="s">
        <v>1389</v>
      </c>
      <c r="B950" s="1" t="s">
        <v>1988</v>
      </c>
      <c r="C950" t="s">
        <v>1962</v>
      </c>
      <c r="D950">
        <v>0</v>
      </c>
      <c r="E950">
        <v>5</v>
      </c>
      <c r="F950" t="s">
        <v>67</v>
      </c>
      <c r="G950" t="s">
        <v>68</v>
      </c>
    </row>
    <row r="951" spans="1:7" ht="28.5" x14ac:dyDescent="0.45">
      <c r="A951" t="s">
        <v>1389</v>
      </c>
      <c r="B951" s="1" t="s">
        <v>1990</v>
      </c>
      <c r="C951" t="s">
        <v>1989</v>
      </c>
      <c r="D951">
        <v>0</v>
      </c>
      <c r="E951">
        <v>35</v>
      </c>
      <c r="F951" t="s">
        <v>67</v>
      </c>
      <c r="G951" t="s">
        <v>68</v>
      </c>
    </row>
    <row r="952" spans="1:7" ht="28.5" x14ac:dyDescent="0.45">
      <c r="A952" t="s">
        <v>1389</v>
      </c>
      <c r="B952" s="1" t="s">
        <v>1449</v>
      </c>
      <c r="C952" t="s">
        <v>1227</v>
      </c>
      <c r="D952">
        <v>0</v>
      </c>
      <c r="E952">
        <v>7</v>
      </c>
      <c r="F952" t="s">
        <v>11</v>
      </c>
    </row>
    <row r="953" spans="1:7" x14ac:dyDescent="0.45">
      <c r="A953" t="s">
        <v>1389</v>
      </c>
      <c r="B953" s="1" t="s">
        <v>1416</v>
      </c>
      <c r="C953" t="s">
        <v>1317</v>
      </c>
      <c r="D953">
        <v>26</v>
      </c>
      <c r="E953">
        <v>35</v>
      </c>
      <c r="F953" t="s">
        <v>11</v>
      </c>
    </row>
    <row r="954" spans="1:7" x14ac:dyDescent="0.45">
      <c r="A954" t="s">
        <v>1389</v>
      </c>
      <c r="B954" s="1" t="s">
        <v>1416</v>
      </c>
      <c r="C954" t="s">
        <v>1317</v>
      </c>
      <c r="D954">
        <v>26</v>
      </c>
      <c r="E954">
        <v>35</v>
      </c>
      <c r="F954" t="s">
        <v>11</v>
      </c>
    </row>
    <row r="955" spans="1:7" ht="42.75" x14ac:dyDescent="0.45">
      <c r="A955" t="s">
        <v>1389</v>
      </c>
      <c r="B955" s="1" t="s">
        <v>1438</v>
      </c>
      <c r="C955" t="s">
        <v>1269</v>
      </c>
      <c r="D955">
        <v>185</v>
      </c>
      <c r="E955">
        <v>190</v>
      </c>
      <c r="F955" t="s">
        <v>11</v>
      </c>
    </row>
    <row r="956" spans="1:7" ht="57" x14ac:dyDescent="0.45">
      <c r="A956" t="s">
        <v>1389</v>
      </c>
      <c r="B956" s="1" t="s">
        <v>1418</v>
      </c>
      <c r="C956" t="s">
        <v>1420</v>
      </c>
      <c r="D956">
        <v>63</v>
      </c>
      <c r="E956">
        <v>82</v>
      </c>
      <c r="F956" t="s">
        <v>11</v>
      </c>
    </row>
    <row r="957" spans="1:7" ht="57" x14ac:dyDescent="0.45">
      <c r="A957" t="s">
        <v>1389</v>
      </c>
      <c r="B957" s="1" t="s">
        <v>1418</v>
      </c>
      <c r="C957" t="s">
        <v>1248</v>
      </c>
      <c r="D957">
        <v>96</v>
      </c>
      <c r="E957">
        <v>108</v>
      </c>
      <c r="F957" t="s">
        <v>11</v>
      </c>
    </row>
    <row r="958" spans="1:7" ht="57" x14ac:dyDescent="0.45">
      <c r="A958" t="s">
        <v>1389</v>
      </c>
      <c r="B958" s="1" t="s">
        <v>1418</v>
      </c>
      <c r="C958" t="s">
        <v>1232</v>
      </c>
      <c r="D958">
        <v>154</v>
      </c>
      <c r="E958">
        <v>163</v>
      </c>
      <c r="F958" t="s">
        <v>67</v>
      </c>
    </row>
    <row r="959" spans="1:7" ht="57" x14ac:dyDescent="0.45">
      <c r="A959" t="s">
        <v>1389</v>
      </c>
      <c r="B959" s="1" t="s">
        <v>1418</v>
      </c>
      <c r="C959" t="s">
        <v>1239</v>
      </c>
      <c r="D959">
        <v>271</v>
      </c>
      <c r="E959">
        <v>280</v>
      </c>
      <c r="F959" t="s">
        <v>11</v>
      </c>
    </row>
    <row r="960" spans="1:7" ht="28.5" x14ac:dyDescent="0.45">
      <c r="A960" t="s">
        <v>1389</v>
      </c>
      <c r="B960" s="1" t="s">
        <v>1461</v>
      </c>
      <c r="C960" t="s">
        <v>1462</v>
      </c>
      <c r="D960">
        <v>66</v>
      </c>
      <c r="E960">
        <v>80</v>
      </c>
      <c r="F960" t="s">
        <v>11</v>
      </c>
    </row>
    <row r="961" spans="1:7" ht="57" x14ac:dyDescent="0.45">
      <c r="A961" t="s">
        <v>1389</v>
      </c>
      <c r="B961" s="1" t="s">
        <v>1421</v>
      </c>
      <c r="C961" t="s">
        <v>1276</v>
      </c>
      <c r="D961">
        <v>39</v>
      </c>
      <c r="E961">
        <v>46</v>
      </c>
      <c r="F961" t="s">
        <v>11</v>
      </c>
    </row>
    <row r="962" spans="1:7" ht="57" x14ac:dyDescent="0.45">
      <c r="A962" t="s">
        <v>1389</v>
      </c>
      <c r="B962" s="1" t="s">
        <v>1421</v>
      </c>
      <c r="C962" t="s">
        <v>1422</v>
      </c>
      <c r="D962">
        <v>218</v>
      </c>
      <c r="E962">
        <v>234</v>
      </c>
      <c r="F962" t="s">
        <v>11</v>
      </c>
    </row>
    <row r="963" spans="1:7" ht="57" x14ac:dyDescent="0.45">
      <c r="A963" t="s">
        <v>1389</v>
      </c>
      <c r="B963" s="1" t="s">
        <v>1421</v>
      </c>
      <c r="C963" t="s">
        <v>1423</v>
      </c>
      <c r="D963">
        <v>235</v>
      </c>
      <c r="E963">
        <v>243</v>
      </c>
      <c r="F963" t="s">
        <v>67</v>
      </c>
    </row>
    <row r="964" spans="1:7" ht="57" x14ac:dyDescent="0.45">
      <c r="A964" t="s">
        <v>1389</v>
      </c>
      <c r="B964" s="1" t="s">
        <v>1421</v>
      </c>
      <c r="C964" t="s">
        <v>1424</v>
      </c>
      <c r="D964">
        <v>244</v>
      </c>
      <c r="E964">
        <v>264</v>
      </c>
      <c r="F964" t="s">
        <v>11</v>
      </c>
    </row>
    <row r="965" spans="1:7" x14ac:dyDescent="0.45">
      <c r="A965" t="s">
        <v>1389</v>
      </c>
      <c r="B965" s="1" t="s">
        <v>1425</v>
      </c>
      <c r="C965" t="s">
        <v>1426</v>
      </c>
      <c r="D965">
        <v>9</v>
      </c>
      <c r="E965">
        <v>20</v>
      </c>
      <c r="F965" t="s">
        <v>11</v>
      </c>
    </row>
    <row r="966" spans="1:7" ht="28.5" x14ac:dyDescent="0.45">
      <c r="A966" t="s">
        <v>1389</v>
      </c>
      <c r="B966" s="1" t="s">
        <v>1405</v>
      </c>
      <c r="C966" t="s">
        <v>1406</v>
      </c>
      <c r="D966">
        <v>49</v>
      </c>
      <c r="E966">
        <v>63</v>
      </c>
      <c r="F966" t="s">
        <v>11</v>
      </c>
    </row>
    <row r="967" spans="1:7" ht="28.5" x14ac:dyDescent="0.45">
      <c r="A967" t="s">
        <v>1389</v>
      </c>
      <c r="B967" s="1" t="s">
        <v>1405</v>
      </c>
      <c r="C967" t="s">
        <v>1407</v>
      </c>
      <c r="D967">
        <v>80</v>
      </c>
      <c r="E967">
        <v>88</v>
      </c>
      <c r="F967" t="s">
        <v>15</v>
      </c>
    </row>
    <row r="968" spans="1:7" ht="28.5" x14ac:dyDescent="0.45">
      <c r="A968" t="s">
        <v>1389</v>
      </c>
      <c r="B968" s="1" t="s">
        <v>1405</v>
      </c>
      <c r="C968" t="s">
        <v>1408</v>
      </c>
      <c r="D968">
        <v>103</v>
      </c>
      <c r="E968">
        <v>112</v>
      </c>
      <c r="F968" t="s">
        <v>67</v>
      </c>
    </row>
    <row r="969" spans="1:7" ht="28.5" x14ac:dyDescent="0.45">
      <c r="A969" t="s">
        <v>1389</v>
      </c>
      <c r="B969" s="1" t="s">
        <v>1415</v>
      </c>
      <c r="C969" t="s">
        <v>1252</v>
      </c>
      <c r="D969">
        <v>0</v>
      </c>
      <c r="E969">
        <v>4</v>
      </c>
      <c r="F969" t="s">
        <v>13</v>
      </c>
      <c r="G969" t="s">
        <v>68</v>
      </c>
    </row>
    <row r="970" spans="1:7" ht="28.5" x14ac:dyDescent="0.45">
      <c r="A970" t="s">
        <v>1389</v>
      </c>
      <c r="B970" s="1" t="s">
        <v>1415</v>
      </c>
      <c r="C970" t="s">
        <v>1252</v>
      </c>
      <c r="D970">
        <v>0</v>
      </c>
      <c r="E970">
        <v>4</v>
      </c>
      <c r="F970" t="s">
        <v>13</v>
      </c>
      <c r="G970" t="s">
        <v>68</v>
      </c>
    </row>
    <row r="971" spans="1:7" x14ac:dyDescent="0.45">
      <c r="A971" t="s">
        <v>1389</v>
      </c>
      <c r="B971" s="1" t="s">
        <v>1994</v>
      </c>
      <c r="C971" t="s">
        <v>1241</v>
      </c>
      <c r="D971">
        <v>29</v>
      </c>
      <c r="E971">
        <v>40</v>
      </c>
      <c r="F971" t="s">
        <v>11</v>
      </c>
    </row>
    <row r="972" spans="1:7" x14ac:dyDescent="0.45">
      <c r="A972" t="s">
        <v>1389</v>
      </c>
      <c r="B972" s="1" t="s">
        <v>1994</v>
      </c>
      <c r="C972" t="s">
        <v>1393</v>
      </c>
      <c r="D972">
        <v>46</v>
      </c>
      <c r="E972">
        <v>56</v>
      </c>
      <c r="F972" t="s">
        <v>13</v>
      </c>
    </row>
    <row r="973" spans="1:7" x14ac:dyDescent="0.45">
      <c r="A973" t="s">
        <v>1389</v>
      </c>
      <c r="B973" s="1" t="s">
        <v>1445</v>
      </c>
      <c r="C973" t="s">
        <v>1447</v>
      </c>
      <c r="D973">
        <v>21</v>
      </c>
      <c r="E973">
        <v>29</v>
      </c>
      <c r="F973" t="s">
        <v>13</v>
      </c>
    </row>
    <row r="974" spans="1:7" x14ac:dyDescent="0.45">
      <c r="A974" t="s">
        <v>1389</v>
      </c>
      <c r="B974" s="1" t="s">
        <v>1445</v>
      </c>
      <c r="C974" t="s">
        <v>1448</v>
      </c>
      <c r="D974">
        <v>57</v>
      </c>
      <c r="E974">
        <v>65</v>
      </c>
      <c r="F974" t="s">
        <v>11</v>
      </c>
    </row>
    <row r="975" spans="1:7" x14ac:dyDescent="0.45">
      <c r="A975" t="s">
        <v>1389</v>
      </c>
      <c r="B975" s="1" t="s">
        <v>1402</v>
      </c>
      <c r="C975" t="s">
        <v>107</v>
      </c>
      <c r="D975">
        <v>9</v>
      </c>
      <c r="E975">
        <v>18</v>
      </c>
      <c r="F975" t="s">
        <v>13</v>
      </c>
    </row>
    <row r="976" spans="1:7" ht="28.5" x14ac:dyDescent="0.45">
      <c r="A976" t="s">
        <v>1389</v>
      </c>
      <c r="B976" s="1" t="s">
        <v>1394</v>
      </c>
      <c r="C976" t="s">
        <v>1395</v>
      </c>
      <c r="D976">
        <v>113</v>
      </c>
      <c r="E976">
        <v>125</v>
      </c>
      <c r="F976" t="s">
        <v>11</v>
      </c>
    </row>
    <row r="977" spans="1:7" ht="28.5" x14ac:dyDescent="0.45">
      <c r="A977" t="s">
        <v>1389</v>
      </c>
      <c r="B977" s="1" t="s">
        <v>1394</v>
      </c>
      <c r="C977" t="s">
        <v>1309</v>
      </c>
      <c r="D977">
        <v>150</v>
      </c>
      <c r="E977">
        <v>157</v>
      </c>
      <c r="F977" t="s">
        <v>13</v>
      </c>
    </row>
    <row r="978" spans="1:7" x14ac:dyDescent="0.45">
      <c r="A978" t="s">
        <v>1389</v>
      </c>
      <c r="B978" s="1" t="s">
        <v>1409</v>
      </c>
      <c r="C978" t="s">
        <v>1410</v>
      </c>
      <c r="D978">
        <v>3</v>
      </c>
      <c r="E978">
        <v>10</v>
      </c>
      <c r="F978" t="s">
        <v>11</v>
      </c>
    </row>
    <row r="979" spans="1:7" x14ac:dyDescent="0.45">
      <c r="A979" t="s">
        <v>1389</v>
      </c>
      <c r="B979" s="1" t="s">
        <v>1409</v>
      </c>
      <c r="C979" t="s">
        <v>1411</v>
      </c>
      <c r="D979">
        <v>51</v>
      </c>
      <c r="E979">
        <v>64</v>
      </c>
      <c r="F979" t="s">
        <v>11</v>
      </c>
    </row>
    <row r="980" spans="1:7" x14ac:dyDescent="0.45">
      <c r="A980" t="s">
        <v>1389</v>
      </c>
      <c r="B980" s="1" t="s">
        <v>1992</v>
      </c>
      <c r="C980" t="s">
        <v>1991</v>
      </c>
      <c r="D980">
        <v>0</v>
      </c>
      <c r="E980">
        <v>6</v>
      </c>
      <c r="F980" t="s">
        <v>15</v>
      </c>
      <c r="G980" t="s">
        <v>68</v>
      </c>
    </row>
    <row r="981" spans="1:7" x14ac:dyDescent="0.45">
      <c r="A981" t="s">
        <v>1389</v>
      </c>
      <c r="B981" s="1" t="s">
        <v>1434</v>
      </c>
      <c r="C981" t="s">
        <v>1437</v>
      </c>
      <c r="D981">
        <v>37</v>
      </c>
      <c r="E981">
        <v>42</v>
      </c>
      <c r="F981" t="s">
        <v>11</v>
      </c>
    </row>
    <row r="982" spans="1:7" ht="57" x14ac:dyDescent="0.45">
      <c r="A982" t="s">
        <v>1468</v>
      </c>
      <c r="B982" s="1" t="s">
        <v>1528</v>
      </c>
      <c r="C982" t="s">
        <v>1491</v>
      </c>
      <c r="D982">
        <v>296</v>
      </c>
      <c r="E982">
        <v>309</v>
      </c>
      <c r="F982" t="s">
        <v>11</v>
      </c>
    </row>
    <row r="983" spans="1:7" ht="28.5" x14ac:dyDescent="0.45">
      <c r="A983" t="s">
        <v>1468</v>
      </c>
      <c r="B983" s="1" t="s">
        <v>1975</v>
      </c>
      <c r="C983" t="s">
        <v>1522</v>
      </c>
      <c r="D983">
        <v>142</v>
      </c>
      <c r="E983">
        <v>150</v>
      </c>
      <c r="F983" t="s">
        <v>11</v>
      </c>
    </row>
    <row r="984" spans="1:7" ht="42.75" x14ac:dyDescent="0.45">
      <c r="A984" t="s">
        <v>1468</v>
      </c>
      <c r="B984" s="1" t="s">
        <v>1478</v>
      </c>
      <c r="C984" t="s">
        <v>1479</v>
      </c>
      <c r="D984">
        <v>189</v>
      </c>
      <c r="E984">
        <v>202</v>
      </c>
      <c r="F984" t="s">
        <v>11</v>
      </c>
    </row>
    <row r="985" spans="1:7" ht="42.75" x14ac:dyDescent="0.45">
      <c r="A985" t="s">
        <v>1468</v>
      </c>
      <c r="B985" s="1" t="s">
        <v>1478</v>
      </c>
      <c r="C985" t="s">
        <v>1987</v>
      </c>
      <c r="D985">
        <v>211</v>
      </c>
      <c r="E985">
        <v>219</v>
      </c>
      <c r="F985" t="s">
        <v>13</v>
      </c>
      <c r="G985" t="s">
        <v>68</v>
      </c>
    </row>
    <row r="986" spans="1:7" ht="42.75" x14ac:dyDescent="0.45">
      <c r="A986" t="s">
        <v>1468</v>
      </c>
      <c r="B986" s="1" t="s">
        <v>1976</v>
      </c>
      <c r="C986" t="s">
        <v>1517</v>
      </c>
      <c r="D986">
        <v>240</v>
      </c>
      <c r="E986">
        <v>249</v>
      </c>
      <c r="F986" t="s">
        <v>11</v>
      </c>
    </row>
    <row r="987" spans="1:7" ht="42.75" x14ac:dyDescent="0.45">
      <c r="A987" t="s">
        <v>1468</v>
      </c>
      <c r="B987" s="1" t="s">
        <v>1523</v>
      </c>
      <c r="C987" t="s">
        <v>1517</v>
      </c>
      <c r="D987">
        <v>240</v>
      </c>
      <c r="E987">
        <v>249</v>
      </c>
      <c r="F987" t="s">
        <v>11</v>
      </c>
    </row>
    <row r="988" spans="1:7" ht="28.5" x14ac:dyDescent="0.45">
      <c r="A988" t="s">
        <v>1468</v>
      </c>
      <c r="B988" s="1" t="s">
        <v>1525</v>
      </c>
      <c r="C988" t="s">
        <v>1491</v>
      </c>
      <c r="D988">
        <v>158</v>
      </c>
      <c r="E988">
        <v>171</v>
      </c>
      <c r="F988" t="s">
        <v>11</v>
      </c>
    </row>
    <row r="989" spans="1:7" ht="28.5" x14ac:dyDescent="0.45">
      <c r="A989" t="s">
        <v>1468</v>
      </c>
      <c r="B989" s="1" t="s">
        <v>1525</v>
      </c>
      <c r="C989" t="s">
        <v>1491</v>
      </c>
      <c r="D989">
        <v>158</v>
      </c>
      <c r="E989">
        <v>171</v>
      </c>
      <c r="F989" t="s">
        <v>11</v>
      </c>
    </row>
    <row r="990" spans="1:7" ht="28.5" x14ac:dyDescent="0.45">
      <c r="A990" t="s">
        <v>1468</v>
      </c>
      <c r="B990" s="1" t="s">
        <v>1984</v>
      </c>
      <c r="C990" t="s">
        <v>1983</v>
      </c>
      <c r="D990">
        <v>134</v>
      </c>
      <c r="E990">
        <v>155</v>
      </c>
      <c r="F990" t="s">
        <v>9</v>
      </c>
      <c r="G990" t="s">
        <v>68</v>
      </c>
    </row>
    <row r="991" spans="1:7" x14ac:dyDescent="0.45">
      <c r="A991" t="s">
        <v>1468</v>
      </c>
      <c r="B991" s="1" t="s">
        <v>1507</v>
      </c>
      <c r="C991" t="s">
        <v>1978</v>
      </c>
      <c r="D991">
        <v>0</v>
      </c>
      <c r="E991">
        <v>100</v>
      </c>
      <c r="F991" t="s">
        <v>68</v>
      </c>
      <c r="G991" t="s">
        <v>68</v>
      </c>
    </row>
    <row r="992" spans="1:7" x14ac:dyDescent="0.45">
      <c r="A992" t="s">
        <v>1468</v>
      </c>
      <c r="B992" s="1" t="s">
        <v>1507</v>
      </c>
      <c r="C992" t="s">
        <v>1978</v>
      </c>
      <c r="D992">
        <v>0</v>
      </c>
      <c r="E992">
        <v>100</v>
      </c>
      <c r="F992" t="s">
        <v>68</v>
      </c>
      <c r="G992" t="s">
        <v>68</v>
      </c>
    </row>
    <row r="993" spans="1:7" x14ac:dyDescent="0.45">
      <c r="A993" t="s">
        <v>1468</v>
      </c>
      <c r="B993" s="1" t="s">
        <v>1509</v>
      </c>
      <c r="C993" t="s">
        <v>1511</v>
      </c>
      <c r="D993">
        <v>41</v>
      </c>
      <c r="E993">
        <v>56</v>
      </c>
      <c r="F993" t="s">
        <v>11</v>
      </c>
    </row>
    <row r="994" spans="1:7" x14ac:dyDescent="0.45">
      <c r="A994" t="s">
        <v>1468</v>
      </c>
      <c r="B994" s="1" t="s">
        <v>1509</v>
      </c>
      <c r="C994" t="s">
        <v>1511</v>
      </c>
      <c r="D994">
        <v>41</v>
      </c>
      <c r="E994">
        <v>56</v>
      </c>
      <c r="F994" t="s">
        <v>11</v>
      </c>
    </row>
    <row r="995" spans="1:7" ht="28.5" x14ac:dyDescent="0.45">
      <c r="A995" t="s">
        <v>1468</v>
      </c>
      <c r="B995" s="1" t="s">
        <v>1524</v>
      </c>
      <c r="C995" t="s">
        <v>1522</v>
      </c>
      <c r="D995">
        <v>141</v>
      </c>
      <c r="E995">
        <v>149</v>
      </c>
      <c r="F995" t="s">
        <v>11</v>
      </c>
    </row>
    <row r="996" spans="1:7" ht="57" x14ac:dyDescent="0.45">
      <c r="A996" t="s">
        <v>1468</v>
      </c>
      <c r="B996" s="1" t="s">
        <v>1475</v>
      </c>
      <c r="C996" t="s">
        <v>1476</v>
      </c>
      <c r="D996">
        <v>0</v>
      </c>
      <c r="E996">
        <v>22</v>
      </c>
      <c r="F996" t="s">
        <v>9</v>
      </c>
      <c r="G996" t="s">
        <v>113</v>
      </c>
    </row>
    <row r="997" spans="1:7" x14ac:dyDescent="0.45">
      <c r="A997" t="s">
        <v>1468</v>
      </c>
      <c r="B997" s="1" t="s">
        <v>1486</v>
      </c>
      <c r="C997" t="s">
        <v>1982</v>
      </c>
      <c r="D997">
        <v>0</v>
      </c>
      <c r="E997">
        <v>85</v>
      </c>
      <c r="F997" t="s">
        <v>68</v>
      </c>
      <c r="G997" t="s">
        <v>68</v>
      </c>
    </row>
    <row r="998" spans="1:7" x14ac:dyDescent="0.45">
      <c r="A998" t="s">
        <v>1468</v>
      </c>
      <c r="B998" s="1" t="s">
        <v>1486</v>
      </c>
      <c r="C998" t="s">
        <v>1982</v>
      </c>
      <c r="D998">
        <v>0</v>
      </c>
      <c r="E998">
        <v>85</v>
      </c>
      <c r="F998" t="s">
        <v>68</v>
      </c>
      <c r="G998" t="s">
        <v>68</v>
      </c>
    </row>
    <row r="999" spans="1:7" ht="28.5" x14ac:dyDescent="0.45">
      <c r="A999" t="s">
        <v>1468</v>
      </c>
      <c r="B999" s="1" t="s">
        <v>1986</v>
      </c>
      <c r="C999" t="s">
        <v>1985</v>
      </c>
      <c r="D999">
        <v>68</v>
      </c>
      <c r="E999">
        <v>83</v>
      </c>
      <c r="F999" t="s">
        <v>11</v>
      </c>
    </row>
    <row r="1000" spans="1:7" ht="28.5" x14ac:dyDescent="0.45">
      <c r="A1000" t="s">
        <v>1468</v>
      </c>
      <c r="B1000" s="1" t="s">
        <v>1977</v>
      </c>
      <c r="C1000" t="s">
        <v>1519</v>
      </c>
      <c r="D1000">
        <v>13</v>
      </c>
      <c r="E1000">
        <v>29</v>
      </c>
      <c r="F1000" t="s">
        <v>9</v>
      </c>
    </row>
    <row r="1001" spans="1:7" ht="28.5" x14ac:dyDescent="0.45">
      <c r="A1001" t="s">
        <v>1468</v>
      </c>
      <c r="B1001" s="1" t="s">
        <v>1518</v>
      </c>
      <c r="C1001" t="s">
        <v>1519</v>
      </c>
      <c r="D1001">
        <v>13</v>
      </c>
      <c r="E1001">
        <v>29</v>
      </c>
      <c r="F1001" t="s">
        <v>9</v>
      </c>
    </row>
    <row r="1002" spans="1:7" ht="28.5" x14ac:dyDescent="0.45">
      <c r="A1002" t="s">
        <v>1468</v>
      </c>
      <c r="B1002" s="1" t="s">
        <v>1501</v>
      </c>
      <c r="C1002" t="s">
        <v>1502</v>
      </c>
      <c r="D1002">
        <v>52</v>
      </c>
      <c r="E1002">
        <v>58</v>
      </c>
      <c r="F1002" t="s">
        <v>13</v>
      </c>
    </row>
    <row r="1003" spans="1:7" ht="28.5" x14ac:dyDescent="0.45">
      <c r="A1003" t="s">
        <v>1468</v>
      </c>
      <c r="B1003" s="1" t="s">
        <v>1501</v>
      </c>
      <c r="C1003" t="s">
        <v>1502</v>
      </c>
      <c r="D1003">
        <v>52</v>
      </c>
      <c r="E1003">
        <v>58</v>
      </c>
      <c r="F1003" t="s">
        <v>13</v>
      </c>
    </row>
    <row r="1004" spans="1:7" ht="28.5" x14ac:dyDescent="0.45">
      <c r="A1004" t="s">
        <v>1468</v>
      </c>
      <c r="B1004" s="1" t="s">
        <v>1516</v>
      </c>
      <c r="C1004" t="s">
        <v>1517</v>
      </c>
      <c r="D1004">
        <v>131</v>
      </c>
      <c r="E1004">
        <v>140</v>
      </c>
      <c r="F1004" t="s">
        <v>11</v>
      </c>
    </row>
    <row r="1005" spans="1:7" ht="28.5" x14ac:dyDescent="0.45">
      <c r="A1005" t="s">
        <v>1468</v>
      </c>
      <c r="B1005" s="1" t="s">
        <v>1516</v>
      </c>
      <c r="C1005" t="s">
        <v>1517</v>
      </c>
      <c r="D1005">
        <v>131</v>
      </c>
      <c r="E1005">
        <v>140</v>
      </c>
      <c r="F1005" t="s">
        <v>11</v>
      </c>
    </row>
    <row r="1006" spans="1:7" ht="57" x14ac:dyDescent="0.45">
      <c r="A1006" t="s">
        <v>1468</v>
      </c>
      <c r="B1006" s="1" t="s">
        <v>1490</v>
      </c>
      <c r="C1006" t="s">
        <v>1491</v>
      </c>
      <c r="D1006">
        <v>294</v>
      </c>
      <c r="E1006">
        <v>307</v>
      </c>
      <c r="F1006" t="s">
        <v>11</v>
      </c>
    </row>
    <row r="1007" spans="1:7" ht="28.5" x14ac:dyDescent="0.45">
      <c r="A1007" t="s">
        <v>1468</v>
      </c>
      <c r="B1007" s="1" t="s">
        <v>1520</v>
      </c>
      <c r="C1007" t="s">
        <v>1522</v>
      </c>
      <c r="D1007">
        <v>90</v>
      </c>
      <c r="E1007">
        <v>98</v>
      </c>
      <c r="F1007" t="s">
        <v>11</v>
      </c>
    </row>
    <row r="1008" spans="1:7" ht="28.5" x14ac:dyDescent="0.45">
      <c r="A1008" t="s">
        <v>1468</v>
      </c>
      <c r="B1008" s="1" t="s">
        <v>1520</v>
      </c>
      <c r="C1008" t="s">
        <v>1522</v>
      </c>
      <c r="D1008">
        <v>90</v>
      </c>
      <c r="E1008">
        <v>98</v>
      </c>
      <c r="F1008" t="s">
        <v>11</v>
      </c>
    </row>
    <row r="1009" spans="1:7" ht="28.5" x14ac:dyDescent="0.45">
      <c r="A1009" t="s">
        <v>1468</v>
      </c>
      <c r="B1009" s="1" t="s">
        <v>1505</v>
      </c>
      <c r="C1009" t="s">
        <v>1979</v>
      </c>
      <c r="D1009">
        <v>0</v>
      </c>
      <c r="E1009">
        <v>7</v>
      </c>
      <c r="F1009" t="s">
        <v>15</v>
      </c>
      <c r="G1009" t="s">
        <v>68</v>
      </c>
    </row>
    <row r="1010" spans="1:7" ht="28.5" x14ac:dyDescent="0.45">
      <c r="A1010" t="s">
        <v>1468</v>
      </c>
      <c r="B1010" s="1" t="s">
        <v>1505</v>
      </c>
      <c r="C1010" t="s">
        <v>1979</v>
      </c>
      <c r="D1010">
        <v>0</v>
      </c>
      <c r="E1010">
        <v>7</v>
      </c>
      <c r="F1010" t="s">
        <v>15</v>
      </c>
      <c r="G1010" t="s">
        <v>68</v>
      </c>
    </row>
    <row r="1011" spans="1:7" ht="28.5" x14ac:dyDescent="0.45">
      <c r="A1011" t="s">
        <v>1468</v>
      </c>
      <c r="B1011" s="1" t="s">
        <v>1472</v>
      </c>
      <c r="C1011" t="s">
        <v>1473</v>
      </c>
      <c r="D1011">
        <v>0</v>
      </c>
      <c r="E1011">
        <v>6</v>
      </c>
      <c r="F1011" t="s">
        <v>11</v>
      </c>
      <c r="G1011" t="s">
        <v>68</v>
      </c>
    </row>
    <row r="1012" spans="1:7" ht="28.5" x14ac:dyDescent="0.45">
      <c r="A1012" t="s">
        <v>1468</v>
      </c>
      <c r="B1012" s="1" t="s">
        <v>1981</v>
      </c>
      <c r="C1012" t="s">
        <v>1495</v>
      </c>
      <c r="D1012">
        <v>0</v>
      </c>
      <c r="E1012">
        <v>6</v>
      </c>
      <c r="F1012" t="s">
        <v>13</v>
      </c>
      <c r="G1012" t="s">
        <v>68</v>
      </c>
    </row>
    <row r="1013" spans="1:7" ht="28.5" x14ac:dyDescent="0.45">
      <c r="A1013" t="s">
        <v>1468</v>
      </c>
      <c r="B1013" s="1" t="s">
        <v>1981</v>
      </c>
      <c r="C1013" t="s">
        <v>1980</v>
      </c>
      <c r="D1013">
        <v>78</v>
      </c>
      <c r="E1013">
        <v>92</v>
      </c>
      <c r="F1013" t="s">
        <v>11</v>
      </c>
    </row>
    <row r="1014" spans="1:7" ht="28.5" x14ac:dyDescent="0.45">
      <c r="A1014" t="s">
        <v>1468</v>
      </c>
      <c r="B1014" s="1" t="s">
        <v>1494</v>
      </c>
      <c r="C1014" t="s">
        <v>1495</v>
      </c>
      <c r="D1014">
        <v>0</v>
      </c>
      <c r="E1014">
        <v>6</v>
      </c>
      <c r="F1014" t="s">
        <v>13</v>
      </c>
      <c r="G1014" t="s">
        <v>68</v>
      </c>
    </row>
    <row r="1015" spans="1:7" ht="28.5" x14ac:dyDescent="0.45">
      <c r="A1015" t="s">
        <v>1468</v>
      </c>
      <c r="B1015" s="1" t="s">
        <v>1494</v>
      </c>
      <c r="C1015" t="s">
        <v>1496</v>
      </c>
      <c r="D1015">
        <v>84</v>
      </c>
      <c r="E1015">
        <v>91</v>
      </c>
      <c r="F1015" t="s">
        <v>11</v>
      </c>
    </row>
    <row r="1016" spans="1:7" x14ac:dyDescent="0.45">
      <c r="A1016" t="s">
        <v>1468</v>
      </c>
      <c r="B1016" s="1" t="s">
        <v>1474</v>
      </c>
      <c r="C1016" t="s">
        <v>97</v>
      </c>
      <c r="D1016">
        <v>2</v>
      </c>
      <c r="E1016">
        <v>11</v>
      </c>
      <c r="F1016" t="s">
        <v>13</v>
      </c>
    </row>
    <row r="1017" spans="1:7" x14ac:dyDescent="0.45">
      <c r="A1017" t="s">
        <v>1468</v>
      </c>
      <c r="B1017" s="1" t="s">
        <v>1503</v>
      </c>
      <c r="C1017" t="s">
        <v>1504</v>
      </c>
      <c r="D1017">
        <v>69</v>
      </c>
      <c r="E1017">
        <v>83</v>
      </c>
      <c r="F1017" t="s">
        <v>11</v>
      </c>
    </row>
    <row r="1018" spans="1:7" x14ac:dyDescent="0.45">
      <c r="A1018" t="s">
        <v>1468</v>
      </c>
      <c r="B1018" s="1" t="s">
        <v>1503</v>
      </c>
      <c r="C1018" t="s">
        <v>1504</v>
      </c>
      <c r="D1018">
        <v>69</v>
      </c>
      <c r="E1018">
        <v>83</v>
      </c>
      <c r="F1018" t="s">
        <v>11</v>
      </c>
    </row>
    <row r="1019" spans="1:7" ht="28.5" x14ac:dyDescent="0.45">
      <c r="A1019" t="s">
        <v>1468</v>
      </c>
      <c r="B1019" s="1" t="s">
        <v>1500</v>
      </c>
      <c r="C1019" t="s">
        <v>1496</v>
      </c>
      <c r="D1019">
        <v>126</v>
      </c>
      <c r="E1019">
        <v>133</v>
      </c>
      <c r="F1019" t="s">
        <v>11</v>
      </c>
    </row>
    <row r="1020" spans="1:7" ht="28.5" x14ac:dyDescent="0.45">
      <c r="A1020" t="s">
        <v>1468</v>
      </c>
      <c r="B1020" s="1" t="s">
        <v>1500</v>
      </c>
      <c r="C1020" t="s">
        <v>1496</v>
      </c>
      <c r="D1020">
        <v>126</v>
      </c>
      <c r="E1020">
        <v>133</v>
      </c>
      <c r="F1020" t="s">
        <v>11</v>
      </c>
    </row>
    <row r="1021" spans="1:7" ht="42.75" x14ac:dyDescent="0.45">
      <c r="A1021" t="s">
        <v>1529</v>
      </c>
      <c r="B1021" s="1" t="s">
        <v>1533</v>
      </c>
      <c r="C1021" t="s">
        <v>1534</v>
      </c>
      <c r="D1021">
        <v>94</v>
      </c>
      <c r="E1021">
        <v>100</v>
      </c>
      <c r="F1021" t="s">
        <v>11</v>
      </c>
    </row>
    <row r="1022" spans="1:7" ht="28.5" x14ac:dyDescent="0.45">
      <c r="A1022" t="s">
        <v>1529</v>
      </c>
      <c r="B1022" s="1" t="s">
        <v>1548</v>
      </c>
      <c r="C1022" t="s">
        <v>1534</v>
      </c>
      <c r="D1022">
        <v>0</v>
      </c>
      <c r="E1022">
        <v>6</v>
      </c>
      <c r="F1022" t="s">
        <v>11</v>
      </c>
    </row>
    <row r="1023" spans="1:7" ht="28.5" x14ac:dyDescent="0.45">
      <c r="A1023" t="s">
        <v>1529</v>
      </c>
      <c r="B1023" s="1" t="s">
        <v>1548</v>
      </c>
      <c r="C1023" t="s">
        <v>440</v>
      </c>
      <c r="D1023">
        <v>46</v>
      </c>
      <c r="E1023">
        <v>55</v>
      </c>
      <c r="F1023" t="s">
        <v>13</v>
      </c>
    </row>
    <row r="1024" spans="1:7" ht="57" x14ac:dyDescent="0.45">
      <c r="A1024" t="s">
        <v>1529</v>
      </c>
      <c r="B1024" s="1" t="s">
        <v>1974</v>
      </c>
      <c r="C1024" t="s">
        <v>1532</v>
      </c>
      <c r="D1024">
        <v>0</v>
      </c>
      <c r="E1024">
        <v>12</v>
      </c>
      <c r="F1024" t="s">
        <v>11</v>
      </c>
    </row>
    <row r="1025" spans="1:7" ht="57" x14ac:dyDescent="0.45">
      <c r="A1025" t="s">
        <v>1529</v>
      </c>
      <c r="B1025" s="1" t="s">
        <v>1974</v>
      </c>
      <c r="C1025" t="s">
        <v>991</v>
      </c>
      <c r="D1025">
        <v>51</v>
      </c>
      <c r="E1025">
        <v>65</v>
      </c>
      <c r="F1025" t="s">
        <v>11</v>
      </c>
    </row>
    <row r="1026" spans="1:7" ht="57" x14ac:dyDescent="0.45">
      <c r="A1026" t="s">
        <v>1529</v>
      </c>
      <c r="B1026" s="1" t="s">
        <v>1545</v>
      </c>
      <c r="C1026" t="s">
        <v>1971</v>
      </c>
      <c r="D1026">
        <v>35</v>
      </c>
      <c r="E1026">
        <v>246</v>
      </c>
      <c r="F1026" t="s">
        <v>68</v>
      </c>
      <c r="G1026" t="s">
        <v>68</v>
      </c>
    </row>
    <row r="1027" spans="1:7" ht="28.5" x14ac:dyDescent="0.45">
      <c r="A1027" t="s">
        <v>1529</v>
      </c>
      <c r="B1027" s="1" t="s">
        <v>1539</v>
      </c>
      <c r="C1027" t="s">
        <v>26</v>
      </c>
      <c r="D1027">
        <v>41</v>
      </c>
      <c r="E1027">
        <v>53</v>
      </c>
      <c r="F1027" t="s">
        <v>11</v>
      </c>
    </row>
    <row r="1028" spans="1:7" ht="28.5" x14ac:dyDescent="0.45">
      <c r="A1028" t="s">
        <v>1529</v>
      </c>
      <c r="B1028" s="1" t="s">
        <v>1537</v>
      </c>
      <c r="C1028" t="s">
        <v>1538</v>
      </c>
      <c r="D1028">
        <v>63</v>
      </c>
      <c r="E1028">
        <v>76</v>
      </c>
      <c r="F1028" t="s">
        <v>11</v>
      </c>
    </row>
    <row r="1029" spans="1:7" x14ac:dyDescent="0.45">
      <c r="A1029" t="s">
        <v>1529</v>
      </c>
      <c r="B1029" s="1" t="s">
        <v>1973</v>
      </c>
      <c r="C1029" t="s">
        <v>1972</v>
      </c>
      <c r="D1029">
        <v>0</v>
      </c>
      <c r="E1029">
        <v>10</v>
      </c>
      <c r="F1029" t="s">
        <v>67</v>
      </c>
      <c r="G1029" t="s">
        <v>68</v>
      </c>
    </row>
    <row r="1030" spans="1:7" ht="28.5" x14ac:dyDescent="0.45">
      <c r="A1030" t="s">
        <v>1529</v>
      </c>
      <c r="B1030" s="1" t="s">
        <v>1544</v>
      </c>
      <c r="C1030" t="s">
        <v>21</v>
      </c>
      <c r="D1030">
        <v>0</v>
      </c>
      <c r="E1030">
        <v>5</v>
      </c>
      <c r="F1030" t="s">
        <v>11</v>
      </c>
    </row>
    <row r="1031" spans="1:7" ht="28.5" x14ac:dyDescent="0.45">
      <c r="A1031" t="s">
        <v>1529</v>
      </c>
      <c r="B1031" s="1" t="s">
        <v>1544</v>
      </c>
      <c r="C1031" t="s">
        <v>1534</v>
      </c>
      <c r="D1031">
        <v>23</v>
      </c>
      <c r="E1031">
        <v>29</v>
      </c>
      <c r="F1031" t="s">
        <v>11</v>
      </c>
    </row>
    <row r="1032" spans="1:7" ht="28.5" x14ac:dyDescent="0.45">
      <c r="A1032" t="s">
        <v>1529</v>
      </c>
      <c r="B1032" s="1" t="s">
        <v>1541</v>
      </c>
      <c r="C1032" t="s">
        <v>1542</v>
      </c>
      <c r="D1032">
        <v>16</v>
      </c>
      <c r="E1032">
        <v>24</v>
      </c>
      <c r="F1032" t="s">
        <v>9</v>
      </c>
      <c r="G1032" t="s">
        <v>113</v>
      </c>
    </row>
    <row r="1033" spans="1:7" ht="28.5" x14ac:dyDescent="0.45">
      <c r="A1033" t="s">
        <v>1529</v>
      </c>
      <c r="B1033" s="1" t="s">
        <v>1541</v>
      </c>
      <c r="C1033" t="s">
        <v>1543</v>
      </c>
      <c r="D1033">
        <v>42</v>
      </c>
      <c r="E1033">
        <v>56</v>
      </c>
      <c r="F1033" t="s">
        <v>11</v>
      </c>
    </row>
    <row r="1034" spans="1:7" ht="28.5" x14ac:dyDescent="0.45">
      <c r="A1034" t="s">
        <v>1529</v>
      </c>
      <c r="B1034" s="1" t="s">
        <v>1549</v>
      </c>
      <c r="C1034" t="s">
        <v>1049</v>
      </c>
      <c r="D1034">
        <v>41</v>
      </c>
      <c r="E1034">
        <v>47</v>
      </c>
      <c r="F1034" t="s">
        <v>9</v>
      </c>
    </row>
    <row r="1035" spans="1:7" x14ac:dyDescent="0.45">
      <c r="A1035" t="s">
        <v>1529</v>
      </c>
      <c r="B1035" s="1" t="s">
        <v>1970</v>
      </c>
      <c r="C1035" t="s">
        <v>1969</v>
      </c>
      <c r="D1035">
        <v>0</v>
      </c>
      <c r="E1035">
        <v>7</v>
      </c>
      <c r="F1035" t="s">
        <v>9</v>
      </c>
      <c r="G1035" t="s">
        <v>68</v>
      </c>
    </row>
    <row r="1036" spans="1:7" ht="28.5" x14ac:dyDescent="0.45">
      <c r="A1036" t="s">
        <v>1385</v>
      </c>
      <c r="B1036" s="1" t="s">
        <v>1997</v>
      </c>
      <c r="C1036" t="s">
        <v>299</v>
      </c>
      <c r="D1036">
        <v>22</v>
      </c>
      <c r="E1036">
        <v>31</v>
      </c>
      <c r="F1036" t="s">
        <v>11</v>
      </c>
    </row>
    <row r="1037" spans="1:7" ht="28.5" x14ac:dyDescent="0.45">
      <c r="A1037" t="s">
        <v>1385</v>
      </c>
      <c r="B1037" s="1" t="s">
        <v>1996</v>
      </c>
      <c r="C1037" t="s">
        <v>1995</v>
      </c>
      <c r="D1037">
        <v>0</v>
      </c>
      <c r="E1037">
        <v>2</v>
      </c>
      <c r="F1037" t="s">
        <v>11</v>
      </c>
      <c r="G1037" t="s">
        <v>68</v>
      </c>
    </row>
    <row r="1038" spans="1:7" ht="28.5" x14ac:dyDescent="0.45">
      <c r="A1038" t="s">
        <v>1385</v>
      </c>
      <c r="B1038" s="1" t="s">
        <v>1388</v>
      </c>
      <c r="C1038" t="s">
        <v>290</v>
      </c>
      <c r="D1038">
        <v>11</v>
      </c>
      <c r="E1038">
        <v>24</v>
      </c>
      <c r="F1038" t="s">
        <v>13</v>
      </c>
    </row>
    <row r="1039" spans="1:7" ht="28.5" x14ac:dyDescent="0.45">
      <c r="A1039" t="s">
        <v>1385</v>
      </c>
      <c r="B1039" s="1" t="s">
        <v>1388</v>
      </c>
      <c r="C1039" t="s">
        <v>288</v>
      </c>
      <c r="D1039">
        <v>31</v>
      </c>
      <c r="E1039">
        <v>40</v>
      </c>
      <c r="F1039" t="s">
        <v>11</v>
      </c>
    </row>
    <row r="1040" spans="1:7" ht="57" x14ac:dyDescent="0.45">
      <c r="A1040" t="s">
        <v>1550</v>
      </c>
      <c r="B1040" s="1" t="s">
        <v>1557</v>
      </c>
      <c r="C1040" t="s">
        <v>1558</v>
      </c>
      <c r="D1040">
        <v>75</v>
      </c>
      <c r="E1040">
        <v>85</v>
      </c>
      <c r="F1040" t="s">
        <v>15</v>
      </c>
    </row>
    <row r="1041" spans="1:7" ht="42.75" x14ac:dyDescent="0.45">
      <c r="A1041" t="s">
        <v>1550</v>
      </c>
      <c r="B1041" s="1" t="s">
        <v>1562</v>
      </c>
      <c r="C1041" t="s">
        <v>1564</v>
      </c>
      <c r="D1041">
        <v>68</v>
      </c>
      <c r="E1041">
        <v>72</v>
      </c>
      <c r="F1041" t="s">
        <v>9</v>
      </c>
    </row>
    <row r="1042" spans="1:7" x14ac:dyDescent="0.45">
      <c r="A1042" t="s">
        <v>1550</v>
      </c>
      <c r="B1042" s="1" t="s">
        <v>1565</v>
      </c>
      <c r="C1042" t="s">
        <v>1556</v>
      </c>
      <c r="D1042">
        <v>48</v>
      </c>
      <c r="E1042">
        <v>56</v>
      </c>
      <c r="F1042" t="s">
        <v>9</v>
      </c>
      <c r="G1042" t="s">
        <v>113</v>
      </c>
    </row>
    <row r="1043" spans="1:7" x14ac:dyDescent="0.45">
      <c r="A1043" t="s">
        <v>1550</v>
      </c>
      <c r="B1043" s="1" t="s">
        <v>1555</v>
      </c>
      <c r="C1043" t="s">
        <v>1740</v>
      </c>
      <c r="D1043">
        <v>0</v>
      </c>
      <c r="E1043">
        <v>9</v>
      </c>
      <c r="F1043" t="s">
        <v>9</v>
      </c>
    </row>
    <row r="1044" spans="1:7" x14ac:dyDescent="0.45">
      <c r="A1044" t="s">
        <v>1550</v>
      </c>
      <c r="B1044" s="1" t="s">
        <v>1555</v>
      </c>
      <c r="C1044" t="s">
        <v>1552</v>
      </c>
      <c r="D1044">
        <v>61</v>
      </c>
      <c r="E1044">
        <v>69</v>
      </c>
      <c r="F1044" t="s">
        <v>13</v>
      </c>
    </row>
    <row r="1045" spans="1:7" ht="28.5" x14ac:dyDescent="0.45">
      <c r="A1045" t="s">
        <v>1550</v>
      </c>
      <c r="B1045" s="1" t="s">
        <v>1967</v>
      </c>
      <c r="C1045" t="s">
        <v>1740</v>
      </c>
      <c r="D1045">
        <v>0</v>
      </c>
      <c r="E1045">
        <v>9</v>
      </c>
      <c r="F1045" t="s">
        <v>11</v>
      </c>
      <c r="G1045" t="s">
        <v>68</v>
      </c>
    </row>
    <row r="1046" spans="1:7" x14ac:dyDescent="0.45">
      <c r="A1046" t="s">
        <v>1550</v>
      </c>
      <c r="B1046" s="1" t="s">
        <v>1968</v>
      </c>
      <c r="C1046" t="s">
        <v>1552</v>
      </c>
      <c r="D1046">
        <v>19</v>
      </c>
      <c r="E1046">
        <v>27</v>
      </c>
      <c r="F1046" t="s">
        <v>13</v>
      </c>
    </row>
    <row r="1047" spans="1:7" ht="28.5" x14ac:dyDescent="0.45">
      <c r="A1047" t="s">
        <v>1568</v>
      </c>
      <c r="B1047" s="1" t="s">
        <v>1592</v>
      </c>
      <c r="C1047" t="s">
        <v>445</v>
      </c>
      <c r="D1047">
        <v>15</v>
      </c>
      <c r="E1047">
        <v>30</v>
      </c>
      <c r="F1047" t="s">
        <v>9</v>
      </c>
    </row>
    <row r="1048" spans="1:7" ht="28.5" x14ac:dyDescent="0.45">
      <c r="A1048" t="s">
        <v>1568</v>
      </c>
      <c r="B1048" s="1" t="s">
        <v>1592</v>
      </c>
      <c r="C1048" t="s">
        <v>1593</v>
      </c>
      <c r="D1048">
        <v>85</v>
      </c>
      <c r="E1048">
        <v>93</v>
      </c>
      <c r="F1048" t="s">
        <v>15</v>
      </c>
    </row>
    <row r="1049" spans="1:7" ht="28.5" x14ac:dyDescent="0.45">
      <c r="A1049" t="s">
        <v>1568</v>
      </c>
      <c r="B1049" s="1" t="s">
        <v>1592</v>
      </c>
      <c r="C1049" t="s">
        <v>1594</v>
      </c>
      <c r="D1049">
        <v>118</v>
      </c>
      <c r="E1049">
        <v>138</v>
      </c>
      <c r="F1049" t="s">
        <v>11</v>
      </c>
    </row>
    <row r="1050" spans="1:7" ht="42.75" x14ac:dyDescent="0.45">
      <c r="A1050" t="s">
        <v>1568</v>
      </c>
      <c r="B1050" s="1" t="s">
        <v>1603</v>
      </c>
      <c r="C1050" t="s">
        <v>954</v>
      </c>
      <c r="D1050">
        <v>116</v>
      </c>
      <c r="E1050">
        <v>119</v>
      </c>
      <c r="F1050" t="s">
        <v>9</v>
      </c>
    </row>
    <row r="1051" spans="1:7" ht="42.75" x14ac:dyDescent="0.45">
      <c r="A1051" t="s">
        <v>1568</v>
      </c>
      <c r="B1051" s="1" t="s">
        <v>1606</v>
      </c>
      <c r="C1051" t="s">
        <v>64</v>
      </c>
      <c r="D1051">
        <v>205</v>
      </c>
      <c r="E1051">
        <v>213</v>
      </c>
      <c r="F1051" t="s">
        <v>9</v>
      </c>
    </row>
    <row r="1052" spans="1:7" ht="57" x14ac:dyDescent="0.45">
      <c r="A1052" t="s">
        <v>1568</v>
      </c>
      <c r="B1052" s="1" t="s">
        <v>1610</v>
      </c>
      <c r="C1052" t="s">
        <v>1612</v>
      </c>
      <c r="D1052">
        <v>192</v>
      </c>
      <c r="E1052">
        <v>224</v>
      </c>
      <c r="F1052" t="s">
        <v>67</v>
      </c>
      <c r="G1052" t="s">
        <v>68</v>
      </c>
    </row>
    <row r="1053" spans="1:7" ht="57" x14ac:dyDescent="0.45">
      <c r="A1053" t="s">
        <v>1568</v>
      </c>
      <c r="B1053" s="1" t="s">
        <v>1965</v>
      </c>
      <c r="C1053" t="s">
        <v>1574</v>
      </c>
      <c r="D1053">
        <v>0</v>
      </c>
      <c r="E1053">
        <v>14</v>
      </c>
      <c r="F1053" t="s">
        <v>11</v>
      </c>
    </row>
    <row r="1054" spans="1:7" ht="57" x14ac:dyDescent="0.45">
      <c r="A1054" t="s">
        <v>1568</v>
      </c>
      <c r="B1054" s="1" t="s">
        <v>1582</v>
      </c>
      <c r="C1054" t="s">
        <v>954</v>
      </c>
      <c r="D1054">
        <v>52</v>
      </c>
      <c r="E1054">
        <v>55</v>
      </c>
      <c r="F1054" t="s">
        <v>9</v>
      </c>
    </row>
    <row r="1055" spans="1:7" ht="57" x14ac:dyDescent="0.45">
      <c r="A1055" t="s">
        <v>1568</v>
      </c>
      <c r="B1055" s="1" t="s">
        <v>1582</v>
      </c>
      <c r="C1055" t="s">
        <v>1575</v>
      </c>
      <c r="D1055">
        <v>56</v>
      </c>
      <c r="E1055">
        <v>67</v>
      </c>
      <c r="F1055" t="s">
        <v>11</v>
      </c>
    </row>
    <row r="1056" spans="1:7" ht="57" x14ac:dyDescent="0.45">
      <c r="A1056" t="s">
        <v>1568</v>
      </c>
      <c r="B1056" s="1" t="s">
        <v>1582</v>
      </c>
      <c r="C1056" t="s">
        <v>954</v>
      </c>
      <c r="D1056">
        <v>89</v>
      </c>
      <c r="E1056">
        <v>92</v>
      </c>
      <c r="F1056" t="s">
        <v>9</v>
      </c>
    </row>
    <row r="1057" spans="1:7" ht="57" x14ac:dyDescent="0.45">
      <c r="A1057" t="s">
        <v>1568</v>
      </c>
      <c r="B1057" s="1" t="s">
        <v>1582</v>
      </c>
      <c r="C1057" t="s">
        <v>1583</v>
      </c>
      <c r="D1057">
        <v>178</v>
      </c>
      <c r="E1057">
        <v>186</v>
      </c>
      <c r="F1057" t="s">
        <v>13</v>
      </c>
      <c r="G1057" t="s">
        <v>68</v>
      </c>
    </row>
    <row r="1058" spans="1:7" ht="28.5" x14ac:dyDescent="0.45">
      <c r="A1058" t="s">
        <v>1568</v>
      </c>
      <c r="B1058" s="1" t="s">
        <v>1604</v>
      </c>
      <c r="C1058" t="s">
        <v>64</v>
      </c>
      <c r="D1058">
        <v>118</v>
      </c>
      <c r="E1058">
        <v>126</v>
      </c>
      <c r="F1058" t="s">
        <v>9</v>
      </c>
    </row>
    <row r="1059" spans="1:7" x14ac:dyDescent="0.45">
      <c r="A1059" t="s">
        <v>1568</v>
      </c>
      <c r="B1059" s="1" t="s">
        <v>1624</v>
      </c>
      <c r="C1059" t="s">
        <v>1625</v>
      </c>
      <c r="D1059">
        <v>36</v>
      </c>
      <c r="E1059">
        <v>42</v>
      </c>
      <c r="F1059" t="s">
        <v>11</v>
      </c>
      <c r="G1059" t="s">
        <v>113</v>
      </c>
    </row>
    <row r="1060" spans="1:7" ht="57" x14ac:dyDescent="0.45">
      <c r="A1060" t="s">
        <v>1568</v>
      </c>
      <c r="B1060" s="1" t="s">
        <v>1613</v>
      </c>
      <c r="C1060" t="s">
        <v>1619</v>
      </c>
      <c r="D1060">
        <v>202</v>
      </c>
      <c r="E1060">
        <v>205</v>
      </c>
      <c r="F1060" t="s">
        <v>9</v>
      </c>
    </row>
    <row r="1061" spans="1:7" ht="28.5" x14ac:dyDescent="0.45">
      <c r="A1061" t="s">
        <v>1568</v>
      </c>
      <c r="B1061" s="1" t="s">
        <v>1595</v>
      </c>
      <c r="C1061" t="s">
        <v>1576</v>
      </c>
      <c r="D1061">
        <v>0</v>
      </c>
      <c r="E1061">
        <v>5</v>
      </c>
      <c r="F1061" t="s">
        <v>11</v>
      </c>
    </row>
    <row r="1062" spans="1:7" ht="28.5" x14ac:dyDescent="0.45">
      <c r="A1062" t="s">
        <v>1568</v>
      </c>
      <c r="B1062" s="1" t="s">
        <v>1596</v>
      </c>
      <c r="C1062" t="s">
        <v>1597</v>
      </c>
      <c r="D1062">
        <v>16</v>
      </c>
      <c r="E1062">
        <v>22</v>
      </c>
      <c r="F1062" t="s">
        <v>9</v>
      </c>
    </row>
    <row r="1063" spans="1:7" ht="28.5" x14ac:dyDescent="0.45">
      <c r="A1063" t="s">
        <v>1568</v>
      </c>
      <c r="B1063" s="1" t="s">
        <v>1596</v>
      </c>
      <c r="C1063" t="s">
        <v>1598</v>
      </c>
      <c r="D1063">
        <v>23</v>
      </c>
      <c r="E1063">
        <v>37</v>
      </c>
      <c r="F1063" t="s">
        <v>11</v>
      </c>
    </row>
    <row r="1064" spans="1:7" ht="28.5" x14ac:dyDescent="0.45">
      <c r="A1064" t="s">
        <v>1568</v>
      </c>
      <c r="B1064" s="1" t="s">
        <v>1581</v>
      </c>
      <c r="C1064" t="s">
        <v>446</v>
      </c>
      <c r="D1064">
        <v>2</v>
      </c>
      <c r="E1064">
        <v>17</v>
      </c>
      <c r="F1064" t="s">
        <v>9</v>
      </c>
    </row>
    <row r="1065" spans="1:7" ht="28.5" x14ac:dyDescent="0.45">
      <c r="A1065" t="s">
        <v>1568</v>
      </c>
      <c r="B1065" s="1" t="s">
        <v>1581</v>
      </c>
      <c r="C1065" t="s">
        <v>64</v>
      </c>
      <c r="D1065">
        <v>56</v>
      </c>
      <c r="E1065">
        <v>64</v>
      </c>
      <c r="F1065" t="s">
        <v>9</v>
      </c>
    </row>
    <row r="1066" spans="1:7" ht="42.75" x14ac:dyDescent="0.45">
      <c r="A1066" t="s">
        <v>1568</v>
      </c>
      <c r="B1066" s="1" t="s">
        <v>1966</v>
      </c>
      <c r="C1066" t="s">
        <v>954</v>
      </c>
      <c r="D1066">
        <v>20</v>
      </c>
      <c r="E1066">
        <v>23</v>
      </c>
      <c r="F1066" t="s">
        <v>9</v>
      </c>
    </row>
    <row r="1067" spans="1:7" ht="42.75" x14ac:dyDescent="0.45">
      <c r="A1067" t="s">
        <v>1568</v>
      </c>
      <c r="B1067" s="1" t="s">
        <v>1966</v>
      </c>
      <c r="C1067" t="s">
        <v>954</v>
      </c>
      <c r="D1067">
        <v>90</v>
      </c>
      <c r="E1067">
        <v>93</v>
      </c>
      <c r="F1067" t="s">
        <v>9</v>
      </c>
    </row>
    <row r="1068" spans="1:7" ht="42.75" x14ac:dyDescent="0.45">
      <c r="A1068" t="s">
        <v>1568</v>
      </c>
      <c r="B1068" s="1" t="s">
        <v>1966</v>
      </c>
      <c r="C1068" t="s">
        <v>1572</v>
      </c>
      <c r="D1068">
        <v>104</v>
      </c>
      <c r="E1068">
        <v>116</v>
      </c>
      <c r="F1068" t="s">
        <v>11</v>
      </c>
    </row>
    <row r="1069" spans="1:7" ht="42.75" x14ac:dyDescent="0.45">
      <c r="A1069" t="s">
        <v>1568</v>
      </c>
      <c r="B1069" s="1" t="s">
        <v>1966</v>
      </c>
      <c r="C1069" t="s">
        <v>1573</v>
      </c>
      <c r="D1069">
        <v>118</v>
      </c>
      <c r="E1069">
        <v>130</v>
      </c>
      <c r="F1069" t="s">
        <v>11</v>
      </c>
    </row>
    <row r="1070" spans="1:7" ht="42.75" x14ac:dyDescent="0.45">
      <c r="A1070" t="s">
        <v>1568</v>
      </c>
      <c r="B1070" s="1" t="s">
        <v>1966</v>
      </c>
      <c r="C1070" t="s">
        <v>1574</v>
      </c>
      <c r="D1070">
        <v>132</v>
      </c>
      <c r="E1070">
        <v>146</v>
      </c>
      <c r="F1070" t="s">
        <v>11</v>
      </c>
    </row>
    <row r="1071" spans="1:7" ht="42.75" x14ac:dyDescent="0.45">
      <c r="A1071" t="s">
        <v>1568</v>
      </c>
      <c r="B1071" s="1" t="s">
        <v>1966</v>
      </c>
      <c r="C1071" t="s">
        <v>1575</v>
      </c>
      <c r="D1071">
        <v>150</v>
      </c>
      <c r="E1071">
        <v>161</v>
      </c>
      <c r="F1071" t="s">
        <v>11</v>
      </c>
    </row>
    <row r="1072" spans="1:7" ht="42.75" x14ac:dyDescent="0.45">
      <c r="A1072" t="s">
        <v>1568</v>
      </c>
      <c r="B1072" s="1" t="s">
        <v>1966</v>
      </c>
      <c r="C1072" t="s">
        <v>1576</v>
      </c>
      <c r="D1072">
        <v>207</v>
      </c>
      <c r="E1072">
        <v>212</v>
      </c>
      <c r="F1072" t="s">
        <v>11</v>
      </c>
    </row>
    <row r="1073" spans="1:7" x14ac:dyDescent="0.45">
      <c r="A1073" t="s">
        <v>1568</v>
      </c>
      <c r="B1073" s="1" t="s">
        <v>1626</v>
      </c>
      <c r="C1073" t="s">
        <v>953</v>
      </c>
      <c r="D1073">
        <v>2</v>
      </c>
      <c r="E1073">
        <v>5</v>
      </c>
      <c r="F1073" t="s">
        <v>9</v>
      </c>
    </row>
    <row r="1074" spans="1:7" ht="28.5" x14ac:dyDescent="0.45">
      <c r="A1074" t="s">
        <v>1568</v>
      </c>
      <c r="B1074" s="1" t="s">
        <v>1590</v>
      </c>
      <c r="C1074" t="s">
        <v>1591</v>
      </c>
      <c r="D1074">
        <v>0</v>
      </c>
      <c r="E1074">
        <v>16</v>
      </c>
      <c r="F1074" t="s">
        <v>67</v>
      </c>
      <c r="G1074" t="s">
        <v>68</v>
      </c>
    </row>
    <row r="1075" spans="1:7" ht="42.75" x14ac:dyDescent="0.45">
      <c r="A1075" t="s">
        <v>1568</v>
      </c>
      <c r="B1075" s="1" t="s">
        <v>1620</v>
      </c>
      <c r="C1075" t="s">
        <v>954</v>
      </c>
      <c r="D1075">
        <v>180</v>
      </c>
      <c r="E1075">
        <v>183</v>
      </c>
      <c r="F1075" t="s">
        <v>9</v>
      </c>
    </row>
    <row r="1076" spans="1:7" ht="28.5" x14ac:dyDescent="0.45">
      <c r="A1076" t="s">
        <v>1627</v>
      </c>
      <c r="B1076" s="1" t="s">
        <v>1657</v>
      </c>
      <c r="C1076" t="s">
        <v>1658</v>
      </c>
      <c r="D1076">
        <v>1</v>
      </c>
      <c r="E1076">
        <v>8</v>
      </c>
      <c r="F1076" t="s">
        <v>13</v>
      </c>
      <c r="G1076" t="s">
        <v>68</v>
      </c>
    </row>
    <row r="1077" spans="1:7" x14ac:dyDescent="0.45">
      <c r="A1077" t="s">
        <v>1627</v>
      </c>
      <c r="B1077" s="1" t="s">
        <v>1635</v>
      </c>
      <c r="C1077" t="s">
        <v>589</v>
      </c>
      <c r="D1077">
        <v>45</v>
      </c>
      <c r="E1077">
        <v>50</v>
      </c>
      <c r="F1077" t="s">
        <v>13</v>
      </c>
    </row>
    <row r="1078" spans="1:7" ht="28.5" x14ac:dyDescent="0.45">
      <c r="A1078" t="s">
        <v>1627</v>
      </c>
      <c r="B1078" s="1" t="s">
        <v>1631</v>
      </c>
      <c r="C1078" t="s">
        <v>1633</v>
      </c>
      <c r="D1078">
        <v>99</v>
      </c>
      <c r="E1078">
        <v>106</v>
      </c>
      <c r="F1078" t="s">
        <v>11</v>
      </c>
    </row>
    <row r="1079" spans="1:7" ht="28.5" x14ac:dyDescent="0.45">
      <c r="A1079" t="s">
        <v>1627</v>
      </c>
      <c r="B1079" s="1" t="s">
        <v>1631</v>
      </c>
      <c r="C1079" t="s">
        <v>1634</v>
      </c>
      <c r="D1079">
        <v>123</v>
      </c>
      <c r="E1079">
        <v>136</v>
      </c>
      <c r="F1079" t="s">
        <v>11</v>
      </c>
    </row>
    <row r="1080" spans="1:7" ht="28.5" x14ac:dyDescent="0.45">
      <c r="A1080" t="s">
        <v>1627</v>
      </c>
      <c r="B1080" s="1" t="s">
        <v>1637</v>
      </c>
      <c r="C1080" t="s">
        <v>151</v>
      </c>
      <c r="D1080">
        <v>13</v>
      </c>
      <c r="E1080">
        <v>26</v>
      </c>
      <c r="F1080" t="s">
        <v>11</v>
      </c>
    </row>
    <row r="1081" spans="1:7" x14ac:dyDescent="0.45">
      <c r="A1081" t="s">
        <v>1627</v>
      </c>
      <c r="B1081" s="1" t="s">
        <v>1963</v>
      </c>
      <c r="C1081" t="s">
        <v>1962</v>
      </c>
      <c r="D1081">
        <v>0</v>
      </c>
      <c r="E1081">
        <v>5</v>
      </c>
      <c r="F1081" t="s">
        <v>67</v>
      </c>
      <c r="G1081" t="s">
        <v>68</v>
      </c>
    </row>
    <row r="1082" spans="1:7" x14ac:dyDescent="0.45">
      <c r="A1082" t="s">
        <v>1627</v>
      </c>
      <c r="B1082" s="1" t="s">
        <v>1663</v>
      </c>
      <c r="C1082" t="s">
        <v>1664</v>
      </c>
      <c r="D1082">
        <v>0</v>
      </c>
      <c r="E1082">
        <v>5</v>
      </c>
      <c r="F1082" t="s">
        <v>9</v>
      </c>
      <c r="G1082" t="s">
        <v>68</v>
      </c>
    </row>
    <row r="1083" spans="1:7" x14ac:dyDescent="0.45">
      <c r="A1083" t="s">
        <v>1627</v>
      </c>
      <c r="B1083" s="1" t="s">
        <v>1663</v>
      </c>
      <c r="C1083" t="s">
        <v>1664</v>
      </c>
      <c r="D1083">
        <v>0</v>
      </c>
      <c r="E1083">
        <v>5</v>
      </c>
      <c r="F1083" t="s">
        <v>9</v>
      </c>
      <c r="G1083" t="s">
        <v>68</v>
      </c>
    </row>
    <row r="1084" spans="1:7" x14ac:dyDescent="0.45">
      <c r="A1084" t="s">
        <v>1627</v>
      </c>
      <c r="B1084" s="1" t="s">
        <v>1666</v>
      </c>
      <c r="C1084" t="s">
        <v>859</v>
      </c>
      <c r="D1084">
        <v>0</v>
      </c>
      <c r="E1084">
        <v>6</v>
      </c>
      <c r="F1084" t="s">
        <v>13</v>
      </c>
    </row>
    <row r="1085" spans="1:7" x14ac:dyDescent="0.45">
      <c r="A1085" t="s">
        <v>1627</v>
      </c>
      <c r="B1085" s="1" t="s">
        <v>1666</v>
      </c>
      <c r="C1085" t="s">
        <v>860</v>
      </c>
      <c r="D1085">
        <v>7</v>
      </c>
      <c r="E1085">
        <v>14</v>
      </c>
      <c r="F1085" t="s">
        <v>13</v>
      </c>
    </row>
    <row r="1086" spans="1:7" x14ac:dyDescent="0.45">
      <c r="A1086" t="s">
        <v>1627</v>
      </c>
      <c r="B1086" s="1" t="s">
        <v>1666</v>
      </c>
      <c r="C1086" t="s">
        <v>859</v>
      </c>
      <c r="D1086">
        <v>0</v>
      </c>
      <c r="E1086">
        <v>6</v>
      </c>
      <c r="F1086" t="s">
        <v>13</v>
      </c>
    </row>
    <row r="1087" spans="1:7" x14ac:dyDescent="0.45">
      <c r="A1087" t="s">
        <v>1627</v>
      </c>
      <c r="B1087" s="1" t="s">
        <v>1666</v>
      </c>
      <c r="C1087" t="s">
        <v>860</v>
      </c>
      <c r="D1087">
        <v>7</v>
      </c>
      <c r="E1087">
        <v>14</v>
      </c>
      <c r="F1087" t="s">
        <v>13</v>
      </c>
    </row>
    <row r="1088" spans="1:7" x14ac:dyDescent="0.45">
      <c r="A1088" t="s">
        <v>1627</v>
      </c>
      <c r="B1088" s="1" t="s">
        <v>1959</v>
      </c>
      <c r="C1088" t="s">
        <v>1674</v>
      </c>
      <c r="D1088">
        <v>32</v>
      </c>
      <c r="E1088">
        <v>43</v>
      </c>
      <c r="F1088" t="s">
        <v>11</v>
      </c>
    </row>
    <row r="1089" spans="1:7" ht="28.5" x14ac:dyDescent="0.45">
      <c r="A1089" t="s">
        <v>1627</v>
      </c>
      <c r="B1089" s="1" t="s">
        <v>1638</v>
      </c>
      <c r="C1089" t="s">
        <v>1640</v>
      </c>
      <c r="D1089">
        <v>56</v>
      </c>
      <c r="E1089">
        <v>68</v>
      </c>
      <c r="F1089" t="s">
        <v>9</v>
      </c>
    </row>
    <row r="1090" spans="1:7" ht="28.5" x14ac:dyDescent="0.45">
      <c r="A1090" t="s">
        <v>1627</v>
      </c>
      <c r="B1090" s="1" t="s">
        <v>1638</v>
      </c>
      <c r="C1090" t="s">
        <v>866</v>
      </c>
      <c r="D1090">
        <v>71</v>
      </c>
      <c r="E1090">
        <v>74</v>
      </c>
      <c r="F1090" t="s">
        <v>9</v>
      </c>
    </row>
    <row r="1091" spans="1:7" x14ac:dyDescent="0.45">
      <c r="A1091" t="s">
        <v>1627</v>
      </c>
      <c r="B1091" s="1" t="s">
        <v>1661</v>
      </c>
      <c r="C1091" t="s">
        <v>1662</v>
      </c>
      <c r="D1091">
        <v>0</v>
      </c>
      <c r="E1091">
        <v>4</v>
      </c>
      <c r="F1091" t="s">
        <v>68</v>
      </c>
      <c r="G1091" t="s">
        <v>68</v>
      </c>
    </row>
    <row r="1092" spans="1:7" x14ac:dyDescent="0.45">
      <c r="A1092" t="s">
        <v>1627</v>
      </c>
      <c r="B1092" s="1" t="s">
        <v>1661</v>
      </c>
      <c r="C1092" t="s">
        <v>1662</v>
      </c>
      <c r="D1092">
        <v>0</v>
      </c>
      <c r="E1092">
        <v>4</v>
      </c>
      <c r="F1092" t="s">
        <v>9</v>
      </c>
      <c r="G1092" t="s">
        <v>68</v>
      </c>
    </row>
    <row r="1093" spans="1:7" ht="42.75" x14ac:dyDescent="0.45">
      <c r="A1093" t="s">
        <v>1627</v>
      </c>
      <c r="B1093" s="1" t="s">
        <v>1654</v>
      </c>
      <c r="C1093" t="s">
        <v>158</v>
      </c>
      <c r="D1093">
        <v>0</v>
      </c>
      <c r="E1093">
        <v>7</v>
      </c>
      <c r="F1093" t="s">
        <v>11</v>
      </c>
    </row>
    <row r="1094" spans="1:7" ht="42.75" x14ac:dyDescent="0.45">
      <c r="A1094" t="s">
        <v>1627</v>
      </c>
      <c r="B1094" s="1" t="s">
        <v>1654</v>
      </c>
      <c r="C1094" t="s">
        <v>1655</v>
      </c>
      <c r="D1094">
        <v>87</v>
      </c>
      <c r="E1094">
        <v>94</v>
      </c>
      <c r="F1094" t="s">
        <v>13</v>
      </c>
    </row>
    <row r="1095" spans="1:7" ht="42.75" x14ac:dyDescent="0.45">
      <c r="A1095" t="s">
        <v>1627</v>
      </c>
      <c r="B1095" s="1" t="s">
        <v>1654</v>
      </c>
      <c r="C1095" t="s">
        <v>1645</v>
      </c>
      <c r="D1095">
        <v>185</v>
      </c>
      <c r="E1095">
        <v>191</v>
      </c>
      <c r="F1095" t="s">
        <v>11</v>
      </c>
    </row>
    <row r="1096" spans="1:7" ht="28.5" x14ac:dyDescent="0.45">
      <c r="A1096" t="s">
        <v>1627</v>
      </c>
      <c r="B1096" s="1" t="s">
        <v>1667</v>
      </c>
      <c r="C1096" t="s">
        <v>1668</v>
      </c>
      <c r="D1096">
        <v>0</v>
      </c>
      <c r="E1096">
        <v>18</v>
      </c>
      <c r="F1096" t="s">
        <v>9</v>
      </c>
    </row>
    <row r="1097" spans="1:7" ht="28.5" x14ac:dyDescent="0.45">
      <c r="A1097" t="s">
        <v>1627</v>
      </c>
      <c r="B1097" s="1" t="s">
        <v>1667</v>
      </c>
      <c r="C1097" t="s">
        <v>1669</v>
      </c>
      <c r="D1097">
        <v>71</v>
      </c>
      <c r="E1097">
        <v>77</v>
      </c>
      <c r="F1097" t="s">
        <v>11</v>
      </c>
    </row>
    <row r="1098" spans="1:7" ht="28.5" x14ac:dyDescent="0.45">
      <c r="A1098" t="s">
        <v>1627</v>
      </c>
      <c r="B1098" s="1" t="s">
        <v>1667</v>
      </c>
      <c r="C1098" t="s">
        <v>1670</v>
      </c>
      <c r="D1098">
        <v>81</v>
      </c>
      <c r="E1098">
        <v>89</v>
      </c>
      <c r="F1098" t="s">
        <v>13</v>
      </c>
    </row>
    <row r="1099" spans="1:7" ht="28.5" x14ac:dyDescent="0.45">
      <c r="A1099" t="s">
        <v>1627</v>
      </c>
      <c r="B1099" s="1" t="s">
        <v>1667</v>
      </c>
      <c r="C1099" t="s">
        <v>1668</v>
      </c>
      <c r="D1099">
        <v>0</v>
      </c>
      <c r="E1099">
        <v>18</v>
      </c>
      <c r="F1099" t="s">
        <v>9</v>
      </c>
    </row>
    <row r="1100" spans="1:7" ht="28.5" x14ac:dyDescent="0.45">
      <c r="A1100" t="s">
        <v>1627</v>
      </c>
      <c r="B1100" s="1" t="s">
        <v>1667</v>
      </c>
      <c r="C1100" t="s">
        <v>1669</v>
      </c>
      <c r="D1100">
        <v>71</v>
      </c>
      <c r="E1100">
        <v>77</v>
      </c>
      <c r="F1100" t="s">
        <v>11</v>
      </c>
    </row>
    <row r="1101" spans="1:7" ht="28.5" x14ac:dyDescent="0.45">
      <c r="A1101" t="s">
        <v>1627</v>
      </c>
      <c r="B1101" s="1" t="s">
        <v>1667</v>
      </c>
      <c r="C1101" t="s">
        <v>1670</v>
      </c>
      <c r="D1101">
        <v>81</v>
      </c>
      <c r="E1101">
        <v>89</v>
      </c>
      <c r="F1101" t="s">
        <v>13</v>
      </c>
    </row>
    <row r="1102" spans="1:7" x14ac:dyDescent="0.45">
      <c r="A1102" t="s">
        <v>1627</v>
      </c>
      <c r="B1102" s="1" t="s">
        <v>1961</v>
      </c>
      <c r="C1102" t="s">
        <v>1629</v>
      </c>
      <c r="D1102">
        <v>0</v>
      </c>
      <c r="E1102">
        <v>8</v>
      </c>
      <c r="F1102" t="s">
        <v>11</v>
      </c>
      <c r="G1102" t="s">
        <v>68</v>
      </c>
    </row>
    <row r="1103" spans="1:7" x14ac:dyDescent="0.45">
      <c r="A1103" t="s">
        <v>1627</v>
      </c>
      <c r="B1103" s="1" t="s">
        <v>1961</v>
      </c>
      <c r="C1103" t="s">
        <v>1629</v>
      </c>
      <c r="D1103">
        <v>0</v>
      </c>
      <c r="E1103">
        <v>8</v>
      </c>
      <c r="F1103" t="s">
        <v>11</v>
      </c>
      <c r="G1103" t="s">
        <v>68</v>
      </c>
    </row>
    <row r="1104" spans="1:7" x14ac:dyDescent="0.45">
      <c r="A1104" t="s">
        <v>1627</v>
      </c>
      <c r="B1104" s="1" t="s">
        <v>1964</v>
      </c>
      <c r="C1104" t="s">
        <v>859</v>
      </c>
      <c r="D1104">
        <v>39</v>
      </c>
      <c r="E1104">
        <v>45</v>
      </c>
      <c r="F1104" t="s">
        <v>13</v>
      </c>
    </row>
    <row r="1105" spans="1:7" x14ac:dyDescent="0.45">
      <c r="A1105" t="s">
        <v>1627</v>
      </c>
      <c r="B1105" s="1" t="s">
        <v>1648</v>
      </c>
      <c r="C1105" t="s">
        <v>1649</v>
      </c>
      <c r="D1105">
        <v>0</v>
      </c>
      <c r="E1105">
        <v>8</v>
      </c>
      <c r="F1105" t="s">
        <v>15</v>
      </c>
      <c r="G1105" t="s">
        <v>68</v>
      </c>
    </row>
    <row r="1106" spans="1:7" x14ac:dyDescent="0.45">
      <c r="A1106" t="s">
        <v>1627</v>
      </c>
      <c r="B1106" s="1" t="s">
        <v>1648</v>
      </c>
      <c r="C1106" t="s">
        <v>1649</v>
      </c>
      <c r="D1106">
        <v>0</v>
      </c>
      <c r="E1106">
        <v>8</v>
      </c>
      <c r="F1106" t="s">
        <v>15</v>
      </c>
      <c r="G1106" t="s">
        <v>68</v>
      </c>
    </row>
    <row r="1107" spans="1:7" ht="28.5" x14ac:dyDescent="0.45">
      <c r="A1107" t="s">
        <v>1627</v>
      </c>
      <c r="B1107" s="1" t="s">
        <v>1652</v>
      </c>
      <c r="C1107" t="s">
        <v>1653</v>
      </c>
      <c r="D1107">
        <v>90</v>
      </c>
      <c r="E1107">
        <v>95</v>
      </c>
      <c r="F1107" t="s">
        <v>9</v>
      </c>
    </row>
    <row r="1108" spans="1:7" x14ac:dyDescent="0.45">
      <c r="A1108" t="s">
        <v>1627</v>
      </c>
      <c r="B1108" s="1" t="s">
        <v>1665</v>
      </c>
      <c r="C1108" t="s">
        <v>158</v>
      </c>
      <c r="D1108">
        <v>53</v>
      </c>
      <c r="E1108">
        <v>60</v>
      </c>
      <c r="F1108" t="s">
        <v>11</v>
      </c>
    </row>
    <row r="1109" spans="1:7" x14ac:dyDescent="0.45">
      <c r="A1109" t="s">
        <v>1627</v>
      </c>
      <c r="B1109" s="1" t="s">
        <v>1665</v>
      </c>
      <c r="C1109" t="s">
        <v>158</v>
      </c>
      <c r="D1109">
        <v>53</v>
      </c>
      <c r="E1109">
        <v>60</v>
      </c>
      <c r="F1109" t="s">
        <v>11</v>
      </c>
    </row>
    <row r="1110" spans="1:7" ht="42.75" x14ac:dyDescent="0.45">
      <c r="A1110" t="s">
        <v>1627</v>
      </c>
      <c r="B1110" s="1" t="s">
        <v>1641</v>
      </c>
      <c r="C1110" t="s">
        <v>1642</v>
      </c>
      <c r="D1110">
        <v>0</v>
      </c>
      <c r="E1110">
        <v>4</v>
      </c>
      <c r="F1110" t="s">
        <v>11</v>
      </c>
      <c r="G1110" t="s">
        <v>68</v>
      </c>
    </row>
    <row r="1111" spans="1:7" ht="42.75" x14ac:dyDescent="0.45">
      <c r="A1111" t="s">
        <v>1627</v>
      </c>
      <c r="B1111" s="1" t="s">
        <v>1641</v>
      </c>
      <c r="C1111" t="s">
        <v>1643</v>
      </c>
      <c r="D1111">
        <v>7</v>
      </c>
      <c r="E1111">
        <v>13</v>
      </c>
      <c r="F1111" t="s">
        <v>67</v>
      </c>
      <c r="G1111" t="s">
        <v>68</v>
      </c>
    </row>
    <row r="1112" spans="1:7" ht="42.75" x14ac:dyDescent="0.45">
      <c r="A1112" t="s">
        <v>1627</v>
      </c>
      <c r="B1112" s="1" t="s">
        <v>1641</v>
      </c>
      <c r="C1112" t="s">
        <v>1644</v>
      </c>
      <c r="D1112">
        <v>86</v>
      </c>
      <c r="E1112">
        <v>94</v>
      </c>
      <c r="F1112" t="s">
        <v>9</v>
      </c>
    </row>
    <row r="1113" spans="1:7" ht="42.75" x14ac:dyDescent="0.45">
      <c r="A1113" t="s">
        <v>1627</v>
      </c>
      <c r="B1113" s="1" t="s">
        <v>1641</v>
      </c>
      <c r="C1113" t="s">
        <v>1645</v>
      </c>
      <c r="D1113">
        <v>98</v>
      </c>
      <c r="E1113">
        <v>104</v>
      </c>
      <c r="F1113" t="s">
        <v>11</v>
      </c>
    </row>
    <row r="1114" spans="1:7" ht="42.75" x14ac:dyDescent="0.45">
      <c r="A1114" t="s">
        <v>1627</v>
      </c>
      <c r="B1114" s="1" t="s">
        <v>1641</v>
      </c>
      <c r="C1114" t="s">
        <v>1646</v>
      </c>
      <c r="D1114">
        <v>111</v>
      </c>
      <c r="E1114">
        <v>120</v>
      </c>
      <c r="F1114" t="s">
        <v>11</v>
      </c>
    </row>
    <row r="1115" spans="1:7" ht="42.75" x14ac:dyDescent="0.45">
      <c r="A1115" t="s">
        <v>1627</v>
      </c>
      <c r="B1115" s="1" t="s">
        <v>1641</v>
      </c>
      <c r="C1115" t="s">
        <v>1647</v>
      </c>
      <c r="D1115">
        <v>138</v>
      </c>
      <c r="E1115">
        <v>151</v>
      </c>
      <c r="F1115" t="s">
        <v>11</v>
      </c>
    </row>
    <row r="1116" spans="1:7" x14ac:dyDescent="0.45">
      <c r="A1116" t="s">
        <v>1627</v>
      </c>
      <c r="B1116" s="1" t="s">
        <v>1960</v>
      </c>
      <c r="C1116" t="s">
        <v>1673</v>
      </c>
      <c r="D1116">
        <v>24</v>
      </c>
      <c r="E1116">
        <v>32</v>
      </c>
      <c r="F1116" t="s">
        <v>13</v>
      </c>
    </row>
    <row r="1117" spans="1:7" ht="28.5" x14ac:dyDescent="0.45">
      <c r="A1117" t="s">
        <v>1627</v>
      </c>
      <c r="B1117" s="1" t="s">
        <v>1671</v>
      </c>
      <c r="C1117" t="s">
        <v>1673</v>
      </c>
      <c r="D1117">
        <v>24</v>
      </c>
      <c r="E1117">
        <v>32</v>
      </c>
      <c r="F1117" t="s">
        <v>13</v>
      </c>
    </row>
    <row r="1118" spans="1:7" ht="28.5" x14ac:dyDescent="0.45">
      <c r="A1118" t="s">
        <v>1627</v>
      </c>
      <c r="B1118" s="1" t="s">
        <v>1671</v>
      </c>
      <c r="C1118" t="s">
        <v>1674</v>
      </c>
      <c r="D1118">
        <v>81</v>
      </c>
      <c r="E1118">
        <v>92</v>
      </c>
      <c r="F1118" t="s">
        <v>11</v>
      </c>
    </row>
    <row r="1119" spans="1:7" ht="28.5" x14ac:dyDescent="0.45">
      <c r="A1119" t="s">
        <v>1627</v>
      </c>
      <c r="B1119" s="1" t="s">
        <v>1650</v>
      </c>
      <c r="C1119" t="s">
        <v>158</v>
      </c>
      <c r="D1119">
        <v>125</v>
      </c>
      <c r="E1119">
        <v>132</v>
      </c>
      <c r="F1119" t="s">
        <v>11</v>
      </c>
    </row>
    <row r="1120" spans="1:7" ht="28.5" x14ac:dyDescent="0.45">
      <c r="A1120" t="s">
        <v>1627</v>
      </c>
      <c r="B1120" s="1" t="s">
        <v>1650</v>
      </c>
      <c r="C1120" t="s">
        <v>158</v>
      </c>
      <c r="D1120">
        <v>125</v>
      </c>
      <c r="E1120">
        <v>132</v>
      </c>
      <c r="F1120" t="s">
        <v>11</v>
      </c>
    </row>
    <row r="1121" spans="1:7" ht="28.5" x14ac:dyDescent="0.45">
      <c r="A1121" t="s">
        <v>1675</v>
      </c>
      <c r="B1121" s="1" t="s">
        <v>1701</v>
      </c>
      <c r="C1121" t="s">
        <v>1702</v>
      </c>
      <c r="D1121">
        <v>69</v>
      </c>
      <c r="E1121">
        <v>80</v>
      </c>
      <c r="F1121" t="s">
        <v>11</v>
      </c>
    </row>
    <row r="1122" spans="1:7" ht="28.5" x14ac:dyDescent="0.45">
      <c r="A1122" t="s">
        <v>1675</v>
      </c>
      <c r="B1122" s="1" t="s">
        <v>1714</v>
      </c>
      <c r="C1122" t="s">
        <v>89</v>
      </c>
      <c r="D1122">
        <v>10</v>
      </c>
      <c r="E1122">
        <v>19</v>
      </c>
      <c r="F1122" t="s">
        <v>13</v>
      </c>
    </row>
    <row r="1123" spans="1:7" ht="28.5" x14ac:dyDescent="0.45">
      <c r="A1123" t="s">
        <v>1675</v>
      </c>
      <c r="B1123" s="1" t="s">
        <v>1714</v>
      </c>
      <c r="C1123" t="s">
        <v>1393</v>
      </c>
      <c r="D1123">
        <v>129</v>
      </c>
      <c r="E1123">
        <v>139</v>
      </c>
      <c r="F1123" t="s">
        <v>13</v>
      </c>
    </row>
    <row r="1124" spans="1:7" ht="28.5" x14ac:dyDescent="0.45">
      <c r="A1124" t="s">
        <v>1675</v>
      </c>
      <c r="B1124" s="1" t="s">
        <v>1714</v>
      </c>
      <c r="C1124" t="s">
        <v>999</v>
      </c>
      <c r="D1124">
        <v>162</v>
      </c>
      <c r="E1124">
        <v>165</v>
      </c>
      <c r="F1124" t="s">
        <v>9</v>
      </c>
    </row>
    <row r="1125" spans="1:7" ht="28.5" x14ac:dyDescent="0.45">
      <c r="A1125" t="s">
        <v>1675</v>
      </c>
      <c r="B1125" s="1" t="s">
        <v>1684</v>
      </c>
      <c r="C1125" t="s">
        <v>89</v>
      </c>
      <c r="D1125">
        <v>10</v>
      </c>
      <c r="E1125">
        <v>19</v>
      </c>
      <c r="F1125" t="s">
        <v>13</v>
      </c>
    </row>
    <row r="1126" spans="1:7" ht="28.5" x14ac:dyDescent="0.45">
      <c r="A1126" t="s">
        <v>1675</v>
      </c>
      <c r="B1126" s="1" t="s">
        <v>1684</v>
      </c>
      <c r="C1126" t="s">
        <v>1450</v>
      </c>
      <c r="D1126">
        <v>115</v>
      </c>
      <c r="E1126">
        <v>125</v>
      </c>
      <c r="F1126" t="s">
        <v>67</v>
      </c>
    </row>
    <row r="1127" spans="1:7" ht="28.5" x14ac:dyDescent="0.45">
      <c r="A1127" t="s">
        <v>1675</v>
      </c>
      <c r="B1127" s="1" t="s">
        <v>1698</v>
      </c>
      <c r="C1127" t="s">
        <v>1428</v>
      </c>
      <c r="D1127">
        <v>0</v>
      </c>
      <c r="E1127">
        <v>9</v>
      </c>
      <c r="F1127" t="s">
        <v>67</v>
      </c>
    </row>
    <row r="1128" spans="1:7" ht="28.5" x14ac:dyDescent="0.45">
      <c r="A1128" t="s">
        <v>1675</v>
      </c>
      <c r="B1128" s="1" t="s">
        <v>1698</v>
      </c>
      <c r="C1128" t="s">
        <v>1699</v>
      </c>
      <c r="D1128">
        <v>10</v>
      </c>
      <c r="E1128">
        <v>21</v>
      </c>
      <c r="F1128" t="s">
        <v>11</v>
      </c>
    </row>
    <row r="1129" spans="1:7" ht="28.5" x14ac:dyDescent="0.45">
      <c r="A1129" t="s">
        <v>1675</v>
      </c>
      <c r="B1129" s="1" t="s">
        <v>1698</v>
      </c>
      <c r="C1129" t="s">
        <v>1700</v>
      </c>
      <c r="D1129">
        <v>73</v>
      </c>
      <c r="E1129">
        <v>94</v>
      </c>
      <c r="F1129" t="s">
        <v>11</v>
      </c>
    </row>
    <row r="1130" spans="1:7" x14ac:dyDescent="0.45">
      <c r="A1130" t="s">
        <v>1675</v>
      </c>
      <c r="B1130" s="1" t="s">
        <v>1703</v>
      </c>
      <c r="C1130" t="s">
        <v>1241</v>
      </c>
      <c r="D1130">
        <v>73</v>
      </c>
      <c r="E1130">
        <v>84</v>
      </c>
      <c r="F1130" t="s">
        <v>11</v>
      </c>
    </row>
    <row r="1131" spans="1:7" ht="28.5" x14ac:dyDescent="0.45">
      <c r="A1131" t="s">
        <v>1675</v>
      </c>
      <c r="B1131" s="1" t="s">
        <v>1709</v>
      </c>
      <c r="C1131" t="s">
        <v>1710</v>
      </c>
      <c r="D1131">
        <v>0</v>
      </c>
      <c r="E1131">
        <v>7</v>
      </c>
      <c r="F1131" t="s">
        <v>11</v>
      </c>
      <c r="G1131" t="s">
        <v>68</v>
      </c>
    </row>
    <row r="1132" spans="1:7" ht="42.75" x14ac:dyDescent="0.45">
      <c r="A1132" t="s">
        <v>1675</v>
      </c>
      <c r="B1132" s="1" t="s">
        <v>1705</v>
      </c>
      <c r="C1132" t="s">
        <v>1706</v>
      </c>
      <c r="D1132">
        <v>55</v>
      </c>
      <c r="E1132">
        <v>74</v>
      </c>
      <c r="F1132" t="s">
        <v>11</v>
      </c>
    </row>
    <row r="1133" spans="1:7" ht="42.75" x14ac:dyDescent="0.45">
      <c r="A1133" t="s">
        <v>1675</v>
      </c>
      <c r="B1133" s="1" t="s">
        <v>1705</v>
      </c>
      <c r="C1133" t="s">
        <v>1707</v>
      </c>
      <c r="D1133">
        <v>85</v>
      </c>
      <c r="E1133">
        <v>93</v>
      </c>
      <c r="F1133" t="s">
        <v>13</v>
      </c>
    </row>
    <row r="1134" spans="1:7" ht="28.5" x14ac:dyDescent="0.45">
      <c r="A1134" t="s">
        <v>1675</v>
      </c>
      <c r="B1134" s="1" t="s">
        <v>1687</v>
      </c>
      <c r="C1134" t="s">
        <v>1689</v>
      </c>
      <c r="D1134">
        <v>20</v>
      </c>
      <c r="E1134">
        <v>38</v>
      </c>
      <c r="F1134" t="s">
        <v>11</v>
      </c>
    </row>
    <row r="1135" spans="1:7" ht="28.5" x14ac:dyDescent="0.45">
      <c r="A1135" t="s">
        <v>1675</v>
      </c>
      <c r="B1135" s="1" t="s">
        <v>1687</v>
      </c>
      <c r="C1135" t="s">
        <v>1690</v>
      </c>
      <c r="D1135">
        <v>77</v>
      </c>
      <c r="E1135">
        <v>80</v>
      </c>
      <c r="F1135" t="s">
        <v>9</v>
      </c>
    </row>
    <row r="1136" spans="1:7" x14ac:dyDescent="0.45">
      <c r="A1136" t="s">
        <v>1675</v>
      </c>
      <c r="B1136" s="1" t="s">
        <v>1956</v>
      </c>
      <c r="C1136" t="s">
        <v>1955</v>
      </c>
      <c r="D1136">
        <v>0</v>
      </c>
      <c r="E1136">
        <v>11</v>
      </c>
      <c r="F1136" t="s">
        <v>9</v>
      </c>
      <c r="G1136" t="s">
        <v>68</v>
      </c>
    </row>
    <row r="1137" spans="1:7" ht="57" x14ac:dyDescent="0.45">
      <c r="A1137" t="s">
        <v>1675</v>
      </c>
      <c r="B1137" s="1" t="s">
        <v>1691</v>
      </c>
      <c r="C1137" t="s">
        <v>758</v>
      </c>
      <c r="D1137">
        <v>0</v>
      </c>
      <c r="E1137">
        <v>4</v>
      </c>
      <c r="F1137" t="s">
        <v>9</v>
      </c>
      <c r="G1137" t="s">
        <v>68</v>
      </c>
    </row>
    <row r="1138" spans="1:7" ht="57" x14ac:dyDescent="0.45">
      <c r="A1138" t="s">
        <v>1675</v>
      </c>
      <c r="B1138" s="1" t="s">
        <v>1691</v>
      </c>
      <c r="C1138" t="s">
        <v>1957</v>
      </c>
      <c r="D1138">
        <v>52</v>
      </c>
      <c r="E1138">
        <v>77</v>
      </c>
      <c r="F1138" t="s">
        <v>11</v>
      </c>
    </row>
    <row r="1139" spans="1:7" ht="57" x14ac:dyDescent="0.45">
      <c r="A1139" t="s">
        <v>1675</v>
      </c>
      <c r="B1139" s="1" t="s">
        <v>1691</v>
      </c>
      <c r="C1139" t="s">
        <v>1423</v>
      </c>
      <c r="D1139">
        <v>88</v>
      </c>
      <c r="E1139">
        <v>96</v>
      </c>
      <c r="F1139" t="s">
        <v>67</v>
      </c>
    </row>
    <row r="1140" spans="1:7" ht="57" x14ac:dyDescent="0.45">
      <c r="A1140" t="s">
        <v>1675</v>
      </c>
      <c r="B1140" s="1" t="s">
        <v>1691</v>
      </c>
      <c r="C1140" t="s">
        <v>1694</v>
      </c>
      <c r="D1140">
        <v>124</v>
      </c>
      <c r="E1140">
        <v>134</v>
      </c>
      <c r="F1140" t="s">
        <v>13</v>
      </c>
      <c r="G1140" t="s">
        <v>68</v>
      </c>
    </row>
    <row r="1141" spans="1:7" ht="57" x14ac:dyDescent="0.45">
      <c r="A1141" t="s">
        <v>1675</v>
      </c>
      <c r="B1141" s="1" t="s">
        <v>1691</v>
      </c>
      <c r="C1141" t="s">
        <v>1695</v>
      </c>
      <c r="D1141">
        <v>180</v>
      </c>
      <c r="E1141">
        <v>207</v>
      </c>
      <c r="F1141" t="s">
        <v>11</v>
      </c>
    </row>
    <row r="1142" spans="1:7" ht="57" x14ac:dyDescent="0.45">
      <c r="A1142" t="s">
        <v>1675</v>
      </c>
      <c r="B1142" s="1" t="s">
        <v>1691</v>
      </c>
      <c r="C1142" t="s">
        <v>1696</v>
      </c>
      <c r="D1142">
        <v>225</v>
      </c>
      <c r="E1142">
        <v>232</v>
      </c>
      <c r="F1142" t="s">
        <v>67</v>
      </c>
    </row>
    <row r="1143" spans="1:7" ht="42.75" x14ac:dyDescent="0.45">
      <c r="A1143" t="s">
        <v>1675</v>
      </c>
      <c r="B1143" s="1" t="s">
        <v>1678</v>
      </c>
      <c r="C1143" t="s">
        <v>1679</v>
      </c>
      <c r="D1143">
        <v>0</v>
      </c>
      <c r="E1143">
        <v>8</v>
      </c>
      <c r="F1143" t="s">
        <v>13</v>
      </c>
    </row>
    <row r="1144" spans="1:7" ht="42.75" x14ac:dyDescent="0.45">
      <c r="A1144" t="s">
        <v>1675</v>
      </c>
      <c r="B1144" s="1" t="s">
        <v>1678</v>
      </c>
      <c r="C1144" t="s">
        <v>89</v>
      </c>
      <c r="D1144">
        <v>124</v>
      </c>
      <c r="E1144">
        <v>133</v>
      </c>
      <c r="F1144" t="s">
        <v>13</v>
      </c>
    </row>
    <row r="1145" spans="1:7" ht="42.75" x14ac:dyDescent="0.45">
      <c r="A1145" t="s">
        <v>1675</v>
      </c>
      <c r="B1145" s="1" t="s">
        <v>1678</v>
      </c>
      <c r="C1145" t="s">
        <v>1681</v>
      </c>
      <c r="D1145">
        <v>137</v>
      </c>
      <c r="E1145">
        <v>144</v>
      </c>
      <c r="F1145" t="s">
        <v>13</v>
      </c>
    </row>
    <row r="1146" spans="1:7" ht="42.75" x14ac:dyDescent="0.45">
      <c r="A1146" t="s">
        <v>1675</v>
      </c>
      <c r="B1146" s="1" t="s">
        <v>1678</v>
      </c>
      <c r="C1146" t="s">
        <v>1450</v>
      </c>
      <c r="D1146">
        <v>191</v>
      </c>
      <c r="E1146">
        <v>201</v>
      </c>
      <c r="F1146" t="s">
        <v>67</v>
      </c>
    </row>
    <row r="1147" spans="1:7" ht="28.5" x14ac:dyDescent="0.45">
      <c r="A1147" t="s">
        <v>1675</v>
      </c>
      <c r="B1147" s="1" t="s">
        <v>1954</v>
      </c>
      <c r="C1147" t="s">
        <v>1953</v>
      </c>
      <c r="D1147">
        <v>0</v>
      </c>
      <c r="E1147">
        <v>6</v>
      </c>
      <c r="F1147" t="s">
        <v>68</v>
      </c>
      <c r="G1147" t="s">
        <v>68</v>
      </c>
    </row>
    <row r="1148" spans="1:7" ht="28.5" x14ac:dyDescent="0.45">
      <c r="A1148" t="s">
        <v>1675</v>
      </c>
      <c r="B1148" s="1" t="s">
        <v>1711</v>
      </c>
      <c r="C1148" t="s">
        <v>1712</v>
      </c>
      <c r="D1148">
        <v>124</v>
      </c>
      <c r="E1148">
        <v>132</v>
      </c>
      <c r="F1148" t="s">
        <v>67</v>
      </c>
    </row>
    <row r="1149" spans="1:7" ht="28.5" x14ac:dyDescent="0.45">
      <c r="A1149" t="s">
        <v>1675</v>
      </c>
      <c r="B1149" s="1" t="s">
        <v>1958</v>
      </c>
      <c r="C1149" t="s">
        <v>1241</v>
      </c>
      <c r="D1149">
        <v>74</v>
      </c>
      <c r="E1149">
        <v>85</v>
      </c>
      <c r="F1149" t="s">
        <v>11</v>
      </c>
    </row>
    <row r="1150" spans="1:7" ht="28.5" x14ac:dyDescent="0.45">
      <c r="A1150" t="s">
        <v>1675</v>
      </c>
      <c r="B1150" s="1" t="s">
        <v>1958</v>
      </c>
      <c r="C1150" t="s">
        <v>1450</v>
      </c>
      <c r="D1150">
        <v>124</v>
      </c>
      <c r="E1150">
        <v>134</v>
      </c>
      <c r="F1150" t="s">
        <v>67</v>
      </c>
    </row>
    <row r="1151" spans="1:7" ht="42.75" x14ac:dyDescent="0.45">
      <c r="A1151" t="s">
        <v>1675</v>
      </c>
      <c r="B1151" s="1" t="s">
        <v>1682</v>
      </c>
      <c r="C1151" t="s">
        <v>1683</v>
      </c>
      <c r="D1151">
        <v>184</v>
      </c>
      <c r="E1151">
        <v>194</v>
      </c>
      <c r="F1151" t="s">
        <v>9</v>
      </c>
      <c r="G1151" t="s">
        <v>68</v>
      </c>
    </row>
    <row r="1152" spans="1:7" ht="42.75" x14ac:dyDescent="0.45">
      <c r="A1152" t="s">
        <v>1675</v>
      </c>
      <c r="B1152" s="1" t="s">
        <v>1682</v>
      </c>
      <c r="C1152" t="s">
        <v>1677</v>
      </c>
      <c r="D1152">
        <v>211</v>
      </c>
      <c r="E1152">
        <v>214</v>
      </c>
      <c r="F1152" t="s">
        <v>9</v>
      </c>
    </row>
    <row r="1153" spans="1:7" x14ac:dyDescent="0.45">
      <c r="A1153" t="s">
        <v>1675</v>
      </c>
      <c r="B1153" s="1" t="s">
        <v>1685</v>
      </c>
      <c r="C1153" t="s">
        <v>1686</v>
      </c>
      <c r="D1153">
        <v>64</v>
      </c>
      <c r="E1153">
        <v>68</v>
      </c>
      <c r="F1153" t="s">
        <v>11</v>
      </c>
    </row>
    <row r="1154" spans="1:7" ht="28.5" x14ac:dyDescent="0.45">
      <c r="A1154" t="s">
        <v>1715</v>
      </c>
      <c r="B1154" s="1" t="s">
        <v>1952</v>
      </c>
      <c r="C1154" t="s">
        <v>1951</v>
      </c>
      <c r="D1154">
        <v>0</v>
      </c>
      <c r="E1154">
        <v>11</v>
      </c>
      <c r="F1154" t="s">
        <v>67</v>
      </c>
      <c r="G1154" t="s">
        <v>113</v>
      </c>
    </row>
    <row r="1155" spans="1:7" ht="42.75" x14ac:dyDescent="0.45">
      <c r="A1155" t="s">
        <v>1715</v>
      </c>
      <c r="B1155" s="1" t="s">
        <v>1717</v>
      </c>
      <c r="C1155" t="s">
        <v>1950</v>
      </c>
      <c r="D1155">
        <v>21</v>
      </c>
      <c r="E1155">
        <v>29</v>
      </c>
      <c r="F1155" t="s">
        <v>9</v>
      </c>
      <c r="G1155" t="s">
        <v>68</v>
      </c>
    </row>
    <row r="1156" spans="1:7" ht="42.75" x14ac:dyDescent="0.45">
      <c r="A1156" t="s">
        <v>1715</v>
      </c>
      <c r="B1156" s="1" t="s">
        <v>1717</v>
      </c>
      <c r="C1156" t="s">
        <v>1949</v>
      </c>
      <c r="D1156">
        <v>37</v>
      </c>
      <c r="E1156">
        <v>39</v>
      </c>
      <c r="F1156" t="s">
        <v>15</v>
      </c>
    </row>
    <row r="1157" spans="1:7" ht="28.5" x14ac:dyDescent="0.45">
      <c r="A1157" t="s">
        <v>1715</v>
      </c>
      <c r="B1157" s="1" t="s">
        <v>1948</v>
      </c>
      <c r="C1157" t="s">
        <v>629</v>
      </c>
      <c r="D1157">
        <v>0</v>
      </c>
      <c r="E1157">
        <v>3</v>
      </c>
      <c r="F1157" t="s">
        <v>11</v>
      </c>
      <c r="G1157" t="s">
        <v>68</v>
      </c>
    </row>
    <row r="1158" spans="1:7" ht="42.75" x14ac:dyDescent="0.45">
      <c r="A1158" t="s">
        <v>1715</v>
      </c>
      <c r="B1158" s="1" t="s">
        <v>1720</v>
      </c>
      <c r="C1158" t="s">
        <v>1721</v>
      </c>
      <c r="D1158">
        <v>191</v>
      </c>
      <c r="E1158">
        <v>194</v>
      </c>
      <c r="F1158" t="s">
        <v>9</v>
      </c>
      <c r="G1158" t="s">
        <v>68</v>
      </c>
    </row>
    <row r="1159" spans="1:7" ht="28.5" x14ac:dyDescent="0.45">
      <c r="A1159" t="s">
        <v>1715</v>
      </c>
      <c r="B1159" s="1" t="s">
        <v>1724</v>
      </c>
      <c r="C1159" t="s">
        <v>1947</v>
      </c>
      <c r="D1159">
        <v>110</v>
      </c>
      <c r="E1159">
        <v>136</v>
      </c>
      <c r="F1159" t="s">
        <v>13</v>
      </c>
    </row>
    <row r="1160" spans="1:7" ht="28.5" x14ac:dyDescent="0.45">
      <c r="A1160" t="s">
        <v>1715</v>
      </c>
      <c r="B1160" s="1" t="s">
        <v>1722</v>
      </c>
      <c r="C1160" t="s">
        <v>1723</v>
      </c>
      <c r="D1160">
        <v>90</v>
      </c>
      <c r="E1160">
        <v>95</v>
      </c>
      <c r="F1160" t="s">
        <v>9</v>
      </c>
    </row>
    <row r="1161" spans="1:7" x14ac:dyDescent="0.45">
      <c r="A1161" t="s">
        <v>1726</v>
      </c>
      <c r="B1161" s="1" t="s">
        <v>1738</v>
      </c>
      <c r="C1161" t="s">
        <v>1728</v>
      </c>
      <c r="D1161">
        <v>0</v>
      </c>
      <c r="E1161">
        <v>7</v>
      </c>
      <c r="F1161" t="s">
        <v>11</v>
      </c>
    </row>
    <row r="1162" spans="1:7" ht="28.5" x14ac:dyDescent="0.45">
      <c r="A1162" t="s">
        <v>1726</v>
      </c>
      <c r="B1162" s="1" t="s">
        <v>1734</v>
      </c>
      <c r="C1162" t="s">
        <v>1945</v>
      </c>
      <c r="D1162">
        <v>75</v>
      </c>
      <c r="E1162">
        <v>86</v>
      </c>
      <c r="F1162" t="s">
        <v>11</v>
      </c>
    </row>
    <row r="1163" spans="1:7" ht="28.5" x14ac:dyDescent="0.45">
      <c r="A1163" t="s">
        <v>1726</v>
      </c>
      <c r="B1163" s="1" t="s">
        <v>1734</v>
      </c>
      <c r="C1163" t="s">
        <v>1729</v>
      </c>
      <c r="D1163">
        <v>90</v>
      </c>
      <c r="E1163">
        <v>96</v>
      </c>
      <c r="F1163" t="s">
        <v>13</v>
      </c>
    </row>
    <row r="1164" spans="1:7" ht="28.5" x14ac:dyDescent="0.45">
      <c r="A1164" t="s">
        <v>1726</v>
      </c>
      <c r="B1164" s="1" t="s">
        <v>1739</v>
      </c>
      <c r="C1164" t="s">
        <v>1740</v>
      </c>
      <c r="D1164">
        <v>0</v>
      </c>
      <c r="E1164">
        <v>9</v>
      </c>
      <c r="F1164" t="s">
        <v>9</v>
      </c>
    </row>
    <row r="1165" spans="1:7" x14ac:dyDescent="0.45">
      <c r="A1165" t="s">
        <v>1726</v>
      </c>
      <c r="B1165" s="1" t="s">
        <v>1946</v>
      </c>
      <c r="C1165" t="s">
        <v>1731</v>
      </c>
      <c r="D1165">
        <v>35</v>
      </c>
      <c r="E1165">
        <v>42</v>
      </c>
      <c r="F1165" t="s">
        <v>11</v>
      </c>
    </row>
    <row r="1166" spans="1:7" x14ac:dyDescent="0.45">
      <c r="A1166" t="s">
        <v>1726</v>
      </c>
      <c r="B1166" s="1" t="s">
        <v>1946</v>
      </c>
      <c r="C1166" t="s">
        <v>1729</v>
      </c>
      <c r="D1166">
        <v>46</v>
      </c>
      <c r="E1166">
        <v>52</v>
      </c>
      <c r="F1166" t="s">
        <v>13</v>
      </c>
    </row>
    <row r="1167" spans="1:7" x14ac:dyDescent="0.45">
      <c r="A1167" t="s">
        <v>1726</v>
      </c>
      <c r="B1167" s="1" t="s">
        <v>1732</v>
      </c>
      <c r="C1167" t="s">
        <v>1733</v>
      </c>
      <c r="D1167">
        <v>0</v>
      </c>
      <c r="E1167">
        <v>6</v>
      </c>
      <c r="F1167" t="s">
        <v>67</v>
      </c>
      <c r="G1167" t="s">
        <v>68</v>
      </c>
    </row>
    <row r="1168" spans="1:7" ht="42.75" x14ac:dyDescent="0.45">
      <c r="A1168" t="s">
        <v>1750</v>
      </c>
      <c r="B1168" s="1" t="s">
        <v>1779</v>
      </c>
      <c r="C1168" t="s">
        <v>1780</v>
      </c>
      <c r="D1168">
        <v>11</v>
      </c>
      <c r="E1168">
        <v>16</v>
      </c>
      <c r="F1168" t="s">
        <v>11</v>
      </c>
    </row>
    <row r="1169" spans="1:7" ht="28.5" x14ac:dyDescent="0.45">
      <c r="A1169" t="s">
        <v>1750</v>
      </c>
      <c r="B1169" s="1" t="s">
        <v>1764</v>
      </c>
      <c r="C1169" t="s">
        <v>1765</v>
      </c>
      <c r="D1169">
        <v>134</v>
      </c>
      <c r="E1169">
        <v>146</v>
      </c>
      <c r="F1169" t="s">
        <v>11</v>
      </c>
    </row>
    <row r="1170" spans="1:7" ht="28.5" x14ac:dyDescent="0.45">
      <c r="A1170" t="s">
        <v>1750</v>
      </c>
      <c r="B1170" s="1" t="s">
        <v>1755</v>
      </c>
      <c r="C1170" t="s">
        <v>1756</v>
      </c>
      <c r="D1170">
        <v>0</v>
      </c>
      <c r="E1170">
        <v>6</v>
      </c>
      <c r="F1170" t="s">
        <v>11</v>
      </c>
    </row>
    <row r="1171" spans="1:7" ht="28.5" x14ac:dyDescent="0.45">
      <c r="A1171" t="s">
        <v>1750</v>
      </c>
      <c r="B1171" s="1" t="s">
        <v>1944</v>
      </c>
      <c r="C1171" t="s">
        <v>1752</v>
      </c>
      <c r="D1171">
        <v>5</v>
      </c>
      <c r="E1171">
        <v>16</v>
      </c>
      <c r="F1171" t="s">
        <v>11</v>
      </c>
    </row>
    <row r="1172" spans="1:7" ht="28.5" x14ac:dyDescent="0.45">
      <c r="A1172" t="s">
        <v>1750</v>
      </c>
      <c r="B1172" s="1" t="s">
        <v>1944</v>
      </c>
      <c r="C1172" t="s">
        <v>1753</v>
      </c>
      <c r="D1172">
        <v>29</v>
      </c>
      <c r="E1172">
        <v>41</v>
      </c>
      <c r="F1172" t="s">
        <v>11</v>
      </c>
    </row>
    <row r="1173" spans="1:7" ht="28.5" x14ac:dyDescent="0.45">
      <c r="A1173" t="s">
        <v>1750</v>
      </c>
      <c r="B1173" s="1" t="s">
        <v>1944</v>
      </c>
      <c r="C1173" t="s">
        <v>1754</v>
      </c>
      <c r="D1173">
        <v>55</v>
      </c>
      <c r="E1173">
        <v>71</v>
      </c>
      <c r="F1173" t="s">
        <v>11</v>
      </c>
    </row>
    <row r="1174" spans="1:7" ht="28.5" x14ac:dyDescent="0.45">
      <c r="A1174" t="s">
        <v>1750</v>
      </c>
      <c r="B1174" s="1" t="s">
        <v>1759</v>
      </c>
      <c r="C1174" t="s">
        <v>1753</v>
      </c>
      <c r="D1174">
        <v>39</v>
      </c>
      <c r="E1174">
        <v>51</v>
      </c>
      <c r="F1174" t="s">
        <v>11</v>
      </c>
    </row>
    <row r="1175" spans="1:7" ht="28.5" x14ac:dyDescent="0.45">
      <c r="A1175" t="s">
        <v>1750</v>
      </c>
      <c r="B1175" s="1" t="s">
        <v>1775</v>
      </c>
      <c r="C1175" t="s">
        <v>1770</v>
      </c>
      <c r="D1175">
        <v>0</v>
      </c>
      <c r="E1175">
        <v>5</v>
      </c>
      <c r="F1175" t="s">
        <v>11</v>
      </c>
    </row>
    <row r="1176" spans="1:7" ht="42.75" x14ac:dyDescent="0.45">
      <c r="A1176" t="s">
        <v>1750</v>
      </c>
      <c r="B1176" s="1" t="s">
        <v>1777</v>
      </c>
      <c r="C1176" t="s">
        <v>1778</v>
      </c>
      <c r="D1176">
        <v>0</v>
      </c>
      <c r="E1176">
        <v>10</v>
      </c>
      <c r="F1176" t="s">
        <v>67</v>
      </c>
      <c r="G1176" t="s">
        <v>68</v>
      </c>
    </row>
    <row r="1177" spans="1:7" ht="28.5" x14ac:dyDescent="0.45">
      <c r="A1177" t="s">
        <v>1750</v>
      </c>
      <c r="B1177" s="1" t="s">
        <v>1757</v>
      </c>
      <c r="C1177" t="s">
        <v>1758</v>
      </c>
      <c r="D1177">
        <v>0</v>
      </c>
      <c r="E1177">
        <v>11</v>
      </c>
      <c r="F1177" t="s">
        <v>11</v>
      </c>
    </row>
    <row r="1178" spans="1:7" ht="28.5" x14ac:dyDescent="0.45">
      <c r="A1178" t="s">
        <v>1750</v>
      </c>
      <c r="B1178" s="1" t="s">
        <v>1761</v>
      </c>
      <c r="C1178" t="s">
        <v>1762</v>
      </c>
      <c r="D1178">
        <v>0</v>
      </c>
      <c r="E1178">
        <v>13</v>
      </c>
      <c r="F1178" t="s">
        <v>11</v>
      </c>
    </row>
    <row r="1179" spans="1:7" x14ac:dyDescent="0.45">
      <c r="A1179" t="s">
        <v>1750</v>
      </c>
      <c r="B1179" s="1" t="s">
        <v>1766</v>
      </c>
      <c r="C1179" t="s">
        <v>1767</v>
      </c>
      <c r="D1179">
        <v>0</v>
      </c>
      <c r="E1179">
        <v>5</v>
      </c>
      <c r="F1179" t="s">
        <v>11</v>
      </c>
    </row>
    <row r="1180" spans="1:7" x14ac:dyDescent="0.45">
      <c r="A1180" t="s">
        <v>1750</v>
      </c>
      <c r="B1180" s="1" t="s">
        <v>1766</v>
      </c>
      <c r="C1180" t="s">
        <v>1768</v>
      </c>
      <c r="D1180">
        <v>36</v>
      </c>
      <c r="E1180">
        <v>44</v>
      </c>
      <c r="F1180" t="s">
        <v>15</v>
      </c>
    </row>
    <row r="1181" spans="1:7" ht="42.75" x14ac:dyDescent="0.45">
      <c r="A1181" t="s">
        <v>1784</v>
      </c>
      <c r="B1181" s="1" t="s">
        <v>1848</v>
      </c>
      <c r="C1181" t="s">
        <v>97</v>
      </c>
      <c r="D1181">
        <v>26</v>
      </c>
      <c r="E1181">
        <v>35</v>
      </c>
      <c r="F1181" t="s">
        <v>13</v>
      </c>
    </row>
    <row r="1182" spans="1:7" ht="42.75" x14ac:dyDescent="0.45">
      <c r="A1182" t="s">
        <v>1784</v>
      </c>
      <c r="B1182" s="1" t="s">
        <v>1848</v>
      </c>
      <c r="C1182" t="s">
        <v>160</v>
      </c>
      <c r="D1182">
        <v>46</v>
      </c>
      <c r="E1182">
        <v>54</v>
      </c>
      <c r="F1182" t="s">
        <v>67</v>
      </c>
    </row>
    <row r="1183" spans="1:7" ht="42.75" x14ac:dyDescent="0.45">
      <c r="A1183" t="s">
        <v>1784</v>
      </c>
      <c r="B1183" s="1" t="s">
        <v>1848</v>
      </c>
      <c r="C1183" t="s">
        <v>1849</v>
      </c>
      <c r="D1183">
        <v>200</v>
      </c>
      <c r="E1183">
        <v>206</v>
      </c>
      <c r="F1183" t="s">
        <v>13</v>
      </c>
    </row>
    <row r="1184" spans="1:7" ht="28.5" x14ac:dyDescent="0.45">
      <c r="A1184" t="s">
        <v>1784</v>
      </c>
      <c r="B1184" s="1" t="s">
        <v>1823</v>
      </c>
      <c r="C1184" t="s">
        <v>1813</v>
      </c>
      <c r="D1184">
        <v>67</v>
      </c>
      <c r="E1184">
        <v>71</v>
      </c>
      <c r="F1184" t="s">
        <v>11</v>
      </c>
    </row>
    <row r="1185" spans="1:6" ht="28.5" x14ac:dyDescent="0.45">
      <c r="A1185" t="s">
        <v>1784</v>
      </c>
      <c r="B1185" s="1" t="s">
        <v>1823</v>
      </c>
      <c r="C1185" t="s">
        <v>1824</v>
      </c>
      <c r="D1185">
        <v>82</v>
      </c>
      <c r="E1185">
        <v>86</v>
      </c>
      <c r="F1185" t="s">
        <v>67</v>
      </c>
    </row>
    <row r="1186" spans="1:6" ht="28.5" x14ac:dyDescent="0.45">
      <c r="A1186" t="s">
        <v>1784</v>
      </c>
      <c r="B1186" s="1" t="s">
        <v>1823</v>
      </c>
      <c r="C1186" t="s">
        <v>1825</v>
      </c>
      <c r="D1186">
        <v>118</v>
      </c>
      <c r="E1186">
        <v>124</v>
      </c>
      <c r="F1186" t="s">
        <v>13</v>
      </c>
    </row>
    <row r="1187" spans="1:6" ht="28.5" x14ac:dyDescent="0.45">
      <c r="A1187" t="s">
        <v>1784</v>
      </c>
      <c r="B1187" s="1" t="s">
        <v>1823</v>
      </c>
      <c r="C1187" t="s">
        <v>1826</v>
      </c>
      <c r="D1187">
        <v>128</v>
      </c>
      <c r="E1187">
        <v>147</v>
      </c>
      <c r="F1187" t="s">
        <v>67</v>
      </c>
    </row>
    <row r="1188" spans="1:6" ht="28.5" x14ac:dyDescent="0.45">
      <c r="A1188" t="s">
        <v>1784</v>
      </c>
      <c r="B1188" s="1" t="s">
        <v>1796</v>
      </c>
      <c r="C1188" t="s">
        <v>1797</v>
      </c>
      <c r="D1188">
        <v>49</v>
      </c>
      <c r="E1188">
        <v>56</v>
      </c>
      <c r="F1188" t="s">
        <v>13</v>
      </c>
    </row>
    <row r="1189" spans="1:6" ht="28.5" x14ac:dyDescent="0.45">
      <c r="A1189" t="s">
        <v>1784</v>
      </c>
      <c r="B1189" s="1" t="s">
        <v>1796</v>
      </c>
      <c r="C1189" t="s">
        <v>1798</v>
      </c>
      <c r="D1189">
        <v>91</v>
      </c>
      <c r="E1189">
        <v>96</v>
      </c>
      <c r="F1189" t="s">
        <v>67</v>
      </c>
    </row>
    <row r="1190" spans="1:6" ht="28.5" x14ac:dyDescent="0.45">
      <c r="A1190" t="s">
        <v>1784</v>
      </c>
      <c r="B1190" s="1" t="s">
        <v>1796</v>
      </c>
      <c r="C1190" t="s">
        <v>1799</v>
      </c>
      <c r="D1190">
        <v>98</v>
      </c>
      <c r="E1190">
        <v>114</v>
      </c>
      <c r="F1190" t="s">
        <v>67</v>
      </c>
    </row>
    <row r="1191" spans="1:6" ht="28.5" x14ac:dyDescent="0.45">
      <c r="A1191" t="s">
        <v>1784</v>
      </c>
      <c r="B1191" s="1" t="s">
        <v>1796</v>
      </c>
      <c r="C1191" t="s">
        <v>1800</v>
      </c>
      <c r="D1191">
        <v>129</v>
      </c>
      <c r="E1191">
        <v>142</v>
      </c>
      <c r="F1191" t="s">
        <v>67</v>
      </c>
    </row>
    <row r="1192" spans="1:6" ht="28.5" x14ac:dyDescent="0.45">
      <c r="A1192" t="s">
        <v>1784</v>
      </c>
      <c r="B1192" s="1" t="s">
        <v>1878</v>
      </c>
      <c r="C1192" t="s">
        <v>1800</v>
      </c>
      <c r="D1192">
        <v>44</v>
      </c>
      <c r="E1192">
        <v>57</v>
      </c>
      <c r="F1192" t="s">
        <v>67</v>
      </c>
    </row>
    <row r="1193" spans="1:6" ht="28.5" x14ac:dyDescent="0.45">
      <c r="A1193" t="s">
        <v>1784</v>
      </c>
      <c r="B1193" s="1" t="s">
        <v>1878</v>
      </c>
      <c r="C1193" t="s">
        <v>1877</v>
      </c>
      <c r="D1193">
        <v>61</v>
      </c>
      <c r="E1193">
        <v>87</v>
      </c>
      <c r="F1193" t="s">
        <v>67</v>
      </c>
    </row>
    <row r="1194" spans="1:6" ht="28.5" x14ac:dyDescent="0.45">
      <c r="A1194" t="s">
        <v>1784</v>
      </c>
      <c r="B1194" s="1" t="s">
        <v>1942</v>
      </c>
      <c r="C1194" t="s">
        <v>1941</v>
      </c>
      <c r="D1194">
        <v>0</v>
      </c>
      <c r="E1194">
        <v>9</v>
      </c>
      <c r="F1194" t="s">
        <v>67</v>
      </c>
    </row>
    <row r="1195" spans="1:6" ht="42.75" x14ac:dyDescent="0.45">
      <c r="A1195" t="s">
        <v>1784</v>
      </c>
      <c r="B1195" s="1" t="s">
        <v>1932</v>
      </c>
      <c r="C1195" t="s">
        <v>60</v>
      </c>
      <c r="D1195">
        <v>12</v>
      </c>
      <c r="E1195">
        <v>21</v>
      </c>
      <c r="F1195" t="s">
        <v>13</v>
      </c>
    </row>
    <row r="1196" spans="1:6" ht="42.75" x14ac:dyDescent="0.45">
      <c r="A1196" t="s">
        <v>1784</v>
      </c>
      <c r="B1196" s="1" t="s">
        <v>1932</v>
      </c>
      <c r="C1196" t="s">
        <v>89</v>
      </c>
      <c r="D1196">
        <v>35</v>
      </c>
      <c r="E1196">
        <v>44</v>
      </c>
      <c r="F1196" t="s">
        <v>13</v>
      </c>
    </row>
    <row r="1197" spans="1:6" ht="42.75" x14ac:dyDescent="0.45">
      <c r="A1197" t="s">
        <v>1784</v>
      </c>
      <c r="B1197" s="1" t="s">
        <v>1932</v>
      </c>
      <c r="C1197" t="s">
        <v>1813</v>
      </c>
      <c r="D1197">
        <v>77</v>
      </c>
      <c r="E1197">
        <v>81</v>
      </c>
      <c r="F1197" t="s">
        <v>11</v>
      </c>
    </row>
    <row r="1198" spans="1:6" ht="42.75" x14ac:dyDescent="0.45">
      <c r="A1198" t="s">
        <v>1784</v>
      </c>
      <c r="B1198" s="1" t="s">
        <v>1932</v>
      </c>
      <c r="C1198" t="s">
        <v>97</v>
      </c>
      <c r="D1198">
        <v>132</v>
      </c>
      <c r="E1198">
        <v>141</v>
      </c>
      <c r="F1198" t="s">
        <v>13</v>
      </c>
    </row>
    <row r="1199" spans="1:6" ht="42.75" x14ac:dyDescent="0.45">
      <c r="A1199" t="s">
        <v>1784</v>
      </c>
      <c r="B1199" s="1" t="s">
        <v>1932</v>
      </c>
      <c r="C1199" t="s">
        <v>1820</v>
      </c>
      <c r="D1199">
        <v>157</v>
      </c>
      <c r="E1199">
        <v>174</v>
      </c>
      <c r="F1199" t="s">
        <v>67</v>
      </c>
    </row>
    <row r="1200" spans="1:6" ht="42.75" x14ac:dyDescent="0.45">
      <c r="A1200" t="s">
        <v>1784</v>
      </c>
      <c r="B1200" s="1" t="s">
        <v>1852</v>
      </c>
      <c r="C1200" t="s">
        <v>1854</v>
      </c>
      <c r="D1200">
        <v>96</v>
      </c>
      <c r="E1200">
        <v>123</v>
      </c>
      <c r="F1200" t="s">
        <v>67</v>
      </c>
    </row>
    <row r="1201" spans="1:7" ht="42.75" x14ac:dyDescent="0.45">
      <c r="A1201" t="s">
        <v>1784</v>
      </c>
      <c r="B1201" s="1" t="s">
        <v>1852</v>
      </c>
      <c r="C1201" t="s">
        <v>1855</v>
      </c>
      <c r="D1201">
        <v>127</v>
      </c>
      <c r="E1201">
        <v>131</v>
      </c>
      <c r="F1201" t="s">
        <v>13</v>
      </c>
    </row>
    <row r="1202" spans="1:7" ht="42.75" x14ac:dyDescent="0.45">
      <c r="A1202" t="s">
        <v>1784</v>
      </c>
      <c r="B1202" s="1" t="s">
        <v>1852</v>
      </c>
      <c r="C1202" t="s">
        <v>1856</v>
      </c>
      <c r="D1202">
        <v>135</v>
      </c>
      <c r="E1202">
        <v>239</v>
      </c>
      <c r="F1202" t="s">
        <v>13</v>
      </c>
    </row>
    <row r="1203" spans="1:7" ht="28.5" x14ac:dyDescent="0.45">
      <c r="A1203" t="s">
        <v>1784</v>
      </c>
      <c r="B1203" s="1" t="s">
        <v>1789</v>
      </c>
      <c r="C1203" t="s">
        <v>1940</v>
      </c>
      <c r="D1203">
        <v>37</v>
      </c>
      <c r="E1203">
        <v>46</v>
      </c>
      <c r="F1203" t="s">
        <v>67</v>
      </c>
    </row>
    <row r="1204" spans="1:7" ht="28.5" x14ac:dyDescent="0.45">
      <c r="A1204" t="s">
        <v>1784</v>
      </c>
      <c r="B1204" s="1" t="s">
        <v>1943</v>
      </c>
      <c r="C1204" t="s">
        <v>173</v>
      </c>
      <c r="D1204">
        <v>43</v>
      </c>
      <c r="E1204">
        <v>51</v>
      </c>
      <c r="F1204" t="s">
        <v>13</v>
      </c>
    </row>
    <row r="1205" spans="1:7" ht="28.5" x14ac:dyDescent="0.45">
      <c r="A1205" t="s">
        <v>1784</v>
      </c>
      <c r="B1205" s="1" t="s">
        <v>1943</v>
      </c>
      <c r="C1205" t="s">
        <v>1788</v>
      </c>
      <c r="D1205">
        <v>139</v>
      </c>
      <c r="E1205">
        <v>158</v>
      </c>
      <c r="F1205" t="s">
        <v>11</v>
      </c>
    </row>
    <row r="1206" spans="1:7" ht="28.5" x14ac:dyDescent="0.45">
      <c r="A1206" t="s">
        <v>1784</v>
      </c>
      <c r="B1206" s="1" t="s">
        <v>1875</v>
      </c>
      <c r="C1206" t="s">
        <v>1813</v>
      </c>
      <c r="D1206">
        <v>0</v>
      </c>
      <c r="E1206">
        <v>4</v>
      </c>
      <c r="F1206" t="s">
        <v>11</v>
      </c>
    </row>
    <row r="1207" spans="1:7" ht="57" x14ac:dyDescent="0.45">
      <c r="A1207" t="s">
        <v>1784</v>
      </c>
      <c r="B1207" s="1" t="s">
        <v>1870</v>
      </c>
      <c r="C1207" t="s">
        <v>1871</v>
      </c>
      <c r="D1207">
        <v>91</v>
      </c>
      <c r="E1207">
        <v>95</v>
      </c>
      <c r="F1207" t="s">
        <v>13</v>
      </c>
    </row>
    <row r="1208" spans="1:7" ht="28.5" x14ac:dyDescent="0.45">
      <c r="A1208" t="s">
        <v>1784</v>
      </c>
      <c r="B1208" s="1" t="s">
        <v>1872</v>
      </c>
      <c r="C1208" t="s">
        <v>1873</v>
      </c>
      <c r="D1208">
        <v>27</v>
      </c>
      <c r="E1208">
        <v>33</v>
      </c>
      <c r="F1208" t="s">
        <v>11</v>
      </c>
    </row>
    <row r="1209" spans="1:7" ht="28.5" x14ac:dyDescent="0.45">
      <c r="A1209" t="s">
        <v>1784</v>
      </c>
      <c r="B1209" s="1" t="s">
        <v>1872</v>
      </c>
      <c r="C1209" t="s">
        <v>1874</v>
      </c>
      <c r="D1209">
        <v>91</v>
      </c>
      <c r="E1209">
        <v>99</v>
      </c>
      <c r="F1209" t="s">
        <v>13</v>
      </c>
    </row>
    <row r="1210" spans="1:7" ht="57" x14ac:dyDescent="0.45">
      <c r="A1210" t="s">
        <v>1784</v>
      </c>
      <c r="B1210" s="1" t="s">
        <v>1935</v>
      </c>
      <c r="C1210" t="s">
        <v>1812</v>
      </c>
      <c r="D1210">
        <v>129</v>
      </c>
      <c r="E1210">
        <v>145</v>
      </c>
      <c r="F1210" t="s">
        <v>9</v>
      </c>
    </row>
    <row r="1211" spans="1:7" ht="57" x14ac:dyDescent="0.45">
      <c r="A1211" t="s">
        <v>1784</v>
      </c>
      <c r="B1211" s="1" t="s">
        <v>1935</v>
      </c>
      <c r="C1211" t="s">
        <v>1936</v>
      </c>
      <c r="D1211">
        <v>324</v>
      </c>
      <c r="E1211">
        <v>335</v>
      </c>
      <c r="F1211" t="s">
        <v>11</v>
      </c>
    </row>
    <row r="1212" spans="1:7" ht="57" x14ac:dyDescent="0.45">
      <c r="A1212" t="s">
        <v>1784</v>
      </c>
      <c r="B1212" s="1" t="s">
        <v>1935</v>
      </c>
      <c r="C1212" t="s">
        <v>1815</v>
      </c>
      <c r="D1212">
        <v>337</v>
      </c>
      <c r="E1212">
        <v>345</v>
      </c>
      <c r="F1212" t="s">
        <v>11</v>
      </c>
    </row>
    <row r="1213" spans="1:7" ht="42.75" x14ac:dyDescent="0.45">
      <c r="A1213" t="s">
        <v>1784</v>
      </c>
      <c r="B1213" s="1" t="s">
        <v>1801</v>
      </c>
      <c r="C1213" t="s">
        <v>1937</v>
      </c>
      <c r="D1213">
        <v>42</v>
      </c>
      <c r="E1213">
        <v>53</v>
      </c>
      <c r="F1213" t="s">
        <v>15</v>
      </c>
      <c r="G1213" t="s">
        <v>68</v>
      </c>
    </row>
    <row r="1214" spans="1:7" ht="42.75" x14ac:dyDescent="0.45">
      <c r="A1214" t="s">
        <v>1784</v>
      </c>
      <c r="B1214" s="1" t="s">
        <v>1801</v>
      </c>
      <c r="C1214" t="s">
        <v>1805</v>
      </c>
      <c r="D1214">
        <v>236</v>
      </c>
      <c r="E1214">
        <v>239</v>
      </c>
      <c r="F1214" t="s">
        <v>67</v>
      </c>
    </row>
    <row r="1215" spans="1:7" ht="57" x14ac:dyDescent="0.45">
      <c r="A1215" t="s">
        <v>1784</v>
      </c>
      <c r="B1215" s="1" t="s">
        <v>1806</v>
      </c>
      <c r="C1215" t="s">
        <v>1808</v>
      </c>
      <c r="D1215">
        <v>31</v>
      </c>
      <c r="E1215">
        <v>37</v>
      </c>
      <c r="F1215" t="s">
        <v>11</v>
      </c>
    </row>
    <row r="1216" spans="1:7" ht="57" x14ac:dyDescent="0.45">
      <c r="A1216" t="s">
        <v>1784</v>
      </c>
      <c r="B1216" s="1" t="s">
        <v>1806</v>
      </c>
      <c r="C1216" t="s">
        <v>1809</v>
      </c>
      <c r="D1216">
        <v>39</v>
      </c>
      <c r="E1216">
        <v>43</v>
      </c>
      <c r="F1216" t="s">
        <v>11</v>
      </c>
    </row>
    <row r="1217" spans="1:7" ht="57" x14ac:dyDescent="0.45">
      <c r="A1217" t="s">
        <v>1784</v>
      </c>
      <c r="B1217" s="1" t="s">
        <v>1806</v>
      </c>
      <c r="C1217" t="s">
        <v>173</v>
      </c>
      <c r="D1217">
        <v>103</v>
      </c>
      <c r="E1217">
        <v>111</v>
      </c>
      <c r="F1217" t="s">
        <v>13</v>
      </c>
    </row>
    <row r="1218" spans="1:7" ht="57" x14ac:dyDescent="0.45">
      <c r="A1218" t="s">
        <v>1784</v>
      </c>
      <c r="B1218" s="1" t="s">
        <v>1806</v>
      </c>
      <c r="C1218" t="s">
        <v>1810</v>
      </c>
      <c r="D1218">
        <v>300</v>
      </c>
      <c r="E1218">
        <v>308</v>
      </c>
      <c r="F1218" t="s">
        <v>15</v>
      </c>
    </row>
    <row r="1219" spans="1:7" ht="28.5" x14ac:dyDescent="0.45">
      <c r="A1219" t="s">
        <v>1784</v>
      </c>
      <c r="B1219" s="1" t="s">
        <v>1838</v>
      </c>
      <c r="C1219" t="s">
        <v>1840</v>
      </c>
      <c r="D1219">
        <v>11</v>
      </c>
      <c r="E1219">
        <v>32</v>
      </c>
      <c r="F1219" t="s">
        <v>67</v>
      </c>
    </row>
    <row r="1220" spans="1:7" ht="28.5" x14ac:dyDescent="0.45">
      <c r="A1220" t="s">
        <v>1784</v>
      </c>
      <c r="B1220" s="1" t="s">
        <v>1838</v>
      </c>
      <c r="C1220" t="s">
        <v>1841</v>
      </c>
      <c r="D1220">
        <v>34</v>
      </c>
      <c r="E1220">
        <v>54</v>
      </c>
      <c r="F1220" t="s">
        <v>67</v>
      </c>
    </row>
    <row r="1221" spans="1:7" ht="28.5" x14ac:dyDescent="0.45">
      <c r="A1221" t="s">
        <v>1784</v>
      </c>
      <c r="B1221" s="1" t="s">
        <v>1838</v>
      </c>
      <c r="C1221" t="s">
        <v>1813</v>
      </c>
      <c r="D1221">
        <v>73</v>
      </c>
      <c r="E1221">
        <v>77</v>
      </c>
      <c r="F1221" t="s">
        <v>11</v>
      </c>
    </row>
    <row r="1222" spans="1:7" ht="28.5" x14ac:dyDescent="0.45">
      <c r="A1222" t="s">
        <v>1784</v>
      </c>
      <c r="B1222" s="1" t="s">
        <v>1838</v>
      </c>
      <c r="C1222" t="s">
        <v>1842</v>
      </c>
      <c r="D1222">
        <v>86</v>
      </c>
      <c r="E1222">
        <v>94</v>
      </c>
      <c r="F1222" t="s">
        <v>67</v>
      </c>
    </row>
    <row r="1223" spans="1:7" ht="57" x14ac:dyDescent="0.45">
      <c r="A1223" t="s">
        <v>1784</v>
      </c>
      <c r="B1223" s="1" t="s">
        <v>1843</v>
      </c>
      <c r="C1223" t="s">
        <v>1844</v>
      </c>
      <c r="D1223">
        <v>104</v>
      </c>
      <c r="E1223">
        <v>121</v>
      </c>
      <c r="F1223" t="s">
        <v>67</v>
      </c>
    </row>
    <row r="1224" spans="1:7" ht="57" x14ac:dyDescent="0.45">
      <c r="A1224" t="s">
        <v>1784</v>
      </c>
      <c r="B1224" s="1" t="s">
        <v>1843</v>
      </c>
      <c r="C1224" t="s">
        <v>1845</v>
      </c>
      <c r="D1224">
        <v>138</v>
      </c>
      <c r="E1224">
        <v>157</v>
      </c>
      <c r="F1224" t="s">
        <v>9</v>
      </c>
    </row>
    <row r="1225" spans="1:7" ht="57" x14ac:dyDescent="0.45">
      <c r="A1225" t="s">
        <v>1784</v>
      </c>
      <c r="B1225" s="1" t="s">
        <v>1843</v>
      </c>
      <c r="C1225" t="s">
        <v>1813</v>
      </c>
      <c r="D1225">
        <v>159</v>
      </c>
      <c r="E1225">
        <v>163</v>
      </c>
      <c r="F1225" t="s">
        <v>11</v>
      </c>
    </row>
    <row r="1226" spans="1:7" ht="57" x14ac:dyDescent="0.45">
      <c r="A1226" t="s">
        <v>1784</v>
      </c>
      <c r="B1226" s="1" t="s">
        <v>1843</v>
      </c>
      <c r="C1226" t="s">
        <v>1846</v>
      </c>
      <c r="D1226">
        <v>225</v>
      </c>
      <c r="E1226">
        <v>233</v>
      </c>
      <c r="F1226" t="s">
        <v>9</v>
      </c>
    </row>
    <row r="1227" spans="1:7" ht="57" x14ac:dyDescent="0.45">
      <c r="A1227" t="s">
        <v>1784</v>
      </c>
      <c r="B1227" s="1" t="s">
        <v>1843</v>
      </c>
      <c r="C1227" t="s">
        <v>1847</v>
      </c>
      <c r="D1227">
        <v>235</v>
      </c>
      <c r="E1227">
        <v>245</v>
      </c>
      <c r="F1227" t="s">
        <v>9</v>
      </c>
    </row>
    <row r="1228" spans="1:7" ht="57" x14ac:dyDescent="0.45">
      <c r="A1228" t="s">
        <v>1784</v>
      </c>
      <c r="B1228" s="1" t="s">
        <v>1827</v>
      </c>
      <c r="C1228" t="s">
        <v>1828</v>
      </c>
      <c r="D1228">
        <v>28</v>
      </c>
      <c r="E1228">
        <v>38</v>
      </c>
      <c r="F1228" t="s">
        <v>67</v>
      </c>
    </row>
    <row r="1229" spans="1:7" ht="57" x14ac:dyDescent="0.45">
      <c r="A1229" t="s">
        <v>1784</v>
      </c>
      <c r="B1229" s="1" t="s">
        <v>1827</v>
      </c>
      <c r="C1229" t="s">
        <v>1829</v>
      </c>
      <c r="D1229">
        <v>43</v>
      </c>
      <c r="E1229">
        <v>65</v>
      </c>
      <c r="F1229" t="s">
        <v>68</v>
      </c>
      <c r="G1229" t="s">
        <v>68</v>
      </c>
    </row>
    <row r="1230" spans="1:7" ht="57" x14ac:dyDescent="0.45">
      <c r="A1230" t="s">
        <v>1784</v>
      </c>
      <c r="B1230" s="1" t="s">
        <v>1827</v>
      </c>
      <c r="C1230" t="s">
        <v>1830</v>
      </c>
      <c r="D1230">
        <v>184</v>
      </c>
      <c r="E1230">
        <v>193</v>
      </c>
      <c r="F1230" t="s">
        <v>11</v>
      </c>
    </row>
    <row r="1231" spans="1:7" ht="57" x14ac:dyDescent="0.45">
      <c r="A1231" t="s">
        <v>1784</v>
      </c>
      <c r="B1231" s="1" t="s">
        <v>1827</v>
      </c>
      <c r="C1231" t="s">
        <v>1831</v>
      </c>
      <c r="D1231">
        <v>197</v>
      </c>
      <c r="E1231">
        <v>207</v>
      </c>
      <c r="F1231" t="s">
        <v>11</v>
      </c>
    </row>
    <row r="1232" spans="1:7" ht="57" x14ac:dyDescent="0.45">
      <c r="A1232" t="s">
        <v>1784</v>
      </c>
      <c r="B1232" s="1" t="s">
        <v>1827</v>
      </c>
      <c r="C1232" t="s">
        <v>1832</v>
      </c>
      <c r="D1232">
        <v>292</v>
      </c>
      <c r="E1232">
        <v>310</v>
      </c>
      <c r="F1232" t="s">
        <v>67</v>
      </c>
    </row>
    <row r="1233" spans="1:7" ht="57" x14ac:dyDescent="0.45">
      <c r="A1233" t="s">
        <v>1784</v>
      </c>
      <c r="B1233" s="1" t="s">
        <v>1827</v>
      </c>
      <c r="C1233" t="s">
        <v>1833</v>
      </c>
      <c r="D1233">
        <v>320</v>
      </c>
      <c r="E1233">
        <v>333</v>
      </c>
      <c r="F1233" t="s">
        <v>9</v>
      </c>
    </row>
    <row r="1234" spans="1:7" ht="28.5" x14ac:dyDescent="0.45">
      <c r="A1234" t="s">
        <v>1784</v>
      </c>
      <c r="B1234" s="1" t="s">
        <v>1857</v>
      </c>
      <c r="C1234" t="s">
        <v>1858</v>
      </c>
      <c r="D1234">
        <v>81</v>
      </c>
      <c r="E1234">
        <v>99</v>
      </c>
      <c r="F1234" t="s">
        <v>67</v>
      </c>
    </row>
    <row r="1235" spans="1:7" ht="28.5" x14ac:dyDescent="0.45">
      <c r="A1235" t="s">
        <v>1784</v>
      </c>
      <c r="B1235" s="1" t="s">
        <v>1857</v>
      </c>
      <c r="C1235" t="s">
        <v>1859</v>
      </c>
      <c r="D1235">
        <v>115</v>
      </c>
      <c r="E1235">
        <v>120</v>
      </c>
      <c r="F1235" t="s">
        <v>67</v>
      </c>
    </row>
    <row r="1236" spans="1:7" ht="42.75" x14ac:dyDescent="0.45">
      <c r="A1236" t="s">
        <v>1784</v>
      </c>
      <c r="B1236" s="1" t="s">
        <v>1860</v>
      </c>
      <c r="C1236" t="s">
        <v>1861</v>
      </c>
      <c r="D1236">
        <v>45</v>
      </c>
      <c r="E1236">
        <v>66</v>
      </c>
      <c r="F1236" t="s">
        <v>67</v>
      </c>
    </row>
    <row r="1237" spans="1:7" ht="42.75" x14ac:dyDescent="0.45">
      <c r="A1237" t="s">
        <v>1784</v>
      </c>
      <c r="B1237" s="1" t="s">
        <v>1860</v>
      </c>
      <c r="C1237" t="s">
        <v>1862</v>
      </c>
      <c r="D1237">
        <v>68</v>
      </c>
      <c r="E1237">
        <v>80</v>
      </c>
      <c r="F1237" t="s">
        <v>67</v>
      </c>
    </row>
    <row r="1238" spans="1:7" ht="42.75" x14ac:dyDescent="0.45">
      <c r="A1238" t="s">
        <v>1784</v>
      </c>
      <c r="B1238" s="1" t="s">
        <v>1860</v>
      </c>
      <c r="C1238" t="s">
        <v>1864</v>
      </c>
      <c r="D1238">
        <v>99</v>
      </c>
      <c r="E1238">
        <v>108</v>
      </c>
      <c r="F1238" t="s">
        <v>68</v>
      </c>
    </row>
    <row r="1239" spans="1:7" ht="42.75" x14ac:dyDescent="0.45">
      <c r="A1239" t="s">
        <v>1784</v>
      </c>
      <c r="B1239" s="1" t="s">
        <v>1860</v>
      </c>
      <c r="C1239" t="s">
        <v>1865</v>
      </c>
      <c r="D1239">
        <v>143</v>
      </c>
      <c r="E1239">
        <v>154</v>
      </c>
      <c r="F1239" t="s">
        <v>11</v>
      </c>
    </row>
    <row r="1240" spans="1:7" ht="42.75" x14ac:dyDescent="0.45">
      <c r="A1240" t="s">
        <v>1784</v>
      </c>
      <c r="B1240" s="1" t="s">
        <v>1860</v>
      </c>
      <c r="C1240" t="s">
        <v>1866</v>
      </c>
      <c r="D1240">
        <v>157</v>
      </c>
      <c r="E1240">
        <v>174</v>
      </c>
      <c r="F1240" t="s">
        <v>67</v>
      </c>
    </row>
    <row r="1241" spans="1:7" ht="28.5" x14ac:dyDescent="0.45">
      <c r="A1241" t="s">
        <v>1784</v>
      </c>
      <c r="B1241" s="1" t="s">
        <v>1938</v>
      </c>
      <c r="C1241" t="s">
        <v>1939</v>
      </c>
      <c r="D1241">
        <v>26</v>
      </c>
      <c r="E1241">
        <v>41</v>
      </c>
      <c r="F1241" t="s">
        <v>11</v>
      </c>
    </row>
    <row r="1242" spans="1:7" ht="28.5" x14ac:dyDescent="0.45">
      <c r="A1242" t="s">
        <v>1784</v>
      </c>
      <c r="B1242" s="1" t="s">
        <v>1938</v>
      </c>
      <c r="C1242" t="s">
        <v>1793</v>
      </c>
      <c r="D1242">
        <v>52</v>
      </c>
      <c r="E1242">
        <v>56</v>
      </c>
      <c r="F1242" t="s">
        <v>11</v>
      </c>
    </row>
    <row r="1243" spans="1:7" ht="28.5" x14ac:dyDescent="0.45">
      <c r="A1243" t="s">
        <v>1784</v>
      </c>
      <c r="B1243" s="1" t="s">
        <v>1938</v>
      </c>
      <c r="C1243" t="s">
        <v>1794</v>
      </c>
      <c r="D1243">
        <v>92</v>
      </c>
      <c r="E1243">
        <v>98</v>
      </c>
      <c r="F1243" t="s">
        <v>11</v>
      </c>
    </row>
    <row r="1244" spans="1:7" ht="28.5" x14ac:dyDescent="0.45">
      <c r="A1244" t="s">
        <v>1784</v>
      </c>
      <c r="B1244" s="1" t="s">
        <v>1938</v>
      </c>
      <c r="C1244" t="s">
        <v>1795</v>
      </c>
      <c r="D1244">
        <v>102</v>
      </c>
      <c r="E1244">
        <v>109</v>
      </c>
      <c r="F1244" t="s">
        <v>11</v>
      </c>
    </row>
    <row r="1245" spans="1:7" ht="42.75" x14ac:dyDescent="0.45">
      <c r="A1245" t="s">
        <v>1784</v>
      </c>
      <c r="B1245" s="1" t="s">
        <v>1850</v>
      </c>
      <c r="C1245" t="s">
        <v>1842</v>
      </c>
      <c r="D1245">
        <v>2</v>
      </c>
      <c r="E1245">
        <v>10</v>
      </c>
      <c r="F1245" t="s">
        <v>9</v>
      </c>
    </row>
    <row r="1246" spans="1:7" ht="42.75" x14ac:dyDescent="0.45">
      <c r="A1246" t="s">
        <v>1784</v>
      </c>
      <c r="B1246" s="1" t="s">
        <v>1850</v>
      </c>
      <c r="C1246" t="s">
        <v>1851</v>
      </c>
      <c r="D1246">
        <v>132</v>
      </c>
      <c r="E1246">
        <v>138</v>
      </c>
      <c r="F1246" t="s">
        <v>13</v>
      </c>
    </row>
    <row r="1247" spans="1:7" x14ac:dyDescent="0.45">
      <c r="A1247" t="s">
        <v>1784</v>
      </c>
      <c r="B1247" s="1" t="s">
        <v>1934</v>
      </c>
      <c r="C1247" t="s">
        <v>1817</v>
      </c>
      <c r="D1247">
        <v>20</v>
      </c>
      <c r="E1247">
        <v>40</v>
      </c>
      <c r="F1247" t="s">
        <v>67</v>
      </c>
    </row>
    <row r="1248" spans="1:7" x14ac:dyDescent="0.45">
      <c r="A1248" t="s">
        <v>1784</v>
      </c>
      <c r="B1248" s="1" t="s">
        <v>1934</v>
      </c>
      <c r="C1248" t="s">
        <v>1933</v>
      </c>
      <c r="D1248">
        <v>59</v>
      </c>
      <c r="E1248">
        <v>67</v>
      </c>
      <c r="F1248" t="s">
        <v>13</v>
      </c>
      <c r="G1248" t="s">
        <v>68</v>
      </c>
    </row>
    <row r="1249" spans="1:6" ht="28.5" x14ac:dyDescent="0.45">
      <c r="A1249" t="s">
        <v>1879</v>
      </c>
      <c r="B1249" s="1" t="s">
        <v>1923</v>
      </c>
      <c r="C1249" t="s">
        <v>1924</v>
      </c>
      <c r="D1249">
        <v>0</v>
      </c>
      <c r="E1249">
        <v>13</v>
      </c>
      <c r="F1249" t="s">
        <v>11</v>
      </c>
    </row>
    <row r="1250" spans="1:6" ht="28.5" x14ac:dyDescent="0.45">
      <c r="A1250" t="s">
        <v>1879</v>
      </c>
      <c r="B1250" s="1" t="s">
        <v>1921</v>
      </c>
      <c r="C1250" t="s">
        <v>107</v>
      </c>
      <c r="D1250">
        <v>66</v>
      </c>
      <c r="E1250">
        <v>75</v>
      </c>
      <c r="F1250" t="s">
        <v>13</v>
      </c>
    </row>
    <row r="1251" spans="1:6" x14ac:dyDescent="0.45">
      <c r="A1251" t="s">
        <v>1879</v>
      </c>
      <c r="B1251" s="1" t="s">
        <v>1928</v>
      </c>
      <c r="C1251" t="s">
        <v>1927</v>
      </c>
      <c r="D1251">
        <v>64</v>
      </c>
      <c r="E1251">
        <v>70</v>
      </c>
      <c r="F1251" t="s">
        <v>9</v>
      </c>
    </row>
    <row r="1252" spans="1:6" ht="28.5" x14ac:dyDescent="0.45">
      <c r="A1252" t="s">
        <v>1879</v>
      </c>
      <c r="B1252" s="1" t="s">
        <v>1884</v>
      </c>
      <c r="C1252" t="s">
        <v>1882</v>
      </c>
      <c r="D1252">
        <v>28</v>
      </c>
      <c r="E1252">
        <v>49</v>
      </c>
      <c r="F1252" t="s">
        <v>67</v>
      </c>
    </row>
    <row r="1253" spans="1:6" ht="28.5" x14ac:dyDescent="0.45">
      <c r="A1253" t="s">
        <v>1879</v>
      </c>
      <c r="B1253" s="1" t="s">
        <v>1931</v>
      </c>
      <c r="C1253" t="s">
        <v>1882</v>
      </c>
      <c r="D1253">
        <v>59</v>
      </c>
      <c r="E1253">
        <v>80</v>
      </c>
      <c r="F1253" t="s">
        <v>67</v>
      </c>
    </row>
    <row r="1254" spans="1:6" ht="28.5" x14ac:dyDescent="0.45">
      <c r="A1254" t="s">
        <v>1879</v>
      </c>
      <c r="B1254" s="1" t="s">
        <v>1883</v>
      </c>
      <c r="C1254" t="s">
        <v>107</v>
      </c>
      <c r="D1254">
        <v>34</v>
      </c>
      <c r="E1254">
        <v>43</v>
      </c>
      <c r="F1254" t="s">
        <v>13</v>
      </c>
    </row>
    <row r="1255" spans="1:6" ht="28.5" x14ac:dyDescent="0.45">
      <c r="A1255" t="s">
        <v>1879</v>
      </c>
      <c r="B1255" s="1" t="s">
        <v>1922</v>
      </c>
      <c r="C1255" t="s">
        <v>124</v>
      </c>
      <c r="D1255">
        <v>131</v>
      </c>
      <c r="E1255">
        <v>140</v>
      </c>
      <c r="F1255" t="s">
        <v>13</v>
      </c>
    </row>
    <row r="1256" spans="1:6" ht="114" x14ac:dyDescent="0.45">
      <c r="A1256" t="s">
        <v>1879</v>
      </c>
      <c r="B1256" s="1" t="s">
        <v>1885</v>
      </c>
      <c r="C1256" t="s">
        <v>1886</v>
      </c>
      <c r="D1256">
        <v>34</v>
      </c>
      <c r="E1256">
        <v>44</v>
      </c>
      <c r="F1256" t="s">
        <v>11</v>
      </c>
    </row>
    <row r="1257" spans="1:6" ht="114" x14ac:dyDescent="0.45">
      <c r="A1257" t="s">
        <v>1879</v>
      </c>
      <c r="B1257" s="1" t="s">
        <v>1885</v>
      </c>
      <c r="C1257" t="s">
        <v>1887</v>
      </c>
      <c r="D1257">
        <v>44</v>
      </c>
      <c r="E1257">
        <v>57</v>
      </c>
      <c r="F1257" t="s">
        <v>11</v>
      </c>
    </row>
    <row r="1258" spans="1:6" ht="114" x14ac:dyDescent="0.45">
      <c r="A1258" t="s">
        <v>1879</v>
      </c>
      <c r="B1258" s="1" t="s">
        <v>1885</v>
      </c>
      <c r="C1258" t="s">
        <v>1888</v>
      </c>
      <c r="D1258">
        <v>61</v>
      </c>
      <c r="E1258">
        <v>67</v>
      </c>
      <c r="F1258" t="s">
        <v>13</v>
      </c>
    </row>
    <row r="1259" spans="1:6" ht="114" x14ac:dyDescent="0.45">
      <c r="A1259" t="s">
        <v>1879</v>
      </c>
      <c r="B1259" s="1" t="s">
        <v>1885</v>
      </c>
      <c r="C1259" t="s">
        <v>1889</v>
      </c>
      <c r="D1259">
        <v>78</v>
      </c>
      <c r="E1259">
        <v>89</v>
      </c>
      <c r="F1259" t="s">
        <v>11</v>
      </c>
    </row>
    <row r="1260" spans="1:6" ht="114" x14ac:dyDescent="0.45">
      <c r="A1260" t="s">
        <v>1879</v>
      </c>
      <c r="B1260" s="1" t="s">
        <v>1885</v>
      </c>
      <c r="C1260" t="s">
        <v>474</v>
      </c>
      <c r="D1260">
        <v>93</v>
      </c>
      <c r="E1260">
        <v>102</v>
      </c>
      <c r="F1260" t="s">
        <v>13</v>
      </c>
    </row>
    <row r="1261" spans="1:6" ht="114" x14ac:dyDescent="0.45">
      <c r="A1261" t="s">
        <v>1879</v>
      </c>
      <c r="B1261" s="1" t="s">
        <v>1885</v>
      </c>
      <c r="C1261" t="s">
        <v>1890</v>
      </c>
      <c r="D1261">
        <v>113</v>
      </c>
      <c r="E1261">
        <v>126</v>
      </c>
      <c r="F1261" t="s">
        <v>11</v>
      </c>
    </row>
    <row r="1262" spans="1:6" ht="114" x14ac:dyDescent="0.45">
      <c r="A1262" t="s">
        <v>1879</v>
      </c>
      <c r="B1262" s="1" t="s">
        <v>1885</v>
      </c>
      <c r="C1262" t="s">
        <v>1891</v>
      </c>
      <c r="D1262">
        <v>130</v>
      </c>
      <c r="E1262">
        <v>135</v>
      </c>
      <c r="F1262" t="s">
        <v>13</v>
      </c>
    </row>
    <row r="1263" spans="1:6" ht="114" x14ac:dyDescent="0.45">
      <c r="A1263" t="s">
        <v>1879</v>
      </c>
      <c r="B1263" s="1" t="s">
        <v>1885</v>
      </c>
      <c r="C1263" t="s">
        <v>1892</v>
      </c>
      <c r="D1263">
        <v>146</v>
      </c>
      <c r="E1263">
        <v>156</v>
      </c>
      <c r="F1263" t="s">
        <v>11</v>
      </c>
    </row>
    <row r="1264" spans="1:6" ht="114" x14ac:dyDescent="0.45">
      <c r="A1264" t="s">
        <v>1879</v>
      </c>
      <c r="B1264" s="1" t="s">
        <v>1885</v>
      </c>
      <c r="C1264" t="s">
        <v>1893</v>
      </c>
      <c r="D1264">
        <v>160</v>
      </c>
      <c r="E1264">
        <v>174</v>
      </c>
      <c r="F1264" t="s">
        <v>13</v>
      </c>
    </row>
    <row r="1265" spans="1:6" ht="114" x14ac:dyDescent="0.45">
      <c r="A1265" t="s">
        <v>1879</v>
      </c>
      <c r="B1265" s="1" t="s">
        <v>1885</v>
      </c>
      <c r="C1265" t="s">
        <v>1894</v>
      </c>
      <c r="D1265">
        <v>185</v>
      </c>
      <c r="E1265">
        <v>199</v>
      </c>
      <c r="F1265" t="s">
        <v>11</v>
      </c>
    </row>
    <row r="1266" spans="1:6" ht="114" x14ac:dyDescent="0.45">
      <c r="A1266" t="s">
        <v>1879</v>
      </c>
      <c r="B1266" s="1" t="s">
        <v>1885</v>
      </c>
      <c r="C1266" t="s">
        <v>1895</v>
      </c>
      <c r="D1266">
        <v>203</v>
      </c>
      <c r="E1266">
        <v>223</v>
      </c>
      <c r="F1266" t="s">
        <v>13</v>
      </c>
    </row>
    <row r="1267" spans="1:6" ht="114" x14ac:dyDescent="0.45">
      <c r="A1267" t="s">
        <v>1879</v>
      </c>
      <c r="B1267" s="1" t="s">
        <v>1885</v>
      </c>
      <c r="C1267" t="s">
        <v>1896</v>
      </c>
      <c r="D1267">
        <v>234</v>
      </c>
      <c r="E1267">
        <v>245</v>
      </c>
      <c r="F1267" t="s">
        <v>11</v>
      </c>
    </row>
    <row r="1268" spans="1:6" ht="114" x14ac:dyDescent="0.45">
      <c r="A1268" t="s">
        <v>1879</v>
      </c>
      <c r="B1268" s="1" t="s">
        <v>1885</v>
      </c>
      <c r="C1268" t="s">
        <v>1897</v>
      </c>
      <c r="D1268">
        <v>249</v>
      </c>
      <c r="E1268">
        <v>254</v>
      </c>
      <c r="F1268" t="s">
        <v>13</v>
      </c>
    </row>
    <row r="1269" spans="1:6" ht="114" x14ac:dyDescent="0.45">
      <c r="A1269" t="s">
        <v>1879</v>
      </c>
      <c r="B1269" s="1" t="s">
        <v>1885</v>
      </c>
      <c r="C1269" t="s">
        <v>1898</v>
      </c>
      <c r="D1269">
        <v>265</v>
      </c>
      <c r="E1269">
        <v>280</v>
      </c>
      <c r="F1269" t="s">
        <v>11</v>
      </c>
    </row>
    <row r="1270" spans="1:6" ht="114" x14ac:dyDescent="0.45">
      <c r="A1270" t="s">
        <v>1879</v>
      </c>
      <c r="B1270" s="1" t="s">
        <v>1885</v>
      </c>
      <c r="C1270" t="s">
        <v>1899</v>
      </c>
      <c r="D1270">
        <v>284</v>
      </c>
      <c r="E1270">
        <v>291</v>
      </c>
      <c r="F1270" t="s">
        <v>13</v>
      </c>
    </row>
    <row r="1271" spans="1:6" ht="114" x14ac:dyDescent="0.45">
      <c r="A1271" t="s">
        <v>1879</v>
      </c>
      <c r="B1271" s="1" t="s">
        <v>1885</v>
      </c>
      <c r="C1271" t="s">
        <v>1900</v>
      </c>
      <c r="D1271">
        <v>302</v>
      </c>
      <c r="E1271">
        <v>312</v>
      </c>
      <c r="F1271" t="s">
        <v>11</v>
      </c>
    </row>
    <row r="1272" spans="1:6" ht="114" x14ac:dyDescent="0.45">
      <c r="A1272" t="s">
        <v>1879</v>
      </c>
      <c r="B1272" s="1" t="s">
        <v>1885</v>
      </c>
      <c r="C1272" t="s">
        <v>1901</v>
      </c>
      <c r="D1272">
        <v>316</v>
      </c>
      <c r="E1272">
        <v>324</v>
      </c>
      <c r="F1272" t="s">
        <v>13</v>
      </c>
    </row>
    <row r="1273" spans="1:6" ht="114" x14ac:dyDescent="0.45">
      <c r="A1273" t="s">
        <v>1879</v>
      </c>
      <c r="B1273" s="1" t="s">
        <v>1885</v>
      </c>
      <c r="C1273" t="s">
        <v>1902</v>
      </c>
      <c r="D1273">
        <v>335</v>
      </c>
      <c r="E1273">
        <v>348</v>
      </c>
      <c r="F1273" t="s">
        <v>11</v>
      </c>
    </row>
    <row r="1274" spans="1:6" ht="114" x14ac:dyDescent="0.45">
      <c r="A1274" t="s">
        <v>1879</v>
      </c>
      <c r="B1274" s="1" t="s">
        <v>1885</v>
      </c>
      <c r="C1274" t="s">
        <v>1903</v>
      </c>
      <c r="D1274">
        <v>351</v>
      </c>
      <c r="E1274">
        <v>355</v>
      </c>
      <c r="F1274" t="s">
        <v>13</v>
      </c>
    </row>
    <row r="1275" spans="1:6" ht="114" x14ac:dyDescent="0.45">
      <c r="A1275" t="s">
        <v>1879</v>
      </c>
      <c r="B1275" s="1" t="s">
        <v>1885</v>
      </c>
      <c r="C1275" t="s">
        <v>1904</v>
      </c>
      <c r="D1275">
        <v>366</v>
      </c>
      <c r="E1275">
        <v>388</v>
      </c>
      <c r="F1275" t="s">
        <v>11</v>
      </c>
    </row>
    <row r="1276" spans="1:6" ht="114" x14ac:dyDescent="0.45">
      <c r="A1276" t="s">
        <v>1879</v>
      </c>
      <c r="B1276" s="1" t="s">
        <v>1885</v>
      </c>
      <c r="C1276" t="s">
        <v>1905</v>
      </c>
      <c r="D1276">
        <v>392</v>
      </c>
      <c r="E1276">
        <v>401</v>
      </c>
      <c r="F1276" t="s">
        <v>13</v>
      </c>
    </row>
    <row r="1277" spans="1:6" ht="114" x14ac:dyDescent="0.45">
      <c r="A1277" t="s">
        <v>1879</v>
      </c>
      <c r="B1277" s="1" t="s">
        <v>1885</v>
      </c>
      <c r="C1277" t="s">
        <v>1906</v>
      </c>
      <c r="D1277">
        <v>404</v>
      </c>
      <c r="E1277">
        <v>422</v>
      </c>
      <c r="F1277" t="s">
        <v>13</v>
      </c>
    </row>
    <row r="1278" spans="1:6" ht="114" x14ac:dyDescent="0.45">
      <c r="A1278" t="s">
        <v>1879</v>
      </c>
      <c r="B1278" s="1" t="s">
        <v>1885</v>
      </c>
      <c r="C1278" t="s">
        <v>1907</v>
      </c>
      <c r="D1278">
        <v>433</v>
      </c>
      <c r="E1278">
        <v>444</v>
      </c>
      <c r="F1278" t="s">
        <v>11</v>
      </c>
    </row>
    <row r="1279" spans="1:6" ht="114" x14ac:dyDescent="0.45">
      <c r="A1279" t="s">
        <v>1879</v>
      </c>
      <c r="B1279" s="1" t="s">
        <v>1885</v>
      </c>
      <c r="C1279" t="s">
        <v>186</v>
      </c>
      <c r="D1279">
        <v>448</v>
      </c>
      <c r="E1279">
        <v>456</v>
      </c>
      <c r="F1279" t="s">
        <v>13</v>
      </c>
    </row>
    <row r="1280" spans="1:6" ht="114" x14ac:dyDescent="0.45">
      <c r="A1280" t="s">
        <v>1879</v>
      </c>
      <c r="B1280" s="1" t="s">
        <v>1885</v>
      </c>
      <c r="C1280" t="s">
        <v>1908</v>
      </c>
      <c r="D1280">
        <v>467</v>
      </c>
      <c r="E1280">
        <v>480</v>
      </c>
      <c r="F1280" t="s">
        <v>11</v>
      </c>
    </row>
    <row r="1281" spans="1:7" ht="114" x14ac:dyDescent="0.45">
      <c r="A1281" t="s">
        <v>1879</v>
      </c>
      <c r="B1281" s="1" t="s">
        <v>1885</v>
      </c>
      <c r="C1281" t="s">
        <v>1909</v>
      </c>
      <c r="D1281">
        <v>484</v>
      </c>
      <c r="E1281">
        <v>491</v>
      </c>
      <c r="F1281" t="s">
        <v>13</v>
      </c>
    </row>
    <row r="1282" spans="1:7" ht="114" x14ac:dyDescent="0.45">
      <c r="A1282" t="s">
        <v>1879</v>
      </c>
      <c r="B1282" s="1" t="s">
        <v>1885</v>
      </c>
      <c r="C1282" t="s">
        <v>1910</v>
      </c>
      <c r="D1282">
        <v>502</v>
      </c>
      <c r="E1282">
        <v>518</v>
      </c>
      <c r="F1282" t="s">
        <v>11</v>
      </c>
    </row>
    <row r="1283" spans="1:7" ht="114" x14ac:dyDescent="0.45">
      <c r="A1283" t="s">
        <v>1879</v>
      </c>
      <c r="B1283" s="1" t="s">
        <v>1885</v>
      </c>
      <c r="C1283" t="s">
        <v>1911</v>
      </c>
      <c r="D1283">
        <v>521</v>
      </c>
      <c r="E1283">
        <v>525</v>
      </c>
      <c r="F1283" t="s">
        <v>13</v>
      </c>
      <c r="G1283" t="s">
        <v>68</v>
      </c>
    </row>
    <row r="1284" spans="1:7" ht="114" x14ac:dyDescent="0.45">
      <c r="A1284" t="s">
        <v>1879</v>
      </c>
      <c r="B1284" s="1" t="s">
        <v>1885</v>
      </c>
      <c r="C1284" t="s">
        <v>1912</v>
      </c>
      <c r="D1284">
        <v>536</v>
      </c>
      <c r="E1284">
        <v>551</v>
      </c>
      <c r="F1284" t="s">
        <v>11</v>
      </c>
    </row>
    <row r="1285" spans="1:7" ht="114" x14ac:dyDescent="0.45">
      <c r="A1285" t="s">
        <v>1879</v>
      </c>
      <c r="B1285" s="1" t="s">
        <v>1885</v>
      </c>
      <c r="C1285" t="s">
        <v>1913</v>
      </c>
      <c r="D1285">
        <v>555</v>
      </c>
      <c r="E1285">
        <v>566</v>
      </c>
      <c r="F1285" t="s">
        <v>13</v>
      </c>
    </row>
    <row r="1286" spans="1:7" ht="114" x14ac:dyDescent="0.45">
      <c r="A1286" t="s">
        <v>1879</v>
      </c>
      <c r="B1286" s="1" t="s">
        <v>1885</v>
      </c>
      <c r="C1286" t="s">
        <v>1914</v>
      </c>
      <c r="D1286">
        <v>570</v>
      </c>
      <c r="E1286">
        <v>578</v>
      </c>
      <c r="F1286" t="s">
        <v>13</v>
      </c>
    </row>
    <row r="1287" spans="1:7" ht="114" x14ac:dyDescent="0.45">
      <c r="A1287" t="s">
        <v>1879</v>
      </c>
      <c r="B1287" s="1" t="s">
        <v>1885</v>
      </c>
      <c r="C1287" t="s">
        <v>1915</v>
      </c>
      <c r="D1287">
        <v>589</v>
      </c>
      <c r="E1287">
        <v>605</v>
      </c>
      <c r="F1287" t="s">
        <v>11</v>
      </c>
    </row>
    <row r="1288" spans="1:7" ht="114" x14ac:dyDescent="0.45">
      <c r="A1288" t="s">
        <v>1879</v>
      </c>
      <c r="B1288" s="1" t="s">
        <v>1885</v>
      </c>
      <c r="C1288" t="s">
        <v>1916</v>
      </c>
      <c r="D1288">
        <v>609</v>
      </c>
      <c r="E1288">
        <v>620</v>
      </c>
      <c r="F1288" t="s">
        <v>13</v>
      </c>
    </row>
    <row r="1289" spans="1:7" ht="114" x14ac:dyDescent="0.45">
      <c r="A1289" t="s">
        <v>1879</v>
      </c>
      <c r="B1289" s="1" t="s">
        <v>1885</v>
      </c>
      <c r="C1289" t="s">
        <v>1917</v>
      </c>
      <c r="D1289">
        <v>633</v>
      </c>
      <c r="E1289">
        <v>645</v>
      </c>
      <c r="F1289" t="s">
        <v>11</v>
      </c>
    </row>
    <row r="1290" spans="1:7" ht="114" x14ac:dyDescent="0.45">
      <c r="A1290" t="s">
        <v>1879</v>
      </c>
      <c r="B1290" s="1" t="s">
        <v>1885</v>
      </c>
      <c r="C1290" t="s">
        <v>1918</v>
      </c>
      <c r="D1290">
        <v>649</v>
      </c>
      <c r="E1290">
        <v>658</v>
      </c>
      <c r="F1290" t="s">
        <v>13</v>
      </c>
    </row>
    <row r="1291" spans="1:7" ht="28.5" x14ac:dyDescent="0.45">
      <c r="A1291" t="s">
        <v>403</v>
      </c>
      <c r="B1291" s="1" t="s">
        <v>2122</v>
      </c>
      <c r="C1291" t="s">
        <v>3838</v>
      </c>
      <c r="D1291">
        <v>72</v>
      </c>
      <c r="E1291">
        <v>77</v>
      </c>
      <c r="F1291" t="s">
        <v>13</v>
      </c>
      <c r="G1291" t="s">
        <v>1930</v>
      </c>
    </row>
    <row r="1292" spans="1:7" ht="42.75" x14ac:dyDescent="0.45">
      <c r="A1292" t="s">
        <v>468</v>
      </c>
      <c r="B1292" s="1" t="s">
        <v>2112</v>
      </c>
      <c r="C1292" t="s">
        <v>491</v>
      </c>
      <c r="D1292">
        <v>184</v>
      </c>
      <c r="E1292">
        <v>197</v>
      </c>
      <c r="F1292" t="s">
        <v>9</v>
      </c>
      <c r="G1292" t="s">
        <v>1930</v>
      </c>
    </row>
    <row r="1293" spans="1:7" ht="42.75" x14ac:dyDescent="0.45">
      <c r="A1293" t="s">
        <v>532</v>
      </c>
      <c r="B1293" s="1" t="s">
        <v>540</v>
      </c>
      <c r="C1293" t="s">
        <v>541</v>
      </c>
      <c r="D1293">
        <v>117</v>
      </c>
      <c r="E1293">
        <v>137</v>
      </c>
      <c r="F1293" t="s">
        <v>9</v>
      </c>
      <c r="G1293" t="s">
        <v>1930</v>
      </c>
    </row>
    <row r="1294" spans="1:7" ht="28.5" x14ac:dyDescent="0.45">
      <c r="A1294" t="s">
        <v>644</v>
      </c>
      <c r="B1294" s="1" t="s">
        <v>664</v>
      </c>
      <c r="C1294" t="s">
        <v>665</v>
      </c>
      <c r="D1294">
        <v>21</v>
      </c>
      <c r="E1294">
        <v>39</v>
      </c>
      <c r="F1294" t="s">
        <v>11</v>
      </c>
      <c r="G1294" t="s">
        <v>1930</v>
      </c>
    </row>
    <row r="1295" spans="1:7" ht="28.5" x14ac:dyDescent="0.45">
      <c r="A1295" t="s">
        <v>644</v>
      </c>
      <c r="B1295" s="1" t="s">
        <v>664</v>
      </c>
      <c r="C1295" t="s">
        <v>649</v>
      </c>
      <c r="D1295">
        <v>62</v>
      </c>
      <c r="E1295">
        <v>68</v>
      </c>
      <c r="F1295" t="s">
        <v>11</v>
      </c>
      <c r="G1295" t="s">
        <v>1930</v>
      </c>
    </row>
    <row r="1296" spans="1:7" ht="42.75" x14ac:dyDescent="0.45">
      <c r="A1296" t="s">
        <v>644</v>
      </c>
      <c r="B1296" s="1" t="s">
        <v>674</v>
      </c>
      <c r="C1296" t="s">
        <v>84</v>
      </c>
      <c r="D1296">
        <v>68</v>
      </c>
      <c r="E1296">
        <v>87</v>
      </c>
      <c r="F1296" t="s">
        <v>13</v>
      </c>
      <c r="G1296" t="s">
        <v>1930</v>
      </c>
    </row>
    <row r="1297" spans="1:7" ht="57" x14ac:dyDescent="0.45">
      <c r="A1297" t="s">
        <v>678</v>
      </c>
      <c r="B1297" s="1" t="s">
        <v>2074</v>
      </c>
      <c r="C1297" t="s">
        <v>3835</v>
      </c>
      <c r="D1297">
        <v>79</v>
      </c>
      <c r="E1297">
        <v>80</v>
      </c>
      <c r="F1297" t="s">
        <v>9</v>
      </c>
      <c r="G1297" t="s">
        <v>1930</v>
      </c>
    </row>
    <row r="1298" spans="1:7" ht="42.75" x14ac:dyDescent="0.45">
      <c r="A1298" t="s">
        <v>678</v>
      </c>
      <c r="B1298" s="1" t="s">
        <v>2079</v>
      </c>
      <c r="C1298" t="s">
        <v>683</v>
      </c>
      <c r="D1298">
        <v>104</v>
      </c>
      <c r="E1298">
        <v>121</v>
      </c>
      <c r="F1298" t="s">
        <v>11</v>
      </c>
      <c r="G1298" t="s">
        <v>1930</v>
      </c>
    </row>
    <row r="1299" spans="1:7" ht="57" x14ac:dyDescent="0.45">
      <c r="A1299" t="s">
        <v>774</v>
      </c>
      <c r="B1299" s="1" t="s">
        <v>786</v>
      </c>
      <c r="C1299" t="s">
        <v>787</v>
      </c>
      <c r="D1299">
        <v>66</v>
      </c>
      <c r="E1299">
        <v>78</v>
      </c>
      <c r="F1299" t="s">
        <v>11</v>
      </c>
      <c r="G1299" t="s">
        <v>1930</v>
      </c>
    </row>
    <row r="1300" spans="1:7" ht="57" x14ac:dyDescent="0.45">
      <c r="A1300" t="s">
        <v>774</v>
      </c>
      <c r="B1300" s="1" t="s">
        <v>786</v>
      </c>
      <c r="C1300" t="s">
        <v>788</v>
      </c>
      <c r="D1300">
        <v>154</v>
      </c>
      <c r="E1300">
        <v>160</v>
      </c>
      <c r="F1300" t="s">
        <v>13</v>
      </c>
      <c r="G1300" t="s">
        <v>1930</v>
      </c>
    </row>
    <row r="1301" spans="1:7" ht="57" x14ac:dyDescent="0.45">
      <c r="A1301" t="s">
        <v>774</v>
      </c>
      <c r="B1301" s="1" t="s">
        <v>786</v>
      </c>
      <c r="C1301" t="s">
        <v>778</v>
      </c>
      <c r="D1301">
        <v>173</v>
      </c>
      <c r="E1301">
        <v>178</v>
      </c>
      <c r="F1301" t="s">
        <v>13</v>
      </c>
      <c r="G1301" t="s">
        <v>1930</v>
      </c>
    </row>
    <row r="1302" spans="1:7" ht="42.75" x14ac:dyDescent="0.45">
      <c r="A1302" t="s">
        <v>774</v>
      </c>
      <c r="B1302" s="1" t="s">
        <v>819</v>
      </c>
      <c r="C1302" t="s">
        <v>3851</v>
      </c>
      <c r="D1302">
        <v>72</v>
      </c>
      <c r="E1302">
        <v>81</v>
      </c>
      <c r="F1302" t="s">
        <v>13</v>
      </c>
      <c r="G1302" t="s">
        <v>1930</v>
      </c>
    </row>
    <row r="1303" spans="1:7" ht="42.75" x14ac:dyDescent="0.45">
      <c r="A1303" t="s">
        <v>774</v>
      </c>
      <c r="B1303" s="1" t="s">
        <v>819</v>
      </c>
      <c r="C1303" t="s">
        <v>821</v>
      </c>
      <c r="D1303">
        <v>181</v>
      </c>
      <c r="E1303">
        <v>190</v>
      </c>
      <c r="F1303" t="s">
        <v>11</v>
      </c>
      <c r="G1303" t="s">
        <v>1930</v>
      </c>
    </row>
    <row r="1304" spans="1:7" ht="42.75" x14ac:dyDescent="0.45">
      <c r="A1304" t="s">
        <v>909</v>
      </c>
      <c r="B1304" s="1" t="s">
        <v>923</v>
      </c>
      <c r="C1304" t="s">
        <v>176</v>
      </c>
      <c r="D1304">
        <v>2</v>
      </c>
      <c r="E1304">
        <v>11</v>
      </c>
      <c r="F1304" t="s">
        <v>13</v>
      </c>
      <c r="G1304" t="s">
        <v>1930</v>
      </c>
    </row>
    <row r="1305" spans="1:7" ht="42.75" x14ac:dyDescent="0.45">
      <c r="A1305" t="s">
        <v>909</v>
      </c>
      <c r="B1305" s="1" t="s">
        <v>923</v>
      </c>
      <c r="C1305" t="s">
        <v>928</v>
      </c>
      <c r="D1305">
        <v>151</v>
      </c>
      <c r="E1305">
        <v>157</v>
      </c>
      <c r="F1305" t="s">
        <v>13</v>
      </c>
      <c r="G1305" t="s">
        <v>1930</v>
      </c>
    </row>
    <row r="1306" spans="1:7" ht="42.75" x14ac:dyDescent="0.45">
      <c r="A1306" t="s">
        <v>909</v>
      </c>
      <c r="B1306" s="1" t="s">
        <v>923</v>
      </c>
      <c r="C1306" t="s">
        <v>929</v>
      </c>
      <c r="D1306">
        <v>159</v>
      </c>
      <c r="E1306">
        <v>165</v>
      </c>
      <c r="F1306" t="s">
        <v>13</v>
      </c>
      <c r="G1306" t="s">
        <v>1930</v>
      </c>
    </row>
    <row r="1307" spans="1:7" ht="42.75" x14ac:dyDescent="0.45">
      <c r="A1307" t="s">
        <v>909</v>
      </c>
      <c r="B1307" s="1" t="s">
        <v>923</v>
      </c>
      <c r="C1307" t="s">
        <v>930</v>
      </c>
      <c r="D1307">
        <v>167</v>
      </c>
      <c r="E1307">
        <v>174</v>
      </c>
      <c r="F1307" t="s">
        <v>13</v>
      </c>
      <c r="G1307" t="s">
        <v>1930</v>
      </c>
    </row>
    <row r="1308" spans="1:7" ht="42.75" x14ac:dyDescent="0.45">
      <c r="A1308" t="s">
        <v>909</v>
      </c>
      <c r="B1308" s="1" t="s">
        <v>923</v>
      </c>
      <c r="C1308" t="s">
        <v>931</v>
      </c>
      <c r="D1308">
        <v>178</v>
      </c>
      <c r="E1308">
        <v>186</v>
      </c>
      <c r="F1308" t="s">
        <v>13</v>
      </c>
      <c r="G1308" t="s">
        <v>1930</v>
      </c>
    </row>
    <row r="1309" spans="1:7" ht="28.5" x14ac:dyDescent="0.45">
      <c r="A1309" t="s">
        <v>939</v>
      </c>
      <c r="B1309" s="1" t="s">
        <v>950</v>
      </c>
      <c r="C1309" t="s">
        <v>3852</v>
      </c>
      <c r="D1309">
        <v>122</v>
      </c>
      <c r="E1309">
        <v>129</v>
      </c>
      <c r="F1309" t="s">
        <v>9</v>
      </c>
      <c r="G1309" t="s">
        <v>1930</v>
      </c>
    </row>
    <row r="1310" spans="1:7" ht="42.75" x14ac:dyDescent="0.45">
      <c r="A1310" t="s">
        <v>939</v>
      </c>
      <c r="B1310" s="1" t="s">
        <v>2051</v>
      </c>
      <c r="C1310" t="s">
        <v>8</v>
      </c>
      <c r="D1310">
        <v>50</v>
      </c>
      <c r="E1310">
        <v>52</v>
      </c>
      <c r="F1310" t="s">
        <v>9</v>
      </c>
      <c r="G1310" t="s">
        <v>1930</v>
      </c>
    </row>
    <row r="1311" spans="1:7" ht="42.75" x14ac:dyDescent="0.45">
      <c r="A1311" t="s">
        <v>939</v>
      </c>
      <c r="B1311" s="1" t="s">
        <v>2052</v>
      </c>
      <c r="C1311" t="s">
        <v>89</v>
      </c>
      <c r="D1311">
        <v>0</v>
      </c>
      <c r="E1311">
        <v>9</v>
      </c>
      <c r="F1311" t="s">
        <v>13</v>
      </c>
      <c r="G1311" t="s">
        <v>1930</v>
      </c>
    </row>
    <row r="1312" spans="1:7" ht="28.5" x14ac:dyDescent="0.45">
      <c r="A1312" t="s">
        <v>1051</v>
      </c>
      <c r="B1312" s="1" t="s">
        <v>2036</v>
      </c>
      <c r="C1312" t="s">
        <v>151</v>
      </c>
      <c r="D1312">
        <v>0</v>
      </c>
      <c r="E1312">
        <v>13</v>
      </c>
      <c r="F1312" t="s">
        <v>11</v>
      </c>
      <c r="G1312" t="s">
        <v>1930</v>
      </c>
    </row>
    <row r="1313" spans="1:7" ht="28.5" x14ac:dyDescent="0.45">
      <c r="A1313" t="s">
        <v>1023</v>
      </c>
      <c r="B1313" s="1" t="s">
        <v>2044</v>
      </c>
      <c r="C1313" t="s">
        <v>1028</v>
      </c>
      <c r="D1313">
        <v>0</v>
      </c>
      <c r="E1313">
        <v>15</v>
      </c>
      <c r="F1313" t="s">
        <v>11</v>
      </c>
      <c r="G1313" t="s">
        <v>1930</v>
      </c>
    </row>
    <row r="1314" spans="1:7" ht="28.5" x14ac:dyDescent="0.45">
      <c r="A1314" t="s">
        <v>1225</v>
      </c>
      <c r="B1314" s="1" t="s">
        <v>1246</v>
      </c>
      <c r="C1314" t="s">
        <v>3853</v>
      </c>
      <c r="D1314">
        <v>0</v>
      </c>
      <c r="E1314">
        <v>11</v>
      </c>
      <c r="F1314" t="s">
        <v>11</v>
      </c>
      <c r="G1314" t="s">
        <v>1930</v>
      </c>
    </row>
    <row r="1315" spans="1:7" ht="42.75" x14ac:dyDescent="0.45">
      <c r="A1315" t="s">
        <v>1225</v>
      </c>
      <c r="B1315" s="1" t="s">
        <v>1296</v>
      </c>
      <c r="C1315" t="s">
        <v>1292</v>
      </c>
      <c r="D1315">
        <v>20</v>
      </c>
      <c r="E1315">
        <v>27</v>
      </c>
      <c r="F1315" t="s">
        <v>13</v>
      </c>
      <c r="G1315" t="s">
        <v>1930</v>
      </c>
    </row>
    <row r="1316" spans="1:7" ht="42.75" x14ac:dyDescent="0.45">
      <c r="A1316" t="s">
        <v>1225</v>
      </c>
      <c r="B1316" s="1" t="s">
        <v>1296</v>
      </c>
      <c r="C1316" t="s">
        <v>1309</v>
      </c>
      <c r="D1316">
        <v>113</v>
      </c>
      <c r="E1316">
        <v>120</v>
      </c>
      <c r="F1316" t="s">
        <v>13</v>
      </c>
      <c r="G1316" t="s">
        <v>1930</v>
      </c>
    </row>
    <row r="1317" spans="1:7" ht="42.75" x14ac:dyDescent="0.45">
      <c r="A1317" t="s">
        <v>1225</v>
      </c>
      <c r="B1317" s="1" t="s">
        <v>1296</v>
      </c>
      <c r="C1317" t="s">
        <v>3829</v>
      </c>
      <c r="D1317">
        <v>176</v>
      </c>
      <c r="E1317">
        <v>189</v>
      </c>
      <c r="F1317" t="s">
        <v>11</v>
      </c>
      <c r="G1317" t="s">
        <v>1930</v>
      </c>
    </row>
    <row r="1318" spans="1:7" ht="28.5" x14ac:dyDescent="0.45">
      <c r="A1318" t="s">
        <v>1225</v>
      </c>
      <c r="B1318" s="1" t="s">
        <v>2012</v>
      </c>
      <c r="C1318" t="s">
        <v>1243</v>
      </c>
      <c r="D1318">
        <v>47</v>
      </c>
      <c r="E1318">
        <v>54</v>
      </c>
      <c r="F1318" t="s">
        <v>13</v>
      </c>
      <c r="G1318" t="s">
        <v>1930</v>
      </c>
    </row>
    <row r="1319" spans="1:7" ht="28.5" x14ac:dyDescent="0.45">
      <c r="A1319" t="s">
        <v>1389</v>
      </c>
      <c r="B1319" s="1" t="s">
        <v>1449</v>
      </c>
      <c r="C1319" t="s">
        <v>1264</v>
      </c>
      <c r="D1319">
        <v>81</v>
      </c>
      <c r="E1319">
        <v>84</v>
      </c>
      <c r="F1319" t="s">
        <v>11</v>
      </c>
      <c r="G1319" t="s">
        <v>1930</v>
      </c>
    </row>
    <row r="1320" spans="1:7" x14ac:dyDescent="0.45">
      <c r="A1320" t="s">
        <v>1389</v>
      </c>
      <c r="B1320" s="1" t="s">
        <v>1402</v>
      </c>
      <c r="C1320" t="s">
        <v>1393</v>
      </c>
      <c r="D1320">
        <v>50</v>
      </c>
      <c r="E1320">
        <v>60</v>
      </c>
      <c r="F1320" t="s">
        <v>13</v>
      </c>
      <c r="G1320" t="s">
        <v>1930</v>
      </c>
    </row>
    <row r="1321" spans="1:7" ht="57" x14ac:dyDescent="0.45">
      <c r="A1321" t="s">
        <v>1468</v>
      </c>
      <c r="B1321" s="1" t="s">
        <v>1528</v>
      </c>
      <c r="C1321" t="s">
        <v>97</v>
      </c>
      <c r="D1321">
        <v>271</v>
      </c>
      <c r="E1321">
        <v>280</v>
      </c>
      <c r="F1321" t="s">
        <v>13</v>
      </c>
      <c r="G1321" t="s">
        <v>1930</v>
      </c>
    </row>
    <row r="1322" spans="1:7" ht="28.5" x14ac:dyDescent="0.45">
      <c r="A1322" t="s">
        <v>1468</v>
      </c>
      <c r="B1322" s="1" t="s">
        <v>1975</v>
      </c>
      <c r="C1322" t="s">
        <v>3854</v>
      </c>
      <c r="D1322">
        <v>72</v>
      </c>
      <c r="E1322">
        <v>76</v>
      </c>
      <c r="F1322" t="s">
        <v>9</v>
      </c>
      <c r="G1322" t="s">
        <v>1930</v>
      </c>
    </row>
    <row r="1323" spans="1:7" ht="28.5" x14ac:dyDescent="0.45">
      <c r="A1323" t="s">
        <v>1468</v>
      </c>
      <c r="B1323" s="1" t="s">
        <v>1494</v>
      </c>
      <c r="C1323" t="s">
        <v>1493</v>
      </c>
      <c r="D1323">
        <v>117</v>
      </c>
      <c r="E1323">
        <v>123</v>
      </c>
      <c r="F1323" t="s">
        <v>13</v>
      </c>
      <c r="G1323" t="s">
        <v>1930</v>
      </c>
    </row>
    <row r="1324" spans="1:7" ht="57" x14ac:dyDescent="0.45">
      <c r="A1324" t="s">
        <v>1550</v>
      </c>
      <c r="B1324" s="1" t="s">
        <v>1557</v>
      </c>
      <c r="C1324" t="s">
        <v>3855</v>
      </c>
      <c r="D1324">
        <v>101</v>
      </c>
      <c r="E1324">
        <v>120</v>
      </c>
      <c r="F1324" t="s">
        <v>13</v>
      </c>
      <c r="G1324" t="s">
        <v>1930</v>
      </c>
    </row>
    <row r="1325" spans="1:7" ht="42.75" x14ac:dyDescent="0.45">
      <c r="A1325" t="s">
        <v>1568</v>
      </c>
      <c r="B1325" s="1" t="s">
        <v>1603</v>
      </c>
      <c r="C1325" t="s">
        <v>3839</v>
      </c>
      <c r="D1325">
        <v>182</v>
      </c>
      <c r="E1325">
        <v>189</v>
      </c>
      <c r="F1325" t="s">
        <v>11</v>
      </c>
      <c r="G1325" t="s">
        <v>1930</v>
      </c>
    </row>
    <row r="1326" spans="1:7" ht="57" x14ac:dyDescent="0.45">
      <c r="A1326" t="s">
        <v>1568</v>
      </c>
      <c r="B1326" s="1" t="s">
        <v>1613</v>
      </c>
      <c r="C1326" t="s">
        <v>1617</v>
      </c>
      <c r="D1326">
        <v>84</v>
      </c>
      <c r="E1326">
        <v>88</v>
      </c>
      <c r="F1326" t="s">
        <v>9</v>
      </c>
      <c r="G1326" t="s">
        <v>1930</v>
      </c>
    </row>
    <row r="1327" spans="1:7" ht="57" x14ac:dyDescent="0.45">
      <c r="A1327" t="s">
        <v>1568</v>
      </c>
      <c r="B1327" s="1" t="s">
        <v>1613</v>
      </c>
      <c r="C1327" t="s">
        <v>3840</v>
      </c>
      <c r="D1327">
        <v>173</v>
      </c>
      <c r="E1327">
        <v>200</v>
      </c>
      <c r="F1327" t="s">
        <v>9</v>
      </c>
      <c r="G1327" t="s">
        <v>1930</v>
      </c>
    </row>
    <row r="1328" spans="1:7" x14ac:dyDescent="0.45">
      <c r="A1328" t="s">
        <v>1568</v>
      </c>
      <c r="B1328" s="1" t="s">
        <v>1626</v>
      </c>
      <c r="C1328" t="s">
        <v>1584</v>
      </c>
      <c r="D1328">
        <v>30</v>
      </c>
      <c r="E1328">
        <v>35</v>
      </c>
      <c r="F1328" t="s">
        <v>11</v>
      </c>
      <c r="G1328" t="s">
        <v>1930</v>
      </c>
    </row>
    <row r="1329" spans="1:7" x14ac:dyDescent="0.45">
      <c r="A1329" t="s">
        <v>1627</v>
      </c>
      <c r="B1329" s="1" t="s">
        <v>1635</v>
      </c>
      <c r="C1329" t="s">
        <v>3841</v>
      </c>
      <c r="D1329">
        <v>51</v>
      </c>
      <c r="E1329">
        <v>59</v>
      </c>
      <c r="F1329" t="s">
        <v>13</v>
      </c>
      <c r="G1329" t="s">
        <v>1930</v>
      </c>
    </row>
    <row r="1330" spans="1:7" x14ac:dyDescent="0.45">
      <c r="A1330" t="s">
        <v>1627</v>
      </c>
      <c r="B1330" s="1" t="s">
        <v>1964</v>
      </c>
      <c r="C1330" t="s">
        <v>151</v>
      </c>
      <c r="D1330">
        <v>0</v>
      </c>
      <c r="E1330">
        <v>13</v>
      </c>
      <c r="F1330" t="s">
        <v>11</v>
      </c>
      <c r="G1330" t="s">
        <v>1930</v>
      </c>
    </row>
    <row r="1331" spans="1:7" x14ac:dyDescent="0.45">
      <c r="A1331" t="s">
        <v>1627</v>
      </c>
      <c r="B1331" s="1" t="s">
        <v>1964</v>
      </c>
      <c r="C1331" t="s">
        <v>1630</v>
      </c>
      <c r="D1331">
        <v>46</v>
      </c>
      <c r="E1331">
        <v>53</v>
      </c>
      <c r="F1331" t="s">
        <v>13</v>
      </c>
      <c r="G1331" t="s">
        <v>1930</v>
      </c>
    </row>
    <row r="1332" spans="1:7" ht="28.5" x14ac:dyDescent="0.45">
      <c r="A1332" t="s">
        <v>1627</v>
      </c>
      <c r="B1332" s="1" t="s">
        <v>1652</v>
      </c>
      <c r="C1332" t="s">
        <v>3843</v>
      </c>
      <c r="D1332">
        <v>74</v>
      </c>
      <c r="E1332">
        <v>86</v>
      </c>
      <c r="F1332" t="s">
        <v>11</v>
      </c>
      <c r="G1332" t="s">
        <v>1930</v>
      </c>
    </row>
    <row r="1333" spans="1:7" ht="42.75" x14ac:dyDescent="0.45">
      <c r="A1333" t="s">
        <v>1627</v>
      </c>
      <c r="B1333" s="1" t="s">
        <v>1641</v>
      </c>
      <c r="C1333" t="s">
        <v>3844</v>
      </c>
      <c r="D1333">
        <v>18</v>
      </c>
      <c r="E1333">
        <v>25</v>
      </c>
      <c r="F1333" t="s">
        <v>13</v>
      </c>
      <c r="G1333" t="s">
        <v>1930</v>
      </c>
    </row>
    <row r="1334" spans="1:7" ht="28.5" x14ac:dyDescent="0.45">
      <c r="A1334" t="s">
        <v>1627</v>
      </c>
      <c r="B1334" s="1" t="s">
        <v>1659</v>
      </c>
      <c r="C1334" t="s">
        <v>3843</v>
      </c>
      <c r="D1334">
        <v>11</v>
      </c>
      <c r="E1334">
        <v>23</v>
      </c>
      <c r="F1334" t="s">
        <v>11</v>
      </c>
      <c r="G1334" t="s">
        <v>1930</v>
      </c>
    </row>
    <row r="1335" spans="1:7" ht="28.5" x14ac:dyDescent="0.45">
      <c r="A1335" t="s">
        <v>1675</v>
      </c>
      <c r="B1335" s="1" t="s">
        <v>1701</v>
      </c>
      <c r="C1335" t="s">
        <v>3846</v>
      </c>
      <c r="D1335">
        <v>0</v>
      </c>
      <c r="E1335">
        <v>14</v>
      </c>
      <c r="F1335" t="s">
        <v>11</v>
      </c>
      <c r="G1335" t="s">
        <v>1930</v>
      </c>
    </row>
    <row r="1336" spans="1:7" ht="28.5" x14ac:dyDescent="0.45">
      <c r="A1336" t="s">
        <v>1675</v>
      </c>
      <c r="B1336" s="1" t="s">
        <v>1684</v>
      </c>
      <c r="C1336" t="s">
        <v>1681</v>
      </c>
      <c r="D1336">
        <v>23</v>
      </c>
      <c r="E1336">
        <v>30</v>
      </c>
      <c r="F1336" t="s">
        <v>13</v>
      </c>
      <c r="G1336" t="s">
        <v>1930</v>
      </c>
    </row>
    <row r="1337" spans="1:7" ht="42.75" x14ac:dyDescent="0.45">
      <c r="A1337" t="s">
        <v>1750</v>
      </c>
      <c r="B1337" s="1" t="s">
        <v>1779</v>
      </c>
      <c r="C1337" t="s">
        <v>1756</v>
      </c>
      <c r="D1337">
        <v>1</v>
      </c>
      <c r="E1337">
        <v>7</v>
      </c>
      <c r="F1337" t="s">
        <v>11</v>
      </c>
      <c r="G1337" t="s">
        <v>1930</v>
      </c>
    </row>
    <row r="1338" spans="1:7" ht="42.75" x14ac:dyDescent="0.45">
      <c r="A1338" t="s">
        <v>1750</v>
      </c>
      <c r="B1338" s="1" t="s">
        <v>1779</v>
      </c>
      <c r="C1338" t="s">
        <v>1781</v>
      </c>
      <c r="D1338">
        <v>142</v>
      </c>
      <c r="E1338">
        <v>151</v>
      </c>
      <c r="F1338" t="s">
        <v>9</v>
      </c>
      <c r="G1338" t="s">
        <v>1930</v>
      </c>
    </row>
    <row r="1339" spans="1:7" ht="28.5" x14ac:dyDescent="0.45">
      <c r="A1339" t="s">
        <v>1750</v>
      </c>
      <c r="B1339" s="1" t="s">
        <v>1764</v>
      </c>
      <c r="C1339" t="s">
        <v>3847</v>
      </c>
      <c r="D1339">
        <v>91</v>
      </c>
      <c r="E1339">
        <v>103</v>
      </c>
      <c r="F1339" t="s">
        <v>11</v>
      </c>
      <c r="G1339" t="s">
        <v>1930</v>
      </c>
    </row>
    <row r="1340" spans="1:7" ht="28.5" x14ac:dyDescent="0.45">
      <c r="A1340" t="s">
        <v>1750</v>
      </c>
      <c r="B1340" s="1" t="s">
        <v>1759</v>
      </c>
      <c r="C1340" t="s">
        <v>1752</v>
      </c>
      <c r="D1340">
        <v>5</v>
      </c>
      <c r="E1340">
        <v>16</v>
      </c>
      <c r="F1340" t="s">
        <v>11</v>
      </c>
      <c r="G1340" t="s">
        <v>1930</v>
      </c>
    </row>
    <row r="1341" spans="1:7" ht="28.5" x14ac:dyDescent="0.45">
      <c r="A1341" t="s">
        <v>1750</v>
      </c>
      <c r="B1341" s="1" t="s">
        <v>1759</v>
      </c>
      <c r="C1341" t="s">
        <v>1760</v>
      </c>
      <c r="D1341">
        <v>54</v>
      </c>
      <c r="E1341">
        <v>68</v>
      </c>
      <c r="F1341" t="s">
        <v>11</v>
      </c>
      <c r="G1341" t="s">
        <v>1930</v>
      </c>
    </row>
    <row r="1342" spans="1:7" ht="28.5" x14ac:dyDescent="0.45">
      <c r="A1342" t="s">
        <v>1750</v>
      </c>
      <c r="B1342" s="1" t="s">
        <v>1775</v>
      </c>
      <c r="C1342" t="s">
        <v>1756</v>
      </c>
      <c r="D1342">
        <v>36</v>
      </c>
      <c r="E1342">
        <v>42</v>
      </c>
      <c r="F1342" t="s">
        <v>11</v>
      </c>
      <c r="G1342" t="s">
        <v>1930</v>
      </c>
    </row>
    <row r="1343" spans="1:7" ht="42.75" x14ac:dyDescent="0.45">
      <c r="A1343" t="s">
        <v>1784</v>
      </c>
      <c r="B1343" s="1" t="s">
        <v>1819</v>
      </c>
      <c r="C1343" t="s">
        <v>89</v>
      </c>
      <c r="D1343">
        <v>36</v>
      </c>
      <c r="E1343">
        <v>45</v>
      </c>
      <c r="F1343" t="s">
        <v>13</v>
      </c>
      <c r="G1343" t="s">
        <v>1930</v>
      </c>
    </row>
    <row r="1344" spans="1:7" ht="57" x14ac:dyDescent="0.45">
      <c r="A1344" t="s">
        <v>1784</v>
      </c>
      <c r="B1344" s="1" t="s">
        <v>1806</v>
      </c>
      <c r="C1344" t="s">
        <v>1807</v>
      </c>
      <c r="D1344">
        <v>11</v>
      </c>
      <c r="E1344">
        <v>18</v>
      </c>
      <c r="F1344" t="s">
        <v>15</v>
      </c>
      <c r="G1344" t="s">
        <v>1930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A4760-B954-45B4-92F4-28B10FEECC61}">
  <dimension ref="A1:J1126"/>
  <sheetViews>
    <sheetView workbookViewId="0">
      <selection activeCell="H11" sqref="H11"/>
    </sheetView>
  </sheetViews>
  <sheetFormatPr defaultRowHeight="14.25" x14ac:dyDescent="0.45"/>
  <cols>
    <col min="1" max="1" width="5.73046875" customWidth="1"/>
    <col min="2" max="2" width="80.19921875" style="1" customWidth="1"/>
    <col min="3" max="3" width="46.46484375" bestFit="1" customWidth="1"/>
    <col min="4" max="4" width="11.3984375" bestFit="1" customWidth="1"/>
    <col min="5" max="5" width="10.73046875" bestFit="1" customWidth="1"/>
    <col min="6" max="6" width="11.9296875" bestFit="1" customWidth="1"/>
  </cols>
  <sheetData>
    <row r="1" spans="1:10" x14ac:dyDescent="0.45">
      <c r="A1" t="s">
        <v>0</v>
      </c>
      <c r="B1" s="1" t="s">
        <v>1</v>
      </c>
      <c r="C1" t="s">
        <v>2</v>
      </c>
      <c r="D1" t="s">
        <v>3</v>
      </c>
      <c r="E1" t="s">
        <v>4</v>
      </c>
      <c r="F1" t="s">
        <v>5</v>
      </c>
      <c r="G1" t="s">
        <v>1929</v>
      </c>
    </row>
    <row r="2" spans="1:10" ht="28.5" x14ac:dyDescent="0.45">
      <c r="A2" t="s">
        <v>6</v>
      </c>
      <c r="B2" s="1" t="s">
        <v>22</v>
      </c>
      <c r="C2" t="s">
        <v>8</v>
      </c>
      <c r="D2">
        <v>44</v>
      </c>
      <c r="E2">
        <v>46</v>
      </c>
      <c r="F2" t="s">
        <v>9</v>
      </c>
      <c r="I2">
        <f>COUNTIF(G:G, "FP")</f>
        <v>122</v>
      </c>
      <c r="J2" t="s">
        <v>68</v>
      </c>
    </row>
    <row r="3" spans="1:10" ht="28.5" x14ac:dyDescent="0.45">
      <c r="A3" t="s">
        <v>6</v>
      </c>
      <c r="B3" s="1" t="s">
        <v>22</v>
      </c>
      <c r="C3" t="s">
        <v>23</v>
      </c>
      <c r="D3">
        <v>58</v>
      </c>
      <c r="E3">
        <v>61</v>
      </c>
      <c r="F3" t="s">
        <v>13</v>
      </c>
      <c r="I3">
        <f>COUNTIF(G:G, "LABEL")</f>
        <v>21</v>
      </c>
      <c r="J3" t="s">
        <v>113</v>
      </c>
    </row>
    <row r="4" spans="1:10" ht="28.5" x14ac:dyDescent="0.45">
      <c r="A4" t="s">
        <v>6</v>
      </c>
      <c r="B4" s="1" t="s">
        <v>22</v>
      </c>
      <c r="C4" t="s">
        <v>24</v>
      </c>
      <c r="D4">
        <v>146</v>
      </c>
      <c r="E4">
        <v>154</v>
      </c>
      <c r="F4" t="s">
        <v>9</v>
      </c>
      <c r="I4">
        <f>COUNTIF(G:G, "FN")</f>
        <v>73</v>
      </c>
      <c r="J4" t="s">
        <v>1930</v>
      </c>
    </row>
    <row r="5" spans="1:10" ht="28.5" x14ac:dyDescent="0.45">
      <c r="A5" t="s">
        <v>6</v>
      </c>
      <c r="B5" s="1" t="s">
        <v>22</v>
      </c>
      <c r="C5" t="s">
        <v>17</v>
      </c>
      <c r="D5">
        <v>188</v>
      </c>
      <c r="E5">
        <v>201</v>
      </c>
      <c r="F5" t="s">
        <v>11</v>
      </c>
    </row>
    <row r="6" spans="1:10" ht="28.5" x14ac:dyDescent="0.45">
      <c r="A6" t="s">
        <v>6</v>
      </c>
      <c r="B6" s="1" t="s">
        <v>38</v>
      </c>
      <c r="C6" t="s">
        <v>39</v>
      </c>
      <c r="D6">
        <v>92</v>
      </c>
      <c r="E6">
        <v>107</v>
      </c>
      <c r="F6" t="s">
        <v>11</v>
      </c>
    </row>
    <row r="7" spans="1:10" ht="28.5" x14ac:dyDescent="0.45">
      <c r="A7" t="s">
        <v>6</v>
      </c>
      <c r="B7" s="1" t="s">
        <v>38</v>
      </c>
      <c r="C7" t="s">
        <v>40</v>
      </c>
      <c r="D7">
        <v>115</v>
      </c>
      <c r="E7">
        <v>124</v>
      </c>
      <c r="F7" t="s">
        <v>11</v>
      </c>
    </row>
    <row r="8" spans="1:10" ht="28.5" x14ac:dyDescent="0.45">
      <c r="A8" t="s">
        <v>6</v>
      </c>
      <c r="B8" s="1" t="s">
        <v>38</v>
      </c>
      <c r="C8" t="s">
        <v>41</v>
      </c>
      <c r="D8">
        <v>125</v>
      </c>
      <c r="E8">
        <v>139</v>
      </c>
      <c r="F8" t="s">
        <v>11</v>
      </c>
    </row>
    <row r="9" spans="1:10" ht="28.5" x14ac:dyDescent="0.45">
      <c r="A9" t="s">
        <v>6</v>
      </c>
      <c r="B9" s="1" t="s">
        <v>38</v>
      </c>
      <c r="C9" t="s">
        <v>42</v>
      </c>
      <c r="D9">
        <v>151</v>
      </c>
      <c r="E9">
        <v>172</v>
      </c>
      <c r="F9" t="s">
        <v>13</v>
      </c>
    </row>
    <row r="10" spans="1:10" ht="28.5" x14ac:dyDescent="0.45">
      <c r="A10" t="s">
        <v>6</v>
      </c>
      <c r="B10" s="1" t="s">
        <v>38</v>
      </c>
      <c r="C10" t="s">
        <v>43</v>
      </c>
      <c r="D10">
        <v>173</v>
      </c>
      <c r="E10">
        <v>185</v>
      </c>
      <c r="F10" t="s">
        <v>11</v>
      </c>
    </row>
    <row r="11" spans="1:10" ht="28.5" x14ac:dyDescent="0.45">
      <c r="A11" t="s">
        <v>6</v>
      </c>
      <c r="B11" s="1" t="s">
        <v>54</v>
      </c>
      <c r="C11" t="s">
        <v>55</v>
      </c>
      <c r="D11">
        <v>0</v>
      </c>
      <c r="E11">
        <v>7</v>
      </c>
      <c r="F11" t="s">
        <v>13</v>
      </c>
    </row>
    <row r="12" spans="1:10" ht="28.5" x14ac:dyDescent="0.45">
      <c r="A12" t="s">
        <v>6</v>
      </c>
      <c r="B12" s="1" t="s">
        <v>36</v>
      </c>
      <c r="C12" t="s">
        <v>37</v>
      </c>
      <c r="D12">
        <v>0</v>
      </c>
      <c r="E12">
        <v>17</v>
      </c>
      <c r="F12" t="s">
        <v>9</v>
      </c>
    </row>
    <row r="13" spans="1:10" ht="28.5" x14ac:dyDescent="0.45">
      <c r="A13" t="s">
        <v>6</v>
      </c>
      <c r="B13" s="1" t="s">
        <v>36</v>
      </c>
      <c r="C13" t="s">
        <v>8</v>
      </c>
      <c r="D13">
        <v>88</v>
      </c>
      <c r="E13">
        <v>90</v>
      </c>
      <c r="F13" t="s">
        <v>9</v>
      </c>
    </row>
    <row r="14" spans="1:10" ht="28.5" x14ac:dyDescent="0.45">
      <c r="A14" t="s">
        <v>6</v>
      </c>
      <c r="B14" s="1" t="s">
        <v>36</v>
      </c>
      <c r="C14" t="s">
        <v>23</v>
      </c>
      <c r="D14">
        <v>134</v>
      </c>
      <c r="E14">
        <v>137</v>
      </c>
      <c r="F14" t="s">
        <v>13</v>
      </c>
    </row>
    <row r="15" spans="1:10" x14ac:dyDescent="0.45">
      <c r="A15" t="s">
        <v>6</v>
      </c>
      <c r="B15" s="1" t="s">
        <v>2190</v>
      </c>
      <c r="C15" t="s">
        <v>14</v>
      </c>
      <c r="D15">
        <v>6</v>
      </c>
      <c r="E15">
        <v>14</v>
      </c>
      <c r="F15" t="s">
        <v>15</v>
      </c>
    </row>
    <row r="16" spans="1:10" x14ac:dyDescent="0.45">
      <c r="A16" t="s">
        <v>6</v>
      </c>
      <c r="B16" s="1" t="s">
        <v>32</v>
      </c>
      <c r="C16" t="s">
        <v>8</v>
      </c>
      <c r="D16">
        <v>70</v>
      </c>
      <c r="E16">
        <v>72</v>
      </c>
      <c r="F16" t="s">
        <v>9</v>
      </c>
    </row>
    <row r="17" spans="1:7" x14ac:dyDescent="0.45">
      <c r="A17" t="s">
        <v>6</v>
      </c>
      <c r="B17" s="1" t="s">
        <v>20</v>
      </c>
      <c r="C17" t="s">
        <v>21</v>
      </c>
      <c r="D17">
        <v>18</v>
      </c>
      <c r="E17">
        <v>23</v>
      </c>
      <c r="F17" t="s">
        <v>11</v>
      </c>
    </row>
    <row r="18" spans="1:7" ht="28.5" x14ac:dyDescent="0.45">
      <c r="A18" t="s">
        <v>6</v>
      </c>
      <c r="B18" s="1" t="s">
        <v>25</v>
      </c>
      <c r="C18" t="s">
        <v>8</v>
      </c>
      <c r="D18">
        <v>29</v>
      </c>
      <c r="E18">
        <v>31</v>
      </c>
      <c r="F18" t="s">
        <v>9</v>
      </c>
    </row>
    <row r="19" spans="1:7" ht="28.5" x14ac:dyDescent="0.45">
      <c r="A19" t="s">
        <v>6</v>
      </c>
      <c r="B19" s="1" t="s">
        <v>25</v>
      </c>
      <c r="C19" t="s">
        <v>26</v>
      </c>
      <c r="D19">
        <v>129</v>
      </c>
      <c r="E19">
        <v>141</v>
      </c>
      <c r="F19" t="s">
        <v>11</v>
      </c>
    </row>
    <row r="20" spans="1:7" ht="42.75" x14ac:dyDescent="0.45">
      <c r="A20" t="s">
        <v>6</v>
      </c>
      <c r="B20" s="1" t="s">
        <v>44</v>
      </c>
      <c r="C20" t="s">
        <v>8</v>
      </c>
      <c r="D20">
        <v>32</v>
      </c>
      <c r="E20">
        <v>34</v>
      </c>
      <c r="F20" t="s">
        <v>9</v>
      </c>
    </row>
    <row r="21" spans="1:7" ht="42.75" x14ac:dyDescent="0.45">
      <c r="A21" t="s">
        <v>6</v>
      </c>
      <c r="B21" s="1" t="s">
        <v>44</v>
      </c>
      <c r="C21" t="s">
        <v>45</v>
      </c>
      <c r="D21">
        <v>55</v>
      </c>
      <c r="E21">
        <v>66</v>
      </c>
      <c r="F21" t="s">
        <v>11</v>
      </c>
    </row>
    <row r="22" spans="1:7" ht="42.75" x14ac:dyDescent="0.45">
      <c r="A22" t="s">
        <v>6</v>
      </c>
      <c r="B22" s="1" t="s">
        <v>44</v>
      </c>
      <c r="C22" t="s">
        <v>46</v>
      </c>
      <c r="D22">
        <v>101</v>
      </c>
      <c r="E22">
        <v>114</v>
      </c>
      <c r="F22" t="s">
        <v>11</v>
      </c>
    </row>
    <row r="23" spans="1:7" ht="42.75" x14ac:dyDescent="0.45">
      <c r="A23" t="s">
        <v>6</v>
      </c>
      <c r="B23" s="1" t="s">
        <v>44</v>
      </c>
      <c r="C23" t="s">
        <v>47</v>
      </c>
      <c r="D23">
        <v>163</v>
      </c>
      <c r="E23">
        <v>180</v>
      </c>
      <c r="F23" t="s">
        <v>9</v>
      </c>
    </row>
    <row r="24" spans="1:7" ht="42.75" x14ac:dyDescent="0.45">
      <c r="A24" t="s">
        <v>6</v>
      </c>
      <c r="B24" s="1" t="s">
        <v>44</v>
      </c>
      <c r="C24" t="s">
        <v>48</v>
      </c>
      <c r="D24">
        <v>181</v>
      </c>
      <c r="E24">
        <v>201</v>
      </c>
      <c r="F24" t="s">
        <v>11</v>
      </c>
    </row>
    <row r="25" spans="1:7" ht="42.75" x14ac:dyDescent="0.45">
      <c r="A25" t="s">
        <v>6</v>
      </c>
      <c r="B25" s="1" t="s">
        <v>44</v>
      </c>
      <c r="C25" t="s">
        <v>10</v>
      </c>
      <c r="D25">
        <v>205</v>
      </c>
      <c r="E25">
        <v>211</v>
      </c>
      <c r="F25" t="s">
        <v>11</v>
      </c>
    </row>
    <row r="26" spans="1:7" ht="28.5" x14ac:dyDescent="0.45">
      <c r="A26" t="s">
        <v>6</v>
      </c>
      <c r="B26" s="1" t="s">
        <v>56</v>
      </c>
      <c r="C26" t="s">
        <v>19</v>
      </c>
      <c r="D26">
        <v>99</v>
      </c>
      <c r="E26">
        <v>109</v>
      </c>
      <c r="F26" t="s">
        <v>13</v>
      </c>
    </row>
    <row r="27" spans="1:7" ht="28.5" x14ac:dyDescent="0.45">
      <c r="A27" t="s">
        <v>6</v>
      </c>
      <c r="B27" s="1" t="s">
        <v>57</v>
      </c>
      <c r="C27" t="s">
        <v>34</v>
      </c>
      <c r="D27">
        <v>0</v>
      </c>
      <c r="E27">
        <v>6</v>
      </c>
      <c r="F27" t="s">
        <v>11</v>
      </c>
    </row>
    <row r="28" spans="1:7" ht="28.5" x14ac:dyDescent="0.45">
      <c r="A28" t="s">
        <v>6</v>
      </c>
      <c r="B28" s="1" t="s">
        <v>57</v>
      </c>
      <c r="C28" t="s">
        <v>55</v>
      </c>
      <c r="D28">
        <v>23</v>
      </c>
      <c r="E28">
        <v>30</v>
      </c>
      <c r="F28" t="s">
        <v>13</v>
      </c>
    </row>
    <row r="29" spans="1:7" ht="42.75" x14ac:dyDescent="0.45">
      <c r="A29" t="s">
        <v>6</v>
      </c>
      <c r="B29" s="1" t="s">
        <v>33</v>
      </c>
      <c r="C29" t="s">
        <v>3834</v>
      </c>
      <c r="D29">
        <v>91</v>
      </c>
      <c r="E29">
        <v>101</v>
      </c>
      <c r="F29" t="s">
        <v>15</v>
      </c>
      <c r="G29" t="s">
        <v>1930</v>
      </c>
    </row>
    <row r="30" spans="1:7" x14ac:dyDescent="0.45">
      <c r="A30" t="s">
        <v>6</v>
      </c>
      <c r="B30" s="1" t="s">
        <v>2252</v>
      </c>
      <c r="C30" t="s">
        <v>2251</v>
      </c>
      <c r="D30">
        <v>0</v>
      </c>
      <c r="E30">
        <v>10</v>
      </c>
      <c r="F30" t="s">
        <v>67</v>
      </c>
      <c r="G30" t="s">
        <v>68</v>
      </c>
    </row>
    <row r="31" spans="1:7" x14ac:dyDescent="0.45">
      <c r="A31" t="s">
        <v>6</v>
      </c>
      <c r="B31" s="1" t="s">
        <v>16</v>
      </c>
      <c r="C31" t="s">
        <v>17</v>
      </c>
      <c r="D31">
        <v>52</v>
      </c>
      <c r="E31">
        <v>65</v>
      </c>
      <c r="F31" t="s">
        <v>11</v>
      </c>
    </row>
    <row r="32" spans="1:7" ht="28.5" x14ac:dyDescent="0.45">
      <c r="A32" t="s">
        <v>6</v>
      </c>
      <c r="B32" s="1" t="s">
        <v>18</v>
      </c>
      <c r="C32" t="s">
        <v>8</v>
      </c>
      <c r="D32">
        <v>26</v>
      </c>
      <c r="E32">
        <v>28</v>
      </c>
      <c r="F32" t="s">
        <v>9</v>
      </c>
    </row>
    <row r="33" spans="1:7" ht="28.5" x14ac:dyDescent="0.45">
      <c r="A33" t="s">
        <v>6</v>
      </c>
      <c r="B33" s="1" t="s">
        <v>18</v>
      </c>
      <c r="C33" t="s">
        <v>19</v>
      </c>
      <c r="D33">
        <v>124</v>
      </c>
      <c r="E33">
        <v>134</v>
      </c>
      <c r="F33" t="s">
        <v>13</v>
      </c>
    </row>
    <row r="34" spans="1:7" ht="28.5" x14ac:dyDescent="0.45">
      <c r="A34" t="s">
        <v>6</v>
      </c>
      <c r="B34" s="1" t="s">
        <v>30</v>
      </c>
      <c r="C34" t="s">
        <v>31</v>
      </c>
      <c r="D34">
        <v>101</v>
      </c>
      <c r="E34">
        <v>112</v>
      </c>
      <c r="F34" t="s">
        <v>11</v>
      </c>
    </row>
    <row r="35" spans="1:7" ht="28.5" x14ac:dyDescent="0.45">
      <c r="A35" t="s">
        <v>6</v>
      </c>
      <c r="B35" s="1" t="s">
        <v>30</v>
      </c>
      <c r="C35" t="s">
        <v>3835</v>
      </c>
      <c r="D35">
        <v>63</v>
      </c>
      <c r="E35">
        <v>64</v>
      </c>
      <c r="F35" t="s">
        <v>9</v>
      </c>
      <c r="G35" t="s">
        <v>1930</v>
      </c>
    </row>
    <row r="36" spans="1:7" ht="28.5" x14ac:dyDescent="0.45">
      <c r="A36" t="s">
        <v>6</v>
      </c>
      <c r="B36" s="1" t="s">
        <v>30</v>
      </c>
      <c r="C36" t="s">
        <v>10</v>
      </c>
      <c r="D36">
        <v>0</v>
      </c>
      <c r="E36">
        <v>6</v>
      </c>
      <c r="F36" t="s">
        <v>11</v>
      </c>
    </row>
    <row r="37" spans="1:7" ht="42.75" x14ac:dyDescent="0.45">
      <c r="A37" t="s">
        <v>6</v>
      </c>
      <c r="B37" s="1" t="s">
        <v>2189</v>
      </c>
      <c r="C37" t="s">
        <v>53</v>
      </c>
      <c r="D37">
        <v>143</v>
      </c>
      <c r="E37">
        <v>147</v>
      </c>
      <c r="F37" t="s">
        <v>9</v>
      </c>
    </row>
    <row r="38" spans="1:7" ht="28.5" x14ac:dyDescent="0.45">
      <c r="A38" t="s">
        <v>6</v>
      </c>
      <c r="B38" s="1" t="s">
        <v>35</v>
      </c>
      <c r="C38" t="s">
        <v>28</v>
      </c>
      <c r="D38">
        <v>45</v>
      </c>
      <c r="E38">
        <v>53</v>
      </c>
      <c r="F38" t="s">
        <v>15</v>
      </c>
    </row>
    <row r="39" spans="1:7" ht="28.5" x14ac:dyDescent="0.45">
      <c r="A39" t="s">
        <v>6</v>
      </c>
      <c r="B39" s="1" t="s">
        <v>27</v>
      </c>
      <c r="C39" t="s">
        <v>28</v>
      </c>
      <c r="D39">
        <v>21</v>
      </c>
      <c r="E39">
        <v>29</v>
      </c>
      <c r="F39" t="s">
        <v>15</v>
      </c>
    </row>
    <row r="40" spans="1:7" ht="28.5" x14ac:dyDescent="0.45">
      <c r="A40" t="s">
        <v>6</v>
      </c>
      <c r="B40" s="1" t="s">
        <v>27</v>
      </c>
      <c r="C40" t="s">
        <v>8</v>
      </c>
      <c r="D40">
        <v>37</v>
      </c>
      <c r="E40">
        <v>39</v>
      </c>
      <c r="F40" t="s">
        <v>9</v>
      </c>
    </row>
    <row r="41" spans="1:7" ht="28.5" x14ac:dyDescent="0.45">
      <c r="A41" t="s">
        <v>6</v>
      </c>
      <c r="B41" s="1" t="s">
        <v>27</v>
      </c>
      <c r="C41" t="s">
        <v>19</v>
      </c>
      <c r="D41">
        <v>103</v>
      </c>
      <c r="E41">
        <v>113</v>
      </c>
      <c r="F41" t="s">
        <v>13</v>
      </c>
    </row>
    <row r="42" spans="1:7" ht="42.75" x14ac:dyDescent="0.45">
      <c r="A42" t="s">
        <v>6</v>
      </c>
      <c r="B42" s="1" t="s">
        <v>49</v>
      </c>
      <c r="C42" t="s">
        <v>26</v>
      </c>
      <c r="D42">
        <v>20</v>
      </c>
      <c r="E42">
        <v>32</v>
      </c>
      <c r="F42" t="s">
        <v>11</v>
      </c>
    </row>
    <row r="43" spans="1:7" ht="42.75" x14ac:dyDescent="0.45">
      <c r="A43" t="s">
        <v>6</v>
      </c>
      <c r="B43" s="1" t="s">
        <v>49</v>
      </c>
      <c r="C43" t="s">
        <v>34</v>
      </c>
      <c r="D43">
        <v>69</v>
      </c>
      <c r="E43">
        <v>75</v>
      </c>
      <c r="F43" t="s">
        <v>11</v>
      </c>
    </row>
    <row r="44" spans="1:7" ht="42.75" x14ac:dyDescent="0.45">
      <c r="A44" t="s">
        <v>6</v>
      </c>
      <c r="B44" s="1" t="s">
        <v>49</v>
      </c>
      <c r="C44" t="s">
        <v>50</v>
      </c>
      <c r="D44">
        <v>170</v>
      </c>
      <c r="E44">
        <v>185</v>
      </c>
      <c r="F44" t="s">
        <v>11</v>
      </c>
    </row>
    <row r="45" spans="1:7" ht="42.75" x14ac:dyDescent="0.45">
      <c r="A45" t="s">
        <v>6</v>
      </c>
      <c r="B45" s="1" t="s">
        <v>49</v>
      </c>
      <c r="C45" t="s">
        <v>51</v>
      </c>
      <c r="D45">
        <v>189</v>
      </c>
      <c r="E45">
        <v>198</v>
      </c>
      <c r="F45" t="s">
        <v>15</v>
      </c>
    </row>
    <row r="46" spans="1:7" x14ac:dyDescent="0.45">
      <c r="A46" t="s">
        <v>6</v>
      </c>
      <c r="B46" s="1" t="s">
        <v>2188</v>
      </c>
      <c r="C46" t="s">
        <v>2187</v>
      </c>
      <c r="D46">
        <v>0</v>
      </c>
      <c r="E46">
        <v>9</v>
      </c>
      <c r="F46" t="s">
        <v>11</v>
      </c>
      <c r="G46" t="s">
        <v>68</v>
      </c>
    </row>
    <row r="47" spans="1:7" ht="42.75" x14ac:dyDescent="0.45">
      <c r="A47" t="s">
        <v>58</v>
      </c>
      <c r="B47" s="1" t="s">
        <v>90</v>
      </c>
      <c r="C47" t="s">
        <v>91</v>
      </c>
      <c r="D47">
        <v>200</v>
      </c>
      <c r="E47">
        <v>207</v>
      </c>
      <c r="F47" t="s">
        <v>11</v>
      </c>
    </row>
    <row r="48" spans="1:7" ht="28.5" x14ac:dyDescent="0.45">
      <c r="A48" t="s">
        <v>58</v>
      </c>
      <c r="B48" s="1" t="s">
        <v>63</v>
      </c>
      <c r="C48" t="s">
        <v>64</v>
      </c>
      <c r="D48">
        <v>12</v>
      </c>
      <c r="E48">
        <v>20</v>
      </c>
      <c r="F48" t="s">
        <v>9</v>
      </c>
    </row>
    <row r="49" spans="1:7" x14ac:dyDescent="0.45">
      <c r="A49" t="s">
        <v>58</v>
      </c>
      <c r="B49" s="1" t="s">
        <v>74</v>
      </c>
      <c r="C49" t="s">
        <v>75</v>
      </c>
      <c r="D49">
        <v>0</v>
      </c>
      <c r="E49">
        <v>6</v>
      </c>
      <c r="F49" t="s">
        <v>11</v>
      </c>
    </row>
    <row r="50" spans="1:7" ht="28.5" x14ac:dyDescent="0.45">
      <c r="A50" t="s">
        <v>58</v>
      </c>
      <c r="B50" s="1" t="s">
        <v>93</v>
      </c>
      <c r="C50" t="s">
        <v>94</v>
      </c>
      <c r="D50">
        <v>38</v>
      </c>
      <c r="E50">
        <v>46</v>
      </c>
      <c r="F50" t="s">
        <v>11</v>
      </c>
    </row>
    <row r="51" spans="1:7" ht="28.5" x14ac:dyDescent="0.45">
      <c r="A51" t="s">
        <v>58</v>
      </c>
      <c r="B51" s="1" t="s">
        <v>79</v>
      </c>
      <c r="C51" t="s">
        <v>80</v>
      </c>
      <c r="D51">
        <v>105</v>
      </c>
      <c r="E51">
        <v>111</v>
      </c>
      <c r="F51" t="s">
        <v>11</v>
      </c>
    </row>
    <row r="52" spans="1:7" ht="42.75" x14ac:dyDescent="0.45">
      <c r="A52" t="s">
        <v>58</v>
      </c>
      <c r="B52" s="1" t="s">
        <v>76</v>
      </c>
      <c r="C52" t="s">
        <v>77</v>
      </c>
      <c r="D52">
        <v>186</v>
      </c>
      <c r="E52">
        <v>202</v>
      </c>
      <c r="F52" t="s">
        <v>11</v>
      </c>
    </row>
    <row r="53" spans="1:7" ht="42.75" x14ac:dyDescent="0.45">
      <c r="A53" t="s">
        <v>58</v>
      </c>
      <c r="B53" s="1" t="s">
        <v>76</v>
      </c>
      <c r="C53" t="s">
        <v>78</v>
      </c>
      <c r="D53">
        <v>204</v>
      </c>
      <c r="E53">
        <v>210</v>
      </c>
      <c r="F53" t="s">
        <v>9</v>
      </c>
    </row>
    <row r="54" spans="1:7" ht="57" x14ac:dyDescent="0.45">
      <c r="A54" t="s">
        <v>58</v>
      </c>
      <c r="B54" s="1" t="s">
        <v>69</v>
      </c>
      <c r="C54" t="s">
        <v>70</v>
      </c>
      <c r="D54">
        <v>285</v>
      </c>
      <c r="E54">
        <v>300</v>
      </c>
      <c r="F54" t="s">
        <v>11</v>
      </c>
    </row>
    <row r="55" spans="1:7" ht="57" x14ac:dyDescent="0.45">
      <c r="A55" t="s">
        <v>58</v>
      </c>
      <c r="B55" s="1" t="s">
        <v>69</v>
      </c>
      <c r="C55" t="s">
        <v>71</v>
      </c>
      <c r="D55">
        <v>303</v>
      </c>
      <c r="E55">
        <v>330</v>
      </c>
      <c r="F55" t="s">
        <v>9</v>
      </c>
    </row>
    <row r="56" spans="1:7" ht="28.5" x14ac:dyDescent="0.45">
      <c r="A56" t="s">
        <v>58</v>
      </c>
      <c r="B56" s="1" t="s">
        <v>83</v>
      </c>
      <c r="C56" t="s">
        <v>84</v>
      </c>
      <c r="D56">
        <v>8</v>
      </c>
      <c r="E56">
        <v>27</v>
      </c>
      <c r="F56" t="s">
        <v>13</v>
      </c>
    </row>
    <row r="57" spans="1:7" ht="28.5" x14ac:dyDescent="0.45">
      <c r="A57" t="s">
        <v>58</v>
      </c>
      <c r="B57" s="1" t="s">
        <v>83</v>
      </c>
      <c r="C57" t="s">
        <v>85</v>
      </c>
      <c r="D57">
        <v>139</v>
      </c>
      <c r="E57">
        <v>155</v>
      </c>
      <c r="F57" t="s">
        <v>11</v>
      </c>
    </row>
    <row r="58" spans="1:7" x14ac:dyDescent="0.45">
      <c r="A58" t="s">
        <v>58</v>
      </c>
      <c r="B58" s="1" t="s">
        <v>81</v>
      </c>
      <c r="C58" t="s">
        <v>82</v>
      </c>
      <c r="D58">
        <v>87</v>
      </c>
      <c r="E58">
        <v>102</v>
      </c>
      <c r="F58" t="s">
        <v>13</v>
      </c>
    </row>
    <row r="59" spans="1:7" ht="28.5" x14ac:dyDescent="0.45">
      <c r="A59" t="s">
        <v>58</v>
      </c>
      <c r="B59" s="1" t="s">
        <v>72</v>
      </c>
      <c r="C59" t="s">
        <v>73</v>
      </c>
      <c r="D59">
        <v>54</v>
      </c>
      <c r="E59">
        <v>67</v>
      </c>
      <c r="F59" t="s">
        <v>11</v>
      </c>
    </row>
    <row r="60" spans="1:7" ht="28.5" x14ac:dyDescent="0.45">
      <c r="A60" t="s">
        <v>58</v>
      </c>
      <c r="B60" s="1" t="s">
        <v>92</v>
      </c>
      <c r="C60" t="s">
        <v>80</v>
      </c>
      <c r="D60">
        <v>18</v>
      </c>
      <c r="E60">
        <v>24</v>
      </c>
      <c r="F60" t="s">
        <v>11</v>
      </c>
    </row>
    <row r="61" spans="1:7" ht="28.5" x14ac:dyDescent="0.45">
      <c r="A61" t="s">
        <v>58</v>
      </c>
      <c r="B61" s="1" t="s">
        <v>61</v>
      </c>
      <c r="C61" t="s">
        <v>62</v>
      </c>
      <c r="D61">
        <v>134</v>
      </c>
      <c r="E61">
        <v>142</v>
      </c>
      <c r="F61" t="s">
        <v>9</v>
      </c>
    </row>
    <row r="62" spans="1:7" x14ac:dyDescent="0.45">
      <c r="A62" t="s">
        <v>58</v>
      </c>
      <c r="B62" s="1" t="s">
        <v>86</v>
      </c>
      <c r="C62" t="s">
        <v>87</v>
      </c>
      <c r="D62">
        <v>14</v>
      </c>
      <c r="E62">
        <v>20</v>
      </c>
      <c r="F62" t="s">
        <v>9</v>
      </c>
    </row>
    <row r="63" spans="1:7" ht="28.5" x14ac:dyDescent="0.45">
      <c r="A63" t="s">
        <v>58</v>
      </c>
      <c r="B63" s="1" t="s">
        <v>88</v>
      </c>
      <c r="C63" t="s">
        <v>89</v>
      </c>
      <c r="D63">
        <v>26</v>
      </c>
      <c r="E63">
        <v>35</v>
      </c>
      <c r="F63" t="s">
        <v>13</v>
      </c>
    </row>
    <row r="64" spans="1:7" ht="28.5" x14ac:dyDescent="0.45">
      <c r="A64" t="s">
        <v>58</v>
      </c>
      <c r="B64" s="1" t="s">
        <v>65</v>
      </c>
      <c r="C64" t="s">
        <v>2250</v>
      </c>
      <c r="D64">
        <v>0</v>
      </c>
      <c r="E64">
        <v>18</v>
      </c>
      <c r="F64" t="s">
        <v>67</v>
      </c>
      <c r="G64" t="s">
        <v>68</v>
      </c>
    </row>
    <row r="65" spans="1:7" ht="28.5" x14ac:dyDescent="0.45">
      <c r="A65" t="s">
        <v>95</v>
      </c>
      <c r="B65" s="1" t="s">
        <v>108</v>
      </c>
      <c r="C65" t="s">
        <v>109</v>
      </c>
      <c r="D65">
        <v>124</v>
      </c>
      <c r="E65">
        <v>136</v>
      </c>
      <c r="F65" t="s">
        <v>11</v>
      </c>
    </row>
    <row r="66" spans="1:7" ht="28.5" x14ac:dyDescent="0.45">
      <c r="A66" t="s">
        <v>95</v>
      </c>
      <c r="B66" s="1" t="s">
        <v>123</v>
      </c>
      <c r="C66" t="s">
        <v>3836</v>
      </c>
      <c r="D66">
        <v>33</v>
      </c>
      <c r="E66">
        <v>66</v>
      </c>
      <c r="F66" t="s">
        <v>9</v>
      </c>
    </row>
    <row r="67" spans="1:7" ht="28.5" x14ac:dyDescent="0.45">
      <c r="A67" t="s">
        <v>95</v>
      </c>
      <c r="B67" s="1" t="s">
        <v>103</v>
      </c>
      <c r="C67" t="s">
        <v>115</v>
      </c>
      <c r="D67">
        <v>9</v>
      </c>
      <c r="E67">
        <v>17</v>
      </c>
    </row>
    <row r="68" spans="1:7" ht="28.5" x14ac:dyDescent="0.45">
      <c r="A68" t="s">
        <v>95</v>
      </c>
      <c r="B68" s="1" t="s">
        <v>103</v>
      </c>
      <c r="C68" t="s">
        <v>104</v>
      </c>
      <c r="D68">
        <v>18</v>
      </c>
      <c r="E68">
        <v>37</v>
      </c>
      <c r="F68" t="s">
        <v>11</v>
      </c>
    </row>
    <row r="69" spans="1:7" x14ac:dyDescent="0.45">
      <c r="A69" t="s">
        <v>95</v>
      </c>
      <c r="B69" s="1" t="s">
        <v>121</v>
      </c>
      <c r="C69" t="s">
        <v>122</v>
      </c>
      <c r="D69">
        <v>0</v>
      </c>
      <c r="E69">
        <v>13</v>
      </c>
      <c r="F69" t="s">
        <v>11</v>
      </c>
    </row>
    <row r="70" spans="1:7" x14ac:dyDescent="0.45">
      <c r="A70" t="s">
        <v>95</v>
      </c>
      <c r="B70" s="1" t="s">
        <v>121</v>
      </c>
      <c r="C70" t="s">
        <v>111</v>
      </c>
      <c r="D70">
        <v>32</v>
      </c>
      <c r="E70">
        <v>35</v>
      </c>
      <c r="F70" t="s">
        <v>9</v>
      </c>
    </row>
    <row r="71" spans="1:7" ht="42.75" x14ac:dyDescent="0.45">
      <c r="A71" t="s">
        <v>95</v>
      </c>
      <c r="B71" s="1" t="s">
        <v>110</v>
      </c>
      <c r="C71" t="s">
        <v>111</v>
      </c>
      <c r="D71">
        <v>66</v>
      </c>
      <c r="E71">
        <v>69</v>
      </c>
      <c r="F71" t="s">
        <v>9</v>
      </c>
    </row>
    <row r="72" spans="1:7" ht="42.75" x14ac:dyDescent="0.45">
      <c r="A72" t="s">
        <v>95</v>
      </c>
      <c r="B72" s="1" t="s">
        <v>110</v>
      </c>
      <c r="C72" t="s">
        <v>3837</v>
      </c>
      <c r="D72">
        <v>90</v>
      </c>
      <c r="E72">
        <v>101</v>
      </c>
      <c r="F72" t="s">
        <v>9</v>
      </c>
      <c r="G72" t="s">
        <v>1930</v>
      </c>
    </row>
    <row r="73" spans="1:7" ht="42.75" x14ac:dyDescent="0.45">
      <c r="A73" t="s">
        <v>95</v>
      </c>
      <c r="B73" s="1" t="s">
        <v>110</v>
      </c>
      <c r="C73" t="s">
        <v>112</v>
      </c>
      <c r="D73">
        <v>128</v>
      </c>
      <c r="E73">
        <v>136</v>
      </c>
      <c r="F73" t="s">
        <v>9</v>
      </c>
      <c r="G73" t="s">
        <v>1930</v>
      </c>
    </row>
    <row r="74" spans="1:7" ht="42.75" x14ac:dyDescent="0.45">
      <c r="A74" t="s">
        <v>95</v>
      </c>
      <c r="B74" s="1" t="s">
        <v>118</v>
      </c>
      <c r="C74" t="s">
        <v>2249</v>
      </c>
      <c r="D74">
        <v>0</v>
      </c>
      <c r="E74">
        <v>10</v>
      </c>
      <c r="F74" t="s">
        <v>13</v>
      </c>
      <c r="G74" t="s">
        <v>68</v>
      </c>
    </row>
    <row r="75" spans="1:7" ht="42.75" x14ac:dyDescent="0.45">
      <c r="A75" t="s">
        <v>95</v>
      </c>
      <c r="B75" s="1" t="s">
        <v>118</v>
      </c>
      <c r="C75" t="s">
        <v>119</v>
      </c>
      <c r="D75">
        <v>55</v>
      </c>
      <c r="E75">
        <v>61</v>
      </c>
      <c r="F75" t="s">
        <v>9</v>
      </c>
      <c r="G75" t="s">
        <v>1930</v>
      </c>
    </row>
    <row r="76" spans="1:7" ht="42.75" x14ac:dyDescent="0.45">
      <c r="A76" t="s">
        <v>95</v>
      </c>
      <c r="B76" s="1" t="s">
        <v>118</v>
      </c>
      <c r="C76" t="s">
        <v>2185</v>
      </c>
      <c r="D76">
        <v>201</v>
      </c>
      <c r="E76">
        <v>207</v>
      </c>
      <c r="F76" t="s">
        <v>15</v>
      </c>
    </row>
    <row r="77" spans="1:7" ht="28.5" x14ac:dyDescent="0.45">
      <c r="A77" t="s">
        <v>95</v>
      </c>
      <c r="B77" s="1" t="s">
        <v>128</v>
      </c>
      <c r="C77" t="s">
        <v>129</v>
      </c>
      <c r="D77">
        <v>61</v>
      </c>
      <c r="E77">
        <v>73</v>
      </c>
      <c r="F77" t="s">
        <v>11</v>
      </c>
    </row>
    <row r="78" spans="1:7" ht="42.75" x14ac:dyDescent="0.45">
      <c r="A78" t="s">
        <v>95</v>
      </c>
      <c r="B78" s="1" t="s">
        <v>99</v>
      </c>
      <c r="C78" t="s">
        <v>100</v>
      </c>
      <c r="D78">
        <v>82</v>
      </c>
      <c r="E78">
        <v>93</v>
      </c>
      <c r="F78" t="s">
        <v>15</v>
      </c>
      <c r="G78" t="s">
        <v>68</v>
      </c>
    </row>
    <row r="79" spans="1:7" ht="42.75" x14ac:dyDescent="0.45">
      <c r="A79" t="s">
        <v>95</v>
      </c>
      <c r="B79" s="1" t="s">
        <v>99</v>
      </c>
      <c r="C79" t="s">
        <v>101</v>
      </c>
      <c r="D79">
        <v>150</v>
      </c>
      <c r="E79">
        <v>166</v>
      </c>
      <c r="F79" t="s">
        <v>9</v>
      </c>
      <c r="G79" t="s">
        <v>113</v>
      </c>
    </row>
    <row r="80" spans="1:7" ht="42.75" x14ac:dyDescent="0.45">
      <c r="A80" t="s">
        <v>95</v>
      </c>
      <c r="B80" s="1" t="s">
        <v>99</v>
      </c>
      <c r="C80" t="s">
        <v>102</v>
      </c>
      <c r="D80">
        <v>178</v>
      </c>
      <c r="E80">
        <v>191</v>
      </c>
      <c r="F80" t="s">
        <v>9</v>
      </c>
    </row>
    <row r="81" spans="1:7" ht="42.75" x14ac:dyDescent="0.45">
      <c r="A81" t="s">
        <v>95</v>
      </c>
      <c r="B81" s="1" t="s">
        <v>114</v>
      </c>
      <c r="C81" t="s">
        <v>115</v>
      </c>
      <c r="D81">
        <v>195</v>
      </c>
      <c r="E81">
        <v>203</v>
      </c>
      <c r="F81" t="s">
        <v>9</v>
      </c>
    </row>
    <row r="82" spans="1:7" ht="42.75" x14ac:dyDescent="0.45">
      <c r="A82" t="s">
        <v>95</v>
      </c>
      <c r="B82" s="1" t="s">
        <v>114</v>
      </c>
      <c r="C82" t="s">
        <v>104</v>
      </c>
      <c r="D82">
        <v>204</v>
      </c>
      <c r="E82">
        <v>223</v>
      </c>
      <c r="F82" t="s">
        <v>11</v>
      </c>
    </row>
    <row r="83" spans="1:7" ht="28.5" x14ac:dyDescent="0.45">
      <c r="A83" t="s">
        <v>1083</v>
      </c>
      <c r="B83" s="1" t="s">
        <v>1120</v>
      </c>
      <c r="C83" t="s">
        <v>1121</v>
      </c>
      <c r="D83">
        <v>15</v>
      </c>
      <c r="E83">
        <v>29</v>
      </c>
      <c r="F83" t="s">
        <v>11</v>
      </c>
    </row>
    <row r="84" spans="1:7" ht="42.75" x14ac:dyDescent="0.45">
      <c r="A84" t="s">
        <v>1083</v>
      </c>
      <c r="B84" s="1" t="s">
        <v>1091</v>
      </c>
      <c r="C84" t="s">
        <v>2214</v>
      </c>
      <c r="D84">
        <v>0</v>
      </c>
      <c r="E84">
        <v>11</v>
      </c>
      <c r="F84" t="s">
        <v>11</v>
      </c>
      <c r="G84" t="s">
        <v>68</v>
      </c>
    </row>
    <row r="85" spans="1:7" ht="42.75" x14ac:dyDescent="0.45">
      <c r="A85" t="s">
        <v>1083</v>
      </c>
      <c r="B85" s="1" t="s">
        <v>1091</v>
      </c>
      <c r="C85" t="s">
        <v>997</v>
      </c>
      <c r="D85">
        <v>19</v>
      </c>
      <c r="E85">
        <v>26</v>
      </c>
      <c r="F85" t="s">
        <v>13</v>
      </c>
    </row>
    <row r="86" spans="1:7" ht="42.75" x14ac:dyDescent="0.45">
      <c r="A86" t="s">
        <v>1083</v>
      </c>
      <c r="B86" s="1" t="s">
        <v>1091</v>
      </c>
      <c r="C86" t="s">
        <v>1006</v>
      </c>
      <c r="D86">
        <v>62</v>
      </c>
      <c r="E86">
        <v>70</v>
      </c>
      <c r="F86" t="s">
        <v>13</v>
      </c>
    </row>
    <row r="87" spans="1:7" ht="28.5" x14ac:dyDescent="0.45">
      <c r="A87" t="s">
        <v>1083</v>
      </c>
      <c r="B87" s="1" t="s">
        <v>1126</v>
      </c>
      <c r="C87" t="s">
        <v>1096</v>
      </c>
      <c r="D87">
        <v>29</v>
      </c>
      <c r="E87">
        <v>35</v>
      </c>
      <c r="F87" t="s">
        <v>13</v>
      </c>
    </row>
    <row r="88" spans="1:7" ht="28.5" x14ac:dyDescent="0.45">
      <c r="A88" t="s">
        <v>1083</v>
      </c>
      <c r="B88" s="1" t="s">
        <v>2028</v>
      </c>
      <c r="C88" t="s">
        <v>969</v>
      </c>
      <c r="D88">
        <v>60</v>
      </c>
      <c r="E88">
        <v>74</v>
      </c>
      <c r="F88" t="s">
        <v>11</v>
      </c>
    </row>
    <row r="89" spans="1:7" ht="28.5" x14ac:dyDescent="0.45">
      <c r="A89" t="s">
        <v>1083</v>
      </c>
      <c r="B89" s="1" t="s">
        <v>2028</v>
      </c>
      <c r="C89" t="s">
        <v>1086</v>
      </c>
      <c r="D89">
        <v>80</v>
      </c>
      <c r="E89">
        <v>89</v>
      </c>
      <c r="F89" t="s">
        <v>67</v>
      </c>
      <c r="G89" t="s">
        <v>113</v>
      </c>
    </row>
    <row r="90" spans="1:7" ht="28.5" x14ac:dyDescent="0.45">
      <c r="A90" t="s">
        <v>1083</v>
      </c>
      <c r="B90" s="1" t="s">
        <v>2028</v>
      </c>
      <c r="C90" t="s">
        <v>1005</v>
      </c>
      <c r="D90">
        <v>92</v>
      </c>
      <c r="E90">
        <v>98</v>
      </c>
      <c r="F90" t="s">
        <v>13</v>
      </c>
    </row>
    <row r="91" spans="1:7" ht="28.5" x14ac:dyDescent="0.45">
      <c r="A91" t="s">
        <v>1083</v>
      </c>
      <c r="B91" s="1" t="s">
        <v>2028</v>
      </c>
      <c r="C91" t="s">
        <v>1006</v>
      </c>
      <c r="D91">
        <v>126</v>
      </c>
      <c r="E91">
        <v>134</v>
      </c>
      <c r="F91" t="s">
        <v>13</v>
      </c>
    </row>
    <row r="92" spans="1:7" ht="28.5" x14ac:dyDescent="0.45">
      <c r="A92" t="s">
        <v>1083</v>
      </c>
      <c r="B92" s="1" t="s">
        <v>1100</v>
      </c>
      <c r="C92" t="s">
        <v>1101</v>
      </c>
      <c r="D92">
        <v>12</v>
      </c>
      <c r="E92">
        <v>18</v>
      </c>
      <c r="F92" t="s">
        <v>13</v>
      </c>
    </row>
    <row r="93" spans="1:7" ht="28.5" x14ac:dyDescent="0.45">
      <c r="A93" t="s">
        <v>1083</v>
      </c>
      <c r="B93" s="1" t="s">
        <v>1100</v>
      </c>
      <c r="C93" t="s">
        <v>1097</v>
      </c>
      <c r="D93">
        <v>51</v>
      </c>
      <c r="E93">
        <v>60</v>
      </c>
      <c r="F93" t="s">
        <v>13</v>
      </c>
    </row>
    <row r="94" spans="1:7" ht="42.75" x14ac:dyDescent="0.45">
      <c r="A94" t="s">
        <v>1083</v>
      </c>
      <c r="B94" s="1" t="s">
        <v>1109</v>
      </c>
      <c r="C94" t="s">
        <v>1110</v>
      </c>
      <c r="D94">
        <v>34</v>
      </c>
      <c r="E94">
        <v>48</v>
      </c>
      <c r="F94" t="s">
        <v>9</v>
      </c>
    </row>
    <row r="95" spans="1:7" x14ac:dyDescent="0.45">
      <c r="A95" t="s">
        <v>1083</v>
      </c>
      <c r="B95" s="1" t="s">
        <v>1136</v>
      </c>
      <c r="C95" t="s">
        <v>1137</v>
      </c>
      <c r="D95">
        <v>0</v>
      </c>
      <c r="E95">
        <v>7</v>
      </c>
      <c r="F95" t="s">
        <v>13</v>
      </c>
      <c r="G95" t="s">
        <v>68</v>
      </c>
    </row>
    <row r="96" spans="1:7" x14ac:dyDescent="0.45">
      <c r="A96" t="s">
        <v>1083</v>
      </c>
      <c r="B96" s="1" t="s">
        <v>1131</v>
      </c>
      <c r="C96" t="s">
        <v>1132</v>
      </c>
      <c r="D96">
        <v>13</v>
      </c>
      <c r="E96">
        <v>16</v>
      </c>
      <c r="F96" t="s">
        <v>13</v>
      </c>
      <c r="G96" t="s">
        <v>2213</v>
      </c>
    </row>
    <row r="97" spans="1:7" ht="42.75" x14ac:dyDescent="0.45">
      <c r="A97" t="s">
        <v>1083</v>
      </c>
      <c r="B97" s="1" t="s">
        <v>3849</v>
      </c>
      <c r="C97" t="s">
        <v>1093</v>
      </c>
      <c r="D97">
        <v>0</v>
      </c>
      <c r="E97">
        <v>6</v>
      </c>
      <c r="F97" t="s">
        <v>13</v>
      </c>
      <c r="G97" t="s">
        <v>1930</v>
      </c>
    </row>
    <row r="98" spans="1:7" ht="42.75" x14ac:dyDescent="0.45">
      <c r="A98" t="s">
        <v>1083</v>
      </c>
      <c r="B98" s="1" t="s">
        <v>3849</v>
      </c>
      <c r="C98" t="s">
        <v>1094</v>
      </c>
      <c r="D98">
        <v>82</v>
      </c>
      <c r="E98">
        <v>86</v>
      </c>
      <c r="F98" t="s">
        <v>13</v>
      </c>
      <c r="G98" t="s">
        <v>1930</v>
      </c>
    </row>
    <row r="99" spans="1:7" ht="42.75" x14ac:dyDescent="0.45">
      <c r="A99" t="s">
        <v>1083</v>
      </c>
      <c r="B99" s="1" t="s">
        <v>3849</v>
      </c>
      <c r="C99" t="s">
        <v>1095</v>
      </c>
      <c r="D99">
        <v>118</v>
      </c>
      <c r="E99">
        <v>125</v>
      </c>
      <c r="F99" t="s">
        <v>13</v>
      </c>
      <c r="G99" t="s">
        <v>1930</v>
      </c>
    </row>
    <row r="100" spans="1:7" ht="42.75" x14ac:dyDescent="0.45">
      <c r="A100" t="s">
        <v>1083</v>
      </c>
      <c r="B100" s="1" t="s">
        <v>3849</v>
      </c>
      <c r="C100" t="s">
        <v>1096</v>
      </c>
      <c r="D100">
        <v>127</v>
      </c>
      <c r="E100">
        <v>133</v>
      </c>
      <c r="F100" t="s">
        <v>13</v>
      </c>
      <c r="G100" t="s">
        <v>1930</v>
      </c>
    </row>
    <row r="101" spans="1:7" ht="42.75" x14ac:dyDescent="0.45">
      <c r="A101" t="s">
        <v>1083</v>
      </c>
      <c r="B101" s="1" t="s">
        <v>3849</v>
      </c>
      <c r="C101" t="s">
        <v>1098</v>
      </c>
      <c r="D101">
        <v>148</v>
      </c>
      <c r="E101">
        <v>154</v>
      </c>
      <c r="F101" t="s">
        <v>13</v>
      </c>
      <c r="G101" t="s">
        <v>1930</v>
      </c>
    </row>
    <row r="102" spans="1:7" ht="42.75" x14ac:dyDescent="0.45">
      <c r="A102" t="s">
        <v>1083</v>
      </c>
      <c r="B102" s="1" t="s">
        <v>3849</v>
      </c>
      <c r="C102" t="s">
        <v>965</v>
      </c>
      <c r="D102">
        <v>196</v>
      </c>
      <c r="E102">
        <v>204</v>
      </c>
      <c r="F102" t="s">
        <v>13</v>
      </c>
    </row>
    <row r="103" spans="1:7" ht="28.5" x14ac:dyDescent="0.45">
      <c r="A103" t="s">
        <v>1083</v>
      </c>
      <c r="B103" s="1" t="s">
        <v>1115</v>
      </c>
      <c r="C103" t="s">
        <v>1099</v>
      </c>
      <c r="D103">
        <v>216</v>
      </c>
      <c r="E103">
        <v>224</v>
      </c>
      <c r="F103" t="s">
        <v>13</v>
      </c>
    </row>
    <row r="104" spans="1:7" ht="28.5" x14ac:dyDescent="0.45">
      <c r="A104" t="s">
        <v>1083</v>
      </c>
      <c r="B104" s="1" t="s">
        <v>1115</v>
      </c>
      <c r="C104" t="s">
        <v>1093</v>
      </c>
      <c r="D104">
        <v>12</v>
      </c>
      <c r="E104">
        <v>18</v>
      </c>
      <c r="F104" t="s">
        <v>13</v>
      </c>
      <c r="G104" t="s">
        <v>1930</v>
      </c>
    </row>
    <row r="105" spans="1:7" ht="28.5" x14ac:dyDescent="0.45">
      <c r="A105" t="s">
        <v>1083</v>
      </c>
      <c r="B105" s="1" t="s">
        <v>1115</v>
      </c>
      <c r="C105" t="s">
        <v>988</v>
      </c>
      <c r="D105">
        <v>141</v>
      </c>
      <c r="E105">
        <v>147</v>
      </c>
      <c r="F105" t="s">
        <v>13</v>
      </c>
      <c r="G105" t="s">
        <v>1930</v>
      </c>
    </row>
    <row r="106" spans="1:7" ht="28.5" x14ac:dyDescent="0.45">
      <c r="A106" t="s">
        <v>1083</v>
      </c>
      <c r="B106" s="1" t="s">
        <v>1115</v>
      </c>
      <c r="C106" t="s">
        <v>1088</v>
      </c>
      <c r="D106">
        <v>156</v>
      </c>
      <c r="E106">
        <v>164</v>
      </c>
      <c r="F106" t="s">
        <v>13</v>
      </c>
      <c r="G106" t="s">
        <v>1930</v>
      </c>
    </row>
    <row r="107" spans="1:7" ht="28.5" x14ac:dyDescent="0.45">
      <c r="A107" t="s">
        <v>1083</v>
      </c>
      <c r="B107" s="1" t="s">
        <v>1115</v>
      </c>
      <c r="C107" t="s">
        <v>1021</v>
      </c>
      <c r="D107">
        <v>173</v>
      </c>
      <c r="E107">
        <v>178</v>
      </c>
      <c r="F107" t="s">
        <v>13</v>
      </c>
      <c r="G107" t="s">
        <v>1930</v>
      </c>
    </row>
    <row r="108" spans="1:7" ht="28.5" x14ac:dyDescent="0.45">
      <c r="A108" t="s">
        <v>1083</v>
      </c>
      <c r="B108" s="1" t="s">
        <v>1115</v>
      </c>
      <c r="C108" t="s">
        <v>982</v>
      </c>
      <c r="D108">
        <v>182</v>
      </c>
      <c r="E108">
        <v>188</v>
      </c>
      <c r="F108" t="s">
        <v>13</v>
      </c>
      <c r="G108" t="s">
        <v>1930</v>
      </c>
    </row>
    <row r="109" spans="1:7" ht="28.5" x14ac:dyDescent="0.45">
      <c r="A109" t="s">
        <v>1083</v>
      </c>
      <c r="B109" s="1" t="s">
        <v>1134</v>
      </c>
      <c r="C109" t="s">
        <v>1135</v>
      </c>
      <c r="D109">
        <v>17</v>
      </c>
      <c r="E109">
        <v>33</v>
      </c>
      <c r="F109" t="s">
        <v>11</v>
      </c>
    </row>
    <row r="110" spans="1:7" ht="28.5" x14ac:dyDescent="0.45">
      <c r="A110" t="s">
        <v>1083</v>
      </c>
      <c r="B110" s="1" t="s">
        <v>1122</v>
      </c>
      <c r="C110" t="s">
        <v>1123</v>
      </c>
      <c r="D110">
        <v>36</v>
      </c>
      <c r="E110">
        <v>45</v>
      </c>
      <c r="F110" t="s">
        <v>67</v>
      </c>
    </row>
    <row r="111" spans="1:7" ht="28.5" x14ac:dyDescent="0.45">
      <c r="A111" t="s">
        <v>1083</v>
      </c>
      <c r="B111" s="1" t="s">
        <v>1122</v>
      </c>
      <c r="C111" t="s">
        <v>1124</v>
      </c>
      <c r="D111">
        <v>175</v>
      </c>
      <c r="E111">
        <v>180</v>
      </c>
      <c r="F111" t="s">
        <v>13</v>
      </c>
    </row>
    <row r="112" spans="1:7" ht="28.5" x14ac:dyDescent="0.45">
      <c r="A112" t="s">
        <v>1083</v>
      </c>
      <c r="B112" s="1" t="s">
        <v>1122</v>
      </c>
      <c r="C112" t="s">
        <v>1125</v>
      </c>
      <c r="D112">
        <v>184</v>
      </c>
      <c r="E112">
        <v>192</v>
      </c>
      <c r="F112" t="s">
        <v>13</v>
      </c>
    </row>
    <row r="113" spans="1:7" x14ac:dyDescent="0.45">
      <c r="A113" t="s">
        <v>1083</v>
      </c>
      <c r="B113" s="1" t="s">
        <v>1102</v>
      </c>
      <c r="C113" t="s">
        <v>1103</v>
      </c>
      <c r="D113">
        <v>22</v>
      </c>
      <c r="E113">
        <v>42</v>
      </c>
      <c r="F113" t="s">
        <v>11</v>
      </c>
    </row>
    <row r="114" spans="1:7" x14ac:dyDescent="0.45">
      <c r="A114" t="s">
        <v>1083</v>
      </c>
      <c r="B114" s="1" t="s">
        <v>1102</v>
      </c>
      <c r="C114" t="s">
        <v>1104</v>
      </c>
      <c r="D114">
        <v>58</v>
      </c>
      <c r="E114">
        <v>66</v>
      </c>
      <c r="F114" t="s">
        <v>13</v>
      </c>
    </row>
    <row r="115" spans="1:7" x14ac:dyDescent="0.45">
      <c r="A115" t="s">
        <v>1083</v>
      </c>
      <c r="B115" s="1" t="s">
        <v>1102</v>
      </c>
      <c r="C115" t="s">
        <v>1105</v>
      </c>
      <c r="D115">
        <v>69</v>
      </c>
      <c r="E115">
        <v>76</v>
      </c>
      <c r="F115" t="s">
        <v>13</v>
      </c>
    </row>
    <row r="116" spans="1:7" ht="28.5" x14ac:dyDescent="0.45">
      <c r="A116" t="s">
        <v>1083</v>
      </c>
      <c r="B116" s="1" t="s">
        <v>1133</v>
      </c>
      <c r="C116" t="s">
        <v>694</v>
      </c>
      <c r="D116">
        <v>58</v>
      </c>
      <c r="E116">
        <v>61</v>
      </c>
      <c r="F116" t="s">
        <v>9</v>
      </c>
    </row>
    <row r="117" spans="1:7" ht="28.5" x14ac:dyDescent="0.45">
      <c r="A117" t="s">
        <v>1083</v>
      </c>
      <c r="B117" s="1" t="s">
        <v>1119</v>
      </c>
      <c r="C117" t="s">
        <v>1097</v>
      </c>
      <c r="D117">
        <v>60</v>
      </c>
      <c r="E117">
        <v>69</v>
      </c>
      <c r="F117" t="s">
        <v>13</v>
      </c>
    </row>
    <row r="118" spans="1:7" ht="28.5" x14ac:dyDescent="0.45">
      <c r="A118" t="s">
        <v>1083</v>
      </c>
      <c r="B118" s="1" t="s">
        <v>1090</v>
      </c>
      <c r="C118" t="s">
        <v>1086</v>
      </c>
      <c r="D118">
        <v>68</v>
      </c>
      <c r="E118">
        <v>77</v>
      </c>
      <c r="F118" t="s">
        <v>67</v>
      </c>
      <c r="G118" t="s">
        <v>113</v>
      </c>
    </row>
    <row r="119" spans="1:7" ht="28.5" x14ac:dyDescent="0.45">
      <c r="A119" t="s">
        <v>1083</v>
      </c>
      <c r="B119" s="1" t="s">
        <v>1090</v>
      </c>
      <c r="C119" t="s">
        <v>1006</v>
      </c>
      <c r="D119">
        <v>135</v>
      </c>
      <c r="E119">
        <v>143</v>
      </c>
      <c r="F119" t="s">
        <v>13</v>
      </c>
    </row>
    <row r="120" spans="1:7" x14ac:dyDescent="0.45">
      <c r="A120" t="s">
        <v>1083</v>
      </c>
      <c r="B120" s="1" t="s">
        <v>1127</v>
      </c>
      <c r="C120" t="s">
        <v>1128</v>
      </c>
      <c r="D120">
        <v>2</v>
      </c>
      <c r="E120">
        <v>9</v>
      </c>
      <c r="F120" t="s">
        <v>13</v>
      </c>
    </row>
    <row r="121" spans="1:7" x14ac:dyDescent="0.45">
      <c r="A121" t="s">
        <v>1083</v>
      </c>
      <c r="B121" s="1" t="s">
        <v>1127</v>
      </c>
      <c r="C121" t="s">
        <v>988</v>
      </c>
      <c r="D121">
        <v>18</v>
      </c>
      <c r="E121">
        <v>24</v>
      </c>
      <c r="F121" t="s">
        <v>13</v>
      </c>
    </row>
    <row r="122" spans="1:7" ht="28.5" x14ac:dyDescent="0.45">
      <c r="A122" t="s">
        <v>1083</v>
      </c>
      <c r="B122" s="1" t="s">
        <v>1106</v>
      </c>
      <c r="C122" t="s">
        <v>1107</v>
      </c>
      <c r="D122">
        <v>0</v>
      </c>
      <c r="E122">
        <v>8</v>
      </c>
      <c r="F122" t="s">
        <v>11</v>
      </c>
    </row>
    <row r="123" spans="1:7" ht="28.5" x14ac:dyDescent="0.45">
      <c r="A123" t="s">
        <v>1083</v>
      </c>
      <c r="B123" s="1" t="s">
        <v>1106</v>
      </c>
      <c r="C123" t="s">
        <v>3835</v>
      </c>
      <c r="D123">
        <v>79</v>
      </c>
      <c r="E123">
        <v>80</v>
      </c>
      <c r="F123" t="s">
        <v>9</v>
      </c>
      <c r="G123" t="s">
        <v>1930</v>
      </c>
    </row>
    <row r="124" spans="1:7" ht="28.5" x14ac:dyDescent="0.45">
      <c r="A124" t="s">
        <v>1083</v>
      </c>
      <c r="B124" s="1" t="s">
        <v>1106</v>
      </c>
      <c r="C124" t="s">
        <v>1108</v>
      </c>
      <c r="D124">
        <v>74</v>
      </c>
      <c r="E124">
        <v>83</v>
      </c>
      <c r="F124" t="s">
        <v>13</v>
      </c>
    </row>
    <row r="125" spans="1:7" ht="28.5" x14ac:dyDescent="0.45">
      <c r="A125" t="s">
        <v>1138</v>
      </c>
      <c r="B125" s="1" t="s">
        <v>1173</v>
      </c>
      <c r="C125" t="s">
        <v>1174</v>
      </c>
      <c r="D125">
        <v>86</v>
      </c>
      <c r="E125">
        <v>106</v>
      </c>
      <c r="F125" t="s">
        <v>11</v>
      </c>
    </row>
    <row r="126" spans="1:7" ht="28.5" x14ac:dyDescent="0.45">
      <c r="A126" t="s">
        <v>1138</v>
      </c>
      <c r="B126" s="1" t="s">
        <v>1173</v>
      </c>
      <c r="C126" t="s">
        <v>109</v>
      </c>
      <c r="D126">
        <v>155</v>
      </c>
      <c r="E126">
        <v>167</v>
      </c>
      <c r="F126" t="s">
        <v>11</v>
      </c>
    </row>
    <row r="127" spans="1:7" ht="85.5" x14ac:dyDescent="0.45">
      <c r="A127" t="s">
        <v>1138</v>
      </c>
      <c r="B127" s="1" t="s">
        <v>1157</v>
      </c>
      <c r="C127" t="s">
        <v>1158</v>
      </c>
      <c r="D127">
        <v>31</v>
      </c>
      <c r="E127">
        <v>41</v>
      </c>
      <c r="F127" t="s">
        <v>11</v>
      </c>
    </row>
    <row r="128" spans="1:7" ht="85.5" x14ac:dyDescent="0.45">
      <c r="A128" t="s">
        <v>1138</v>
      </c>
      <c r="B128" s="1" t="s">
        <v>1157</v>
      </c>
      <c r="C128" t="s">
        <v>1159</v>
      </c>
      <c r="D128">
        <v>54</v>
      </c>
      <c r="E128">
        <v>68</v>
      </c>
      <c r="F128" t="s">
        <v>11</v>
      </c>
    </row>
    <row r="129" spans="1:6" ht="85.5" x14ac:dyDescent="0.45">
      <c r="A129" t="s">
        <v>1138</v>
      </c>
      <c r="B129" s="1" t="s">
        <v>1157</v>
      </c>
      <c r="C129" t="s">
        <v>1160</v>
      </c>
      <c r="D129">
        <v>84</v>
      </c>
      <c r="E129">
        <v>97</v>
      </c>
      <c r="F129" t="s">
        <v>11</v>
      </c>
    </row>
    <row r="130" spans="1:6" ht="85.5" x14ac:dyDescent="0.45">
      <c r="A130" t="s">
        <v>1138</v>
      </c>
      <c r="B130" s="1" t="s">
        <v>1157</v>
      </c>
      <c r="C130" t="s">
        <v>1161</v>
      </c>
      <c r="D130">
        <v>126</v>
      </c>
      <c r="E130">
        <v>140</v>
      </c>
      <c r="F130" t="s">
        <v>11</v>
      </c>
    </row>
    <row r="131" spans="1:6" ht="85.5" x14ac:dyDescent="0.45">
      <c r="A131" t="s">
        <v>1138</v>
      </c>
      <c r="B131" s="1" t="s">
        <v>1157</v>
      </c>
      <c r="C131" t="s">
        <v>1162</v>
      </c>
      <c r="D131">
        <v>156</v>
      </c>
      <c r="E131">
        <v>168</v>
      </c>
      <c r="F131" t="s">
        <v>11</v>
      </c>
    </row>
    <row r="132" spans="1:6" ht="85.5" x14ac:dyDescent="0.45">
      <c r="A132" t="s">
        <v>1138</v>
      </c>
      <c r="B132" s="1" t="s">
        <v>1157</v>
      </c>
      <c r="C132" t="s">
        <v>1163</v>
      </c>
      <c r="D132">
        <v>190</v>
      </c>
      <c r="E132">
        <v>205</v>
      </c>
      <c r="F132" t="s">
        <v>9</v>
      </c>
    </row>
    <row r="133" spans="1:6" ht="85.5" x14ac:dyDescent="0.45">
      <c r="A133" t="s">
        <v>1138</v>
      </c>
      <c r="B133" s="1" t="s">
        <v>1157</v>
      </c>
      <c r="C133" t="s">
        <v>1164</v>
      </c>
      <c r="D133">
        <v>206</v>
      </c>
      <c r="E133">
        <v>218</v>
      </c>
      <c r="F133" t="s">
        <v>11</v>
      </c>
    </row>
    <row r="134" spans="1:6" ht="85.5" x14ac:dyDescent="0.45">
      <c r="A134" t="s">
        <v>1138</v>
      </c>
      <c r="B134" s="1" t="s">
        <v>1157</v>
      </c>
      <c r="C134" t="s">
        <v>1165</v>
      </c>
      <c r="D134">
        <v>222</v>
      </c>
      <c r="E134">
        <v>237</v>
      </c>
      <c r="F134" t="s">
        <v>11</v>
      </c>
    </row>
    <row r="135" spans="1:6" ht="85.5" x14ac:dyDescent="0.45">
      <c r="A135" t="s">
        <v>1138</v>
      </c>
      <c r="B135" s="1" t="s">
        <v>1157</v>
      </c>
      <c r="C135" t="s">
        <v>1166</v>
      </c>
      <c r="D135">
        <v>251</v>
      </c>
      <c r="E135">
        <v>261</v>
      </c>
      <c r="F135" t="s">
        <v>9</v>
      </c>
    </row>
    <row r="136" spans="1:6" ht="85.5" x14ac:dyDescent="0.45">
      <c r="A136" t="s">
        <v>1138</v>
      </c>
      <c r="B136" s="1" t="s">
        <v>1157</v>
      </c>
      <c r="C136" t="s">
        <v>1167</v>
      </c>
      <c r="D136">
        <v>262</v>
      </c>
      <c r="E136">
        <v>284</v>
      </c>
      <c r="F136" t="s">
        <v>11</v>
      </c>
    </row>
    <row r="137" spans="1:6" ht="85.5" x14ac:dyDescent="0.45">
      <c r="A137" t="s">
        <v>1138</v>
      </c>
      <c r="B137" s="1" t="s">
        <v>1157</v>
      </c>
      <c r="C137" t="s">
        <v>1168</v>
      </c>
      <c r="D137">
        <v>310</v>
      </c>
      <c r="E137">
        <v>327</v>
      </c>
      <c r="F137" t="s">
        <v>11</v>
      </c>
    </row>
    <row r="138" spans="1:6" ht="85.5" x14ac:dyDescent="0.45">
      <c r="A138" t="s">
        <v>1138</v>
      </c>
      <c r="B138" s="1" t="s">
        <v>1157</v>
      </c>
      <c r="C138" t="s">
        <v>1169</v>
      </c>
      <c r="D138">
        <v>350</v>
      </c>
      <c r="E138">
        <v>363</v>
      </c>
      <c r="F138" t="s">
        <v>11</v>
      </c>
    </row>
    <row r="139" spans="1:6" ht="85.5" x14ac:dyDescent="0.45">
      <c r="A139" t="s">
        <v>1138</v>
      </c>
      <c r="B139" s="1" t="s">
        <v>1157</v>
      </c>
      <c r="C139" t="s">
        <v>1170</v>
      </c>
      <c r="D139">
        <v>400</v>
      </c>
      <c r="E139">
        <v>410</v>
      </c>
      <c r="F139" t="s">
        <v>11</v>
      </c>
    </row>
    <row r="140" spans="1:6" ht="85.5" x14ac:dyDescent="0.45">
      <c r="A140" t="s">
        <v>1138</v>
      </c>
      <c r="B140" s="1" t="s">
        <v>1157</v>
      </c>
      <c r="C140" t="s">
        <v>1171</v>
      </c>
      <c r="D140">
        <v>433</v>
      </c>
      <c r="E140">
        <v>448</v>
      </c>
      <c r="F140" t="s">
        <v>11</v>
      </c>
    </row>
    <row r="141" spans="1:6" ht="85.5" x14ac:dyDescent="0.45">
      <c r="A141" t="s">
        <v>1138</v>
      </c>
      <c r="B141" s="1" t="s">
        <v>1157</v>
      </c>
      <c r="C141" t="s">
        <v>1172</v>
      </c>
      <c r="D141">
        <v>486</v>
      </c>
      <c r="E141">
        <v>499</v>
      </c>
      <c r="F141" t="s">
        <v>11</v>
      </c>
    </row>
    <row r="142" spans="1:6" ht="28.5" x14ac:dyDescent="0.45">
      <c r="A142" t="s">
        <v>1138</v>
      </c>
      <c r="B142" s="1" t="s">
        <v>2027</v>
      </c>
      <c r="C142" t="s">
        <v>1142</v>
      </c>
      <c r="D142">
        <v>7</v>
      </c>
      <c r="E142">
        <v>11</v>
      </c>
      <c r="F142" t="s">
        <v>9</v>
      </c>
    </row>
    <row r="143" spans="1:6" ht="28.5" x14ac:dyDescent="0.45">
      <c r="A143" t="s">
        <v>1138</v>
      </c>
      <c r="B143" s="1" t="s">
        <v>2027</v>
      </c>
      <c r="C143" t="s">
        <v>1143</v>
      </c>
      <c r="D143">
        <v>17</v>
      </c>
      <c r="E143">
        <v>50</v>
      </c>
      <c r="F143" t="s">
        <v>13</v>
      </c>
    </row>
    <row r="144" spans="1:6" ht="28.5" x14ac:dyDescent="0.45">
      <c r="A144" t="s">
        <v>1138</v>
      </c>
      <c r="B144" s="1" t="s">
        <v>2027</v>
      </c>
      <c r="C144" t="s">
        <v>1146</v>
      </c>
      <c r="D144">
        <v>170</v>
      </c>
      <c r="E144">
        <v>191</v>
      </c>
      <c r="F144" t="s">
        <v>11</v>
      </c>
    </row>
    <row r="145" spans="1:7" x14ac:dyDescent="0.45">
      <c r="A145" t="s">
        <v>1138</v>
      </c>
      <c r="B145" s="1" t="s">
        <v>1149</v>
      </c>
      <c r="C145" t="s">
        <v>1150</v>
      </c>
      <c r="D145">
        <v>46</v>
      </c>
      <c r="E145">
        <v>55</v>
      </c>
      <c r="F145" t="s">
        <v>67</v>
      </c>
      <c r="G145" t="s">
        <v>68</v>
      </c>
    </row>
    <row r="146" spans="1:7" x14ac:dyDescent="0.45">
      <c r="A146" t="s">
        <v>1175</v>
      </c>
      <c r="B146" s="1" t="s">
        <v>2024</v>
      </c>
      <c r="C146" t="s">
        <v>1177</v>
      </c>
      <c r="D146">
        <v>86</v>
      </c>
      <c r="E146">
        <v>90</v>
      </c>
      <c r="F146" t="s">
        <v>13</v>
      </c>
    </row>
    <row r="147" spans="1:7" ht="28.5" x14ac:dyDescent="0.45">
      <c r="A147" t="s">
        <v>1175</v>
      </c>
      <c r="B147" s="1" t="s">
        <v>1178</v>
      </c>
      <c r="C147" t="s">
        <v>1179</v>
      </c>
      <c r="D147">
        <v>59</v>
      </c>
      <c r="E147">
        <v>65</v>
      </c>
      <c r="F147" t="s">
        <v>13</v>
      </c>
    </row>
    <row r="148" spans="1:7" ht="28.5" x14ac:dyDescent="0.45">
      <c r="A148" t="s">
        <v>1175</v>
      </c>
      <c r="B148" s="1" t="s">
        <v>1193</v>
      </c>
      <c r="C148" t="s">
        <v>1194</v>
      </c>
      <c r="D148">
        <v>28</v>
      </c>
      <c r="E148">
        <v>41</v>
      </c>
      <c r="F148" t="s">
        <v>9</v>
      </c>
      <c r="G148" t="s">
        <v>68</v>
      </c>
    </row>
    <row r="149" spans="1:7" ht="28.5" x14ac:dyDescent="0.45">
      <c r="A149" t="s">
        <v>1175</v>
      </c>
      <c r="B149" s="1" t="s">
        <v>1193</v>
      </c>
      <c r="C149" t="s">
        <v>1195</v>
      </c>
      <c r="D149">
        <v>55</v>
      </c>
      <c r="E149">
        <v>70</v>
      </c>
      <c r="F149" t="s">
        <v>9</v>
      </c>
      <c r="G149" t="s">
        <v>68</v>
      </c>
    </row>
    <row r="150" spans="1:7" ht="28.5" x14ac:dyDescent="0.45">
      <c r="A150" t="s">
        <v>1175</v>
      </c>
      <c r="B150" s="1" t="s">
        <v>1187</v>
      </c>
      <c r="C150" t="s">
        <v>1189</v>
      </c>
      <c r="D150">
        <v>77</v>
      </c>
      <c r="E150">
        <v>80</v>
      </c>
      <c r="F150" t="s">
        <v>11</v>
      </c>
    </row>
    <row r="151" spans="1:7" ht="28.5" x14ac:dyDescent="0.45">
      <c r="A151" t="s">
        <v>1175</v>
      </c>
      <c r="B151" s="1" t="s">
        <v>1184</v>
      </c>
      <c r="C151" t="s">
        <v>1185</v>
      </c>
      <c r="D151">
        <v>38</v>
      </c>
      <c r="E151">
        <v>42</v>
      </c>
      <c r="F151" t="s">
        <v>13</v>
      </c>
    </row>
    <row r="152" spans="1:7" ht="28.5" x14ac:dyDescent="0.45">
      <c r="A152" t="s">
        <v>1175</v>
      </c>
      <c r="B152" s="1" t="s">
        <v>1184</v>
      </c>
      <c r="C152" t="s">
        <v>1186</v>
      </c>
      <c r="D152">
        <v>45</v>
      </c>
      <c r="E152">
        <v>59</v>
      </c>
      <c r="F152" t="s">
        <v>13</v>
      </c>
    </row>
    <row r="153" spans="1:7" x14ac:dyDescent="0.45">
      <c r="A153" t="s">
        <v>1175</v>
      </c>
      <c r="B153" s="1" t="s">
        <v>2022</v>
      </c>
      <c r="C153" t="s">
        <v>2021</v>
      </c>
      <c r="D153">
        <v>74</v>
      </c>
      <c r="E153">
        <v>89</v>
      </c>
      <c r="F153" t="s">
        <v>9</v>
      </c>
    </row>
    <row r="154" spans="1:7" ht="28.5" x14ac:dyDescent="0.45">
      <c r="A154" t="s">
        <v>1175</v>
      </c>
      <c r="B154" s="1" t="s">
        <v>1192</v>
      </c>
      <c r="C154" t="s">
        <v>1181</v>
      </c>
      <c r="D154">
        <v>0</v>
      </c>
      <c r="E154">
        <v>12</v>
      </c>
      <c r="F154" t="s">
        <v>15</v>
      </c>
      <c r="G154" t="s">
        <v>68</v>
      </c>
    </row>
    <row r="155" spans="1:7" x14ac:dyDescent="0.45">
      <c r="A155" t="s">
        <v>1175</v>
      </c>
      <c r="B155" s="1" t="s">
        <v>1190</v>
      </c>
      <c r="C155" t="s">
        <v>1191</v>
      </c>
      <c r="D155">
        <v>31</v>
      </c>
      <c r="E155">
        <v>35</v>
      </c>
      <c r="F155" t="s">
        <v>9</v>
      </c>
    </row>
    <row r="156" spans="1:7" x14ac:dyDescent="0.45">
      <c r="A156" t="s">
        <v>1175</v>
      </c>
      <c r="B156" s="1" t="s">
        <v>2023</v>
      </c>
      <c r="C156" t="s">
        <v>2019</v>
      </c>
      <c r="D156">
        <v>0</v>
      </c>
      <c r="E156">
        <v>6</v>
      </c>
      <c r="F156" t="s">
        <v>11</v>
      </c>
      <c r="G156" t="s">
        <v>68</v>
      </c>
    </row>
    <row r="157" spans="1:7" ht="28.5" x14ac:dyDescent="0.45">
      <c r="A157" t="s">
        <v>1175</v>
      </c>
      <c r="B157" s="1" t="s">
        <v>2020</v>
      </c>
      <c r="C157" t="s">
        <v>2019</v>
      </c>
      <c r="D157">
        <v>0</v>
      </c>
      <c r="E157">
        <v>6</v>
      </c>
      <c r="F157" t="s">
        <v>11</v>
      </c>
    </row>
    <row r="158" spans="1:7" x14ac:dyDescent="0.45">
      <c r="A158" t="s">
        <v>148</v>
      </c>
      <c r="B158" s="1" t="s">
        <v>157</v>
      </c>
      <c r="C158" t="s">
        <v>158</v>
      </c>
      <c r="D158">
        <v>25</v>
      </c>
      <c r="E158">
        <v>32</v>
      </c>
      <c r="F158" t="s">
        <v>11</v>
      </c>
    </row>
    <row r="159" spans="1:7" ht="28.5" x14ac:dyDescent="0.45">
      <c r="A159" t="s">
        <v>148</v>
      </c>
      <c r="B159" s="1" t="s">
        <v>161</v>
      </c>
      <c r="C159" t="s">
        <v>152</v>
      </c>
      <c r="D159">
        <v>127</v>
      </c>
      <c r="E159">
        <v>141</v>
      </c>
      <c r="F159" t="s">
        <v>13</v>
      </c>
    </row>
    <row r="160" spans="1:7" ht="28.5" x14ac:dyDescent="0.45">
      <c r="A160" t="s">
        <v>148</v>
      </c>
      <c r="B160" s="1" t="s">
        <v>2180</v>
      </c>
      <c r="C160" t="s">
        <v>152</v>
      </c>
      <c r="D160">
        <v>50</v>
      </c>
      <c r="E160">
        <v>64</v>
      </c>
      <c r="F160" t="s">
        <v>13</v>
      </c>
    </row>
    <row r="161" spans="1:7" x14ac:dyDescent="0.45">
      <c r="A161" t="s">
        <v>148</v>
      </c>
      <c r="B161" s="1" t="s">
        <v>153</v>
      </c>
      <c r="C161" t="s">
        <v>154</v>
      </c>
      <c r="D161">
        <v>50</v>
      </c>
      <c r="E161">
        <v>57</v>
      </c>
      <c r="F161" t="s">
        <v>13</v>
      </c>
    </row>
    <row r="162" spans="1:7" x14ac:dyDescent="0.45">
      <c r="A162" t="s">
        <v>148</v>
      </c>
      <c r="B162" s="1" t="s">
        <v>153</v>
      </c>
      <c r="C162" t="s">
        <v>151</v>
      </c>
      <c r="D162">
        <v>64</v>
      </c>
      <c r="E162">
        <v>77</v>
      </c>
      <c r="F162" t="s">
        <v>11</v>
      </c>
    </row>
    <row r="163" spans="1:7" ht="28.5" x14ac:dyDescent="0.45">
      <c r="A163" t="s">
        <v>148</v>
      </c>
      <c r="B163" s="1" t="s">
        <v>163</v>
      </c>
      <c r="C163" t="s">
        <v>164</v>
      </c>
      <c r="D163">
        <v>112</v>
      </c>
      <c r="E163">
        <v>120</v>
      </c>
      <c r="F163" t="s">
        <v>13</v>
      </c>
    </row>
    <row r="164" spans="1:7" ht="28.5" x14ac:dyDescent="0.45">
      <c r="A164" t="s">
        <v>130</v>
      </c>
      <c r="B164" s="1" t="s">
        <v>134</v>
      </c>
      <c r="C164" t="s">
        <v>135</v>
      </c>
      <c r="D164">
        <v>0</v>
      </c>
      <c r="E164">
        <v>12</v>
      </c>
      <c r="F164" t="s">
        <v>11</v>
      </c>
    </row>
    <row r="165" spans="1:7" x14ac:dyDescent="0.45">
      <c r="A165" t="s">
        <v>130</v>
      </c>
      <c r="B165" s="1" t="s">
        <v>132</v>
      </c>
      <c r="C165" t="s">
        <v>133</v>
      </c>
      <c r="D165">
        <v>0</v>
      </c>
      <c r="E165">
        <v>8</v>
      </c>
      <c r="F165" t="s">
        <v>11</v>
      </c>
      <c r="G165" t="s">
        <v>68</v>
      </c>
    </row>
    <row r="166" spans="1:7" ht="42.75" x14ac:dyDescent="0.45">
      <c r="A166" t="s">
        <v>136</v>
      </c>
      <c r="B166" s="1" t="s">
        <v>147</v>
      </c>
      <c r="C166" t="s">
        <v>77</v>
      </c>
      <c r="D166">
        <v>215</v>
      </c>
      <c r="E166">
        <v>231</v>
      </c>
      <c r="F166" t="s">
        <v>11</v>
      </c>
    </row>
    <row r="167" spans="1:7" ht="42.75" x14ac:dyDescent="0.45">
      <c r="A167" t="s">
        <v>136</v>
      </c>
      <c r="B167" s="1" t="s">
        <v>2248</v>
      </c>
      <c r="C167" t="s">
        <v>139</v>
      </c>
      <c r="D167">
        <v>28</v>
      </c>
      <c r="E167">
        <v>53</v>
      </c>
      <c r="F167" t="s">
        <v>9</v>
      </c>
    </row>
    <row r="168" spans="1:7" ht="42.75" x14ac:dyDescent="0.45">
      <c r="A168" t="s">
        <v>136</v>
      </c>
      <c r="B168" s="1" t="s">
        <v>2247</v>
      </c>
      <c r="C168" t="s">
        <v>2246</v>
      </c>
      <c r="D168">
        <v>1</v>
      </c>
      <c r="E168">
        <v>14</v>
      </c>
      <c r="F168" t="s">
        <v>13</v>
      </c>
      <c r="G168" t="s">
        <v>68</v>
      </c>
    </row>
    <row r="169" spans="1:7" ht="42.75" x14ac:dyDescent="0.45">
      <c r="A169" t="s">
        <v>136</v>
      </c>
      <c r="B169" s="1" t="s">
        <v>2181</v>
      </c>
      <c r="C169" t="s">
        <v>139</v>
      </c>
      <c r="D169">
        <v>1</v>
      </c>
      <c r="E169">
        <v>26</v>
      </c>
      <c r="F169" t="s">
        <v>9</v>
      </c>
    </row>
    <row r="170" spans="1:7" ht="42.75" x14ac:dyDescent="0.45">
      <c r="A170" t="s">
        <v>136</v>
      </c>
      <c r="B170" s="1" t="s">
        <v>2181</v>
      </c>
      <c r="C170" t="s">
        <v>140</v>
      </c>
      <c r="D170">
        <v>80</v>
      </c>
      <c r="E170">
        <v>99</v>
      </c>
      <c r="F170" t="s">
        <v>11</v>
      </c>
    </row>
    <row r="171" spans="1:7" ht="42.75" x14ac:dyDescent="0.45">
      <c r="A171" t="s">
        <v>136</v>
      </c>
      <c r="B171" s="1" t="s">
        <v>2181</v>
      </c>
      <c r="C171" t="s">
        <v>82</v>
      </c>
      <c r="D171">
        <v>121</v>
      </c>
      <c r="E171">
        <v>136</v>
      </c>
      <c r="F171" t="s">
        <v>13</v>
      </c>
    </row>
    <row r="172" spans="1:7" ht="28.5" x14ac:dyDescent="0.45">
      <c r="A172" t="s">
        <v>136</v>
      </c>
      <c r="B172" s="1" t="s">
        <v>88</v>
      </c>
      <c r="C172" t="s">
        <v>89</v>
      </c>
      <c r="D172">
        <v>26</v>
      </c>
      <c r="E172">
        <v>35</v>
      </c>
      <c r="F172" t="s">
        <v>13</v>
      </c>
    </row>
    <row r="173" spans="1:7" ht="42.75" x14ac:dyDescent="0.45">
      <c r="A173" t="s">
        <v>136</v>
      </c>
      <c r="B173" s="1" t="s">
        <v>143</v>
      </c>
      <c r="C173" t="s">
        <v>144</v>
      </c>
      <c r="D173">
        <v>0</v>
      </c>
      <c r="E173">
        <v>4</v>
      </c>
      <c r="F173" t="s">
        <v>9</v>
      </c>
      <c r="G173" t="s">
        <v>68</v>
      </c>
    </row>
    <row r="174" spans="1:7" ht="28.5" x14ac:dyDescent="0.45">
      <c r="A174" t="s">
        <v>165</v>
      </c>
      <c r="B174" s="1" t="s">
        <v>177</v>
      </c>
      <c r="C174" t="s">
        <v>178</v>
      </c>
      <c r="D174">
        <v>10</v>
      </c>
      <c r="E174">
        <v>19</v>
      </c>
      <c r="F174" t="s">
        <v>13</v>
      </c>
    </row>
    <row r="175" spans="1:7" ht="28.5" x14ac:dyDescent="0.45">
      <c r="A175" t="s">
        <v>165</v>
      </c>
      <c r="B175" s="1" t="s">
        <v>177</v>
      </c>
      <c r="C175" t="s">
        <v>97</v>
      </c>
      <c r="D175">
        <v>109</v>
      </c>
      <c r="E175">
        <v>118</v>
      </c>
      <c r="F175" t="s">
        <v>13</v>
      </c>
    </row>
    <row r="176" spans="1:7" ht="28.5" x14ac:dyDescent="0.45">
      <c r="A176" t="s">
        <v>165</v>
      </c>
      <c r="B176" s="1" t="s">
        <v>2174</v>
      </c>
      <c r="C176" t="s">
        <v>184</v>
      </c>
      <c r="D176">
        <v>11</v>
      </c>
      <c r="E176">
        <v>19</v>
      </c>
      <c r="F176" t="s">
        <v>13</v>
      </c>
    </row>
    <row r="177" spans="1:7" ht="28.5" x14ac:dyDescent="0.45">
      <c r="A177" t="s">
        <v>165</v>
      </c>
      <c r="B177" s="1" t="s">
        <v>2174</v>
      </c>
      <c r="C177" t="s">
        <v>185</v>
      </c>
      <c r="D177">
        <v>141</v>
      </c>
      <c r="E177">
        <v>147</v>
      </c>
      <c r="F177" t="s">
        <v>9</v>
      </c>
    </row>
    <row r="178" spans="1:7" ht="28.5" x14ac:dyDescent="0.45">
      <c r="A178" t="s">
        <v>165</v>
      </c>
      <c r="B178" s="1" t="s">
        <v>2174</v>
      </c>
      <c r="C178" t="s">
        <v>186</v>
      </c>
      <c r="D178">
        <v>151</v>
      </c>
      <c r="E178">
        <v>159</v>
      </c>
      <c r="F178" t="s">
        <v>9</v>
      </c>
    </row>
    <row r="179" spans="1:7" ht="28.5" x14ac:dyDescent="0.45">
      <c r="A179" t="s">
        <v>165</v>
      </c>
      <c r="B179" s="1" t="s">
        <v>2175</v>
      </c>
      <c r="C179" t="s">
        <v>168</v>
      </c>
      <c r="D179">
        <v>77</v>
      </c>
      <c r="E179">
        <v>85</v>
      </c>
      <c r="F179" t="s">
        <v>13</v>
      </c>
    </row>
    <row r="180" spans="1:7" ht="28.5" x14ac:dyDescent="0.45">
      <c r="A180" t="s">
        <v>165</v>
      </c>
      <c r="B180" s="1" t="s">
        <v>2175</v>
      </c>
      <c r="C180" t="s">
        <v>169</v>
      </c>
      <c r="D180">
        <v>140</v>
      </c>
      <c r="E180">
        <v>146</v>
      </c>
      <c r="F180" t="s">
        <v>9</v>
      </c>
    </row>
    <row r="181" spans="1:7" ht="28.5" x14ac:dyDescent="0.45">
      <c r="A181" t="s">
        <v>165</v>
      </c>
      <c r="B181" s="1" t="s">
        <v>2175</v>
      </c>
      <c r="C181" t="s">
        <v>170</v>
      </c>
      <c r="D181">
        <v>147</v>
      </c>
      <c r="E181">
        <v>159</v>
      </c>
      <c r="F181" t="s">
        <v>67</v>
      </c>
    </row>
    <row r="182" spans="1:7" ht="28.5" x14ac:dyDescent="0.45">
      <c r="A182" t="s">
        <v>165</v>
      </c>
      <c r="B182" s="1" t="s">
        <v>181</v>
      </c>
      <c r="C182" t="s">
        <v>182</v>
      </c>
      <c r="D182">
        <v>12</v>
      </c>
      <c r="E182">
        <v>19</v>
      </c>
      <c r="F182" t="s">
        <v>11</v>
      </c>
      <c r="G182" t="s">
        <v>68</v>
      </c>
    </row>
    <row r="183" spans="1:7" ht="28.5" x14ac:dyDescent="0.45">
      <c r="A183" t="s">
        <v>165</v>
      </c>
      <c r="B183" s="1" t="s">
        <v>2173</v>
      </c>
      <c r="C183" t="s">
        <v>2245</v>
      </c>
      <c r="D183">
        <v>0</v>
      </c>
      <c r="E183">
        <v>5</v>
      </c>
      <c r="F183" t="s">
        <v>13</v>
      </c>
      <c r="G183" t="s">
        <v>68</v>
      </c>
    </row>
    <row r="184" spans="1:7" ht="28.5" x14ac:dyDescent="0.45">
      <c r="A184" t="s">
        <v>165</v>
      </c>
      <c r="B184" s="1" t="s">
        <v>171</v>
      </c>
      <c r="C184" t="s">
        <v>172</v>
      </c>
      <c r="D184">
        <v>95</v>
      </c>
      <c r="E184">
        <v>105</v>
      </c>
      <c r="F184" t="s">
        <v>11</v>
      </c>
    </row>
    <row r="185" spans="1:7" ht="28.5" x14ac:dyDescent="0.45">
      <c r="A185" t="s">
        <v>165</v>
      </c>
      <c r="B185" s="1" t="s">
        <v>171</v>
      </c>
      <c r="C185" t="s">
        <v>173</v>
      </c>
      <c r="D185">
        <v>147</v>
      </c>
      <c r="E185">
        <v>155</v>
      </c>
      <c r="F185" t="s">
        <v>13</v>
      </c>
    </row>
    <row r="186" spans="1:7" ht="42.75" x14ac:dyDescent="0.45">
      <c r="A186" t="s">
        <v>165</v>
      </c>
      <c r="B186" s="1" t="s">
        <v>179</v>
      </c>
      <c r="C186" t="s">
        <v>2141</v>
      </c>
      <c r="D186">
        <v>0</v>
      </c>
      <c r="E186">
        <v>4</v>
      </c>
      <c r="F186" t="s">
        <v>13</v>
      </c>
      <c r="G186" t="s">
        <v>68</v>
      </c>
    </row>
    <row r="187" spans="1:7" ht="42.75" x14ac:dyDescent="0.45">
      <c r="A187" t="s">
        <v>165</v>
      </c>
      <c r="B187" s="1" t="s">
        <v>179</v>
      </c>
      <c r="C187" t="s">
        <v>180</v>
      </c>
      <c r="D187">
        <v>93</v>
      </c>
      <c r="E187">
        <v>112</v>
      </c>
      <c r="F187" t="s">
        <v>11</v>
      </c>
    </row>
    <row r="188" spans="1:7" ht="42.75" x14ac:dyDescent="0.45">
      <c r="A188" t="s">
        <v>165</v>
      </c>
      <c r="B188" s="1" t="s">
        <v>179</v>
      </c>
      <c r="C188" t="s">
        <v>172</v>
      </c>
      <c r="D188">
        <v>285</v>
      </c>
      <c r="E188">
        <v>295</v>
      </c>
      <c r="F188" t="s">
        <v>11</v>
      </c>
    </row>
    <row r="189" spans="1:7" ht="28.5" x14ac:dyDescent="0.45">
      <c r="A189" t="s">
        <v>197</v>
      </c>
      <c r="B189" s="1" t="s">
        <v>202</v>
      </c>
      <c r="C189" t="s">
        <v>204</v>
      </c>
      <c r="D189">
        <v>99</v>
      </c>
      <c r="E189">
        <v>117</v>
      </c>
      <c r="F189" t="s">
        <v>9</v>
      </c>
    </row>
    <row r="190" spans="1:7" ht="28.5" x14ac:dyDescent="0.45">
      <c r="A190" t="s">
        <v>197</v>
      </c>
      <c r="B190" s="1" t="s">
        <v>2166</v>
      </c>
      <c r="C190" t="s">
        <v>200</v>
      </c>
      <c r="D190">
        <v>77</v>
      </c>
      <c r="E190">
        <v>84</v>
      </c>
      <c r="F190" t="s">
        <v>9</v>
      </c>
    </row>
    <row r="191" spans="1:7" ht="28.5" x14ac:dyDescent="0.45">
      <c r="A191" t="s">
        <v>197</v>
      </c>
      <c r="B191" s="1" t="s">
        <v>2166</v>
      </c>
      <c r="C191" t="s">
        <v>3850</v>
      </c>
      <c r="D191">
        <v>0</v>
      </c>
      <c r="E191">
        <v>15</v>
      </c>
      <c r="F191" t="s">
        <v>11</v>
      </c>
      <c r="G191" t="s">
        <v>1930</v>
      </c>
    </row>
    <row r="192" spans="1:7" ht="28.5" x14ac:dyDescent="0.45">
      <c r="A192" t="s">
        <v>197</v>
      </c>
      <c r="B192" s="1" t="s">
        <v>2166</v>
      </c>
      <c r="C192" t="s">
        <v>201</v>
      </c>
      <c r="D192">
        <v>128</v>
      </c>
      <c r="E192">
        <v>136</v>
      </c>
      <c r="F192" t="s">
        <v>13</v>
      </c>
    </row>
    <row r="193" spans="1:7" ht="42.75" x14ac:dyDescent="0.45">
      <c r="A193" t="s">
        <v>197</v>
      </c>
      <c r="B193" s="1" t="s">
        <v>212</v>
      </c>
      <c r="C193" t="s">
        <v>213</v>
      </c>
      <c r="D193">
        <v>0</v>
      </c>
      <c r="E193">
        <v>8</v>
      </c>
      <c r="F193" t="s">
        <v>15</v>
      </c>
    </row>
    <row r="194" spans="1:7" ht="28.5" x14ac:dyDescent="0.45">
      <c r="A194" t="s">
        <v>197</v>
      </c>
      <c r="B194" s="1" t="s">
        <v>208</v>
      </c>
      <c r="C194" t="s">
        <v>199</v>
      </c>
      <c r="D194">
        <v>0</v>
      </c>
      <c r="E194">
        <v>7</v>
      </c>
      <c r="F194" t="s">
        <v>13</v>
      </c>
    </row>
    <row r="195" spans="1:7" ht="28.5" x14ac:dyDescent="0.45">
      <c r="A195" t="s">
        <v>197</v>
      </c>
      <c r="B195" s="1" t="s">
        <v>208</v>
      </c>
      <c r="C195" t="s">
        <v>209</v>
      </c>
      <c r="D195">
        <v>46</v>
      </c>
      <c r="E195">
        <v>51</v>
      </c>
      <c r="F195" t="s">
        <v>11</v>
      </c>
    </row>
    <row r="196" spans="1:7" ht="28.5" x14ac:dyDescent="0.45">
      <c r="A196" t="s">
        <v>197</v>
      </c>
      <c r="B196" s="1" t="s">
        <v>2165</v>
      </c>
      <c r="C196" t="s">
        <v>2164</v>
      </c>
      <c r="D196">
        <v>0</v>
      </c>
      <c r="E196">
        <v>10</v>
      </c>
      <c r="F196" t="s">
        <v>67</v>
      </c>
    </row>
    <row r="197" spans="1:7" x14ac:dyDescent="0.45">
      <c r="A197" t="s">
        <v>214</v>
      </c>
      <c r="B197" s="1" t="s">
        <v>242</v>
      </c>
      <c r="C197" t="s">
        <v>243</v>
      </c>
      <c r="D197">
        <v>23</v>
      </c>
      <c r="E197">
        <v>29</v>
      </c>
      <c r="F197" t="s">
        <v>11</v>
      </c>
    </row>
    <row r="198" spans="1:7" ht="28.5" x14ac:dyDescent="0.45">
      <c r="A198" t="s">
        <v>214</v>
      </c>
      <c r="B198" s="1" t="s">
        <v>264</v>
      </c>
      <c r="C198" t="s">
        <v>258</v>
      </c>
      <c r="D198">
        <v>0</v>
      </c>
      <c r="E198">
        <v>4</v>
      </c>
      <c r="F198" t="s">
        <v>9</v>
      </c>
    </row>
    <row r="199" spans="1:7" ht="28.5" x14ac:dyDescent="0.45">
      <c r="A199" t="s">
        <v>214</v>
      </c>
      <c r="B199" s="1" t="s">
        <v>264</v>
      </c>
      <c r="C199" t="s">
        <v>226</v>
      </c>
      <c r="D199">
        <v>89</v>
      </c>
      <c r="E199">
        <v>99</v>
      </c>
      <c r="F199" t="s">
        <v>9</v>
      </c>
    </row>
    <row r="200" spans="1:7" ht="28.5" x14ac:dyDescent="0.45">
      <c r="A200" t="s">
        <v>214</v>
      </c>
      <c r="B200" s="1" t="s">
        <v>264</v>
      </c>
      <c r="C200" t="s">
        <v>265</v>
      </c>
      <c r="D200">
        <v>118</v>
      </c>
      <c r="E200">
        <v>137</v>
      </c>
      <c r="F200" t="s">
        <v>11</v>
      </c>
    </row>
    <row r="201" spans="1:7" ht="42.75" x14ac:dyDescent="0.45">
      <c r="A201" t="s">
        <v>214</v>
      </c>
      <c r="B201" s="1" t="s">
        <v>246</v>
      </c>
      <c r="C201" t="s">
        <v>248</v>
      </c>
      <c r="D201">
        <v>44</v>
      </c>
      <c r="E201">
        <v>63</v>
      </c>
      <c r="F201" t="s">
        <v>11</v>
      </c>
    </row>
    <row r="202" spans="1:7" ht="42.75" x14ac:dyDescent="0.45">
      <c r="A202" t="s">
        <v>214</v>
      </c>
      <c r="B202" s="1" t="s">
        <v>246</v>
      </c>
      <c r="C202" t="s">
        <v>243</v>
      </c>
      <c r="D202">
        <v>184</v>
      </c>
      <c r="E202">
        <v>190</v>
      </c>
      <c r="F202" t="s">
        <v>11</v>
      </c>
    </row>
    <row r="203" spans="1:7" ht="57" x14ac:dyDescent="0.45">
      <c r="A203" t="s">
        <v>214</v>
      </c>
      <c r="B203" s="1" t="s">
        <v>249</v>
      </c>
      <c r="C203" t="s">
        <v>250</v>
      </c>
      <c r="D203">
        <v>161</v>
      </c>
      <c r="E203">
        <v>170</v>
      </c>
      <c r="F203" t="s">
        <v>9</v>
      </c>
    </row>
    <row r="204" spans="1:7" ht="57" x14ac:dyDescent="0.45">
      <c r="A204" t="s">
        <v>214</v>
      </c>
      <c r="B204" s="1" t="s">
        <v>249</v>
      </c>
      <c r="C204" t="s">
        <v>251</v>
      </c>
      <c r="D204">
        <v>219</v>
      </c>
      <c r="E204">
        <v>228</v>
      </c>
      <c r="F204" t="s">
        <v>9</v>
      </c>
    </row>
    <row r="205" spans="1:7" ht="28.5" x14ac:dyDescent="0.45">
      <c r="A205" t="s">
        <v>214</v>
      </c>
      <c r="B205" s="1" t="s">
        <v>230</v>
      </c>
      <c r="C205" t="s">
        <v>231</v>
      </c>
      <c r="D205">
        <v>0</v>
      </c>
      <c r="E205">
        <v>7</v>
      </c>
      <c r="F205" t="s">
        <v>13</v>
      </c>
      <c r="G205" t="s">
        <v>68</v>
      </c>
    </row>
    <row r="206" spans="1:7" x14ac:dyDescent="0.45">
      <c r="A206" t="s">
        <v>214</v>
      </c>
      <c r="B206" s="1" t="s">
        <v>244</v>
      </c>
      <c r="C206" t="s">
        <v>245</v>
      </c>
      <c r="D206">
        <v>70</v>
      </c>
      <c r="E206">
        <v>83</v>
      </c>
      <c r="F206" t="s">
        <v>11</v>
      </c>
    </row>
    <row r="207" spans="1:7" ht="28.5" x14ac:dyDescent="0.45">
      <c r="A207" t="s">
        <v>214</v>
      </c>
      <c r="B207" s="1" t="s">
        <v>232</v>
      </c>
      <c r="C207" t="s">
        <v>2244</v>
      </c>
      <c r="D207">
        <v>0</v>
      </c>
      <c r="E207">
        <v>6</v>
      </c>
      <c r="F207" t="s">
        <v>11</v>
      </c>
      <c r="G207" t="s">
        <v>68</v>
      </c>
    </row>
    <row r="208" spans="1:7" ht="28.5" x14ac:dyDescent="0.45">
      <c r="A208" t="s">
        <v>214</v>
      </c>
      <c r="B208" s="1" t="s">
        <v>232</v>
      </c>
      <c r="C208" t="s">
        <v>233</v>
      </c>
      <c r="D208">
        <v>25</v>
      </c>
      <c r="E208">
        <v>42</v>
      </c>
      <c r="F208" t="s">
        <v>11</v>
      </c>
    </row>
    <row r="209" spans="1:7" ht="28.5" x14ac:dyDescent="0.45">
      <c r="A209" t="s">
        <v>214</v>
      </c>
      <c r="B209" s="1" t="s">
        <v>232</v>
      </c>
      <c r="C209" t="s">
        <v>234</v>
      </c>
      <c r="D209">
        <v>50</v>
      </c>
      <c r="E209">
        <v>57</v>
      </c>
      <c r="F209" t="s">
        <v>11</v>
      </c>
    </row>
    <row r="210" spans="1:7" ht="28.5" x14ac:dyDescent="0.45">
      <c r="A210" t="s">
        <v>214</v>
      </c>
      <c r="B210" s="1" t="s">
        <v>232</v>
      </c>
      <c r="C210" t="s">
        <v>235</v>
      </c>
      <c r="D210">
        <v>147</v>
      </c>
      <c r="E210">
        <v>161</v>
      </c>
      <c r="F210" t="s">
        <v>11</v>
      </c>
    </row>
    <row r="211" spans="1:7" x14ac:dyDescent="0.45">
      <c r="A211" t="s">
        <v>214</v>
      </c>
      <c r="B211" s="1" t="s">
        <v>239</v>
      </c>
      <c r="C211" t="s">
        <v>240</v>
      </c>
      <c r="D211">
        <v>0</v>
      </c>
      <c r="E211">
        <v>11</v>
      </c>
      <c r="F211" t="s">
        <v>11</v>
      </c>
    </row>
    <row r="212" spans="1:7" ht="28.5" x14ac:dyDescent="0.45">
      <c r="A212" t="s">
        <v>214</v>
      </c>
      <c r="B212" s="1" t="s">
        <v>2162</v>
      </c>
      <c r="C212" t="s">
        <v>217</v>
      </c>
      <c r="D212">
        <v>0</v>
      </c>
      <c r="E212">
        <v>15</v>
      </c>
      <c r="F212" t="s">
        <v>9</v>
      </c>
    </row>
    <row r="213" spans="1:7" ht="28.5" x14ac:dyDescent="0.45">
      <c r="A213" t="s">
        <v>214</v>
      </c>
      <c r="B213" s="1" t="s">
        <v>2163</v>
      </c>
      <c r="C213" t="s">
        <v>220</v>
      </c>
      <c r="D213">
        <v>67</v>
      </c>
      <c r="E213">
        <v>79</v>
      </c>
      <c r="F213" t="s">
        <v>9</v>
      </c>
    </row>
    <row r="214" spans="1:7" x14ac:dyDescent="0.45">
      <c r="A214" t="s">
        <v>214</v>
      </c>
      <c r="B214" s="1" t="s">
        <v>225</v>
      </c>
      <c r="C214" t="s">
        <v>226</v>
      </c>
      <c r="D214">
        <v>0</v>
      </c>
      <c r="E214">
        <v>10</v>
      </c>
      <c r="F214" t="s">
        <v>9</v>
      </c>
    </row>
    <row r="215" spans="1:7" x14ac:dyDescent="0.45">
      <c r="A215" t="s">
        <v>214</v>
      </c>
      <c r="B215" s="1" t="s">
        <v>225</v>
      </c>
      <c r="C215" t="s">
        <v>227</v>
      </c>
      <c r="D215">
        <v>61</v>
      </c>
      <c r="E215">
        <v>68</v>
      </c>
      <c r="F215" t="s">
        <v>9</v>
      </c>
    </row>
    <row r="216" spans="1:7" ht="28.5" x14ac:dyDescent="0.45">
      <c r="A216" t="s">
        <v>214</v>
      </c>
      <c r="B216" s="1" t="s">
        <v>271</v>
      </c>
      <c r="C216" t="s">
        <v>272</v>
      </c>
      <c r="D216">
        <v>113</v>
      </c>
      <c r="E216">
        <v>123</v>
      </c>
      <c r="F216" t="s">
        <v>11</v>
      </c>
    </row>
    <row r="217" spans="1:7" ht="42.75" x14ac:dyDescent="0.45">
      <c r="A217" t="s">
        <v>214</v>
      </c>
      <c r="B217" s="1" t="s">
        <v>261</v>
      </c>
      <c r="C217" t="s">
        <v>260</v>
      </c>
      <c r="D217">
        <v>75</v>
      </c>
      <c r="E217">
        <v>86</v>
      </c>
      <c r="F217" t="s">
        <v>11</v>
      </c>
      <c r="G217" t="s">
        <v>1930</v>
      </c>
    </row>
    <row r="218" spans="1:7" ht="42.75" x14ac:dyDescent="0.45">
      <c r="A218" t="s">
        <v>214</v>
      </c>
      <c r="B218" s="1" t="s">
        <v>261</v>
      </c>
      <c r="C218" t="s">
        <v>262</v>
      </c>
      <c r="D218">
        <v>103</v>
      </c>
      <c r="E218">
        <v>122</v>
      </c>
      <c r="F218" t="s">
        <v>11</v>
      </c>
    </row>
    <row r="219" spans="1:7" ht="42.75" x14ac:dyDescent="0.45">
      <c r="A219" t="s">
        <v>214</v>
      </c>
      <c r="B219" s="1" t="s">
        <v>261</v>
      </c>
      <c r="C219" t="s">
        <v>263</v>
      </c>
      <c r="D219">
        <v>178</v>
      </c>
      <c r="E219">
        <v>192</v>
      </c>
      <c r="F219" t="s">
        <v>11</v>
      </c>
    </row>
    <row r="220" spans="1:7" ht="28.5" x14ac:dyDescent="0.45">
      <c r="A220" t="s">
        <v>214</v>
      </c>
      <c r="B220" s="1" t="s">
        <v>221</v>
      </c>
      <c r="C220" t="s">
        <v>222</v>
      </c>
      <c r="D220">
        <v>34</v>
      </c>
      <c r="E220">
        <v>53</v>
      </c>
      <c r="F220" t="s">
        <v>9</v>
      </c>
    </row>
    <row r="221" spans="1:7" x14ac:dyDescent="0.45">
      <c r="A221" t="s">
        <v>214</v>
      </c>
      <c r="B221" s="1" t="s">
        <v>224</v>
      </c>
      <c r="C221" t="s">
        <v>217</v>
      </c>
      <c r="D221">
        <v>37</v>
      </c>
      <c r="E221">
        <v>52</v>
      </c>
      <c r="F221" t="s">
        <v>9</v>
      </c>
    </row>
    <row r="222" spans="1:7" ht="28.5" x14ac:dyDescent="0.45">
      <c r="A222" t="s">
        <v>307</v>
      </c>
      <c r="B222" s="1" t="s">
        <v>320</v>
      </c>
      <c r="C222" t="s">
        <v>309</v>
      </c>
      <c r="D222">
        <v>137</v>
      </c>
      <c r="E222">
        <v>151</v>
      </c>
      <c r="F222" t="s">
        <v>11</v>
      </c>
    </row>
    <row r="223" spans="1:7" x14ac:dyDescent="0.45">
      <c r="A223" t="s">
        <v>307</v>
      </c>
      <c r="B223" s="1" t="s">
        <v>2157</v>
      </c>
      <c r="C223" t="s">
        <v>309</v>
      </c>
      <c r="D223">
        <v>0</v>
      </c>
      <c r="E223">
        <v>14</v>
      </c>
      <c r="F223" t="s">
        <v>11</v>
      </c>
    </row>
    <row r="224" spans="1:7" x14ac:dyDescent="0.45">
      <c r="A224" t="s">
        <v>307</v>
      </c>
      <c r="B224" s="1" t="s">
        <v>2157</v>
      </c>
      <c r="C224" t="s">
        <v>311</v>
      </c>
      <c r="D224">
        <v>83</v>
      </c>
      <c r="E224">
        <v>96</v>
      </c>
      <c r="F224" t="s">
        <v>11</v>
      </c>
    </row>
    <row r="225" spans="1:7" ht="28.5" x14ac:dyDescent="0.45">
      <c r="A225" t="s">
        <v>307</v>
      </c>
      <c r="B225" s="1" t="s">
        <v>313</v>
      </c>
      <c r="C225" t="s">
        <v>314</v>
      </c>
      <c r="D225">
        <v>120</v>
      </c>
      <c r="E225">
        <v>127</v>
      </c>
      <c r="F225" t="s">
        <v>11</v>
      </c>
    </row>
    <row r="226" spans="1:7" ht="42.75" x14ac:dyDescent="0.45">
      <c r="A226" t="s">
        <v>307</v>
      </c>
      <c r="B226" s="1" t="s">
        <v>322</v>
      </c>
      <c r="C226" t="s">
        <v>314</v>
      </c>
      <c r="D226">
        <v>34</v>
      </c>
      <c r="E226">
        <v>41</v>
      </c>
      <c r="F226" t="s">
        <v>11</v>
      </c>
    </row>
    <row r="227" spans="1:7" ht="42.75" x14ac:dyDescent="0.45">
      <c r="A227" t="s">
        <v>307</v>
      </c>
      <c r="B227" s="1" t="s">
        <v>322</v>
      </c>
      <c r="C227" t="s">
        <v>311</v>
      </c>
      <c r="D227">
        <v>122</v>
      </c>
      <c r="E227">
        <v>135</v>
      </c>
      <c r="F227" t="s">
        <v>11</v>
      </c>
    </row>
    <row r="228" spans="1:7" ht="28.5" x14ac:dyDescent="0.45">
      <c r="A228" t="s">
        <v>307</v>
      </c>
      <c r="B228" s="1" t="s">
        <v>2156</v>
      </c>
      <c r="C228" t="s">
        <v>2155</v>
      </c>
      <c r="D228">
        <v>0</v>
      </c>
      <c r="E228">
        <v>11</v>
      </c>
      <c r="F228" t="s">
        <v>67</v>
      </c>
    </row>
    <row r="229" spans="1:7" ht="28.5" x14ac:dyDescent="0.45">
      <c r="A229" t="s">
        <v>307</v>
      </c>
      <c r="B229" s="1" t="s">
        <v>318</v>
      </c>
      <c r="C229" t="s">
        <v>319</v>
      </c>
      <c r="D229">
        <v>111</v>
      </c>
      <c r="E229">
        <v>117</v>
      </c>
      <c r="F229" t="s">
        <v>11</v>
      </c>
    </row>
    <row r="230" spans="1:7" x14ac:dyDescent="0.45">
      <c r="A230" t="s">
        <v>327</v>
      </c>
      <c r="B230" s="1" t="s">
        <v>340</v>
      </c>
      <c r="C230" t="s">
        <v>341</v>
      </c>
      <c r="D230">
        <v>0</v>
      </c>
      <c r="E230">
        <v>7</v>
      </c>
      <c r="F230" t="s">
        <v>11</v>
      </c>
      <c r="G230" t="s">
        <v>68</v>
      </c>
    </row>
    <row r="231" spans="1:7" x14ac:dyDescent="0.45">
      <c r="A231" t="s">
        <v>327</v>
      </c>
      <c r="B231" s="1" t="s">
        <v>344</v>
      </c>
      <c r="C231" t="s">
        <v>345</v>
      </c>
      <c r="D231">
        <v>0</v>
      </c>
      <c r="E231">
        <v>5</v>
      </c>
      <c r="F231" t="s">
        <v>11</v>
      </c>
      <c r="G231" t="s">
        <v>68</v>
      </c>
    </row>
    <row r="232" spans="1:7" x14ac:dyDescent="0.45">
      <c r="A232" t="s">
        <v>327</v>
      </c>
      <c r="B232" s="1" t="s">
        <v>361</v>
      </c>
      <c r="C232" t="s">
        <v>362</v>
      </c>
      <c r="D232">
        <v>37</v>
      </c>
      <c r="E232">
        <v>42</v>
      </c>
      <c r="F232" t="s">
        <v>11</v>
      </c>
    </row>
    <row r="233" spans="1:7" x14ac:dyDescent="0.45">
      <c r="A233" t="s">
        <v>327</v>
      </c>
      <c r="B233" s="1" t="s">
        <v>361</v>
      </c>
      <c r="C233" t="s">
        <v>363</v>
      </c>
      <c r="D233">
        <v>53</v>
      </c>
      <c r="E233">
        <v>59</v>
      </c>
      <c r="F233" t="s">
        <v>11</v>
      </c>
    </row>
    <row r="234" spans="1:7" ht="28.5" x14ac:dyDescent="0.45">
      <c r="A234" t="s">
        <v>327</v>
      </c>
      <c r="B234" s="1" t="s">
        <v>2140</v>
      </c>
      <c r="C234" t="s">
        <v>2237</v>
      </c>
      <c r="D234">
        <v>0</v>
      </c>
      <c r="E234">
        <v>3</v>
      </c>
      <c r="F234" t="s">
        <v>67</v>
      </c>
      <c r="G234" t="s">
        <v>68</v>
      </c>
    </row>
    <row r="235" spans="1:7" ht="28.5" x14ac:dyDescent="0.45">
      <c r="A235" t="s">
        <v>327</v>
      </c>
      <c r="B235" s="1" t="s">
        <v>2153</v>
      </c>
      <c r="C235" t="s">
        <v>2241</v>
      </c>
      <c r="D235">
        <v>0</v>
      </c>
      <c r="E235">
        <v>21</v>
      </c>
      <c r="F235" t="s">
        <v>67</v>
      </c>
      <c r="G235" t="s">
        <v>68</v>
      </c>
    </row>
    <row r="236" spans="1:7" x14ac:dyDescent="0.45">
      <c r="A236" t="s">
        <v>327</v>
      </c>
      <c r="B236" s="1" t="s">
        <v>338</v>
      </c>
      <c r="C236" t="s">
        <v>339</v>
      </c>
      <c r="D236">
        <v>0</v>
      </c>
      <c r="E236">
        <v>6</v>
      </c>
      <c r="F236" t="s">
        <v>67</v>
      </c>
      <c r="G236" t="s">
        <v>68</v>
      </c>
    </row>
    <row r="237" spans="1:7" x14ac:dyDescent="0.45">
      <c r="A237" t="s">
        <v>327</v>
      </c>
      <c r="B237" s="1" t="s">
        <v>346</v>
      </c>
      <c r="C237" t="s">
        <v>347</v>
      </c>
      <c r="D237">
        <v>59</v>
      </c>
      <c r="E237">
        <v>66</v>
      </c>
      <c r="F237" t="s">
        <v>11</v>
      </c>
    </row>
    <row r="238" spans="1:7" x14ac:dyDescent="0.45">
      <c r="A238" t="s">
        <v>327</v>
      </c>
      <c r="B238" s="1" t="s">
        <v>334</v>
      </c>
      <c r="C238" t="s">
        <v>2242</v>
      </c>
      <c r="D238">
        <v>0</v>
      </c>
      <c r="E238">
        <v>10</v>
      </c>
      <c r="F238" t="s">
        <v>11</v>
      </c>
      <c r="G238" t="s">
        <v>68</v>
      </c>
    </row>
    <row r="239" spans="1:7" x14ac:dyDescent="0.45">
      <c r="A239" t="s">
        <v>327</v>
      </c>
      <c r="B239" s="1" t="s">
        <v>334</v>
      </c>
      <c r="C239" t="s">
        <v>336</v>
      </c>
      <c r="D239">
        <v>72</v>
      </c>
      <c r="E239">
        <v>83</v>
      </c>
      <c r="F239" t="s">
        <v>11</v>
      </c>
    </row>
    <row r="240" spans="1:7" x14ac:dyDescent="0.45">
      <c r="A240" t="s">
        <v>327</v>
      </c>
      <c r="B240" s="1" t="s">
        <v>354</v>
      </c>
      <c r="C240" t="s">
        <v>355</v>
      </c>
      <c r="D240">
        <v>0</v>
      </c>
      <c r="E240">
        <v>5</v>
      </c>
      <c r="F240" t="s">
        <v>11</v>
      </c>
      <c r="G240" t="s">
        <v>68</v>
      </c>
    </row>
    <row r="241" spans="1:7" x14ac:dyDescent="0.45">
      <c r="A241" t="s">
        <v>327</v>
      </c>
      <c r="B241" s="1" t="s">
        <v>356</v>
      </c>
      <c r="C241" t="s">
        <v>357</v>
      </c>
      <c r="D241">
        <v>45</v>
      </c>
      <c r="E241">
        <v>52</v>
      </c>
      <c r="F241" t="s">
        <v>9</v>
      </c>
    </row>
    <row r="242" spans="1:7" x14ac:dyDescent="0.45">
      <c r="A242" t="s">
        <v>327</v>
      </c>
      <c r="B242" s="1" t="s">
        <v>2240</v>
      </c>
      <c r="C242" t="s">
        <v>2239</v>
      </c>
      <c r="D242">
        <v>39</v>
      </c>
      <c r="E242">
        <v>44</v>
      </c>
      <c r="F242" t="s">
        <v>11</v>
      </c>
      <c r="G242" t="s">
        <v>68</v>
      </c>
    </row>
    <row r="243" spans="1:7" ht="28.5" x14ac:dyDescent="0.45">
      <c r="A243" t="s">
        <v>327</v>
      </c>
      <c r="B243" s="1" t="s">
        <v>348</v>
      </c>
      <c r="C243" t="s">
        <v>349</v>
      </c>
      <c r="D243">
        <v>47</v>
      </c>
      <c r="E243">
        <v>53</v>
      </c>
      <c r="F243" t="s">
        <v>67</v>
      </c>
    </row>
    <row r="244" spans="1:7" ht="28.5" x14ac:dyDescent="0.45">
      <c r="A244" t="s">
        <v>327</v>
      </c>
      <c r="B244" s="1" t="s">
        <v>348</v>
      </c>
      <c r="C244" t="s">
        <v>350</v>
      </c>
      <c r="D244">
        <v>55</v>
      </c>
      <c r="E244">
        <v>90</v>
      </c>
      <c r="F244" t="s">
        <v>67</v>
      </c>
    </row>
    <row r="245" spans="1:7" ht="28.5" x14ac:dyDescent="0.45">
      <c r="A245" t="s">
        <v>327</v>
      </c>
      <c r="B245" s="1" t="s">
        <v>348</v>
      </c>
      <c r="C245" t="s">
        <v>351</v>
      </c>
      <c r="D245">
        <v>97</v>
      </c>
      <c r="E245">
        <v>126</v>
      </c>
      <c r="F245" t="s">
        <v>67</v>
      </c>
    </row>
    <row r="246" spans="1:7" x14ac:dyDescent="0.45">
      <c r="A246" t="s">
        <v>327</v>
      </c>
      <c r="B246" s="1" t="s">
        <v>2145</v>
      </c>
      <c r="C246" t="s">
        <v>2238</v>
      </c>
      <c r="D246">
        <v>0</v>
      </c>
      <c r="E246">
        <v>9</v>
      </c>
      <c r="F246" t="s">
        <v>67</v>
      </c>
      <c r="G246" t="s">
        <v>68</v>
      </c>
    </row>
    <row r="247" spans="1:7" x14ac:dyDescent="0.45">
      <c r="A247" t="s">
        <v>327</v>
      </c>
      <c r="B247" s="1" t="s">
        <v>2142</v>
      </c>
      <c r="C247" t="s">
        <v>2141</v>
      </c>
      <c r="D247">
        <v>0</v>
      </c>
      <c r="E247">
        <v>4</v>
      </c>
      <c r="F247" t="s">
        <v>11</v>
      </c>
      <c r="G247" t="s">
        <v>68</v>
      </c>
    </row>
    <row r="248" spans="1:7" x14ac:dyDescent="0.45">
      <c r="A248" t="s">
        <v>365</v>
      </c>
      <c r="B248" s="1" t="s">
        <v>385</v>
      </c>
      <c r="C248" t="s">
        <v>386</v>
      </c>
      <c r="D248">
        <v>12</v>
      </c>
      <c r="E248">
        <v>16</v>
      </c>
      <c r="F248" t="s">
        <v>9</v>
      </c>
    </row>
    <row r="249" spans="1:7" x14ac:dyDescent="0.45">
      <c r="A249" t="s">
        <v>365</v>
      </c>
      <c r="B249" s="1" t="s">
        <v>390</v>
      </c>
      <c r="C249" t="s">
        <v>367</v>
      </c>
      <c r="D249">
        <v>27</v>
      </c>
      <c r="E249">
        <v>31</v>
      </c>
      <c r="F249" t="s">
        <v>9</v>
      </c>
    </row>
    <row r="250" spans="1:7" x14ac:dyDescent="0.45">
      <c r="A250" t="s">
        <v>365</v>
      </c>
      <c r="B250" s="1" t="s">
        <v>390</v>
      </c>
      <c r="C250" t="s">
        <v>370</v>
      </c>
      <c r="D250">
        <v>34</v>
      </c>
      <c r="E250">
        <v>39</v>
      </c>
      <c r="F250" t="s">
        <v>9</v>
      </c>
    </row>
    <row r="251" spans="1:7" ht="28.5" x14ac:dyDescent="0.45">
      <c r="A251" t="s">
        <v>365</v>
      </c>
      <c r="B251" s="1" t="s">
        <v>387</v>
      </c>
      <c r="C251" t="s">
        <v>388</v>
      </c>
      <c r="D251">
        <v>0</v>
      </c>
      <c r="E251">
        <v>13</v>
      </c>
      <c r="F251" t="s">
        <v>11</v>
      </c>
    </row>
    <row r="252" spans="1:7" ht="28.5" x14ac:dyDescent="0.45">
      <c r="A252" t="s">
        <v>365</v>
      </c>
      <c r="B252" s="1" t="s">
        <v>387</v>
      </c>
      <c r="C252" t="s">
        <v>389</v>
      </c>
      <c r="D252">
        <v>59</v>
      </c>
      <c r="E252">
        <v>75</v>
      </c>
      <c r="F252" t="s">
        <v>11</v>
      </c>
    </row>
    <row r="253" spans="1:7" x14ac:dyDescent="0.45">
      <c r="A253" t="s">
        <v>365</v>
      </c>
      <c r="B253" s="1" t="s">
        <v>373</v>
      </c>
      <c r="C253" t="s">
        <v>2138</v>
      </c>
      <c r="D253">
        <v>0</v>
      </c>
      <c r="E253">
        <v>14</v>
      </c>
      <c r="F253" t="s">
        <v>67</v>
      </c>
    </row>
    <row r="254" spans="1:7" ht="28.5" x14ac:dyDescent="0.45">
      <c r="A254" t="s">
        <v>365</v>
      </c>
      <c r="B254" s="1" t="s">
        <v>379</v>
      </c>
      <c r="C254" t="s">
        <v>380</v>
      </c>
      <c r="D254">
        <v>67</v>
      </c>
      <c r="E254">
        <v>75</v>
      </c>
      <c r="F254" t="s">
        <v>9</v>
      </c>
    </row>
    <row r="255" spans="1:7" ht="28.5" x14ac:dyDescent="0.45">
      <c r="A255" t="s">
        <v>365</v>
      </c>
      <c r="B255" s="1" t="s">
        <v>379</v>
      </c>
      <c r="C255" t="s">
        <v>381</v>
      </c>
      <c r="D255">
        <v>130</v>
      </c>
      <c r="E255">
        <v>137</v>
      </c>
      <c r="F255" t="s">
        <v>9</v>
      </c>
    </row>
    <row r="256" spans="1:7" ht="28.5" x14ac:dyDescent="0.45">
      <c r="A256" t="s">
        <v>365</v>
      </c>
      <c r="B256" s="1" t="s">
        <v>371</v>
      </c>
      <c r="C256" t="s">
        <v>372</v>
      </c>
      <c r="D256">
        <v>97</v>
      </c>
      <c r="E256">
        <v>110</v>
      </c>
      <c r="F256" t="s">
        <v>13</v>
      </c>
    </row>
    <row r="257" spans="1:7" ht="28.5" x14ac:dyDescent="0.45">
      <c r="A257" t="s">
        <v>365</v>
      </c>
      <c r="B257" s="1" t="s">
        <v>377</v>
      </c>
      <c r="C257" t="s">
        <v>368</v>
      </c>
      <c r="D257">
        <v>38</v>
      </c>
      <c r="E257">
        <v>44</v>
      </c>
      <c r="F257" t="s">
        <v>9</v>
      </c>
    </row>
    <row r="258" spans="1:7" ht="28.5" x14ac:dyDescent="0.45">
      <c r="A258" t="s">
        <v>365</v>
      </c>
      <c r="B258" s="1" t="s">
        <v>377</v>
      </c>
      <c r="C258" t="s">
        <v>369</v>
      </c>
      <c r="D258">
        <v>54</v>
      </c>
      <c r="E258">
        <v>65</v>
      </c>
      <c r="F258" t="s">
        <v>13</v>
      </c>
    </row>
    <row r="259" spans="1:7" x14ac:dyDescent="0.45">
      <c r="A259" t="s">
        <v>365</v>
      </c>
      <c r="B259" s="1" t="s">
        <v>2139</v>
      </c>
      <c r="C259" t="s">
        <v>369</v>
      </c>
      <c r="D259">
        <v>49</v>
      </c>
      <c r="E259">
        <v>60</v>
      </c>
      <c r="F259" t="s">
        <v>13</v>
      </c>
    </row>
    <row r="260" spans="1:7" x14ac:dyDescent="0.45">
      <c r="A260" t="s">
        <v>365</v>
      </c>
      <c r="B260" s="1" t="s">
        <v>2139</v>
      </c>
      <c r="C260" t="s">
        <v>367</v>
      </c>
      <c r="D260">
        <v>69</v>
      </c>
      <c r="E260">
        <v>73</v>
      </c>
      <c r="F260" t="s">
        <v>9</v>
      </c>
    </row>
    <row r="261" spans="1:7" x14ac:dyDescent="0.45">
      <c r="A261" t="s">
        <v>365</v>
      </c>
      <c r="B261" s="1" t="s">
        <v>2139</v>
      </c>
      <c r="C261" t="s">
        <v>370</v>
      </c>
      <c r="D261">
        <v>77</v>
      </c>
      <c r="E261">
        <v>82</v>
      </c>
      <c r="F261" t="s">
        <v>9</v>
      </c>
    </row>
    <row r="262" spans="1:7" ht="28.5" x14ac:dyDescent="0.45">
      <c r="A262" t="s">
        <v>286</v>
      </c>
      <c r="B262" s="1" t="s">
        <v>293</v>
      </c>
      <c r="C262" t="s">
        <v>199</v>
      </c>
      <c r="D262">
        <v>55</v>
      </c>
      <c r="E262">
        <v>62</v>
      </c>
      <c r="F262" t="s">
        <v>13</v>
      </c>
    </row>
    <row r="263" spans="1:7" x14ac:dyDescent="0.45">
      <c r="A263" t="s">
        <v>286</v>
      </c>
      <c r="B263" s="1" t="s">
        <v>2243</v>
      </c>
      <c r="C263" t="s">
        <v>288</v>
      </c>
      <c r="D263">
        <v>31</v>
      </c>
      <c r="E263">
        <v>40</v>
      </c>
      <c r="F263" t="s">
        <v>11</v>
      </c>
    </row>
    <row r="264" spans="1:7" x14ac:dyDescent="0.45">
      <c r="A264" t="s">
        <v>286</v>
      </c>
      <c r="B264" s="1" t="s">
        <v>305</v>
      </c>
      <c r="C264" t="s">
        <v>10</v>
      </c>
      <c r="D264">
        <v>15</v>
      </c>
      <c r="E264">
        <v>21</v>
      </c>
      <c r="F264" t="s">
        <v>11</v>
      </c>
    </row>
    <row r="265" spans="1:7" x14ac:dyDescent="0.45">
      <c r="A265" t="s">
        <v>286</v>
      </c>
      <c r="B265" s="1" t="s">
        <v>305</v>
      </c>
      <c r="C265" t="s">
        <v>306</v>
      </c>
      <c r="D265">
        <v>25</v>
      </c>
      <c r="E265">
        <v>29</v>
      </c>
      <c r="F265" t="s">
        <v>13</v>
      </c>
    </row>
    <row r="266" spans="1:7" x14ac:dyDescent="0.45">
      <c r="A266" t="s">
        <v>286</v>
      </c>
      <c r="B266" s="1" t="s">
        <v>2160</v>
      </c>
      <c r="C266" t="s">
        <v>290</v>
      </c>
      <c r="D266">
        <v>11</v>
      </c>
      <c r="E266">
        <v>24</v>
      </c>
      <c r="F266" t="s">
        <v>13</v>
      </c>
    </row>
    <row r="267" spans="1:7" x14ac:dyDescent="0.45">
      <c r="A267" t="s">
        <v>286</v>
      </c>
      <c r="B267" s="1" t="s">
        <v>2160</v>
      </c>
      <c r="C267" t="s">
        <v>288</v>
      </c>
      <c r="D267">
        <v>38</v>
      </c>
      <c r="E267">
        <v>47</v>
      </c>
      <c r="F267" t="s">
        <v>11</v>
      </c>
    </row>
    <row r="268" spans="1:7" ht="28.5" x14ac:dyDescent="0.45">
      <c r="A268" t="s">
        <v>286</v>
      </c>
      <c r="B268" s="1" t="s">
        <v>300</v>
      </c>
      <c r="C268" t="s">
        <v>301</v>
      </c>
      <c r="D268">
        <v>23</v>
      </c>
      <c r="E268">
        <v>41</v>
      </c>
      <c r="F268" t="s">
        <v>13</v>
      </c>
    </row>
    <row r="269" spans="1:7" ht="28.5" x14ac:dyDescent="0.45">
      <c r="A269" t="s">
        <v>286</v>
      </c>
      <c r="B269" s="1" t="s">
        <v>300</v>
      </c>
      <c r="C269" t="s">
        <v>299</v>
      </c>
      <c r="D269">
        <v>81</v>
      </c>
      <c r="E269">
        <v>90</v>
      </c>
      <c r="F269" t="s">
        <v>11</v>
      </c>
    </row>
    <row r="270" spans="1:7" ht="28.5" x14ac:dyDescent="0.45">
      <c r="A270" t="s">
        <v>286</v>
      </c>
      <c r="B270" s="1" t="s">
        <v>298</v>
      </c>
      <c r="C270" t="s">
        <v>299</v>
      </c>
      <c r="D270">
        <v>20</v>
      </c>
      <c r="E270">
        <v>29</v>
      </c>
      <c r="F270" t="s">
        <v>11</v>
      </c>
    </row>
    <row r="271" spans="1:7" ht="28.5" x14ac:dyDescent="0.45">
      <c r="A271" t="s">
        <v>391</v>
      </c>
      <c r="B271" s="1" t="s">
        <v>2137</v>
      </c>
      <c r="C271" t="s">
        <v>393</v>
      </c>
      <c r="D271">
        <v>15</v>
      </c>
      <c r="E271">
        <v>39</v>
      </c>
      <c r="F271" t="s">
        <v>9</v>
      </c>
      <c r="G271" t="s">
        <v>1930</v>
      </c>
    </row>
    <row r="272" spans="1:7" ht="28.5" x14ac:dyDescent="0.45">
      <c r="A272" t="s">
        <v>391</v>
      </c>
      <c r="B272" s="1" t="s">
        <v>2137</v>
      </c>
      <c r="C272" t="s">
        <v>395</v>
      </c>
      <c r="D272">
        <v>55</v>
      </c>
      <c r="E272">
        <v>60</v>
      </c>
      <c r="F272" t="s">
        <v>13</v>
      </c>
    </row>
    <row r="273" spans="1:7" ht="28.5" x14ac:dyDescent="0.45">
      <c r="A273" t="s">
        <v>391</v>
      </c>
      <c r="B273" s="1" t="s">
        <v>399</v>
      </c>
      <c r="C273" t="s">
        <v>400</v>
      </c>
      <c r="D273">
        <v>186</v>
      </c>
      <c r="E273">
        <v>201</v>
      </c>
      <c r="F273" t="s">
        <v>9</v>
      </c>
    </row>
    <row r="274" spans="1:7" x14ac:dyDescent="0.45">
      <c r="A274" t="s">
        <v>391</v>
      </c>
      <c r="B274" s="1" t="s">
        <v>401</v>
      </c>
      <c r="C274" t="s">
        <v>402</v>
      </c>
      <c r="D274">
        <v>61</v>
      </c>
      <c r="E274">
        <v>76</v>
      </c>
      <c r="F274" t="s">
        <v>9</v>
      </c>
    </row>
    <row r="275" spans="1:7" x14ac:dyDescent="0.45">
      <c r="A275" t="s">
        <v>391</v>
      </c>
      <c r="B275" s="1" t="s">
        <v>397</v>
      </c>
      <c r="C275" t="s">
        <v>398</v>
      </c>
      <c r="D275">
        <v>62</v>
      </c>
      <c r="E275">
        <v>73</v>
      </c>
      <c r="F275" t="s">
        <v>9</v>
      </c>
    </row>
    <row r="276" spans="1:7" ht="42.75" x14ac:dyDescent="0.45">
      <c r="A276" t="s">
        <v>403</v>
      </c>
      <c r="B276" s="1" t="s">
        <v>444</v>
      </c>
      <c r="C276" t="s">
        <v>445</v>
      </c>
      <c r="D276">
        <v>60</v>
      </c>
      <c r="E276">
        <v>75</v>
      </c>
      <c r="F276" t="s">
        <v>9</v>
      </c>
    </row>
    <row r="277" spans="1:7" ht="42.75" x14ac:dyDescent="0.45">
      <c r="A277" t="s">
        <v>403</v>
      </c>
      <c r="B277" s="1" t="s">
        <v>444</v>
      </c>
      <c r="C277" t="s">
        <v>78</v>
      </c>
      <c r="D277">
        <v>79</v>
      </c>
      <c r="E277">
        <v>85</v>
      </c>
      <c r="F277" t="s">
        <v>9</v>
      </c>
    </row>
    <row r="278" spans="1:7" ht="42.75" x14ac:dyDescent="0.45">
      <c r="A278" t="s">
        <v>403</v>
      </c>
      <c r="B278" s="1" t="s">
        <v>444</v>
      </c>
      <c r="C278" t="s">
        <v>446</v>
      </c>
      <c r="D278">
        <v>154</v>
      </c>
      <c r="E278">
        <v>169</v>
      </c>
      <c r="F278" t="s">
        <v>9</v>
      </c>
    </row>
    <row r="279" spans="1:7" ht="28.5" x14ac:dyDescent="0.45">
      <c r="A279" t="s">
        <v>403</v>
      </c>
      <c r="B279" s="1" t="s">
        <v>2121</v>
      </c>
      <c r="C279" t="s">
        <v>442</v>
      </c>
      <c r="D279">
        <v>0</v>
      </c>
      <c r="E279">
        <v>8</v>
      </c>
      <c r="F279" t="s">
        <v>11</v>
      </c>
      <c r="G279" t="s">
        <v>68</v>
      </c>
    </row>
    <row r="280" spans="1:7" ht="28.5" x14ac:dyDescent="0.45">
      <c r="A280" t="s">
        <v>403</v>
      </c>
      <c r="B280" s="1" t="s">
        <v>2121</v>
      </c>
      <c r="C280" t="s">
        <v>442</v>
      </c>
      <c r="D280">
        <v>43</v>
      </c>
      <c r="E280">
        <v>51</v>
      </c>
      <c r="F280" t="s">
        <v>11</v>
      </c>
      <c r="G280" t="s">
        <v>68</v>
      </c>
    </row>
    <row r="281" spans="1:7" x14ac:dyDescent="0.45">
      <c r="A281" t="s">
        <v>403</v>
      </c>
      <c r="B281" s="1" t="s">
        <v>437</v>
      </c>
      <c r="C281" t="s">
        <v>438</v>
      </c>
      <c r="D281">
        <v>0</v>
      </c>
      <c r="E281">
        <v>22</v>
      </c>
      <c r="F281" t="s">
        <v>9</v>
      </c>
    </row>
    <row r="282" spans="1:7" x14ac:dyDescent="0.45">
      <c r="A282" t="s">
        <v>403</v>
      </c>
      <c r="B282" s="1" t="s">
        <v>2133</v>
      </c>
      <c r="C282" t="s">
        <v>2236</v>
      </c>
      <c r="D282">
        <v>0</v>
      </c>
      <c r="E282">
        <v>17</v>
      </c>
      <c r="F282" t="s">
        <v>67</v>
      </c>
      <c r="G282" t="s">
        <v>68</v>
      </c>
    </row>
    <row r="283" spans="1:7" ht="28.5" x14ac:dyDescent="0.45">
      <c r="A283" t="s">
        <v>403</v>
      </c>
      <c r="B283" s="1" t="s">
        <v>2124</v>
      </c>
      <c r="C283" t="s">
        <v>2235</v>
      </c>
      <c r="D283">
        <v>0</v>
      </c>
      <c r="E283">
        <v>18</v>
      </c>
      <c r="F283" t="s">
        <v>67</v>
      </c>
      <c r="G283" t="s">
        <v>68</v>
      </c>
    </row>
    <row r="284" spans="1:7" x14ac:dyDescent="0.45">
      <c r="A284" t="s">
        <v>403</v>
      </c>
      <c r="B284" s="1" t="s">
        <v>429</v>
      </c>
      <c r="C284" t="s">
        <v>430</v>
      </c>
      <c r="D284">
        <v>0</v>
      </c>
      <c r="E284">
        <v>10</v>
      </c>
      <c r="F284" t="s">
        <v>67</v>
      </c>
      <c r="G284" t="s">
        <v>68</v>
      </c>
    </row>
    <row r="285" spans="1:7" ht="28.5" x14ac:dyDescent="0.45">
      <c r="A285" t="s">
        <v>403</v>
      </c>
      <c r="B285" s="1" t="s">
        <v>459</v>
      </c>
      <c r="C285" t="s">
        <v>460</v>
      </c>
      <c r="D285">
        <v>61</v>
      </c>
      <c r="E285">
        <v>71</v>
      </c>
      <c r="F285" t="s">
        <v>11</v>
      </c>
    </row>
    <row r="286" spans="1:7" ht="28.5" x14ac:dyDescent="0.45">
      <c r="A286" t="s">
        <v>403</v>
      </c>
      <c r="B286" s="1" t="s">
        <v>463</v>
      </c>
      <c r="C286" t="s">
        <v>464</v>
      </c>
      <c r="D286">
        <v>25</v>
      </c>
      <c r="E286">
        <v>38</v>
      </c>
      <c r="F286" t="s">
        <v>11</v>
      </c>
    </row>
    <row r="287" spans="1:7" ht="28.5" x14ac:dyDescent="0.45">
      <c r="A287" t="s">
        <v>403</v>
      </c>
      <c r="B287" s="1" t="s">
        <v>463</v>
      </c>
      <c r="C287" t="s">
        <v>465</v>
      </c>
      <c r="D287">
        <v>107</v>
      </c>
      <c r="E287">
        <v>119</v>
      </c>
      <c r="F287" t="s">
        <v>9</v>
      </c>
    </row>
    <row r="288" spans="1:7" ht="28.5" x14ac:dyDescent="0.45">
      <c r="A288" t="s">
        <v>403</v>
      </c>
      <c r="B288" s="1" t="s">
        <v>439</v>
      </c>
      <c r="C288" t="s">
        <v>440</v>
      </c>
      <c r="D288">
        <v>25</v>
      </c>
      <c r="E288">
        <v>34</v>
      </c>
      <c r="F288" t="s">
        <v>13</v>
      </c>
    </row>
    <row r="289" spans="1:7" ht="28.5" x14ac:dyDescent="0.45">
      <c r="A289" t="s">
        <v>403</v>
      </c>
      <c r="B289" s="1" t="s">
        <v>2120</v>
      </c>
      <c r="C289" t="s">
        <v>458</v>
      </c>
      <c r="D289">
        <v>132</v>
      </c>
      <c r="E289">
        <v>140</v>
      </c>
      <c r="F289" t="s">
        <v>11</v>
      </c>
    </row>
    <row r="290" spans="1:7" ht="28.5" x14ac:dyDescent="0.45">
      <c r="A290" t="s">
        <v>403</v>
      </c>
      <c r="B290" s="1" t="s">
        <v>2234</v>
      </c>
      <c r="C290" t="s">
        <v>2233</v>
      </c>
      <c r="D290">
        <v>0</v>
      </c>
      <c r="E290">
        <v>8</v>
      </c>
      <c r="F290" t="s">
        <v>11</v>
      </c>
      <c r="G290" t="s">
        <v>68</v>
      </c>
    </row>
    <row r="291" spans="1:7" ht="28.5" x14ac:dyDescent="0.45">
      <c r="A291" t="s">
        <v>403</v>
      </c>
      <c r="B291" s="1" t="s">
        <v>452</v>
      </c>
      <c r="C291" t="s">
        <v>453</v>
      </c>
      <c r="D291">
        <v>26</v>
      </c>
      <c r="E291">
        <v>32</v>
      </c>
      <c r="F291" t="s">
        <v>9</v>
      </c>
    </row>
    <row r="292" spans="1:7" ht="28.5" x14ac:dyDescent="0.45">
      <c r="A292" t="s">
        <v>403</v>
      </c>
      <c r="B292" s="1" t="s">
        <v>452</v>
      </c>
      <c r="C292" t="s">
        <v>454</v>
      </c>
      <c r="D292">
        <v>58</v>
      </c>
      <c r="E292">
        <v>69</v>
      </c>
      <c r="F292" t="s">
        <v>11</v>
      </c>
    </row>
    <row r="293" spans="1:7" ht="28.5" x14ac:dyDescent="0.45">
      <c r="A293" t="s">
        <v>403</v>
      </c>
      <c r="B293" s="1" t="s">
        <v>461</v>
      </c>
      <c r="C293" t="s">
        <v>462</v>
      </c>
      <c r="D293">
        <v>52</v>
      </c>
      <c r="E293">
        <v>66</v>
      </c>
      <c r="F293" t="s">
        <v>11</v>
      </c>
    </row>
    <row r="294" spans="1:7" ht="28.5" x14ac:dyDescent="0.45">
      <c r="A294" t="s">
        <v>403</v>
      </c>
      <c r="B294" s="1" t="s">
        <v>2125</v>
      </c>
      <c r="C294" t="s">
        <v>422</v>
      </c>
      <c r="D294">
        <v>29</v>
      </c>
      <c r="E294">
        <v>44</v>
      </c>
      <c r="F294" t="s">
        <v>13</v>
      </c>
    </row>
    <row r="295" spans="1:7" ht="28.5" x14ac:dyDescent="0.45">
      <c r="A295" t="s">
        <v>403</v>
      </c>
      <c r="B295" s="1" t="s">
        <v>2125</v>
      </c>
      <c r="C295" t="s">
        <v>423</v>
      </c>
      <c r="D295">
        <v>68</v>
      </c>
      <c r="E295">
        <v>83</v>
      </c>
      <c r="F295" t="s">
        <v>13</v>
      </c>
    </row>
    <row r="296" spans="1:7" ht="28.5" x14ac:dyDescent="0.45">
      <c r="A296" t="s">
        <v>403</v>
      </c>
      <c r="B296" s="1" t="s">
        <v>2125</v>
      </c>
      <c r="C296" t="s">
        <v>424</v>
      </c>
      <c r="D296">
        <v>117</v>
      </c>
      <c r="E296">
        <v>133</v>
      </c>
      <c r="F296" t="s">
        <v>13</v>
      </c>
    </row>
    <row r="297" spans="1:7" ht="28.5" x14ac:dyDescent="0.45">
      <c r="A297" t="s">
        <v>403</v>
      </c>
      <c r="B297" s="1" t="s">
        <v>2122</v>
      </c>
      <c r="C297" t="s">
        <v>432</v>
      </c>
      <c r="D297">
        <v>8</v>
      </c>
      <c r="E297">
        <v>35</v>
      </c>
      <c r="F297" t="s">
        <v>9</v>
      </c>
    </row>
    <row r="298" spans="1:7" ht="28.5" x14ac:dyDescent="0.45">
      <c r="A298" t="s">
        <v>403</v>
      </c>
      <c r="B298" s="1" t="s">
        <v>2122</v>
      </c>
      <c r="C298" t="s">
        <v>3838</v>
      </c>
      <c r="D298">
        <v>72</v>
      </c>
      <c r="E298">
        <v>77</v>
      </c>
      <c r="F298" t="s">
        <v>13</v>
      </c>
      <c r="G298" t="s">
        <v>1930</v>
      </c>
    </row>
    <row r="299" spans="1:7" ht="28.5" x14ac:dyDescent="0.45">
      <c r="A299" t="s">
        <v>403</v>
      </c>
      <c r="B299" s="1" t="s">
        <v>419</v>
      </c>
      <c r="C299" t="s">
        <v>420</v>
      </c>
      <c r="D299">
        <v>0</v>
      </c>
      <c r="E299">
        <v>24</v>
      </c>
      <c r="F299" t="s">
        <v>9</v>
      </c>
    </row>
    <row r="300" spans="1:7" ht="28.5" x14ac:dyDescent="0.45">
      <c r="A300" t="s">
        <v>403</v>
      </c>
      <c r="B300" s="1" t="s">
        <v>419</v>
      </c>
      <c r="C300" t="s">
        <v>176</v>
      </c>
      <c r="D300">
        <v>30</v>
      </c>
      <c r="E300">
        <v>39</v>
      </c>
      <c r="F300" t="s">
        <v>13</v>
      </c>
    </row>
    <row r="301" spans="1:7" x14ac:dyDescent="0.45">
      <c r="A301" t="s">
        <v>403</v>
      </c>
      <c r="B301" s="1" t="s">
        <v>451</v>
      </c>
      <c r="C301" t="s">
        <v>87</v>
      </c>
      <c r="D301">
        <v>28</v>
      </c>
      <c r="E301">
        <v>34</v>
      </c>
      <c r="F301" t="s">
        <v>9</v>
      </c>
    </row>
    <row r="302" spans="1:7" x14ac:dyDescent="0.45">
      <c r="A302" t="s">
        <v>403</v>
      </c>
      <c r="B302" s="1" t="s">
        <v>407</v>
      </c>
      <c r="C302" t="s">
        <v>2131</v>
      </c>
      <c r="D302">
        <v>0</v>
      </c>
      <c r="E302">
        <v>8</v>
      </c>
      <c r="F302" t="s">
        <v>15</v>
      </c>
      <c r="G302" t="s">
        <v>68</v>
      </c>
    </row>
    <row r="303" spans="1:7" x14ac:dyDescent="0.45">
      <c r="A303" t="s">
        <v>403</v>
      </c>
      <c r="B303" s="1" t="s">
        <v>407</v>
      </c>
      <c r="C303" t="s">
        <v>2130</v>
      </c>
      <c r="D303">
        <v>72</v>
      </c>
      <c r="E303">
        <v>79</v>
      </c>
      <c r="F303" t="s">
        <v>13</v>
      </c>
      <c r="G303" t="s">
        <v>68</v>
      </c>
    </row>
    <row r="304" spans="1:7" ht="28.5" x14ac:dyDescent="0.45">
      <c r="A304" t="s">
        <v>403</v>
      </c>
      <c r="B304" s="1" t="s">
        <v>435</v>
      </c>
      <c r="C304" t="s">
        <v>176</v>
      </c>
      <c r="D304">
        <v>2</v>
      </c>
      <c r="E304">
        <v>11</v>
      </c>
      <c r="F304" t="s">
        <v>13</v>
      </c>
    </row>
    <row r="305" spans="1:7" ht="28.5" x14ac:dyDescent="0.45">
      <c r="A305" t="s">
        <v>403</v>
      </c>
      <c r="B305" s="1" t="s">
        <v>435</v>
      </c>
      <c r="C305" t="s">
        <v>436</v>
      </c>
      <c r="D305">
        <v>15</v>
      </c>
      <c r="E305">
        <v>23</v>
      </c>
      <c r="F305" t="s">
        <v>13</v>
      </c>
    </row>
    <row r="306" spans="1:7" ht="28.5" x14ac:dyDescent="0.45">
      <c r="A306" t="s">
        <v>403</v>
      </c>
      <c r="B306" s="1" t="s">
        <v>413</v>
      </c>
      <c r="C306" t="s">
        <v>414</v>
      </c>
      <c r="D306">
        <v>47</v>
      </c>
      <c r="E306">
        <v>53</v>
      </c>
      <c r="F306" t="s">
        <v>13</v>
      </c>
    </row>
    <row r="307" spans="1:7" ht="28.5" x14ac:dyDescent="0.45">
      <c r="A307" t="s">
        <v>403</v>
      </c>
      <c r="B307" s="1" t="s">
        <v>413</v>
      </c>
      <c r="C307" t="s">
        <v>8</v>
      </c>
      <c r="D307">
        <v>108</v>
      </c>
      <c r="E307">
        <v>110</v>
      </c>
      <c r="F307" t="s">
        <v>9</v>
      </c>
    </row>
    <row r="308" spans="1:7" ht="42.75" x14ac:dyDescent="0.45">
      <c r="A308" t="s">
        <v>468</v>
      </c>
      <c r="B308" s="1" t="s">
        <v>477</v>
      </c>
      <c r="C308" t="s">
        <v>478</v>
      </c>
      <c r="D308">
        <v>166</v>
      </c>
      <c r="E308">
        <v>181</v>
      </c>
      <c r="F308" t="s">
        <v>11</v>
      </c>
    </row>
    <row r="309" spans="1:7" ht="42.75" x14ac:dyDescent="0.45">
      <c r="A309" t="s">
        <v>468</v>
      </c>
      <c r="B309" s="1" t="s">
        <v>477</v>
      </c>
      <c r="C309" t="s">
        <v>479</v>
      </c>
      <c r="D309">
        <v>192</v>
      </c>
      <c r="E309">
        <v>204</v>
      </c>
      <c r="F309" t="s">
        <v>9</v>
      </c>
    </row>
    <row r="310" spans="1:7" ht="28.5" x14ac:dyDescent="0.45">
      <c r="A310" t="s">
        <v>468</v>
      </c>
      <c r="B310" s="1" t="s">
        <v>2116</v>
      </c>
      <c r="C310" t="s">
        <v>1962</v>
      </c>
      <c r="D310">
        <v>0</v>
      </c>
      <c r="E310">
        <v>5</v>
      </c>
      <c r="F310" t="s">
        <v>11</v>
      </c>
      <c r="G310" t="s">
        <v>68</v>
      </c>
    </row>
    <row r="311" spans="1:7" x14ac:dyDescent="0.45">
      <c r="A311" t="s">
        <v>468</v>
      </c>
      <c r="B311" s="1" t="s">
        <v>2113</v>
      </c>
      <c r="C311" t="s">
        <v>2230</v>
      </c>
      <c r="D311">
        <v>0</v>
      </c>
      <c r="E311">
        <v>15</v>
      </c>
      <c r="F311" t="s">
        <v>67</v>
      </c>
      <c r="G311" t="s">
        <v>68</v>
      </c>
    </row>
    <row r="312" spans="1:7" ht="28.5" x14ac:dyDescent="0.45">
      <c r="A312" t="s">
        <v>468</v>
      </c>
      <c r="B312" s="1" t="s">
        <v>2112</v>
      </c>
      <c r="C312" t="s">
        <v>496</v>
      </c>
      <c r="D312">
        <v>143</v>
      </c>
      <c r="E312">
        <v>157</v>
      </c>
      <c r="F312" t="s">
        <v>11</v>
      </c>
    </row>
    <row r="313" spans="1:7" ht="28.5" x14ac:dyDescent="0.45">
      <c r="A313" t="s">
        <v>468</v>
      </c>
      <c r="B313" s="1" t="s">
        <v>2112</v>
      </c>
      <c r="C313" t="s">
        <v>491</v>
      </c>
      <c r="D313">
        <v>184</v>
      </c>
      <c r="E313">
        <v>197</v>
      </c>
      <c r="F313" t="s">
        <v>9</v>
      </c>
      <c r="G313" t="s">
        <v>1930</v>
      </c>
    </row>
    <row r="314" spans="1:7" x14ac:dyDescent="0.45">
      <c r="A314" t="s">
        <v>468</v>
      </c>
      <c r="B314" s="1" t="s">
        <v>2229</v>
      </c>
      <c r="C314" t="s">
        <v>2228</v>
      </c>
      <c r="D314">
        <v>0</v>
      </c>
      <c r="E314">
        <v>12</v>
      </c>
      <c r="F314" t="s">
        <v>67</v>
      </c>
      <c r="G314" t="s">
        <v>68</v>
      </c>
    </row>
    <row r="315" spans="1:7" x14ac:dyDescent="0.45">
      <c r="A315" t="s">
        <v>468</v>
      </c>
      <c r="B315" s="1" t="s">
        <v>2232</v>
      </c>
      <c r="C315" t="s">
        <v>2231</v>
      </c>
      <c r="D315">
        <v>0</v>
      </c>
      <c r="E315">
        <v>9</v>
      </c>
      <c r="F315" t="s">
        <v>67</v>
      </c>
      <c r="G315" t="s">
        <v>68</v>
      </c>
    </row>
    <row r="316" spans="1:7" ht="28.5" x14ac:dyDescent="0.45">
      <c r="A316" t="s">
        <v>468</v>
      </c>
      <c r="B316" s="1" t="s">
        <v>2118</v>
      </c>
      <c r="C316" t="s">
        <v>97</v>
      </c>
      <c r="D316">
        <v>23</v>
      </c>
      <c r="E316">
        <v>32</v>
      </c>
      <c r="F316" t="s">
        <v>13</v>
      </c>
    </row>
    <row r="317" spans="1:7" x14ac:dyDescent="0.45">
      <c r="A317" t="s">
        <v>468</v>
      </c>
      <c r="B317" s="1" t="s">
        <v>470</v>
      </c>
      <c r="C317" t="s">
        <v>471</v>
      </c>
      <c r="D317">
        <v>0</v>
      </c>
      <c r="E317">
        <v>9</v>
      </c>
      <c r="F317" t="s">
        <v>11</v>
      </c>
      <c r="G317" t="s">
        <v>68</v>
      </c>
    </row>
    <row r="318" spans="1:7" x14ac:dyDescent="0.45">
      <c r="A318" t="s">
        <v>468</v>
      </c>
      <c r="B318" s="1" t="s">
        <v>488</v>
      </c>
      <c r="C318" t="s">
        <v>124</v>
      </c>
      <c r="D318">
        <v>11</v>
      </c>
      <c r="E318">
        <v>20</v>
      </c>
      <c r="F318" t="s">
        <v>13</v>
      </c>
    </row>
    <row r="319" spans="1:7" x14ac:dyDescent="0.45">
      <c r="A319" t="s">
        <v>468</v>
      </c>
      <c r="B319" s="1" t="s">
        <v>475</v>
      </c>
      <c r="C319" t="s">
        <v>476</v>
      </c>
      <c r="D319">
        <v>83</v>
      </c>
      <c r="E319">
        <v>87</v>
      </c>
      <c r="F319" t="s">
        <v>11</v>
      </c>
    </row>
    <row r="320" spans="1:7" x14ac:dyDescent="0.45">
      <c r="A320" t="s">
        <v>468</v>
      </c>
      <c r="B320" s="1" t="s">
        <v>492</v>
      </c>
      <c r="C320" t="s">
        <v>493</v>
      </c>
      <c r="D320">
        <v>10</v>
      </c>
      <c r="E320">
        <v>24</v>
      </c>
      <c r="F320" t="s">
        <v>9</v>
      </c>
    </row>
    <row r="321" spans="1:7" ht="28.5" x14ac:dyDescent="0.45">
      <c r="A321" t="s">
        <v>468</v>
      </c>
      <c r="B321" s="1" t="s">
        <v>2114</v>
      </c>
      <c r="C321" t="s">
        <v>485</v>
      </c>
      <c r="D321">
        <v>0</v>
      </c>
      <c r="E321">
        <v>4</v>
      </c>
      <c r="F321" t="s">
        <v>11</v>
      </c>
      <c r="G321" t="s">
        <v>68</v>
      </c>
    </row>
    <row r="322" spans="1:7" ht="28.5" x14ac:dyDescent="0.45">
      <c r="A322" t="s">
        <v>468</v>
      </c>
      <c r="B322" s="1" t="s">
        <v>2114</v>
      </c>
      <c r="C322" t="s">
        <v>2115</v>
      </c>
      <c r="D322">
        <v>144</v>
      </c>
      <c r="E322">
        <v>155</v>
      </c>
      <c r="F322" t="s">
        <v>11</v>
      </c>
    </row>
    <row r="323" spans="1:7" ht="28.5" x14ac:dyDescent="0.45">
      <c r="A323" t="s">
        <v>468</v>
      </c>
      <c r="B323" s="1" t="s">
        <v>2114</v>
      </c>
      <c r="C323" t="s">
        <v>487</v>
      </c>
      <c r="D323">
        <v>158</v>
      </c>
      <c r="E323">
        <v>197</v>
      </c>
      <c r="F323" t="s">
        <v>9</v>
      </c>
    </row>
    <row r="324" spans="1:7" ht="28.5" x14ac:dyDescent="0.45">
      <c r="A324" t="s">
        <v>468</v>
      </c>
      <c r="B324" s="1" t="s">
        <v>483</v>
      </c>
      <c r="C324" t="s">
        <v>97</v>
      </c>
      <c r="D324">
        <v>17</v>
      </c>
      <c r="E324">
        <v>26</v>
      </c>
      <c r="F324" t="s">
        <v>13</v>
      </c>
    </row>
    <row r="325" spans="1:7" x14ac:dyDescent="0.45">
      <c r="A325" t="s">
        <v>499</v>
      </c>
      <c r="B325" s="1" t="s">
        <v>515</v>
      </c>
      <c r="C325" t="s">
        <v>516</v>
      </c>
      <c r="D325">
        <v>0</v>
      </c>
      <c r="E325">
        <v>17</v>
      </c>
      <c r="F325" t="s">
        <v>9</v>
      </c>
    </row>
    <row r="326" spans="1:7" x14ac:dyDescent="0.45">
      <c r="A326" t="s">
        <v>499</v>
      </c>
      <c r="B326" s="1" t="s">
        <v>515</v>
      </c>
      <c r="C326" t="s">
        <v>517</v>
      </c>
      <c r="D326">
        <v>20</v>
      </c>
      <c r="E326">
        <v>27</v>
      </c>
      <c r="F326" t="s">
        <v>13</v>
      </c>
    </row>
    <row r="327" spans="1:7" ht="28.5" x14ac:dyDescent="0.45">
      <c r="A327" t="s">
        <v>499</v>
      </c>
      <c r="B327" s="1" t="s">
        <v>510</v>
      </c>
      <c r="C327" t="s">
        <v>511</v>
      </c>
      <c r="D327">
        <v>71</v>
      </c>
      <c r="E327">
        <v>77</v>
      </c>
      <c r="F327" t="s">
        <v>13</v>
      </c>
    </row>
    <row r="328" spans="1:7" ht="28.5" x14ac:dyDescent="0.45">
      <c r="A328" t="s">
        <v>499</v>
      </c>
      <c r="B328" s="1" t="s">
        <v>510</v>
      </c>
      <c r="C328" t="s">
        <v>512</v>
      </c>
      <c r="D328">
        <v>110</v>
      </c>
      <c r="E328">
        <v>117</v>
      </c>
      <c r="F328" t="s">
        <v>13</v>
      </c>
    </row>
    <row r="329" spans="1:7" x14ac:dyDescent="0.45">
      <c r="A329" t="s">
        <v>499</v>
      </c>
      <c r="B329" s="1" t="s">
        <v>513</v>
      </c>
      <c r="C329" t="s">
        <v>514</v>
      </c>
      <c r="D329">
        <v>64</v>
      </c>
      <c r="E329">
        <v>69</v>
      </c>
      <c r="F329" t="s">
        <v>13</v>
      </c>
    </row>
    <row r="330" spans="1:7" ht="42.75" x14ac:dyDescent="0.45">
      <c r="A330" t="s">
        <v>499</v>
      </c>
      <c r="B330" s="1" t="s">
        <v>2226</v>
      </c>
      <c r="C330" t="s">
        <v>2191</v>
      </c>
      <c r="D330">
        <v>0</v>
      </c>
      <c r="E330">
        <v>5</v>
      </c>
      <c r="F330" t="s">
        <v>67</v>
      </c>
      <c r="G330" t="s">
        <v>68</v>
      </c>
    </row>
    <row r="331" spans="1:7" ht="28.5" x14ac:dyDescent="0.45">
      <c r="A331" t="s">
        <v>499</v>
      </c>
      <c r="B331" s="1" t="s">
        <v>506</v>
      </c>
      <c r="C331" t="s">
        <v>507</v>
      </c>
      <c r="D331">
        <v>143</v>
      </c>
      <c r="E331">
        <v>147</v>
      </c>
      <c r="F331" t="s">
        <v>9</v>
      </c>
    </row>
    <row r="332" spans="1:7" x14ac:dyDescent="0.45">
      <c r="A332" t="s">
        <v>499</v>
      </c>
      <c r="B332" s="1" t="s">
        <v>508</v>
      </c>
      <c r="C332" t="s">
        <v>509</v>
      </c>
      <c r="D332">
        <v>0</v>
      </c>
      <c r="E332">
        <v>10</v>
      </c>
      <c r="F332" t="s">
        <v>9</v>
      </c>
    </row>
    <row r="333" spans="1:7" x14ac:dyDescent="0.45">
      <c r="A333" t="s">
        <v>499</v>
      </c>
      <c r="B333" s="1" t="s">
        <v>2110</v>
      </c>
      <c r="C333" t="s">
        <v>2106</v>
      </c>
      <c r="D333">
        <v>1</v>
      </c>
      <c r="E333">
        <v>7</v>
      </c>
      <c r="F333" t="s">
        <v>11</v>
      </c>
      <c r="G333" t="s">
        <v>68</v>
      </c>
    </row>
    <row r="334" spans="1:7" x14ac:dyDescent="0.45">
      <c r="A334" t="s">
        <v>499</v>
      </c>
      <c r="B334" s="1" t="s">
        <v>2111</v>
      </c>
      <c r="C334" t="s">
        <v>2227</v>
      </c>
      <c r="D334">
        <v>0</v>
      </c>
      <c r="E334">
        <v>9</v>
      </c>
      <c r="F334" t="s">
        <v>67</v>
      </c>
      <c r="G334" t="s">
        <v>68</v>
      </c>
    </row>
    <row r="335" spans="1:7" x14ac:dyDescent="0.45">
      <c r="A335" t="s">
        <v>499</v>
      </c>
      <c r="B335" s="1" t="s">
        <v>2109</v>
      </c>
      <c r="C335" t="s">
        <v>2108</v>
      </c>
      <c r="D335">
        <v>0</v>
      </c>
      <c r="E335">
        <v>7</v>
      </c>
      <c r="F335" t="s">
        <v>11</v>
      </c>
      <c r="G335" t="s">
        <v>68</v>
      </c>
    </row>
    <row r="336" spans="1:7" x14ac:dyDescent="0.45">
      <c r="A336" t="s">
        <v>518</v>
      </c>
      <c r="B336" s="1" t="s">
        <v>523</v>
      </c>
      <c r="C336" t="s">
        <v>524</v>
      </c>
      <c r="D336">
        <v>92</v>
      </c>
      <c r="E336">
        <v>98</v>
      </c>
      <c r="F336" t="s">
        <v>13</v>
      </c>
    </row>
    <row r="337" spans="1:7" x14ac:dyDescent="0.45">
      <c r="A337" t="s">
        <v>518</v>
      </c>
      <c r="B337" s="1" t="s">
        <v>528</v>
      </c>
      <c r="C337" t="s">
        <v>414</v>
      </c>
      <c r="D337">
        <v>30</v>
      </c>
      <c r="E337">
        <v>36</v>
      </c>
      <c r="F337" t="s">
        <v>13</v>
      </c>
    </row>
    <row r="338" spans="1:7" ht="28.5" x14ac:dyDescent="0.45">
      <c r="A338" t="s">
        <v>518</v>
      </c>
      <c r="B338" s="1" t="s">
        <v>525</v>
      </c>
      <c r="C338" t="s">
        <v>89</v>
      </c>
      <c r="D338">
        <v>0</v>
      </c>
      <c r="E338">
        <v>9</v>
      </c>
      <c r="F338" t="s">
        <v>13</v>
      </c>
    </row>
    <row r="339" spans="1:7" ht="28.5" x14ac:dyDescent="0.45">
      <c r="A339" t="s">
        <v>518</v>
      </c>
      <c r="B339" s="1" t="s">
        <v>531</v>
      </c>
      <c r="C339" t="s">
        <v>89</v>
      </c>
      <c r="D339">
        <v>91</v>
      </c>
      <c r="E339">
        <v>100</v>
      </c>
      <c r="F339" t="s">
        <v>13</v>
      </c>
    </row>
    <row r="340" spans="1:7" ht="42.75" x14ac:dyDescent="0.45">
      <c r="A340" t="s">
        <v>518</v>
      </c>
      <c r="B340" s="1" t="s">
        <v>529</v>
      </c>
      <c r="C340" t="s">
        <v>530</v>
      </c>
      <c r="D340">
        <v>50</v>
      </c>
      <c r="E340">
        <v>70</v>
      </c>
      <c r="F340" t="s">
        <v>67</v>
      </c>
    </row>
    <row r="341" spans="1:7" x14ac:dyDescent="0.45">
      <c r="A341" t="s">
        <v>518</v>
      </c>
      <c r="B341" s="1" t="s">
        <v>2105</v>
      </c>
      <c r="C341" t="s">
        <v>522</v>
      </c>
      <c r="D341">
        <v>10</v>
      </c>
      <c r="E341">
        <v>24</v>
      </c>
      <c r="F341" t="s">
        <v>13</v>
      </c>
    </row>
    <row r="342" spans="1:7" ht="28.5" x14ac:dyDescent="0.45">
      <c r="A342" t="s">
        <v>518</v>
      </c>
      <c r="B342" s="1" t="s">
        <v>526</v>
      </c>
      <c r="C342" t="s">
        <v>527</v>
      </c>
      <c r="D342">
        <v>96</v>
      </c>
      <c r="E342">
        <v>115</v>
      </c>
      <c r="F342" t="s">
        <v>13</v>
      </c>
      <c r="G342" t="s">
        <v>68</v>
      </c>
    </row>
    <row r="343" spans="1:7" ht="28.5" x14ac:dyDescent="0.45">
      <c r="A343" t="s">
        <v>532</v>
      </c>
      <c r="B343" s="1" t="s">
        <v>2103</v>
      </c>
      <c r="C343" t="s">
        <v>548</v>
      </c>
      <c r="D343">
        <v>52</v>
      </c>
      <c r="E343">
        <v>57</v>
      </c>
      <c r="F343" t="s">
        <v>11</v>
      </c>
    </row>
    <row r="344" spans="1:7" x14ac:dyDescent="0.45">
      <c r="A344" t="s">
        <v>532</v>
      </c>
      <c r="B344" s="1" t="s">
        <v>2104</v>
      </c>
      <c r="C344" t="s">
        <v>534</v>
      </c>
      <c r="D344">
        <v>20</v>
      </c>
      <c r="E344">
        <v>30</v>
      </c>
      <c r="F344" t="s">
        <v>11</v>
      </c>
    </row>
    <row r="345" spans="1:7" x14ac:dyDescent="0.45">
      <c r="A345" t="s">
        <v>532</v>
      </c>
      <c r="B345" s="1" t="s">
        <v>2104</v>
      </c>
      <c r="C345" t="s">
        <v>535</v>
      </c>
      <c r="D345">
        <v>87</v>
      </c>
      <c r="E345">
        <v>90</v>
      </c>
      <c r="F345" t="s">
        <v>9</v>
      </c>
    </row>
    <row r="346" spans="1:7" ht="28.5" x14ac:dyDescent="0.45">
      <c r="A346" t="s">
        <v>532</v>
      </c>
      <c r="B346" s="1" t="s">
        <v>540</v>
      </c>
      <c r="C346" t="s">
        <v>534</v>
      </c>
      <c r="D346">
        <v>0</v>
      </c>
      <c r="E346">
        <v>10</v>
      </c>
      <c r="F346" t="s">
        <v>11</v>
      </c>
    </row>
    <row r="347" spans="1:7" ht="28.5" x14ac:dyDescent="0.45">
      <c r="A347" t="s">
        <v>532</v>
      </c>
      <c r="B347" s="1" t="s">
        <v>540</v>
      </c>
      <c r="C347" t="s">
        <v>541</v>
      </c>
      <c r="D347">
        <v>117</v>
      </c>
      <c r="E347">
        <v>137</v>
      </c>
      <c r="F347" t="s">
        <v>9</v>
      </c>
      <c r="G347" t="s">
        <v>1930</v>
      </c>
    </row>
    <row r="348" spans="1:7" ht="42.75" x14ac:dyDescent="0.45">
      <c r="A348" t="s">
        <v>532</v>
      </c>
      <c r="B348" s="1" t="s">
        <v>544</v>
      </c>
      <c r="C348" t="s">
        <v>545</v>
      </c>
      <c r="D348">
        <v>114</v>
      </c>
      <c r="E348">
        <v>118</v>
      </c>
      <c r="F348" t="s">
        <v>9</v>
      </c>
    </row>
    <row r="349" spans="1:7" ht="42.75" x14ac:dyDescent="0.45">
      <c r="A349" t="s">
        <v>532</v>
      </c>
      <c r="B349" s="1" t="s">
        <v>544</v>
      </c>
      <c r="C349" t="s">
        <v>546</v>
      </c>
      <c r="D349">
        <v>141</v>
      </c>
      <c r="E349">
        <v>147</v>
      </c>
      <c r="F349" t="s">
        <v>11</v>
      </c>
    </row>
    <row r="350" spans="1:7" ht="28.5" x14ac:dyDescent="0.45">
      <c r="A350" t="s">
        <v>532</v>
      </c>
      <c r="B350" s="1" t="s">
        <v>536</v>
      </c>
      <c r="C350" t="s">
        <v>537</v>
      </c>
      <c r="D350">
        <v>40</v>
      </c>
      <c r="E350">
        <v>49</v>
      </c>
      <c r="F350" t="s">
        <v>9</v>
      </c>
    </row>
    <row r="351" spans="1:7" ht="28.5" x14ac:dyDescent="0.45">
      <c r="A351" t="s">
        <v>532</v>
      </c>
      <c r="B351" s="1" t="s">
        <v>538</v>
      </c>
      <c r="C351" t="s">
        <v>539</v>
      </c>
      <c r="D351">
        <v>0</v>
      </c>
      <c r="E351">
        <v>8</v>
      </c>
      <c r="F351" t="s">
        <v>67</v>
      </c>
      <c r="G351" t="s">
        <v>68</v>
      </c>
    </row>
    <row r="352" spans="1:7" ht="28.5" x14ac:dyDescent="0.45">
      <c r="A352" t="s">
        <v>532</v>
      </c>
      <c r="B352" s="1" t="s">
        <v>2102</v>
      </c>
      <c r="C352" t="s">
        <v>550</v>
      </c>
      <c r="D352">
        <v>8</v>
      </c>
      <c r="E352">
        <v>17</v>
      </c>
      <c r="F352" t="s">
        <v>9</v>
      </c>
    </row>
    <row r="353" spans="1:6" ht="28.5" x14ac:dyDescent="0.45">
      <c r="A353" t="s">
        <v>532</v>
      </c>
      <c r="B353" s="1" t="s">
        <v>2102</v>
      </c>
      <c r="C353" t="s">
        <v>551</v>
      </c>
      <c r="D353">
        <v>18</v>
      </c>
      <c r="E353">
        <v>29</v>
      </c>
      <c r="F353" t="s">
        <v>11</v>
      </c>
    </row>
    <row r="354" spans="1:6" ht="28.5" x14ac:dyDescent="0.45">
      <c r="A354" t="s">
        <v>532</v>
      </c>
      <c r="B354" s="1" t="s">
        <v>552</v>
      </c>
      <c r="C354" t="s">
        <v>553</v>
      </c>
      <c r="D354">
        <v>89</v>
      </c>
      <c r="E354">
        <v>92</v>
      </c>
      <c r="F354" t="s">
        <v>11</v>
      </c>
    </row>
    <row r="355" spans="1:6" x14ac:dyDescent="0.45">
      <c r="A355" t="s">
        <v>532</v>
      </c>
      <c r="B355" s="1" t="s">
        <v>554</v>
      </c>
      <c r="C355" t="s">
        <v>548</v>
      </c>
      <c r="D355">
        <v>35</v>
      </c>
      <c r="E355">
        <v>40</v>
      </c>
      <c r="F355" t="s">
        <v>11</v>
      </c>
    </row>
    <row r="356" spans="1:6" x14ac:dyDescent="0.45">
      <c r="A356" t="s">
        <v>532</v>
      </c>
      <c r="B356" s="1" t="s">
        <v>554</v>
      </c>
      <c r="C356" t="s">
        <v>545</v>
      </c>
      <c r="D356">
        <v>88</v>
      </c>
      <c r="E356">
        <v>92</v>
      </c>
      <c r="F356" t="s">
        <v>9</v>
      </c>
    </row>
    <row r="357" spans="1:6" ht="28.5" x14ac:dyDescent="0.45">
      <c r="A357" t="s">
        <v>532</v>
      </c>
      <c r="B357" s="1" t="s">
        <v>542</v>
      </c>
      <c r="C357" t="s">
        <v>543</v>
      </c>
      <c r="D357">
        <v>85</v>
      </c>
      <c r="E357">
        <v>91</v>
      </c>
      <c r="F357" t="s">
        <v>11</v>
      </c>
    </row>
    <row r="358" spans="1:6" ht="28.5" x14ac:dyDescent="0.45">
      <c r="A358" t="s">
        <v>557</v>
      </c>
      <c r="B358" s="1" t="s">
        <v>2098</v>
      </c>
      <c r="C358" t="s">
        <v>559</v>
      </c>
      <c r="D358">
        <v>0</v>
      </c>
      <c r="E358">
        <v>11</v>
      </c>
      <c r="F358" t="s">
        <v>67</v>
      </c>
    </row>
    <row r="359" spans="1:6" ht="28.5" x14ac:dyDescent="0.45">
      <c r="A359" t="s">
        <v>557</v>
      </c>
      <c r="B359" s="1" t="s">
        <v>2098</v>
      </c>
      <c r="C359" t="s">
        <v>563</v>
      </c>
      <c r="D359">
        <v>12</v>
      </c>
      <c r="E359">
        <v>23</v>
      </c>
      <c r="F359" t="s">
        <v>11</v>
      </c>
    </row>
    <row r="360" spans="1:6" ht="28.5" x14ac:dyDescent="0.45">
      <c r="A360" t="s">
        <v>557</v>
      </c>
      <c r="B360" s="1" t="s">
        <v>2098</v>
      </c>
      <c r="C360" t="s">
        <v>564</v>
      </c>
      <c r="D360">
        <v>77</v>
      </c>
      <c r="E360">
        <v>88</v>
      </c>
      <c r="F360" t="s">
        <v>13</v>
      </c>
    </row>
    <row r="361" spans="1:6" ht="28.5" x14ac:dyDescent="0.45">
      <c r="A361" t="s">
        <v>557</v>
      </c>
      <c r="B361" s="1" t="s">
        <v>2098</v>
      </c>
      <c r="C361" t="s">
        <v>565</v>
      </c>
      <c r="D361">
        <v>92</v>
      </c>
      <c r="E361">
        <v>98</v>
      </c>
      <c r="F361" t="s">
        <v>13</v>
      </c>
    </row>
    <row r="362" spans="1:6" ht="57" x14ac:dyDescent="0.45">
      <c r="A362" t="s">
        <v>557</v>
      </c>
      <c r="B362" s="1" t="s">
        <v>566</v>
      </c>
      <c r="C362" t="s">
        <v>559</v>
      </c>
      <c r="D362">
        <v>0</v>
      </c>
      <c r="E362">
        <v>11</v>
      </c>
      <c r="F362" t="s">
        <v>67</v>
      </c>
    </row>
    <row r="363" spans="1:6" ht="57" x14ac:dyDescent="0.45">
      <c r="A363" t="s">
        <v>557</v>
      </c>
      <c r="B363" s="1" t="s">
        <v>566</v>
      </c>
      <c r="C363" t="s">
        <v>567</v>
      </c>
      <c r="D363">
        <v>12</v>
      </c>
      <c r="E363">
        <v>26</v>
      </c>
      <c r="F363" t="s">
        <v>11</v>
      </c>
    </row>
    <row r="364" spans="1:6" ht="57" x14ac:dyDescent="0.45">
      <c r="A364" t="s">
        <v>557</v>
      </c>
      <c r="B364" s="1" t="s">
        <v>566</v>
      </c>
      <c r="C364" t="s">
        <v>568</v>
      </c>
      <c r="D364">
        <v>79</v>
      </c>
      <c r="E364">
        <v>84</v>
      </c>
      <c r="F364" t="s">
        <v>67</v>
      </c>
    </row>
    <row r="365" spans="1:6" ht="57" x14ac:dyDescent="0.45">
      <c r="A365" t="s">
        <v>557</v>
      </c>
      <c r="B365" s="1" t="s">
        <v>566</v>
      </c>
      <c r="C365" t="s">
        <v>569</v>
      </c>
      <c r="D365">
        <v>85</v>
      </c>
      <c r="E365">
        <v>101</v>
      </c>
      <c r="F365" t="s">
        <v>11</v>
      </c>
    </row>
    <row r="366" spans="1:6" ht="57" x14ac:dyDescent="0.45">
      <c r="A366" t="s">
        <v>557</v>
      </c>
      <c r="B366" s="1" t="s">
        <v>566</v>
      </c>
      <c r="C366" t="s">
        <v>571</v>
      </c>
      <c r="D366">
        <v>127</v>
      </c>
      <c r="E366">
        <v>135</v>
      </c>
      <c r="F366" t="s">
        <v>13</v>
      </c>
    </row>
    <row r="367" spans="1:6" ht="57" x14ac:dyDescent="0.45">
      <c r="A367" t="s">
        <v>557</v>
      </c>
      <c r="B367" s="1" t="s">
        <v>566</v>
      </c>
      <c r="C367" t="s">
        <v>572</v>
      </c>
      <c r="D367">
        <v>196</v>
      </c>
      <c r="E367">
        <v>209</v>
      </c>
      <c r="F367" t="s">
        <v>11</v>
      </c>
    </row>
    <row r="368" spans="1:6" ht="28.5" x14ac:dyDescent="0.45">
      <c r="A368" t="s">
        <v>557</v>
      </c>
      <c r="B368" s="1" t="s">
        <v>584</v>
      </c>
      <c r="C368" t="s">
        <v>107</v>
      </c>
      <c r="D368">
        <v>24</v>
      </c>
      <c r="E368">
        <v>33</v>
      </c>
      <c r="F368" t="s">
        <v>13</v>
      </c>
    </row>
    <row r="369" spans="1:7" ht="42.75" x14ac:dyDescent="0.45">
      <c r="A369" t="s">
        <v>557</v>
      </c>
      <c r="B369" s="1" t="s">
        <v>576</v>
      </c>
      <c r="C369" t="s">
        <v>577</v>
      </c>
      <c r="D369">
        <v>0</v>
      </c>
      <c r="E369">
        <v>6</v>
      </c>
      <c r="F369" t="s">
        <v>1749</v>
      </c>
      <c r="G369" t="s">
        <v>68</v>
      </c>
    </row>
    <row r="370" spans="1:7" ht="42.75" x14ac:dyDescent="0.45">
      <c r="A370" t="s">
        <v>557</v>
      </c>
      <c r="B370" s="1" t="s">
        <v>576</v>
      </c>
      <c r="C370" t="s">
        <v>578</v>
      </c>
      <c r="D370">
        <v>40</v>
      </c>
      <c r="E370">
        <v>48</v>
      </c>
      <c r="F370" t="s">
        <v>67</v>
      </c>
    </row>
    <row r="371" spans="1:7" ht="42.75" x14ac:dyDescent="0.45">
      <c r="A371" t="s">
        <v>557</v>
      </c>
      <c r="B371" s="1" t="s">
        <v>576</v>
      </c>
      <c r="C371" t="s">
        <v>579</v>
      </c>
      <c r="D371">
        <v>49</v>
      </c>
      <c r="E371">
        <v>63</v>
      </c>
      <c r="F371" t="s">
        <v>11</v>
      </c>
    </row>
    <row r="372" spans="1:7" ht="42.75" x14ac:dyDescent="0.45">
      <c r="A372" t="s">
        <v>557</v>
      </c>
      <c r="B372" s="1" t="s">
        <v>576</v>
      </c>
      <c r="C372" t="s">
        <v>559</v>
      </c>
      <c r="D372">
        <v>64</v>
      </c>
      <c r="E372">
        <v>75</v>
      </c>
      <c r="F372" t="s">
        <v>67</v>
      </c>
    </row>
    <row r="373" spans="1:7" ht="42.75" x14ac:dyDescent="0.45">
      <c r="A373" t="s">
        <v>557</v>
      </c>
      <c r="B373" s="1" t="s">
        <v>576</v>
      </c>
      <c r="C373" t="s">
        <v>580</v>
      </c>
      <c r="D373">
        <v>76</v>
      </c>
      <c r="E373">
        <v>91</v>
      </c>
      <c r="F373" t="s">
        <v>11</v>
      </c>
    </row>
    <row r="374" spans="1:7" ht="28.5" x14ac:dyDescent="0.45">
      <c r="A374" t="s">
        <v>557</v>
      </c>
      <c r="B374" s="1" t="s">
        <v>583</v>
      </c>
      <c r="C374" t="s">
        <v>564</v>
      </c>
      <c r="D374">
        <v>94</v>
      </c>
      <c r="E374">
        <v>105</v>
      </c>
      <c r="F374" t="s">
        <v>13</v>
      </c>
    </row>
    <row r="375" spans="1:7" ht="28.5" x14ac:dyDescent="0.45">
      <c r="A375" t="s">
        <v>557</v>
      </c>
      <c r="B375" s="1" t="s">
        <v>573</v>
      </c>
      <c r="C375" t="s">
        <v>574</v>
      </c>
      <c r="D375">
        <v>47</v>
      </c>
      <c r="E375">
        <v>57</v>
      </c>
      <c r="F375" t="s">
        <v>67</v>
      </c>
    </row>
    <row r="376" spans="1:7" ht="28.5" x14ac:dyDescent="0.45">
      <c r="A376" t="s">
        <v>557</v>
      </c>
      <c r="B376" s="1" t="s">
        <v>573</v>
      </c>
      <c r="C376" t="s">
        <v>575</v>
      </c>
      <c r="D376">
        <v>58</v>
      </c>
      <c r="E376">
        <v>84</v>
      </c>
      <c r="F376" t="s">
        <v>11</v>
      </c>
    </row>
    <row r="377" spans="1:7" ht="42.75" x14ac:dyDescent="0.45">
      <c r="A377" t="s">
        <v>620</v>
      </c>
      <c r="B377" s="1" t="s">
        <v>633</v>
      </c>
      <c r="C377" t="s">
        <v>631</v>
      </c>
      <c r="D377">
        <v>98</v>
      </c>
      <c r="E377">
        <v>113</v>
      </c>
      <c r="F377" t="s">
        <v>11</v>
      </c>
    </row>
    <row r="378" spans="1:7" x14ac:dyDescent="0.45">
      <c r="A378" t="s">
        <v>620</v>
      </c>
      <c r="B378" s="1" t="s">
        <v>2088</v>
      </c>
      <c r="C378" t="s">
        <v>2225</v>
      </c>
      <c r="D378">
        <v>0</v>
      </c>
      <c r="E378">
        <v>30</v>
      </c>
      <c r="F378" t="s">
        <v>67</v>
      </c>
      <c r="G378" t="s">
        <v>68</v>
      </c>
    </row>
    <row r="379" spans="1:7" ht="28.5" x14ac:dyDescent="0.45">
      <c r="A379" t="s">
        <v>620</v>
      </c>
      <c r="B379" s="1" t="s">
        <v>640</v>
      </c>
      <c r="C379" t="s">
        <v>641</v>
      </c>
      <c r="D379">
        <v>11</v>
      </c>
      <c r="E379">
        <v>14</v>
      </c>
      <c r="F379" t="s">
        <v>9</v>
      </c>
    </row>
    <row r="380" spans="1:7" ht="28.5" x14ac:dyDescent="0.45">
      <c r="A380" t="s">
        <v>620</v>
      </c>
      <c r="B380" s="1" t="s">
        <v>640</v>
      </c>
      <c r="C380" t="s">
        <v>622</v>
      </c>
      <c r="D380">
        <v>69</v>
      </c>
      <c r="E380">
        <v>78</v>
      </c>
      <c r="F380" t="s">
        <v>13</v>
      </c>
    </row>
    <row r="381" spans="1:7" ht="28.5" x14ac:dyDescent="0.45">
      <c r="A381" t="s">
        <v>620</v>
      </c>
      <c r="B381" s="1" t="s">
        <v>630</v>
      </c>
      <c r="C381" t="s">
        <v>631</v>
      </c>
      <c r="D381">
        <v>16</v>
      </c>
      <c r="E381">
        <v>31</v>
      </c>
      <c r="F381" t="s">
        <v>11</v>
      </c>
    </row>
    <row r="382" spans="1:7" ht="28.5" x14ac:dyDescent="0.45">
      <c r="A382" t="s">
        <v>620</v>
      </c>
      <c r="B382" s="1" t="s">
        <v>630</v>
      </c>
      <c r="C382" t="s">
        <v>625</v>
      </c>
      <c r="D382">
        <v>66</v>
      </c>
      <c r="E382">
        <v>69</v>
      </c>
      <c r="F382" t="s">
        <v>9</v>
      </c>
    </row>
    <row r="383" spans="1:7" ht="28.5" x14ac:dyDescent="0.45">
      <c r="A383" t="s">
        <v>620</v>
      </c>
      <c r="B383" s="1" t="s">
        <v>626</v>
      </c>
      <c r="C383" t="s">
        <v>627</v>
      </c>
      <c r="D383">
        <v>11</v>
      </c>
      <c r="E383">
        <v>36</v>
      </c>
      <c r="F383" t="s">
        <v>11</v>
      </c>
    </row>
    <row r="384" spans="1:7" x14ac:dyDescent="0.45">
      <c r="A384" t="s">
        <v>620</v>
      </c>
      <c r="B384" s="1" t="s">
        <v>636</v>
      </c>
      <c r="C384" t="s">
        <v>637</v>
      </c>
      <c r="D384">
        <v>22</v>
      </c>
      <c r="E384">
        <v>27</v>
      </c>
      <c r="F384" t="s">
        <v>67</v>
      </c>
    </row>
    <row r="385" spans="1:7" x14ac:dyDescent="0.45">
      <c r="A385" t="s">
        <v>620</v>
      </c>
      <c r="B385" s="1" t="s">
        <v>632</v>
      </c>
      <c r="C385" t="s">
        <v>2224</v>
      </c>
      <c r="D385">
        <v>0</v>
      </c>
      <c r="E385">
        <v>9</v>
      </c>
      <c r="F385" t="s">
        <v>67</v>
      </c>
      <c r="G385" t="s">
        <v>68</v>
      </c>
    </row>
    <row r="386" spans="1:7" x14ac:dyDescent="0.45">
      <c r="A386" t="s">
        <v>620</v>
      </c>
      <c r="B386" s="1" t="s">
        <v>632</v>
      </c>
      <c r="C386" t="s">
        <v>631</v>
      </c>
      <c r="D386">
        <v>34</v>
      </c>
      <c r="E386">
        <v>49</v>
      </c>
      <c r="F386" t="s">
        <v>11</v>
      </c>
    </row>
    <row r="387" spans="1:7" ht="28.5" x14ac:dyDescent="0.45">
      <c r="A387" t="s">
        <v>620</v>
      </c>
      <c r="B387" s="1" t="s">
        <v>642</v>
      </c>
      <c r="C387" t="s">
        <v>631</v>
      </c>
      <c r="D387">
        <v>66</v>
      </c>
      <c r="E387">
        <v>81</v>
      </c>
      <c r="F387" t="s">
        <v>11</v>
      </c>
    </row>
    <row r="388" spans="1:7" x14ac:dyDescent="0.45">
      <c r="A388" t="s">
        <v>586</v>
      </c>
      <c r="B388" s="1" t="s">
        <v>605</v>
      </c>
      <c r="C388" t="s">
        <v>592</v>
      </c>
      <c r="D388">
        <v>9</v>
      </c>
      <c r="E388">
        <v>18</v>
      </c>
      <c r="F388" t="s">
        <v>11</v>
      </c>
    </row>
    <row r="389" spans="1:7" x14ac:dyDescent="0.45">
      <c r="A389" t="s">
        <v>586</v>
      </c>
      <c r="B389" s="1" t="s">
        <v>610</v>
      </c>
      <c r="C389" t="s">
        <v>611</v>
      </c>
      <c r="D389">
        <v>0</v>
      </c>
      <c r="E389">
        <v>6</v>
      </c>
      <c r="F389" t="s">
        <v>11</v>
      </c>
    </row>
    <row r="390" spans="1:7" x14ac:dyDescent="0.45">
      <c r="A390" t="s">
        <v>586</v>
      </c>
      <c r="B390" s="1" t="s">
        <v>612</v>
      </c>
      <c r="C390" t="s">
        <v>611</v>
      </c>
      <c r="D390">
        <v>0</v>
      </c>
      <c r="E390">
        <v>6</v>
      </c>
      <c r="F390" t="s">
        <v>11</v>
      </c>
    </row>
    <row r="391" spans="1:7" ht="28.5" x14ac:dyDescent="0.45">
      <c r="A391" t="s">
        <v>586</v>
      </c>
      <c r="B391" s="1" t="s">
        <v>591</v>
      </c>
      <c r="C391" t="s">
        <v>592</v>
      </c>
      <c r="D391">
        <v>6</v>
      </c>
      <c r="E391">
        <v>15</v>
      </c>
      <c r="F391" t="s">
        <v>11</v>
      </c>
    </row>
    <row r="392" spans="1:7" x14ac:dyDescent="0.45">
      <c r="A392" t="s">
        <v>586</v>
      </c>
      <c r="B392" s="1" t="s">
        <v>604</v>
      </c>
      <c r="C392" t="s">
        <v>592</v>
      </c>
      <c r="D392">
        <v>0</v>
      </c>
      <c r="E392">
        <v>9</v>
      </c>
      <c r="F392" t="s">
        <v>11</v>
      </c>
    </row>
    <row r="393" spans="1:7" x14ac:dyDescent="0.45">
      <c r="A393" t="s">
        <v>586</v>
      </c>
      <c r="B393" s="1" t="s">
        <v>617</v>
      </c>
      <c r="C393" t="s">
        <v>592</v>
      </c>
      <c r="D393">
        <v>0</v>
      </c>
      <c r="E393">
        <v>9</v>
      </c>
      <c r="F393" t="s">
        <v>11</v>
      </c>
    </row>
    <row r="394" spans="1:7" x14ac:dyDescent="0.45">
      <c r="A394" t="s">
        <v>586</v>
      </c>
      <c r="B394" s="1" t="s">
        <v>593</v>
      </c>
      <c r="C394" t="s">
        <v>592</v>
      </c>
      <c r="D394">
        <v>0</v>
      </c>
      <c r="E394">
        <v>9</v>
      </c>
      <c r="F394" t="s">
        <v>11</v>
      </c>
    </row>
    <row r="395" spans="1:7" ht="28.5" x14ac:dyDescent="0.45">
      <c r="A395" t="s">
        <v>586</v>
      </c>
      <c r="B395" s="1" t="s">
        <v>614</v>
      </c>
      <c r="C395" t="s">
        <v>592</v>
      </c>
      <c r="D395">
        <v>0</v>
      </c>
      <c r="E395">
        <v>9</v>
      </c>
      <c r="F395" t="s">
        <v>11</v>
      </c>
    </row>
    <row r="396" spans="1:7" ht="28.5" x14ac:dyDescent="0.45">
      <c r="A396" t="s">
        <v>586</v>
      </c>
      <c r="B396" s="1" t="s">
        <v>600</v>
      </c>
      <c r="C396" t="s">
        <v>601</v>
      </c>
      <c r="D396">
        <v>36</v>
      </c>
      <c r="E396">
        <v>47</v>
      </c>
      <c r="F396" t="s">
        <v>11</v>
      </c>
    </row>
    <row r="397" spans="1:7" ht="28.5" x14ac:dyDescent="0.45">
      <c r="A397" t="s">
        <v>586</v>
      </c>
      <c r="B397" s="1" t="s">
        <v>2095</v>
      </c>
      <c r="C397" t="s">
        <v>590</v>
      </c>
      <c r="D397">
        <v>83</v>
      </c>
      <c r="E397">
        <v>102</v>
      </c>
      <c r="F397" t="s">
        <v>11</v>
      </c>
    </row>
    <row r="398" spans="1:7" x14ac:dyDescent="0.45">
      <c r="A398" t="s">
        <v>586</v>
      </c>
      <c r="B398" s="1" t="s">
        <v>615</v>
      </c>
      <c r="C398" t="s">
        <v>616</v>
      </c>
      <c r="D398">
        <v>34</v>
      </c>
      <c r="E398">
        <v>51</v>
      </c>
      <c r="F398" t="s">
        <v>11</v>
      </c>
    </row>
    <row r="399" spans="1:7" x14ac:dyDescent="0.45">
      <c r="A399" t="s">
        <v>586</v>
      </c>
      <c r="B399" s="1" t="s">
        <v>606</v>
      </c>
      <c r="C399" t="s">
        <v>607</v>
      </c>
      <c r="D399">
        <v>0</v>
      </c>
      <c r="E399">
        <v>23</v>
      </c>
      <c r="F399" t="s">
        <v>13</v>
      </c>
      <c r="G399" t="s">
        <v>68</v>
      </c>
    </row>
    <row r="400" spans="1:7" x14ac:dyDescent="0.45">
      <c r="A400" t="s">
        <v>586</v>
      </c>
      <c r="B400" s="1" t="s">
        <v>602</v>
      </c>
      <c r="C400" t="s">
        <v>603</v>
      </c>
      <c r="D400">
        <v>0</v>
      </c>
      <c r="E400">
        <v>7</v>
      </c>
      <c r="F400" t="s">
        <v>9</v>
      </c>
      <c r="G400" t="s">
        <v>113</v>
      </c>
    </row>
    <row r="401" spans="1:7" ht="28.5" x14ac:dyDescent="0.45">
      <c r="A401" t="s">
        <v>586</v>
      </c>
      <c r="B401" s="1" t="s">
        <v>596</v>
      </c>
      <c r="C401" t="s">
        <v>598</v>
      </c>
      <c r="D401">
        <v>185</v>
      </c>
      <c r="E401">
        <v>199</v>
      </c>
      <c r="F401" t="s">
        <v>11</v>
      </c>
    </row>
    <row r="402" spans="1:7" ht="28.5" x14ac:dyDescent="0.45">
      <c r="A402" t="s">
        <v>586</v>
      </c>
      <c r="B402" s="1" t="s">
        <v>613</v>
      </c>
      <c r="C402" t="s">
        <v>611</v>
      </c>
      <c r="D402">
        <v>108</v>
      </c>
      <c r="E402">
        <v>114</v>
      </c>
      <c r="F402" t="s">
        <v>11</v>
      </c>
    </row>
    <row r="403" spans="1:7" x14ac:dyDescent="0.45">
      <c r="A403" t="s">
        <v>586</v>
      </c>
      <c r="B403" s="1" t="s">
        <v>2094</v>
      </c>
      <c r="C403" t="s">
        <v>2093</v>
      </c>
      <c r="D403">
        <v>0</v>
      </c>
      <c r="E403">
        <v>5</v>
      </c>
      <c r="F403" t="s">
        <v>11</v>
      </c>
      <c r="G403" t="s">
        <v>68</v>
      </c>
    </row>
    <row r="404" spans="1:7" ht="28.5" x14ac:dyDescent="0.45">
      <c r="A404" t="s">
        <v>644</v>
      </c>
      <c r="B404" s="1" t="s">
        <v>662</v>
      </c>
      <c r="C404" t="s">
        <v>663</v>
      </c>
      <c r="D404">
        <v>62</v>
      </c>
      <c r="E404">
        <v>105</v>
      </c>
      <c r="F404" t="s">
        <v>67</v>
      </c>
    </row>
    <row r="405" spans="1:7" ht="28.5" x14ac:dyDescent="0.45">
      <c r="A405" t="s">
        <v>644</v>
      </c>
      <c r="B405" s="1" t="s">
        <v>666</v>
      </c>
      <c r="C405" t="s">
        <v>97</v>
      </c>
      <c r="D405">
        <v>172</v>
      </c>
      <c r="E405">
        <v>181</v>
      </c>
      <c r="F405" t="s">
        <v>13</v>
      </c>
    </row>
    <row r="406" spans="1:7" ht="28.5" x14ac:dyDescent="0.45">
      <c r="A406" t="s">
        <v>644</v>
      </c>
      <c r="B406" s="1" t="s">
        <v>675</v>
      </c>
      <c r="C406" t="s">
        <v>2080</v>
      </c>
      <c r="D406">
        <v>0</v>
      </c>
      <c r="E406">
        <v>28</v>
      </c>
      <c r="F406" t="s">
        <v>67</v>
      </c>
      <c r="G406" t="s">
        <v>68</v>
      </c>
    </row>
    <row r="407" spans="1:7" ht="28.5" x14ac:dyDescent="0.45">
      <c r="A407" t="s">
        <v>644</v>
      </c>
      <c r="B407" s="1" t="s">
        <v>2083</v>
      </c>
      <c r="C407" t="s">
        <v>655</v>
      </c>
      <c r="D407">
        <v>25</v>
      </c>
      <c r="E407">
        <v>38</v>
      </c>
      <c r="F407" t="s">
        <v>11</v>
      </c>
    </row>
    <row r="408" spans="1:7" ht="28.5" x14ac:dyDescent="0.45">
      <c r="A408" t="s">
        <v>644</v>
      </c>
      <c r="B408" s="1" t="s">
        <v>672</v>
      </c>
      <c r="C408" t="s">
        <v>673</v>
      </c>
      <c r="D408">
        <v>112</v>
      </c>
      <c r="E408">
        <v>148</v>
      </c>
      <c r="F408" t="s">
        <v>9</v>
      </c>
    </row>
    <row r="409" spans="1:7" ht="28.5" x14ac:dyDescent="0.45">
      <c r="A409" t="s">
        <v>644</v>
      </c>
      <c r="B409" s="1" t="s">
        <v>648</v>
      </c>
      <c r="C409" t="s">
        <v>649</v>
      </c>
      <c r="D409">
        <v>95</v>
      </c>
      <c r="E409">
        <v>101</v>
      </c>
      <c r="F409" t="s">
        <v>67</v>
      </c>
    </row>
    <row r="410" spans="1:7" x14ac:dyDescent="0.45">
      <c r="A410" t="s">
        <v>644</v>
      </c>
      <c r="B410" s="1" t="s">
        <v>664</v>
      </c>
      <c r="C410" t="s">
        <v>655</v>
      </c>
      <c r="D410">
        <v>0</v>
      </c>
      <c r="E410">
        <v>13</v>
      </c>
      <c r="F410" t="s">
        <v>11</v>
      </c>
    </row>
    <row r="411" spans="1:7" x14ac:dyDescent="0.45">
      <c r="A411" t="s">
        <v>644</v>
      </c>
      <c r="B411" s="1" t="s">
        <v>664</v>
      </c>
      <c r="C411" t="s">
        <v>665</v>
      </c>
      <c r="D411">
        <v>21</v>
      </c>
      <c r="E411">
        <v>39</v>
      </c>
      <c r="F411" t="s">
        <v>11</v>
      </c>
      <c r="G411" t="s">
        <v>1930</v>
      </c>
    </row>
    <row r="412" spans="1:7" x14ac:dyDescent="0.45">
      <c r="A412" t="s">
        <v>644</v>
      </c>
      <c r="B412" s="1" t="s">
        <v>664</v>
      </c>
      <c r="C412" t="s">
        <v>649</v>
      </c>
      <c r="D412">
        <v>62</v>
      </c>
      <c r="E412">
        <v>68</v>
      </c>
      <c r="F412" t="s">
        <v>11</v>
      </c>
      <c r="G412" t="s">
        <v>1930</v>
      </c>
    </row>
    <row r="413" spans="1:7" ht="42.75" x14ac:dyDescent="0.45">
      <c r="A413" t="s">
        <v>644</v>
      </c>
      <c r="B413" s="1" t="s">
        <v>2081</v>
      </c>
      <c r="C413" t="s">
        <v>661</v>
      </c>
      <c r="D413">
        <v>117</v>
      </c>
      <c r="E413">
        <v>151</v>
      </c>
      <c r="F413" t="s">
        <v>67</v>
      </c>
    </row>
    <row r="414" spans="1:7" x14ac:dyDescent="0.45">
      <c r="A414" t="s">
        <v>644</v>
      </c>
      <c r="B414" s="1" t="s">
        <v>670</v>
      </c>
      <c r="C414" t="s">
        <v>671</v>
      </c>
      <c r="D414">
        <v>0</v>
      </c>
      <c r="E414">
        <v>5</v>
      </c>
      <c r="F414" t="s">
        <v>11</v>
      </c>
      <c r="G414" t="s">
        <v>68</v>
      </c>
    </row>
    <row r="415" spans="1:7" ht="28.5" x14ac:dyDescent="0.45">
      <c r="A415" t="s">
        <v>644</v>
      </c>
      <c r="B415" s="1" t="s">
        <v>2085</v>
      </c>
      <c r="C415" t="s">
        <v>647</v>
      </c>
      <c r="D415">
        <v>39</v>
      </c>
      <c r="E415">
        <v>52</v>
      </c>
      <c r="F415" t="s">
        <v>11</v>
      </c>
    </row>
    <row r="416" spans="1:7" ht="28.5" x14ac:dyDescent="0.45">
      <c r="A416" t="s">
        <v>644</v>
      </c>
      <c r="B416" s="1" t="s">
        <v>674</v>
      </c>
      <c r="C416" t="s">
        <v>646</v>
      </c>
      <c r="D416">
        <v>0</v>
      </c>
      <c r="E416">
        <v>16</v>
      </c>
      <c r="F416" t="s">
        <v>9</v>
      </c>
    </row>
    <row r="417" spans="1:7" ht="28.5" x14ac:dyDescent="0.45">
      <c r="A417" t="s">
        <v>644</v>
      </c>
      <c r="B417" s="1" t="s">
        <v>674</v>
      </c>
      <c r="C417" t="s">
        <v>84</v>
      </c>
      <c r="D417">
        <v>68</v>
      </c>
      <c r="E417">
        <v>87</v>
      </c>
      <c r="F417" t="s">
        <v>13</v>
      </c>
      <c r="G417" t="s">
        <v>1930</v>
      </c>
    </row>
    <row r="418" spans="1:7" ht="71.25" x14ac:dyDescent="0.45">
      <c r="A418" t="s">
        <v>644</v>
      </c>
      <c r="B418" s="1" t="s">
        <v>2084</v>
      </c>
      <c r="C418" t="s">
        <v>651</v>
      </c>
      <c r="D418">
        <v>0</v>
      </c>
      <c r="E418">
        <v>46</v>
      </c>
      <c r="F418" t="s">
        <v>9</v>
      </c>
    </row>
    <row r="419" spans="1:7" ht="28.5" x14ac:dyDescent="0.45">
      <c r="A419" t="s">
        <v>644</v>
      </c>
      <c r="B419" s="1" t="s">
        <v>669</v>
      </c>
      <c r="C419" t="s">
        <v>649</v>
      </c>
      <c r="D419">
        <v>32</v>
      </c>
      <c r="E419">
        <v>38</v>
      </c>
      <c r="F419" t="s">
        <v>9</v>
      </c>
    </row>
    <row r="420" spans="1:7" ht="42.75" x14ac:dyDescent="0.45">
      <c r="A420" t="s">
        <v>678</v>
      </c>
      <c r="B420" s="1" t="s">
        <v>703</v>
      </c>
      <c r="C420" t="s">
        <v>701</v>
      </c>
      <c r="D420">
        <v>48</v>
      </c>
      <c r="E420">
        <v>56</v>
      </c>
      <c r="F420" t="s">
        <v>11</v>
      </c>
    </row>
    <row r="421" spans="1:7" ht="42.75" x14ac:dyDescent="0.45">
      <c r="A421" t="s">
        <v>678</v>
      </c>
      <c r="B421" s="1" t="s">
        <v>2074</v>
      </c>
      <c r="C421" t="s">
        <v>712</v>
      </c>
      <c r="D421">
        <v>0</v>
      </c>
      <c r="E421">
        <v>8</v>
      </c>
      <c r="F421" t="s">
        <v>11</v>
      </c>
    </row>
    <row r="422" spans="1:7" ht="42.75" x14ac:dyDescent="0.45">
      <c r="A422" t="s">
        <v>678</v>
      </c>
      <c r="B422" s="1" t="s">
        <v>2074</v>
      </c>
      <c r="C422" t="s">
        <v>3835</v>
      </c>
      <c r="D422">
        <v>79</v>
      </c>
      <c r="E422">
        <v>80</v>
      </c>
      <c r="F422" t="s">
        <v>9</v>
      </c>
      <c r="G422" t="s">
        <v>1930</v>
      </c>
    </row>
    <row r="423" spans="1:7" ht="42.75" x14ac:dyDescent="0.45">
      <c r="A423" t="s">
        <v>678</v>
      </c>
      <c r="B423" s="1" t="s">
        <v>2074</v>
      </c>
      <c r="C423" t="s">
        <v>718</v>
      </c>
      <c r="D423">
        <v>255</v>
      </c>
      <c r="E423">
        <v>262</v>
      </c>
      <c r="F423" t="s">
        <v>13</v>
      </c>
    </row>
    <row r="424" spans="1:7" ht="28.5" x14ac:dyDescent="0.45">
      <c r="A424" t="s">
        <v>678</v>
      </c>
      <c r="B424" s="1" t="s">
        <v>2077</v>
      </c>
      <c r="C424" t="s">
        <v>712</v>
      </c>
      <c r="D424">
        <v>0</v>
      </c>
      <c r="E424">
        <v>8</v>
      </c>
      <c r="F424" t="s">
        <v>11</v>
      </c>
    </row>
    <row r="425" spans="1:7" ht="28.5" x14ac:dyDescent="0.45">
      <c r="A425" t="s">
        <v>678</v>
      </c>
      <c r="B425" s="1" t="s">
        <v>2077</v>
      </c>
      <c r="C425" t="s">
        <v>713</v>
      </c>
      <c r="D425">
        <v>181</v>
      </c>
      <c r="E425">
        <v>184</v>
      </c>
      <c r="F425" t="s">
        <v>9</v>
      </c>
    </row>
    <row r="426" spans="1:7" x14ac:dyDescent="0.45">
      <c r="A426" t="s">
        <v>678</v>
      </c>
      <c r="B426" s="1" t="s">
        <v>685</v>
      </c>
      <c r="C426" t="s">
        <v>686</v>
      </c>
      <c r="D426">
        <v>0</v>
      </c>
      <c r="E426">
        <v>10</v>
      </c>
      <c r="F426" t="s">
        <v>11</v>
      </c>
    </row>
    <row r="427" spans="1:7" x14ac:dyDescent="0.45">
      <c r="A427" t="s">
        <v>678</v>
      </c>
      <c r="B427" s="1" t="s">
        <v>709</v>
      </c>
      <c r="C427" t="s">
        <v>710</v>
      </c>
      <c r="D427">
        <v>0</v>
      </c>
      <c r="E427">
        <v>6</v>
      </c>
      <c r="F427" t="s">
        <v>13</v>
      </c>
      <c r="G427" t="s">
        <v>68</v>
      </c>
    </row>
    <row r="428" spans="1:7" ht="28.5" x14ac:dyDescent="0.45">
      <c r="A428" t="s">
        <v>678</v>
      </c>
      <c r="B428" s="1" t="s">
        <v>707</v>
      </c>
      <c r="C428" t="s">
        <v>708</v>
      </c>
      <c r="D428">
        <v>0</v>
      </c>
      <c r="E428">
        <v>8</v>
      </c>
      <c r="F428" t="s">
        <v>67</v>
      </c>
      <c r="G428" t="s">
        <v>68</v>
      </c>
    </row>
    <row r="429" spans="1:7" x14ac:dyDescent="0.45">
      <c r="A429" t="s">
        <v>678</v>
      </c>
      <c r="B429" s="1" t="s">
        <v>2078</v>
      </c>
      <c r="C429" t="s">
        <v>694</v>
      </c>
      <c r="D429">
        <v>96</v>
      </c>
      <c r="E429">
        <v>99</v>
      </c>
      <c r="F429" t="s">
        <v>9</v>
      </c>
    </row>
    <row r="430" spans="1:7" ht="42.75" x14ac:dyDescent="0.45">
      <c r="A430" t="s">
        <v>678</v>
      </c>
      <c r="B430" s="1" t="s">
        <v>2079</v>
      </c>
      <c r="C430" t="s">
        <v>682</v>
      </c>
      <c r="D430">
        <v>48</v>
      </c>
      <c r="E430">
        <v>57</v>
      </c>
      <c r="F430" t="s">
        <v>13</v>
      </c>
    </row>
    <row r="431" spans="1:7" ht="42.75" x14ac:dyDescent="0.45">
      <c r="A431" t="s">
        <v>678</v>
      </c>
      <c r="B431" s="1" t="s">
        <v>2079</v>
      </c>
      <c r="C431" t="s">
        <v>683</v>
      </c>
      <c r="D431">
        <v>104</v>
      </c>
      <c r="E431">
        <v>121</v>
      </c>
      <c r="F431" t="s">
        <v>11</v>
      </c>
      <c r="G431" t="s">
        <v>1930</v>
      </c>
    </row>
    <row r="432" spans="1:7" ht="42.75" x14ac:dyDescent="0.45">
      <c r="A432" t="s">
        <v>678</v>
      </c>
      <c r="B432" s="1" t="s">
        <v>2079</v>
      </c>
      <c r="C432" t="s">
        <v>684</v>
      </c>
      <c r="D432">
        <v>227</v>
      </c>
      <c r="E432">
        <v>240</v>
      </c>
      <c r="F432" t="s">
        <v>11</v>
      </c>
    </row>
    <row r="433" spans="1:7" x14ac:dyDescent="0.45">
      <c r="A433" t="s">
        <v>678</v>
      </c>
      <c r="B433" s="1" t="s">
        <v>693</v>
      </c>
      <c r="C433" t="s">
        <v>694</v>
      </c>
      <c r="D433">
        <v>41</v>
      </c>
      <c r="E433">
        <v>44</v>
      </c>
      <c r="F433" t="s">
        <v>9</v>
      </c>
    </row>
    <row r="434" spans="1:7" ht="28.5" x14ac:dyDescent="0.45">
      <c r="A434" t="s">
        <v>678</v>
      </c>
      <c r="B434" s="1" t="s">
        <v>2223</v>
      </c>
      <c r="C434" t="s">
        <v>2222</v>
      </c>
      <c r="D434">
        <v>0</v>
      </c>
      <c r="E434">
        <v>8</v>
      </c>
      <c r="F434" t="s">
        <v>11</v>
      </c>
      <c r="G434" t="s">
        <v>68</v>
      </c>
    </row>
    <row r="435" spans="1:7" ht="42.75" x14ac:dyDescent="0.45">
      <c r="A435" t="s">
        <v>678</v>
      </c>
      <c r="B435" s="1" t="s">
        <v>714</v>
      </c>
      <c r="C435" t="s">
        <v>694</v>
      </c>
      <c r="D435">
        <v>230</v>
      </c>
      <c r="E435">
        <v>233</v>
      </c>
      <c r="F435" t="s">
        <v>9</v>
      </c>
    </row>
    <row r="436" spans="1:7" ht="28.5" x14ac:dyDescent="0.45">
      <c r="A436" t="s">
        <v>678</v>
      </c>
      <c r="B436" s="1" t="s">
        <v>690</v>
      </c>
      <c r="C436" t="s">
        <v>691</v>
      </c>
      <c r="D436">
        <v>0</v>
      </c>
      <c r="E436">
        <v>6</v>
      </c>
      <c r="F436" t="s">
        <v>13</v>
      </c>
      <c r="G436" t="s">
        <v>68</v>
      </c>
    </row>
    <row r="437" spans="1:7" ht="71.25" x14ac:dyDescent="0.45">
      <c r="A437" t="s">
        <v>719</v>
      </c>
      <c r="B437" s="1" t="s">
        <v>2071</v>
      </c>
      <c r="C437" t="s">
        <v>732</v>
      </c>
      <c r="D437">
        <v>286</v>
      </c>
      <c r="E437">
        <v>292</v>
      </c>
      <c r="F437" t="s">
        <v>11</v>
      </c>
    </row>
    <row r="438" spans="1:7" ht="71.25" x14ac:dyDescent="0.45">
      <c r="A438" t="s">
        <v>719</v>
      </c>
      <c r="B438" s="1" t="s">
        <v>2071</v>
      </c>
      <c r="C438" t="s">
        <v>733</v>
      </c>
      <c r="D438">
        <v>409</v>
      </c>
      <c r="E438">
        <v>435</v>
      </c>
      <c r="F438" t="s">
        <v>9</v>
      </c>
    </row>
    <row r="439" spans="1:7" ht="71.25" x14ac:dyDescent="0.45">
      <c r="A439" t="s">
        <v>719</v>
      </c>
      <c r="B439" s="1" t="s">
        <v>2071</v>
      </c>
      <c r="C439" t="s">
        <v>734</v>
      </c>
      <c r="D439">
        <v>436</v>
      </c>
      <c r="E439">
        <v>455</v>
      </c>
      <c r="F439" t="s">
        <v>11</v>
      </c>
    </row>
    <row r="440" spans="1:7" x14ac:dyDescent="0.45">
      <c r="A440" t="s">
        <v>719</v>
      </c>
      <c r="B440" s="1" t="s">
        <v>739</v>
      </c>
      <c r="C440" t="s">
        <v>740</v>
      </c>
      <c r="D440">
        <v>0</v>
      </c>
      <c r="E440">
        <v>8</v>
      </c>
      <c r="F440" t="s">
        <v>11</v>
      </c>
      <c r="G440" t="s">
        <v>68</v>
      </c>
    </row>
    <row r="441" spans="1:7" ht="42.75" x14ac:dyDescent="0.45">
      <c r="A441" t="s">
        <v>719</v>
      </c>
      <c r="B441" s="1" t="s">
        <v>735</v>
      </c>
      <c r="C441" t="s">
        <v>736</v>
      </c>
      <c r="D441">
        <v>179</v>
      </c>
      <c r="E441">
        <v>195</v>
      </c>
      <c r="F441" t="s">
        <v>15</v>
      </c>
    </row>
    <row r="442" spans="1:7" ht="42.75" x14ac:dyDescent="0.45">
      <c r="A442" t="s">
        <v>719</v>
      </c>
      <c r="B442" s="1" t="s">
        <v>735</v>
      </c>
      <c r="C442" t="s">
        <v>737</v>
      </c>
      <c r="D442">
        <v>196</v>
      </c>
      <c r="E442">
        <v>212</v>
      </c>
      <c r="F442" t="s">
        <v>67</v>
      </c>
    </row>
    <row r="443" spans="1:7" ht="42.75" x14ac:dyDescent="0.45">
      <c r="A443" t="s">
        <v>719</v>
      </c>
      <c r="B443" s="1" t="s">
        <v>735</v>
      </c>
      <c r="C443" t="s">
        <v>738</v>
      </c>
      <c r="D443">
        <v>249</v>
      </c>
      <c r="E443">
        <v>259</v>
      </c>
      <c r="F443" t="s">
        <v>13</v>
      </c>
    </row>
    <row r="444" spans="1:7" ht="28.5" x14ac:dyDescent="0.45">
      <c r="A444" t="s">
        <v>719</v>
      </c>
      <c r="B444" s="1" t="s">
        <v>2220</v>
      </c>
      <c r="C444" t="s">
        <v>2219</v>
      </c>
      <c r="D444">
        <v>0</v>
      </c>
      <c r="E444">
        <v>7</v>
      </c>
      <c r="F444" t="s">
        <v>11</v>
      </c>
      <c r="G444" t="s">
        <v>68</v>
      </c>
    </row>
    <row r="445" spans="1:7" ht="42.75" x14ac:dyDescent="0.45">
      <c r="A445" t="s">
        <v>719</v>
      </c>
      <c r="B445" s="1" t="s">
        <v>723</v>
      </c>
      <c r="C445" t="s">
        <v>2221</v>
      </c>
      <c r="D445">
        <v>0</v>
      </c>
      <c r="E445">
        <v>11</v>
      </c>
      <c r="F445" t="s">
        <v>67</v>
      </c>
      <c r="G445" t="s">
        <v>68</v>
      </c>
    </row>
    <row r="446" spans="1:7" ht="42.75" x14ac:dyDescent="0.45">
      <c r="A446" t="s">
        <v>719</v>
      </c>
      <c r="B446" s="1" t="s">
        <v>723</v>
      </c>
      <c r="C446" t="s">
        <v>724</v>
      </c>
      <c r="D446">
        <v>198</v>
      </c>
      <c r="E446">
        <v>205</v>
      </c>
      <c r="F446" t="s">
        <v>11</v>
      </c>
    </row>
    <row r="447" spans="1:7" ht="71.25" x14ac:dyDescent="0.45">
      <c r="A447" t="s">
        <v>719</v>
      </c>
      <c r="B447" s="1" t="s">
        <v>2072</v>
      </c>
      <c r="C447" t="s">
        <v>730</v>
      </c>
      <c r="D447">
        <v>265</v>
      </c>
      <c r="E447">
        <v>283</v>
      </c>
      <c r="F447" t="s">
        <v>11</v>
      </c>
    </row>
    <row r="448" spans="1:7" ht="28.5" x14ac:dyDescent="0.45">
      <c r="A448" t="s">
        <v>719</v>
      </c>
      <c r="B448" s="1" t="s">
        <v>726</v>
      </c>
      <c r="C448" t="s">
        <v>727</v>
      </c>
      <c r="D448">
        <v>45</v>
      </c>
      <c r="E448">
        <v>52</v>
      </c>
      <c r="F448" t="s">
        <v>11</v>
      </c>
    </row>
    <row r="449" spans="1:6" ht="28.5" x14ac:dyDescent="0.45">
      <c r="A449" t="s">
        <v>719</v>
      </c>
      <c r="B449" s="1" t="s">
        <v>726</v>
      </c>
      <c r="C449" t="s">
        <v>724</v>
      </c>
      <c r="D449">
        <v>158</v>
      </c>
      <c r="E449">
        <v>165</v>
      </c>
      <c r="F449" t="s">
        <v>11</v>
      </c>
    </row>
    <row r="450" spans="1:6" ht="28.5" x14ac:dyDescent="0.45">
      <c r="A450" t="s">
        <v>719</v>
      </c>
      <c r="B450" s="1" t="s">
        <v>2073</v>
      </c>
      <c r="C450" t="s">
        <v>721</v>
      </c>
      <c r="D450">
        <v>38</v>
      </c>
      <c r="E450">
        <v>53</v>
      </c>
      <c r="F450" t="s">
        <v>67</v>
      </c>
    </row>
    <row r="451" spans="1:6" ht="28.5" x14ac:dyDescent="0.45">
      <c r="A451" t="s">
        <v>719</v>
      </c>
      <c r="B451" s="1" t="s">
        <v>2073</v>
      </c>
      <c r="C451" t="s">
        <v>722</v>
      </c>
      <c r="D451">
        <v>56</v>
      </c>
      <c r="E451">
        <v>64</v>
      </c>
      <c r="F451" t="s">
        <v>13</v>
      </c>
    </row>
    <row r="452" spans="1:6" x14ac:dyDescent="0.45">
      <c r="A452" t="s">
        <v>743</v>
      </c>
      <c r="B452" s="1" t="s">
        <v>752</v>
      </c>
      <c r="C452" t="s">
        <v>753</v>
      </c>
      <c r="D452">
        <v>28</v>
      </c>
      <c r="E452">
        <v>38</v>
      </c>
      <c r="F452" t="s">
        <v>11</v>
      </c>
    </row>
    <row r="453" spans="1:6" x14ac:dyDescent="0.45">
      <c r="A453" t="s">
        <v>743</v>
      </c>
      <c r="B453" s="1" t="s">
        <v>752</v>
      </c>
      <c r="C453" t="s">
        <v>754</v>
      </c>
      <c r="D453">
        <v>40</v>
      </c>
      <c r="E453">
        <v>43</v>
      </c>
      <c r="F453" t="s">
        <v>9</v>
      </c>
    </row>
    <row r="454" spans="1:6" x14ac:dyDescent="0.45">
      <c r="A454" t="s">
        <v>743</v>
      </c>
      <c r="B454" s="1" t="s">
        <v>2069</v>
      </c>
      <c r="C454" t="s">
        <v>753</v>
      </c>
      <c r="D454">
        <v>28</v>
      </c>
      <c r="E454">
        <v>38</v>
      </c>
      <c r="F454" t="s">
        <v>11</v>
      </c>
    </row>
    <row r="455" spans="1:6" ht="28.5" x14ac:dyDescent="0.45">
      <c r="A455" t="s">
        <v>743</v>
      </c>
      <c r="B455" s="1" t="s">
        <v>2068</v>
      </c>
      <c r="C455" t="s">
        <v>2067</v>
      </c>
      <c r="D455">
        <v>0</v>
      </c>
      <c r="E455">
        <v>6</v>
      </c>
      <c r="F455" t="s">
        <v>9</v>
      </c>
    </row>
    <row r="456" spans="1:6" x14ac:dyDescent="0.45">
      <c r="A456" t="s">
        <v>743</v>
      </c>
      <c r="B456" s="1" t="s">
        <v>757</v>
      </c>
      <c r="C456" t="s">
        <v>758</v>
      </c>
      <c r="D456">
        <v>0</v>
      </c>
      <c r="E456">
        <v>4</v>
      </c>
      <c r="F456" t="s">
        <v>9</v>
      </c>
    </row>
    <row r="457" spans="1:6" x14ac:dyDescent="0.45">
      <c r="A457" t="s">
        <v>743</v>
      </c>
      <c r="B457" s="1" t="s">
        <v>757</v>
      </c>
      <c r="C457" t="s">
        <v>760</v>
      </c>
      <c r="D457">
        <v>38</v>
      </c>
      <c r="E457">
        <v>52</v>
      </c>
      <c r="F457" t="s">
        <v>11</v>
      </c>
    </row>
    <row r="458" spans="1:6" x14ac:dyDescent="0.45">
      <c r="A458" t="s">
        <v>743</v>
      </c>
      <c r="B458" s="1" t="s">
        <v>757</v>
      </c>
      <c r="C458" t="s">
        <v>754</v>
      </c>
      <c r="D458">
        <v>54</v>
      </c>
      <c r="E458">
        <v>57</v>
      </c>
      <c r="F458" t="s">
        <v>9</v>
      </c>
    </row>
    <row r="459" spans="1:6" ht="28.5" x14ac:dyDescent="0.45">
      <c r="A459" t="s">
        <v>743</v>
      </c>
      <c r="B459" s="1" t="s">
        <v>769</v>
      </c>
      <c r="C459" t="s">
        <v>770</v>
      </c>
      <c r="D459">
        <v>14</v>
      </c>
      <c r="E459">
        <v>23</v>
      </c>
      <c r="F459" t="s">
        <v>13</v>
      </c>
    </row>
    <row r="460" spans="1:6" ht="28.5" x14ac:dyDescent="0.45">
      <c r="A460" t="s">
        <v>743</v>
      </c>
      <c r="B460" s="1" t="s">
        <v>769</v>
      </c>
      <c r="C460" t="s">
        <v>771</v>
      </c>
      <c r="D460">
        <v>29</v>
      </c>
      <c r="E460">
        <v>36</v>
      </c>
      <c r="F460" t="s">
        <v>13</v>
      </c>
    </row>
    <row r="461" spans="1:6" ht="28.5" x14ac:dyDescent="0.45">
      <c r="A461" t="s">
        <v>743</v>
      </c>
      <c r="B461" s="1" t="s">
        <v>2070</v>
      </c>
      <c r="C461" t="s">
        <v>747</v>
      </c>
      <c r="D461">
        <v>29</v>
      </c>
      <c r="E461">
        <v>39</v>
      </c>
      <c r="F461" t="s">
        <v>11</v>
      </c>
    </row>
    <row r="462" spans="1:6" ht="28.5" x14ac:dyDescent="0.45">
      <c r="A462" t="s">
        <v>743</v>
      </c>
      <c r="B462" s="1" t="s">
        <v>2070</v>
      </c>
      <c r="C462" t="s">
        <v>748</v>
      </c>
      <c r="D462">
        <v>41</v>
      </c>
      <c r="E462">
        <v>46</v>
      </c>
      <c r="F462" t="s">
        <v>9</v>
      </c>
    </row>
    <row r="463" spans="1:6" ht="28.5" x14ac:dyDescent="0.45">
      <c r="A463" t="s">
        <v>743</v>
      </c>
      <c r="B463" s="1" t="s">
        <v>2070</v>
      </c>
      <c r="C463" t="s">
        <v>524</v>
      </c>
      <c r="D463">
        <v>86</v>
      </c>
      <c r="E463">
        <v>92</v>
      </c>
      <c r="F463" t="s">
        <v>13</v>
      </c>
    </row>
    <row r="464" spans="1:6" ht="28.5" x14ac:dyDescent="0.45">
      <c r="A464" t="s">
        <v>743</v>
      </c>
      <c r="B464" s="1" t="s">
        <v>2070</v>
      </c>
      <c r="C464" t="s">
        <v>749</v>
      </c>
      <c r="D464">
        <v>106</v>
      </c>
      <c r="E464">
        <v>114</v>
      </c>
      <c r="F464" t="s">
        <v>13</v>
      </c>
    </row>
    <row r="465" spans="1:6" ht="28.5" x14ac:dyDescent="0.45">
      <c r="A465" t="s">
        <v>743</v>
      </c>
      <c r="B465" s="1" t="s">
        <v>2070</v>
      </c>
      <c r="C465" t="s">
        <v>750</v>
      </c>
      <c r="D465">
        <v>115</v>
      </c>
      <c r="E465">
        <v>125</v>
      </c>
      <c r="F465" t="s">
        <v>13</v>
      </c>
    </row>
    <row r="466" spans="1:6" ht="28.5" x14ac:dyDescent="0.45">
      <c r="A466" t="s">
        <v>743</v>
      </c>
      <c r="B466" s="1" t="s">
        <v>2070</v>
      </c>
      <c r="C466" t="s">
        <v>751</v>
      </c>
      <c r="D466">
        <v>136</v>
      </c>
      <c r="E466">
        <v>140</v>
      </c>
      <c r="F466" t="s">
        <v>67</v>
      </c>
    </row>
    <row r="467" spans="1:6" ht="28.5" x14ac:dyDescent="0.45">
      <c r="A467" t="s">
        <v>743</v>
      </c>
      <c r="B467" s="1" t="s">
        <v>2218</v>
      </c>
      <c r="C467" t="s">
        <v>747</v>
      </c>
      <c r="D467">
        <v>0</v>
      </c>
      <c r="E467">
        <v>11</v>
      </c>
      <c r="F467" t="s">
        <v>11</v>
      </c>
    </row>
    <row r="468" spans="1:6" x14ac:dyDescent="0.45">
      <c r="A468" t="s">
        <v>743</v>
      </c>
      <c r="B468" s="1" t="s">
        <v>772</v>
      </c>
      <c r="C468" t="s">
        <v>773</v>
      </c>
      <c r="D468">
        <v>22</v>
      </c>
      <c r="E468">
        <v>28</v>
      </c>
      <c r="F468" t="s">
        <v>11</v>
      </c>
    </row>
    <row r="469" spans="1:6" ht="28.5" x14ac:dyDescent="0.45">
      <c r="A469" t="s">
        <v>743</v>
      </c>
      <c r="B469" s="1" t="s">
        <v>761</v>
      </c>
      <c r="C469" t="s">
        <v>751</v>
      </c>
      <c r="D469">
        <v>72</v>
      </c>
      <c r="E469">
        <v>76</v>
      </c>
      <c r="F469" t="s">
        <v>67</v>
      </c>
    </row>
    <row r="470" spans="1:6" ht="28.5" x14ac:dyDescent="0.45">
      <c r="A470" t="s">
        <v>774</v>
      </c>
      <c r="B470" s="1" t="s">
        <v>799</v>
      </c>
      <c r="C470" t="s">
        <v>783</v>
      </c>
      <c r="D470">
        <v>61</v>
      </c>
      <c r="E470">
        <v>71</v>
      </c>
      <c r="F470" t="s">
        <v>11</v>
      </c>
    </row>
    <row r="471" spans="1:6" ht="28.5" x14ac:dyDescent="0.45">
      <c r="A471" t="s">
        <v>774</v>
      </c>
      <c r="B471" s="1" t="s">
        <v>799</v>
      </c>
      <c r="C471" t="s">
        <v>797</v>
      </c>
      <c r="D471">
        <v>115</v>
      </c>
      <c r="E471">
        <v>122</v>
      </c>
      <c r="F471" t="s">
        <v>67</v>
      </c>
    </row>
    <row r="472" spans="1:6" ht="42.75" x14ac:dyDescent="0.45">
      <c r="A472" t="s">
        <v>774</v>
      </c>
      <c r="B472" s="1" t="s">
        <v>809</v>
      </c>
      <c r="C472" t="s">
        <v>810</v>
      </c>
      <c r="D472">
        <v>79</v>
      </c>
      <c r="E472">
        <v>86</v>
      </c>
      <c r="F472" t="s">
        <v>67</v>
      </c>
    </row>
    <row r="473" spans="1:6" ht="42.75" x14ac:dyDescent="0.45">
      <c r="A473" t="s">
        <v>774</v>
      </c>
      <c r="B473" s="1" t="s">
        <v>809</v>
      </c>
      <c r="C473" t="s">
        <v>811</v>
      </c>
      <c r="D473">
        <v>87</v>
      </c>
      <c r="E473">
        <v>101</v>
      </c>
      <c r="F473" t="s">
        <v>11</v>
      </c>
    </row>
    <row r="474" spans="1:6" ht="42.75" x14ac:dyDescent="0.45">
      <c r="A474" t="s">
        <v>774</v>
      </c>
      <c r="B474" s="1" t="s">
        <v>809</v>
      </c>
      <c r="C474" t="s">
        <v>812</v>
      </c>
      <c r="D474">
        <v>142</v>
      </c>
      <c r="E474">
        <v>149</v>
      </c>
      <c r="F474" t="s">
        <v>13</v>
      </c>
    </row>
    <row r="475" spans="1:6" ht="42.75" x14ac:dyDescent="0.45">
      <c r="A475" t="s">
        <v>774</v>
      </c>
      <c r="B475" s="1" t="s">
        <v>809</v>
      </c>
      <c r="C475" t="s">
        <v>813</v>
      </c>
      <c r="D475">
        <v>209</v>
      </c>
      <c r="E475">
        <v>222</v>
      </c>
      <c r="F475" t="s">
        <v>11</v>
      </c>
    </row>
    <row r="476" spans="1:6" ht="28.5" x14ac:dyDescent="0.45">
      <c r="A476" t="s">
        <v>774</v>
      </c>
      <c r="B476" s="1" t="s">
        <v>800</v>
      </c>
      <c r="C476" t="s">
        <v>801</v>
      </c>
      <c r="D476">
        <v>29</v>
      </c>
      <c r="E476">
        <v>37</v>
      </c>
      <c r="F476" t="s">
        <v>67</v>
      </c>
    </row>
    <row r="477" spans="1:6" ht="28.5" x14ac:dyDescent="0.45">
      <c r="A477" t="s">
        <v>774</v>
      </c>
      <c r="B477" s="1" t="s">
        <v>800</v>
      </c>
      <c r="C477" t="s">
        <v>802</v>
      </c>
      <c r="D477">
        <v>38</v>
      </c>
      <c r="E477">
        <v>50</v>
      </c>
      <c r="F477" t="s">
        <v>11</v>
      </c>
    </row>
    <row r="478" spans="1:6" ht="28.5" x14ac:dyDescent="0.45">
      <c r="A478" t="s">
        <v>774</v>
      </c>
      <c r="B478" s="1" t="s">
        <v>800</v>
      </c>
      <c r="C478" t="s">
        <v>803</v>
      </c>
      <c r="D478">
        <v>54</v>
      </c>
      <c r="E478">
        <v>62</v>
      </c>
      <c r="F478" t="s">
        <v>67</v>
      </c>
    </row>
    <row r="479" spans="1:6" ht="28.5" x14ac:dyDescent="0.45">
      <c r="A479" t="s">
        <v>774</v>
      </c>
      <c r="B479" s="1" t="s">
        <v>800</v>
      </c>
      <c r="C479" t="s">
        <v>804</v>
      </c>
      <c r="D479">
        <v>63</v>
      </c>
      <c r="E479">
        <v>77</v>
      </c>
      <c r="F479" t="s">
        <v>11</v>
      </c>
    </row>
    <row r="480" spans="1:6" ht="28.5" x14ac:dyDescent="0.45">
      <c r="A480" t="s">
        <v>774</v>
      </c>
      <c r="B480" s="1" t="s">
        <v>800</v>
      </c>
      <c r="C480" t="s">
        <v>805</v>
      </c>
      <c r="D480">
        <v>102</v>
      </c>
      <c r="E480">
        <v>113</v>
      </c>
      <c r="F480" t="s">
        <v>67</v>
      </c>
    </row>
    <row r="481" spans="1:7" x14ac:dyDescent="0.45">
      <c r="A481" t="s">
        <v>774</v>
      </c>
      <c r="B481" s="1" t="s">
        <v>806</v>
      </c>
      <c r="C481" t="s">
        <v>807</v>
      </c>
      <c r="D481">
        <v>9</v>
      </c>
      <c r="E481">
        <v>17</v>
      </c>
      <c r="F481" t="s">
        <v>67</v>
      </c>
    </row>
    <row r="482" spans="1:7" x14ac:dyDescent="0.45">
      <c r="A482" t="s">
        <v>774</v>
      </c>
      <c r="B482" s="1" t="s">
        <v>806</v>
      </c>
      <c r="C482" t="s">
        <v>808</v>
      </c>
      <c r="D482">
        <v>18</v>
      </c>
      <c r="E482">
        <v>30</v>
      </c>
      <c r="F482" t="s">
        <v>11</v>
      </c>
    </row>
    <row r="483" spans="1:7" x14ac:dyDescent="0.45">
      <c r="A483" t="s">
        <v>774</v>
      </c>
      <c r="B483" s="1" t="s">
        <v>806</v>
      </c>
      <c r="C483" t="s">
        <v>783</v>
      </c>
      <c r="D483">
        <v>34</v>
      </c>
      <c r="E483">
        <v>44</v>
      </c>
      <c r="F483" t="s">
        <v>11</v>
      </c>
    </row>
    <row r="484" spans="1:7" ht="42.75" x14ac:dyDescent="0.45">
      <c r="A484" t="s">
        <v>774</v>
      </c>
      <c r="B484" s="1" t="s">
        <v>786</v>
      </c>
      <c r="C484" t="s">
        <v>776</v>
      </c>
      <c r="D484">
        <v>0</v>
      </c>
      <c r="E484">
        <v>12</v>
      </c>
      <c r="F484" t="s">
        <v>11</v>
      </c>
    </row>
    <row r="485" spans="1:7" ht="42.75" x14ac:dyDescent="0.45">
      <c r="A485" t="s">
        <v>774</v>
      </c>
      <c r="B485" s="1" t="s">
        <v>786</v>
      </c>
      <c r="C485" t="s">
        <v>787</v>
      </c>
      <c r="D485">
        <v>66</v>
      </c>
      <c r="E485">
        <v>78</v>
      </c>
      <c r="F485" t="s">
        <v>11</v>
      </c>
      <c r="G485" t="s">
        <v>1930</v>
      </c>
    </row>
    <row r="486" spans="1:7" ht="42.75" x14ac:dyDescent="0.45">
      <c r="A486" t="s">
        <v>774</v>
      </c>
      <c r="B486" s="1" t="s">
        <v>786</v>
      </c>
      <c r="C486" t="s">
        <v>788</v>
      </c>
      <c r="D486">
        <v>154</v>
      </c>
      <c r="E486">
        <v>160</v>
      </c>
      <c r="F486" t="s">
        <v>13</v>
      </c>
      <c r="G486" t="s">
        <v>1930</v>
      </c>
    </row>
    <row r="487" spans="1:7" ht="42.75" x14ac:dyDescent="0.45">
      <c r="A487" t="s">
        <v>774</v>
      </c>
      <c r="B487" s="1" t="s">
        <v>786</v>
      </c>
      <c r="C487" t="s">
        <v>778</v>
      </c>
      <c r="D487">
        <v>173</v>
      </c>
      <c r="E487">
        <v>178</v>
      </c>
      <c r="F487" t="s">
        <v>13</v>
      </c>
      <c r="G487" t="s">
        <v>1930</v>
      </c>
    </row>
    <row r="488" spans="1:7" ht="42.75" x14ac:dyDescent="0.45">
      <c r="A488" t="s">
        <v>774</v>
      </c>
      <c r="B488" s="1" t="s">
        <v>819</v>
      </c>
      <c r="C488" t="s">
        <v>777</v>
      </c>
      <c r="D488">
        <v>0</v>
      </c>
      <c r="E488">
        <v>13</v>
      </c>
      <c r="F488" t="s">
        <v>11</v>
      </c>
    </row>
    <row r="489" spans="1:7" ht="42.75" x14ac:dyDescent="0.45">
      <c r="A489" t="s">
        <v>774</v>
      </c>
      <c r="B489" s="1" t="s">
        <v>819</v>
      </c>
      <c r="C489" t="s">
        <v>3851</v>
      </c>
      <c r="D489">
        <v>72</v>
      </c>
      <c r="E489">
        <v>81</v>
      </c>
      <c r="F489" t="s">
        <v>13</v>
      </c>
      <c r="G489" t="s">
        <v>1930</v>
      </c>
    </row>
    <row r="490" spans="1:7" ht="42.75" x14ac:dyDescent="0.45">
      <c r="A490" t="s">
        <v>774</v>
      </c>
      <c r="B490" s="1" t="s">
        <v>819</v>
      </c>
      <c r="C490" t="s">
        <v>821</v>
      </c>
      <c r="D490">
        <v>181</v>
      </c>
      <c r="E490">
        <v>190</v>
      </c>
      <c r="F490" t="s">
        <v>11</v>
      </c>
      <c r="G490" t="s">
        <v>1930</v>
      </c>
    </row>
    <row r="491" spans="1:7" ht="42.75" x14ac:dyDescent="0.45">
      <c r="A491" t="s">
        <v>774</v>
      </c>
      <c r="B491" s="1" t="s">
        <v>782</v>
      </c>
      <c r="C491" t="s">
        <v>783</v>
      </c>
      <c r="D491">
        <v>0</v>
      </c>
      <c r="E491">
        <v>10</v>
      </c>
      <c r="F491" t="s">
        <v>11</v>
      </c>
    </row>
    <row r="492" spans="1:7" ht="42.75" x14ac:dyDescent="0.45">
      <c r="A492" t="s">
        <v>774</v>
      </c>
      <c r="B492" s="1" t="s">
        <v>782</v>
      </c>
      <c r="C492" t="s">
        <v>784</v>
      </c>
      <c r="D492">
        <v>44</v>
      </c>
      <c r="E492">
        <v>52</v>
      </c>
      <c r="F492" t="s">
        <v>13</v>
      </c>
    </row>
    <row r="493" spans="1:7" ht="42.75" x14ac:dyDescent="0.45">
      <c r="A493" t="s">
        <v>774</v>
      </c>
      <c r="B493" s="1" t="s">
        <v>782</v>
      </c>
      <c r="C493" t="s">
        <v>785</v>
      </c>
      <c r="D493">
        <v>121</v>
      </c>
      <c r="E493">
        <v>133</v>
      </c>
      <c r="F493" t="s">
        <v>11</v>
      </c>
    </row>
    <row r="494" spans="1:7" ht="28.5" x14ac:dyDescent="0.45">
      <c r="A494" t="s">
        <v>774</v>
      </c>
      <c r="B494" s="1" t="s">
        <v>833</v>
      </c>
      <c r="C494" t="s">
        <v>834</v>
      </c>
      <c r="D494">
        <v>0</v>
      </c>
      <c r="E494">
        <v>13</v>
      </c>
      <c r="F494" t="s">
        <v>11</v>
      </c>
    </row>
    <row r="495" spans="1:7" ht="28.5" x14ac:dyDescent="0.45">
      <c r="A495" t="s">
        <v>774</v>
      </c>
      <c r="B495" s="1" t="s">
        <v>833</v>
      </c>
      <c r="C495" t="s">
        <v>835</v>
      </c>
      <c r="D495">
        <v>172</v>
      </c>
      <c r="E495">
        <v>180</v>
      </c>
      <c r="F495" t="s">
        <v>67</v>
      </c>
    </row>
    <row r="496" spans="1:7" ht="28.5" x14ac:dyDescent="0.45">
      <c r="A496" t="s">
        <v>774</v>
      </c>
      <c r="B496" s="1" t="s">
        <v>798</v>
      </c>
      <c r="C496" t="s">
        <v>794</v>
      </c>
      <c r="D496">
        <v>38</v>
      </c>
      <c r="E496">
        <v>45</v>
      </c>
      <c r="F496" t="s">
        <v>67</v>
      </c>
    </row>
    <row r="497" spans="1:7" x14ac:dyDescent="0.45">
      <c r="A497" t="s">
        <v>774</v>
      </c>
      <c r="B497" s="1" t="s">
        <v>826</v>
      </c>
      <c r="C497" t="s">
        <v>815</v>
      </c>
      <c r="D497">
        <v>15</v>
      </c>
      <c r="E497">
        <v>28</v>
      </c>
      <c r="F497" t="s">
        <v>67</v>
      </c>
    </row>
    <row r="498" spans="1:7" ht="28.5" x14ac:dyDescent="0.45">
      <c r="A498" t="s">
        <v>774</v>
      </c>
      <c r="B498" s="1" t="s">
        <v>793</v>
      </c>
      <c r="C498" t="s">
        <v>794</v>
      </c>
      <c r="D498">
        <v>96</v>
      </c>
      <c r="E498">
        <v>103</v>
      </c>
      <c r="F498" t="s">
        <v>67</v>
      </c>
    </row>
    <row r="499" spans="1:7" ht="28.5" x14ac:dyDescent="0.45">
      <c r="A499" t="s">
        <v>774</v>
      </c>
      <c r="B499" s="1" t="s">
        <v>793</v>
      </c>
      <c r="C499" t="s">
        <v>783</v>
      </c>
      <c r="D499">
        <v>137</v>
      </c>
      <c r="E499">
        <v>147</v>
      </c>
      <c r="F499" t="s">
        <v>11</v>
      </c>
    </row>
    <row r="500" spans="1:7" ht="28.5" x14ac:dyDescent="0.45">
      <c r="A500" t="s">
        <v>774</v>
      </c>
      <c r="B500" s="1" t="s">
        <v>793</v>
      </c>
      <c r="C500" t="s">
        <v>795</v>
      </c>
      <c r="D500">
        <v>157</v>
      </c>
      <c r="E500">
        <v>165</v>
      </c>
      <c r="F500" t="s">
        <v>67</v>
      </c>
    </row>
    <row r="501" spans="1:7" ht="28.5" x14ac:dyDescent="0.45">
      <c r="A501" t="s">
        <v>774</v>
      </c>
      <c r="B501" s="1" t="s">
        <v>780</v>
      </c>
      <c r="C501" t="s">
        <v>781</v>
      </c>
      <c r="D501">
        <v>3</v>
      </c>
      <c r="E501">
        <v>12</v>
      </c>
      <c r="F501" t="s">
        <v>11</v>
      </c>
    </row>
    <row r="502" spans="1:7" ht="28.5" x14ac:dyDescent="0.45">
      <c r="A502" t="s">
        <v>774</v>
      </c>
      <c r="B502" s="1" t="s">
        <v>780</v>
      </c>
      <c r="C502" t="s">
        <v>776</v>
      </c>
      <c r="D502">
        <v>117</v>
      </c>
      <c r="E502">
        <v>128</v>
      </c>
      <c r="F502" t="s">
        <v>11</v>
      </c>
    </row>
    <row r="503" spans="1:7" ht="28.5" x14ac:dyDescent="0.45">
      <c r="A503" t="s">
        <v>774</v>
      </c>
      <c r="B503" s="1" t="s">
        <v>780</v>
      </c>
      <c r="C503" t="s">
        <v>777</v>
      </c>
      <c r="D503">
        <v>132</v>
      </c>
      <c r="E503">
        <v>145</v>
      </c>
      <c r="F503" t="s">
        <v>11</v>
      </c>
    </row>
    <row r="504" spans="1:7" ht="28.5" x14ac:dyDescent="0.45">
      <c r="A504" t="s">
        <v>774</v>
      </c>
      <c r="B504" s="1" t="s">
        <v>816</v>
      </c>
      <c r="C504" t="s">
        <v>817</v>
      </c>
      <c r="D504">
        <v>43</v>
      </c>
      <c r="E504">
        <v>50</v>
      </c>
      <c r="F504" t="s">
        <v>67</v>
      </c>
    </row>
    <row r="505" spans="1:7" ht="28.5" x14ac:dyDescent="0.45">
      <c r="A505" t="s">
        <v>774</v>
      </c>
      <c r="B505" s="1" t="s">
        <v>796</v>
      </c>
      <c r="C505" t="s">
        <v>797</v>
      </c>
      <c r="D505">
        <v>29</v>
      </c>
      <c r="E505">
        <v>36</v>
      </c>
      <c r="F505" t="s">
        <v>67</v>
      </c>
    </row>
    <row r="506" spans="1:7" ht="28.5" x14ac:dyDescent="0.45">
      <c r="A506" t="s">
        <v>774</v>
      </c>
      <c r="B506" s="1" t="s">
        <v>796</v>
      </c>
      <c r="C506" t="s">
        <v>783</v>
      </c>
      <c r="D506">
        <v>71</v>
      </c>
      <c r="E506">
        <v>81</v>
      </c>
      <c r="F506" t="s">
        <v>11</v>
      </c>
    </row>
    <row r="507" spans="1:7" x14ac:dyDescent="0.45">
      <c r="A507" t="s">
        <v>774</v>
      </c>
      <c r="B507" s="1" t="s">
        <v>2066</v>
      </c>
      <c r="C507" t="s">
        <v>778</v>
      </c>
      <c r="D507">
        <v>63</v>
      </c>
      <c r="E507">
        <v>68</v>
      </c>
      <c r="F507" t="s">
        <v>13</v>
      </c>
    </row>
    <row r="508" spans="1:7" ht="28.5" x14ac:dyDescent="0.45">
      <c r="A508" t="s">
        <v>774</v>
      </c>
      <c r="B508" s="1" t="s">
        <v>836</v>
      </c>
      <c r="C508" t="s">
        <v>838</v>
      </c>
      <c r="D508">
        <v>96</v>
      </c>
      <c r="E508">
        <v>110</v>
      </c>
      <c r="F508" t="s">
        <v>11</v>
      </c>
    </row>
    <row r="509" spans="1:7" x14ac:dyDescent="0.45">
      <c r="A509" t="s">
        <v>774</v>
      </c>
      <c r="B509" s="1" t="s">
        <v>824</v>
      </c>
      <c r="C509" t="s">
        <v>825</v>
      </c>
      <c r="D509">
        <v>0</v>
      </c>
      <c r="E509">
        <v>7</v>
      </c>
      <c r="F509" t="s">
        <v>9</v>
      </c>
    </row>
    <row r="510" spans="1:7" ht="28.5" x14ac:dyDescent="0.45">
      <c r="A510" t="s">
        <v>774</v>
      </c>
      <c r="B510" s="1" t="s">
        <v>814</v>
      </c>
      <c r="C510" t="s">
        <v>2217</v>
      </c>
      <c r="D510">
        <v>0</v>
      </c>
      <c r="E510">
        <v>10</v>
      </c>
      <c r="F510" t="s">
        <v>11</v>
      </c>
      <c r="G510" t="s">
        <v>68</v>
      </c>
    </row>
    <row r="511" spans="1:7" ht="28.5" x14ac:dyDescent="0.45">
      <c r="A511" t="s">
        <v>774</v>
      </c>
      <c r="B511" s="1" t="s">
        <v>814</v>
      </c>
      <c r="C511" t="s">
        <v>815</v>
      </c>
      <c r="D511">
        <v>58</v>
      </c>
      <c r="E511">
        <v>71</v>
      </c>
      <c r="F511" t="s">
        <v>67</v>
      </c>
    </row>
    <row r="512" spans="1:7" ht="28.5" x14ac:dyDescent="0.45">
      <c r="A512" t="s">
        <v>774</v>
      </c>
      <c r="B512" s="1" t="s">
        <v>822</v>
      </c>
      <c r="C512" t="s">
        <v>823</v>
      </c>
      <c r="D512">
        <v>40</v>
      </c>
      <c r="E512">
        <v>48</v>
      </c>
      <c r="F512" t="s">
        <v>67</v>
      </c>
    </row>
    <row r="513" spans="1:7" ht="28.5" x14ac:dyDescent="0.45">
      <c r="A513" t="s">
        <v>774</v>
      </c>
      <c r="B513" s="1" t="s">
        <v>789</v>
      </c>
      <c r="C513" t="s">
        <v>790</v>
      </c>
      <c r="D513">
        <v>55</v>
      </c>
      <c r="E513">
        <v>62</v>
      </c>
      <c r="F513" t="s">
        <v>67</v>
      </c>
    </row>
    <row r="514" spans="1:7" ht="28.5" x14ac:dyDescent="0.45">
      <c r="A514" t="s">
        <v>774</v>
      </c>
      <c r="B514" s="1" t="s">
        <v>789</v>
      </c>
      <c r="C514" t="s">
        <v>791</v>
      </c>
      <c r="D514">
        <v>63</v>
      </c>
      <c r="E514">
        <v>75</v>
      </c>
      <c r="F514" t="s">
        <v>11</v>
      </c>
    </row>
    <row r="515" spans="1:7" ht="28.5" x14ac:dyDescent="0.45">
      <c r="A515" t="s">
        <v>774</v>
      </c>
      <c r="B515" s="1" t="s">
        <v>789</v>
      </c>
      <c r="C515" t="s">
        <v>792</v>
      </c>
      <c r="D515">
        <v>127</v>
      </c>
      <c r="E515">
        <v>139</v>
      </c>
      <c r="F515" t="s">
        <v>13</v>
      </c>
    </row>
    <row r="516" spans="1:7" ht="28.5" x14ac:dyDescent="0.45">
      <c r="A516" t="s">
        <v>774</v>
      </c>
      <c r="B516" s="1" t="s">
        <v>827</v>
      </c>
      <c r="C516" t="s">
        <v>828</v>
      </c>
      <c r="D516">
        <v>0</v>
      </c>
      <c r="E516">
        <v>7</v>
      </c>
      <c r="F516" t="s">
        <v>9</v>
      </c>
      <c r="G516" t="s">
        <v>68</v>
      </c>
    </row>
    <row r="517" spans="1:7" ht="28.5" x14ac:dyDescent="0.45">
      <c r="A517" t="s">
        <v>774</v>
      </c>
      <c r="B517" s="1" t="s">
        <v>827</v>
      </c>
      <c r="C517" t="s">
        <v>2065</v>
      </c>
      <c r="D517">
        <v>22</v>
      </c>
      <c r="E517">
        <v>40</v>
      </c>
      <c r="F517" t="s">
        <v>11</v>
      </c>
    </row>
    <row r="518" spans="1:7" ht="28.5" x14ac:dyDescent="0.45">
      <c r="A518" t="s">
        <v>774</v>
      </c>
      <c r="B518" s="1" t="s">
        <v>827</v>
      </c>
      <c r="C518" t="s">
        <v>830</v>
      </c>
      <c r="D518">
        <v>44</v>
      </c>
      <c r="E518">
        <v>51</v>
      </c>
      <c r="F518" t="s">
        <v>67</v>
      </c>
    </row>
    <row r="519" spans="1:7" ht="28.5" x14ac:dyDescent="0.45">
      <c r="A519" t="s">
        <v>774</v>
      </c>
      <c r="B519" s="1" t="s">
        <v>827</v>
      </c>
      <c r="C519" t="s">
        <v>831</v>
      </c>
      <c r="D519">
        <v>52</v>
      </c>
      <c r="E519">
        <v>68</v>
      </c>
      <c r="F519" t="s">
        <v>11</v>
      </c>
    </row>
    <row r="520" spans="1:7" ht="28.5" x14ac:dyDescent="0.45">
      <c r="A520" t="s">
        <v>774</v>
      </c>
      <c r="B520" s="1" t="s">
        <v>827</v>
      </c>
      <c r="C520" t="s">
        <v>2064</v>
      </c>
      <c r="D520">
        <v>120</v>
      </c>
      <c r="E520">
        <v>132</v>
      </c>
      <c r="F520" t="s">
        <v>11</v>
      </c>
    </row>
    <row r="521" spans="1:7" x14ac:dyDescent="0.45">
      <c r="A521" t="s">
        <v>840</v>
      </c>
      <c r="B521" s="1" t="s">
        <v>873</v>
      </c>
      <c r="C521" t="s">
        <v>874</v>
      </c>
      <c r="D521">
        <v>0</v>
      </c>
      <c r="E521">
        <v>10</v>
      </c>
      <c r="F521" t="s">
        <v>11</v>
      </c>
    </row>
    <row r="522" spans="1:7" ht="42.75" x14ac:dyDescent="0.45">
      <c r="A522" t="s">
        <v>840</v>
      </c>
      <c r="B522" s="1" t="s">
        <v>870</v>
      </c>
      <c r="C522" t="s">
        <v>871</v>
      </c>
      <c r="D522">
        <v>25</v>
      </c>
      <c r="E522">
        <v>35</v>
      </c>
      <c r="F522" t="s">
        <v>11</v>
      </c>
    </row>
    <row r="523" spans="1:7" ht="42.75" x14ac:dyDescent="0.45">
      <c r="A523" t="s">
        <v>840</v>
      </c>
      <c r="B523" s="1" t="s">
        <v>870</v>
      </c>
      <c r="C523" t="s">
        <v>850</v>
      </c>
      <c r="D523">
        <v>174</v>
      </c>
      <c r="E523">
        <v>189</v>
      </c>
      <c r="F523" t="s">
        <v>11</v>
      </c>
    </row>
    <row r="524" spans="1:7" ht="42.75" x14ac:dyDescent="0.45">
      <c r="A524" t="s">
        <v>840</v>
      </c>
      <c r="B524" s="1" t="s">
        <v>870</v>
      </c>
      <c r="C524" t="s">
        <v>872</v>
      </c>
      <c r="D524">
        <v>193</v>
      </c>
      <c r="E524">
        <v>205</v>
      </c>
      <c r="F524" t="s">
        <v>11</v>
      </c>
    </row>
    <row r="525" spans="1:7" ht="42.75" x14ac:dyDescent="0.45">
      <c r="A525" t="s">
        <v>840</v>
      </c>
      <c r="B525" s="1" t="s">
        <v>846</v>
      </c>
      <c r="C525" t="s">
        <v>2067</v>
      </c>
      <c r="D525">
        <v>0</v>
      </c>
      <c r="E525">
        <v>6</v>
      </c>
      <c r="F525" t="s">
        <v>11</v>
      </c>
      <c r="G525" t="s">
        <v>68</v>
      </c>
    </row>
    <row r="526" spans="1:7" ht="42.75" x14ac:dyDescent="0.45">
      <c r="A526" t="s">
        <v>840</v>
      </c>
      <c r="B526" s="1" t="s">
        <v>846</v>
      </c>
      <c r="C526" t="s">
        <v>847</v>
      </c>
      <c r="D526">
        <v>33</v>
      </c>
      <c r="E526">
        <v>49</v>
      </c>
      <c r="F526" t="s">
        <v>11</v>
      </c>
    </row>
    <row r="527" spans="1:7" ht="42.75" x14ac:dyDescent="0.45">
      <c r="A527" t="s">
        <v>840</v>
      </c>
      <c r="B527" s="1" t="s">
        <v>846</v>
      </c>
      <c r="C527" t="s">
        <v>848</v>
      </c>
      <c r="D527">
        <v>51</v>
      </c>
      <c r="E527">
        <v>58</v>
      </c>
      <c r="F527" t="s">
        <v>9</v>
      </c>
    </row>
    <row r="528" spans="1:7" ht="42.75" x14ac:dyDescent="0.45">
      <c r="A528" t="s">
        <v>840</v>
      </c>
      <c r="B528" s="1" t="s">
        <v>846</v>
      </c>
      <c r="C528" t="s">
        <v>849</v>
      </c>
      <c r="D528">
        <v>61</v>
      </c>
      <c r="E528">
        <v>71</v>
      </c>
      <c r="F528" t="s">
        <v>9</v>
      </c>
    </row>
    <row r="529" spans="1:7" ht="42.75" x14ac:dyDescent="0.45">
      <c r="A529" t="s">
        <v>840</v>
      </c>
      <c r="B529" s="1" t="s">
        <v>846</v>
      </c>
      <c r="C529" t="s">
        <v>850</v>
      </c>
      <c r="D529">
        <v>184</v>
      </c>
      <c r="E529">
        <v>199</v>
      </c>
      <c r="F529" t="s">
        <v>11</v>
      </c>
    </row>
    <row r="530" spans="1:7" ht="42.75" x14ac:dyDescent="0.45">
      <c r="A530" t="s">
        <v>840</v>
      </c>
      <c r="B530" s="1" t="s">
        <v>846</v>
      </c>
      <c r="C530" t="s">
        <v>851</v>
      </c>
      <c r="D530">
        <v>207</v>
      </c>
      <c r="E530">
        <v>219</v>
      </c>
      <c r="F530" t="s">
        <v>9</v>
      </c>
    </row>
    <row r="531" spans="1:7" ht="28.5" x14ac:dyDescent="0.45">
      <c r="A531" t="s">
        <v>840</v>
      </c>
      <c r="B531" s="1" t="s">
        <v>886</v>
      </c>
      <c r="C531" t="s">
        <v>887</v>
      </c>
      <c r="D531">
        <v>0</v>
      </c>
      <c r="E531">
        <v>11</v>
      </c>
      <c r="F531" t="s">
        <v>67</v>
      </c>
      <c r="G531" t="s">
        <v>68</v>
      </c>
    </row>
    <row r="532" spans="1:7" ht="28.5" x14ac:dyDescent="0.45">
      <c r="A532" t="s">
        <v>840</v>
      </c>
      <c r="B532" s="1" t="s">
        <v>886</v>
      </c>
      <c r="C532" t="s">
        <v>888</v>
      </c>
      <c r="D532">
        <v>50</v>
      </c>
      <c r="E532">
        <v>59</v>
      </c>
      <c r="F532" t="s">
        <v>13</v>
      </c>
    </row>
    <row r="533" spans="1:7" ht="28.5" x14ac:dyDescent="0.45">
      <c r="A533" t="s">
        <v>840</v>
      </c>
      <c r="B533" s="1" t="s">
        <v>886</v>
      </c>
      <c r="C533" t="s">
        <v>889</v>
      </c>
      <c r="D533">
        <v>124</v>
      </c>
      <c r="E533">
        <v>132</v>
      </c>
      <c r="F533" t="s">
        <v>13</v>
      </c>
    </row>
    <row r="534" spans="1:7" x14ac:dyDescent="0.45">
      <c r="A534" t="s">
        <v>840</v>
      </c>
      <c r="B534" s="1" t="s">
        <v>856</v>
      </c>
      <c r="C534" t="s">
        <v>857</v>
      </c>
      <c r="D534">
        <v>31</v>
      </c>
      <c r="E534">
        <v>40</v>
      </c>
      <c r="F534" t="s">
        <v>67</v>
      </c>
    </row>
    <row r="535" spans="1:7" ht="28.5" x14ac:dyDescent="0.45">
      <c r="A535" t="s">
        <v>840</v>
      </c>
      <c r="B535" s="1" t="s">
        <v>875</v>
      </c>
      <c r="C535" t="s">
        <v>876</v>
      </c>
      <c r="D535">
        <v>55</v>
      </c>
      <c r="E535">
        <v>73</v>
      </c>
      <c r="F535" t="s">
        <v>67</v>
      </c>
    </row>
    <row r="536" spans="1:7" ht="28.5" x14ac:dyDescent="0.45">
      <c r="A536" t="s">
        <v>840</v>
      </c>
      <c r="B536" s="1" t="s">
        <v>2063</v>
      </c>
      <c r="C536" t="s">
        <v>881</v>
      </c>
      <c r="D536">
        <v>23</v>
      </c>
      <c r="E536">
        <v>33</v>
      </c>
      <c r="F536" t="s">
        <v>13</v>
      </c>
    </row>
    <row r="537" spans="1:7" ht="28.5" x14ac:dyDescent="0.45">
      <c r="A537" t="s">
        <v>840</v>
      </c>
      <c r="B537" s="1" t="s">
        <v>868</v>
      </c>
      <c r="C537" t="s">
        <v>869</v>
      </c>
      <c r="D537">
        <v>22</v>
      </c>
      <c r="E537">
        <v>32</v>
      </c>
      <c r="F537" t="s">
        <v>13</v>
      </c>
    </row>
    <row r="538" spans="1:7" ht="28.5" x14ac:dyDescent="0.45">
      <c r="A538" t="s">
        <v>840</v>
      </c>
      <c r="B538" s="1" t="s">
        <v>868</v>
      </c>
      <c r="C538" t="s">
        <v>847</v>
      </c>
      <c r="D538">
        <v>55</v>
      </c>
      <c r="E538">
        <v>71</v>
      </c>
      <c r="F538" t="s">
        <v>11</v>
      </c>
    </row>
    <row r="539" spans="1:7" ht="28.5" x14ac:dyDescent="0.45">
      <c r="A539" t="s">
        <v>840</v>
      </c>
      <c r="B539" s="1" t="s">
        <v>880</v>
      </c>
      <c r="C539" t="s">
        <v>857</v>
      </c>
      <c r="D539">
        <v>3</v>
      </c>
      <c r="E539">
        <v>12</v>
      </c>
      <c r="F539" t="s">
        <v>67</v>
      </c>
    </row>
    <row r="540" spans="1:7" ht="28.5" x14ac:dyDescent="0.45">
      <c r="A540" t="s">
        <v>840</v>
      </c>
      <c r="B540" s="1" t="s">
        <v>880</v>
      </c>
      <c r="C540" t="s">
        <v>881</v>
      </c>
      <c r="D540">
        <v>18</v>
      </c>
      <c r="E540">
        <v>28</v>
      </c>
      <c r="F540" t="s">
        <v>13</v>
      </c>
    </row>
    <row r="541" spans="1:7" ht="28.5" x14ac:dyDescent="0.45">
      <c r="A541" t="s">
        <v>840</v>
      </c>
      <c r="B541" s="1" t="s">
        <v>880</v>
      </c>
      <c r="C541" t="s">
        <v>882</v>
      </c>
      <c r="D541">
        <v>32</v>
      </c>
      <c r="E541">
        <v>43</v>
      </c>
      <c r="F541" t="s">
        <v>11</v>
      </c>
    </row>
    <row r="542" spans="1:7" ht="28.5" x14ac:dyDescent="0.45">
      <c r="A542" t="s">
        <v>840</v>
      </c>
      <c r="B542" s="1" t="s">
        <v>880</v>
      </c>
      <c r="C542" t="s">
        <v>854</v>
      </c>
      <c r="D542">
        <v>45</v>
      </c>
      <c r="E542">
        <v>53</v>
      </c>
      <c r="F542" t="s">
        <v>9</v>
      </c>
    </row>
    <row r="543" spans="1:7" ht="28.5" x14ac:dyDescent="0.45">
      <c r="A543" t="s">
        <v>840</v>
      </c>
      <c r="B543" s="1" t="s">
        <v>880</v>
      </c>
      <c r="C543" t="s">
        <v>855</v>
      </c>
      <c r="D543">
        <v>54</v>
      </c>
      <c r="E543">
        <v>68</v>
      </c>
      <c r="F543" t="s">
        <v>9</v>
      </c>
    </row>
    <row r="544" spans="1:7" ht="28.5" x14ac:dyDescent="0.45">
      <c r="A544" t="s">
        <v>840</v>
      </c>
      <c r="B544" s="1" t="s">
        <v>880</v>
      </c>
      <c r="C544" t="s">
        <v>864</v>
      </c>
      <c r="D544">
        <v>71</v>
      </c>
      <c r="E544">
        <v>82</v>
      </c>
      <c r="F544" t="s">
        <v>11</v>
      </c>
    </row>
    <row r="545" spans="1:6" ht="28.5" x14ac:dyDescent="0.45">
      <c r="A545" t="s">
        <v>840</v>
      </c>
      <c r="B545" s="1" t="s">
        <v>880</v>
      </c>
      <c r="C545" t="s">
        <v>883</v>
      </c>
      <c r="D545">
        <v>84</v>
      </c>
      <c r="E545">
        <v>94</v>
      </c>
      <c r="F545" t="s">
        <v>11</v>
      </c>
    </row>
    <row r="546" spans="1:6" ht="28.5" x14ac:dyDescent="0.45">
      <c r="A546" t="s">
        <v>840</v>
      </c>
      <c r="B546" s="1" t="s">
        <v>880</v>
      </c>
      <c r="C546" t="s">
        <v>848</v>
      </c>
      <c r="D546">
        <v>96</v>
      </c>
      <c r="E546">
        <v>103</v>
      </c>
      <c r="F546" t="s">
        <v>9</v>
      </c>
    </row>
    <row r="547" spans="1:6" ht="28.5" x14ac:dyDescent="0.45">
      <c r="A547" t="s">
        <v>840</v>
      </c>
      <c r="B547" s="1" t="s">
        <v>880</v>
      </c>
      <c r="C547" t="s">
        <v>849</v>
      </c>
      <c r="D547">
        <v>104</v>
      </c>
      <c r="E547">
        <v>114</v>
      </c>
      <c r="F547" t="s">
        <v>9</v>
      </c>
    </row>
    <row r="548" spans="1:6" ht="28.5" x14ac:dyDescent="0.45">
      <c r="A548" t="s">
        <v>840</v>
      </c>
      <c r="B548" s="1" t="s">
        <v>880</v>
      </c>
      <c r="C548" t="s">
        <v>884</v>
      </c>
      <c r="D548">
        <v>119</v>
      </c>
      <c r="E548">
        <v>133</v>
      </c>
      <c r="F548" t="s">
        <v>11</v>
      </c>
    </row>
    <row r="549" spans="1:6" ht="28.5" x14ac:dyDescent="0.45">
      <c r="A549" t="s">
        <v>840</v>
      </c>
      <c r="B549" s="1" t="s">
        <v>880</v>
      </c>
      <c r="C549" t="s">
        <v>885</v>
      </c>
      <c r="D549">
        <v>135</v>
      </c>
      <c r="E549">
        <v>153</v>
      </c>
      <c r="F549" t="s">
        <v>9</v>
      </c>
    </row>
    <row r="550" spans="1:6" x14ac:dyDescent="0.45">
      <c r="A550" t="s">
        <v>840</v>
      </c>
      <c r="B550" s="1" t="s">
        <v>852</v>
      </c>
      <c r="C550" t="s">
        <v>853</v>
      </c>
      <c r="D550">
        <v>0</v>
      </c>
      <c r="E550">
        <v>13</v>
      </c>
      <c r="F550" t="s">
        <v>11</v>
      </c>
    </row>
    <row r="551" spans="1:6" x14ac:dyDescent="0.45">
      <c r="A551" t="s">
        <v>840</v>
      </c>
      <c r="B551" s="1" t="s">
        <v>852</v>
      </c>
      <c r="C551" t="s">
        <v>854</v>
      </c>
      <c r="D551">
        <v>15</v>
      </c>
      <c r="E551">
        <v>23</v>
      </c>
      <c r="F551" t="s">
        <v>9</v>
      </c>
    </row>
    <row r="552" spans="1:6" x14ac:dyDescent="0.45">
      <c r="A552" t="s">
        <v>840</v>
      </c>
      <c r="B552" s="1" t="s">
        <v>852</v>
      </c>
      <c r="C552" t="s">
        <v>855</v>
      </c>
      <c r="D552">
        <v>24</v>
      </c>
      <c r="E552">
        <v>38</v>
      </c>
      <c r="F552" t="s">
        <v>9</v>
      </c>
    </row>
    <row r="553" spans="1:6" x14ac:dyDescent="0.45">
      <c r="A553" t="s">
        <v>840</v>
      </c>
      <c r="B553" s="1" t="s">
        <v>877</v>
      </c>
      <c r="C553" t="s">
        <v>853</v>
      </c>
      <c r="D553">
        <v>0</v>
      </c>
      <c r="E553">
        <v>13</v>
      </c>
      <c r="F553" t="s">
        <v>11</v>
      </c>
    </row>
    <row r="554" spans="1:6" ht="28.5" x14ac:dyDescent="0.45">
      <c r="A554" t="s">
        <v>840</v>
      </c>
      <c r="B554" s="1" t="s">
        <v>861</v>
      </c>
      <c r="C554" t="s">
        <v>862</v>
      </c>
      <c r="D554">
        <v>14</v>
      </c>
      <c r="E554">
        <v>23</v>
      </c>
      <c r="F554" t="s">
        <v>11</v>
      </c>
    </row>
    <row r="555" spans="1:6" ht="28.5" x14ac:dyDescent="0.45">
      <c r="A555" t="s">
        <v>840</v>
      </c>
      <c r="B555" s="1" t="s">
        <v>861</v>
      </c>
      <c r="C555" t="s">
        <v>863</v>
      </c>
      <c r="D555">
        <v>25</v>
      </c>
      <c r="E555">
        <v>33</v>
      </c>
      <c r="F555" t="s">
        <v>9</v>
      </c>
    </row>
    <row r="556" spans="1:6" ht="28.5" x14ac:dyDescent="0.45">
      <c r="A556" t="s">
        <v>840</v>
      </c>
      <c r="B556" s="1" t="s">
        <v>861</v>
      </c>
      <c r="C556" t="s">
        <v>853</v>
      </c>
      <c r="D556">
        <v>49</v>
      </c>
      <c r="E556">
        <v>62</v>
      </c>
      <c r="F556" t="s">
        <v>11</v>
      </c>
    </row>
    <row r="557" spans="1:6" ht="28.5" x14ac:dyDescent="0.45">
      <c r="A557" t="s">
        <v>840</v>
      </c>
      <c r="B557" s="1" t="s">
        <v>861</v>
      </c>
      <c r="C557" t="s">
        <v>864</v>
      </c>
      <c r="D557">
        <v>92</v>
      </c>
      <c r="E557">
        <v>103</v>
      </c>
      <c r="F557" t="s">
        <v>11</v>
      </c>
    </row>
    <row r="558" spans="1:6" ht="28.5" x14ac:dyDescent="0.45">
      <c r="A558" t="s">
        <v>840</v>
      </c>
      <c r="B558" s="1" t="s">
        <v>861</v>
      </c>
      <c r="C558" t="s">
        <v>865</v>
      </c>
      <c r="D558">
        <v>105</v>
      </c>
      <c r="E558">
        <v>122</v>
      </c>
      <c r="F558" t="s">
        <v>9</v>
      </c>
    </row>
    <row r="559" spans="1:6" ht="28.5" x14ac:dyDescent="0.45">
      <c r="A559" t="s">
        <v>840</v>
      </c>
      <c r="B559" s="1" t="s">
        <v>861</v>
      </c>
      <c r="C559" t="s">
        <v>866</v>
      </c>
      <c r="D559">
        <v>123</v>
      </c>
      <c r="E559">
        <v>126</v>
      </c>
      <c r="F559" t="s">
        <v>9</v>
      </c>
    </row>
    <row r="560" spans="1:6" ht="28.5" x14ac:dyDescent="0.45">
      <c r="A560" t="s">
        <v>840</v>
      </c>
      <c r="B560" s="1" t="s">
        <v>878</v>
      </c>
      <c r="C560" t="s">
        <v>879</v>
      </c>
      <c r="D560">
        <v>38</v>
      </c>
      <c r="E560">
        <v>45</v>
      </c>
      <c r="F560" t="s">
        <v>11</v>
      </c>
    </row>
    <row r="561" spans="1:7" ht="28.5" x14ac:dyDescent="0.45">
      <c r="A561" t="s">
        <v>840</v>
      </c>
      <c r="B561" s="1" t="s">
        <v>878</v>
      </c>
      <c r="C561" t="s">
        <v>843</v>
      </c>
      <c r="D561">
        <v>98</v>
      </c>
      <c r="E561">
        <v>104</v>
      </c>
      <c r="F561" t="s">
        <v>11</v>
      </c>
    </row>
    <row r="562" spans="1:7" ht="28.5" x14ac:dyDescent="0.45">
      <c r="A562" t="s">
        <v>890</v>
      </c>
      <c r="B562" s="1" t="s">
        <v>2059</v>
      </c>
      <c r="C562" t="s">
        <v>892</v>
      </c>
      <c r="D562">
        <v>16</v>
      </c>
      <c r="E562">
        <v>23</v>
      </c>
      <c r="F562" t="s">
        <v>11</v>
      </c>
    </row>
    <row r="563" spans="1:7" ht="28.5" x14ac:dyDescent="0.45">
      <c r="A563" t="s">
        <v>890</v>
      </c>
      <c r="B563" s="1" t="s">
        <v>2059</v>
      </c>
      <c r="C563" t="s">
        <v>894</v>
      </c>
      <c r="D563">
        <v>67</v>
      </c>
      <c r="E563">
        <v>85</v>
      </c>
      <c r="F563" t="s">
        <v>9</v>
      </c>
    </row>
    <row r="564" spans="1:7" ht="28.5" x14ac:dyDescent="0.45">
      <c r="A564" t="s">
        <v>890</v>
      </c>
      <c r="B564" s="1" t="s">
        <v>899</v>
      </c>
      <c r="C564" t="s">
        <v>900</v>
      </c>
      <c r="D564">
        <v>44</v>
      </c>
      <c r="E564">
        <v>53</v>
      </c>
      <c r="F564" t="s">
        <v>11</v>
      </c>
    </row>
    <row r="565" spans="1:7" ht="28.5" x14ac:dyDescent="0.45">
      <c r="A565" t="s">
        <v>890</v>
      </c>
      <c r="B565" s="1" t="s">
        <v>899</v>
      </c>
      <c r="C565" t="s">
        <v>898</v>
      </c>
      <c r="D565">
        <v>124</v>
      </c>
      <c r="E565">
        <v>133</v>
      </c>
      <c r="F565" t="s">
        <v>13</v>
      </c>
    </row>
    <row r="566" spans="1:7" ht="28.5" x14ac:dyDescent="0.45">
      <c r="A566" t="s">
        <v>890</v>
      </c>
      <c r="B566" s="1" t="s">
        <v>906</v>
      </c>
      <c r="C566" t="s">
        <v>894</v>
      </c>
      <c r="D566">
        <v>34</v>
      </c>
      <c r="E566">
        <v>52</v>
      </c>
      <c r="F566" t="s">
        <v>9</v>
      </c>
    </row>
    <row r="567" spans="1:7" ht="28.5" x14ac:dyDescent="0.45">
      <c r="A567" t="s">
        <v>890</v>
      </c>
      <c r="B567" s="1" t="s">
        <v>906</v>
      </c>
      <c r="C567" t="s">
        <v>907</v>
      </c>
      <c r="D567">
        <v>132</v>
      </c>
      <c r="E567">
        <v>144</v>
      </c>
      <c r="F567" t="s">
        <v>11</v>
      </c>
    </row>
    <row r="568" spans="1:7" ht="28.5" x14ac:dyDescent="0.45">
      <c r="A568" t="s">
        <v>890</v>
      </c>
      <c r="B568" s="1" t="s">
        <v>906</v>
      </c>
      <c r="C568" t="s">
        <v>908</v>
      </c>
      <c r="D568">
        <v>165</v>
      </c>
      <c r="E568">
        <v>184</v>
      </c>
      <c r="F568" t="s">
        <v>11</v>
      </c>
    </row>
    <row r="569" spans="1:7" ht="28.5" x14ac:dyDescent="0.45">
      <c r="A569" t="s">
        <v>890</v>
      </c>
      <c r="B569" s="1" t="s">
        <v>2216</v>
      </c>
      <c r="C569" t="s">
        <v>2215</v>
      </c>
      <c r="D569">
        <v>1</v>
      </c>
      <c r="E569">
        <v>10</v>
      </c>
      <c r="F569" t="s">
        <v>67</v>
      </c>
      <c r="G569" t="s">
        <v>68</v>
      </c>
    </row>
    <row r="570" spans="1:7" x14ac:dyDescent="0.45">
      <c r="A570" t="s">
        <v>890</v>
      </c>
      <c r="B570" s="1" t="s">
        <v>2055</v>
      </c>
      <c r="C570" t="s">
        <v>2054</v>
      </c>
      <c r="D570">
        <v>0</v>
      </c>
      <c r="E570">
        <v>6</v>
      </c>
      <c r="F570" t="s">
        <v>11</v>
      </c>
      <c r="G570" t="s">
        <v>68</v>
      </c>
    </row>
    <row r="571" spans="1:7" ht="28.5" x14ac:dyDescent="0.45">
      <c r="A571" t="s">
        <v>909</v>
      </c>
      <c r="B571" s="1" t="s">
        <v>934</v>
      </c>
      <c r="C571" t="s">
        <v>911</v>
      </c>
      <c r="D571">
        <v>106</v>
      </c>
      <c r="E571">
        <v>110</v>
      </c>
      <c r="F571" t="s">
        <v>9</v>
      </c>
    </row>
    <row r="572" spans="1:7" x14ac:dyDescent="0.45">
      <c r="A572" t="s">
        <v>909</v>
      </c>
      <c r="B572" s="1" t="s">
        <v>2053</v>
      </c>
      <c r="C572" t="s">
        <v>911</v>
      </c>
      <c r="D572">
        <v>3</v>
      </c>
      <c r="E572">
        <v>7</v>
      </c>
      <c r="F572" t="s">
        <v>67</v>
      </c>
    </row>
    <row r="573" spans="1:7" x14ac:dyDescent="0.45">
      <c r="A573" t="s">
        <v>909</v>
      </c>
      <c r="B573" s="1" t="s">
        <v>2053</v>
      </c>
      <c r="C573" t="s">
        <v>912</v>
      </c>
      <c r="D573">
        <v>40</v>
      </c>
      <c r="E573">
        <v>57</v>
      </c>
      <c r="F573" t="s">
        <v>67</v>
      </c>
    </row>
    <row r="574" spans="1:7" x14ac:dyDescent="0.45">
      <c r="A574" t="s">
        <v>909</v>
      </c>
      <c r="B574" s="1" t="s">
        <v>913</v>
      </c>
      <c r="C574" t="s">
        <v>911</v>
      </c>
      <c r="D574">
        <v>18</v>
      </c>
      <c r="E574">
        <v>22</v>
      </c>
      <c r="F574" t="s">
        <v>9</v>
      </c>
    </row>
    <row r="575" spans="1:7" ht="42.75" x14ac:dyDescent="0.45">
      <c r="A575" t="s">
        <v>909</v>
      </c>
      <c r="B575" s="1" t="s">
        <v>923</v>
      </c>
      <c r="C575" t="s">
        <v>176</v>
      </c>
      <c r="D575">
        <v>2</v>
      </c>
      <c r="E575">
        <v>11</v>
      </c>
      <c r="F575" t="s">
        <v>13</v>
      </c>
      <c r="G575" t="s">
        <v>1930</v>
      </c>
    </row>
    <row r="576" spans="1:7" ht="42.75" x14ac:dyDescent="0.45">
      <c r="A576" t="s">
        <v>909</v>
      </c>
      <c r="B576" s="1" t="s">
        <v>923</v>
      </c>
      <c r="C576" t="s">
        <v>924</v>
      </c>
      <c r="D576">
        <v>80</v>
      </c>
      <c r="E576">
        <v>92</v>
      </c>
      <c r="F576" t="s">
        <v>11</v>
      </c>
    </row>
    <row r="577" spans="1:7" ht="42.75" x14ac:dyDescent="0.45">
      <c r="A577" t="s">
        <v>909</v>
      </c>
      <c r="B577" s="1" t="s">
        <v>923</v>
      </c>
      <c r="C577" t="s">
        <v>925</v>
      </c>
      <c r="D577">
        <v>95</v>
      </c>
      <c r="E577">
        <v>106</v>
      </c>
      <c r="F577" t="s">
        <v>11</v>
      </c>
    </row>
    <row r="578" spans="1:7" ht="42.75" x14ac:dyDescent="0.45">
      <c r="A578" t="s">
        <v>909</v>
      </c>
      <c r="B578" s="1" t="s">
        <v>923</v>
      </c>
      <c r="C578" t="s">
        <v>926</v>
      </c>
      <c r="D578">
        <v>110</v>
      </c>
      <c r="E578">
        <v>122</v>
      </c>
      <c r="F578" t="s">
        <v>11</v>
      </c>
    </row>
    <row r="579" spans="1:7" ht="42.75" x14ac:dyDescent="0.45">
      <c r="A579" t="s">
        <v>909</v>
      </c>
      <c r="B579" s="1" t="s">
        <v>923</v>
      </c>
      <c r="C579" t="s">
        <v>927</v>
      </c>
      <c r="D579">
        <v>140</v>
      </c>
      <c r="E579">
        <v>149</v>
      </c>
      <c r="F579" t="s">
        <v>13</v>
      </c>
    </row>
    <row r="580" spans="1:7" ht="42.75" x14ac:dyDescent="0.45">
      <c r="A580" t="s">
        <v>909</v>
      </c>
      <c r="B580" s="1" t="s">
        <v>923</v>
      </c>
      <c r="C580" t="s">
        <v>928</v>
      </c>
      <c r="D580">
        <v>151</v>
      </c>
      <c r="E580">
        <v>157</v>
      </c>
      <c r="F580" t="s">
        <v>13</v>
      </c>
      <c r="G580" t="s">
        <v>1930</v>
      </c>
    </row>
    <row r="581" spans="1:7" ht="42.75" x14ac:dyDescent="0.45">
      <c r="A581" t="s">
        <v>909</v>
      </c>
      <c r="B581" s="1" t="s">
        <v>923</v>
      </c>
      <c r="C581" t="s">
        <v>929</v>
      </c>
      <c r="D581">
        <v>159</v>
      </c>
      <c r="E581">
        <v>165</v>
      </c>
      <c r="F581" t="s">
        <v>13</v>
      </c>
      <c r="G581" t="s">
        <v>1930</v>
      </c>
    </row>
    <row r="582" spans="1:7" ht="42.75" x14ac:dyDescent="0.45">
      <c r="A582" t="s">
        <v>909</v>
      </c>
      <c r="B582" s="1" t="s">
        <v>923</v>
      </c>
      <c r="C582" t="s">
        <v>930</v>
      </c>
      <c r="D582">
        <v>167</v>
      </c>
      <c r="E582">
        <v>174</v>
      </c>
      <c r="F582" t="s">
        <v>13</v>
      </c>
      <c r="G582" t="s">
        <v>1930</v>
      </c>
    </row>
    <row r="583" spans="1:7" ht="42.75" x14ac:dyDescent="0.45">
      <c r="A583" t="s">
        <v>909</v>
      </c>
      <c r="B583" s="1" t="s">
        <v>923</v>
      </c>
      <c r="C583" t="s">
        <v>931</v>
      </c>
      <c r="D583">
        <v>178</v>
      </c>
      <c r="E583">
        <v>186</v>
      </c>
      <c r="F583" t="s">
        <v>13</v>
      </c>
      <c r="G583" t="s">
        <v>1930</v>
      </c>
    </row>
    <row r="584" spans="1:7" ht="42.75" x14ac:dyDescent="0.45">
      <c r="A584" t="s">
        <v>909</v>
      </c>
      <c r="B584" s="1" t="s">
        <v>917</v>
      </c>
      <c r="C584" t="s">
        <v>124</v>
      </c>
      <c r="D584">
        <v>64</v>
      </c>
      <c r="E584">
        <v>73</v>
      </c>
      <c r="F584" t="s">
        <v>13</v>
      </c>
    </row>
    <row r="585" spans="1:7" ht="42.75" x14ac:dyDescent="0.45">
      <c r="A585" t="s">
        <v>909</v>
      </c>
      <c r="B585" s="1" t="s">
        <v>917</v>
      </c>
      <c r="C585" t="s">
        <v>918</v>
      </c>
      <c r="D585">
        <v>75</v>
      </c>
      <c r="E585">
        <v>82</v>
      </c>
      <c r="F585" t="s">
        <v>13</v>
      </c>
    </row>
    <row r="586" spans="1:7" ht="42.75" x14ac:dyDescent="0.45">
      <c r="A586" t="s">
        <v>909</v>
      </c>
      <c r="B586" s="1" t="s">
        <v>917</v>
      </c>
      <c r="C586" t="s">
        <v>919</v>
      </c>
      <c r="D586">
        <v>84</v>
      </c>
      <c r="E586">
        <v>94</v>
      </c>
      <c r="F586" t="s">
        <v>13</v>
      </c>
    </row>
    <row r="587" spans="1:7" ht="42.75" x14ac:dyDescent="0.45">
      <c r="A587" t="s">
        <v>909</v>
      </c>
      <c r="B587" s="1" t="s">
        <v>917</v>
      </c>
      <c r="C587" t="s">
        <v>920</v>
      </c>
      <c r="D587">
        <v>96</v>
      </c>
      <c r="E587">
        <v>102</v>
      </c>
      <c r="F587" t="s">
        <v>13</v>
      </c>
    </row>
    <row r="588" spans="1:7" ht="42.75" x14ac:dyDescent="0.45">
      <c r="A588" t="s">
        <v>909</v>
      </c>
      <c r="B588" s="1" t="s">
        <v>917</v>
      </c>
      <c r="C588" t="s">
        <v>921</v>
      </c>
      <c r="D588">
        <v>106</v>
      </c>
      <c r="E588">
        <v>111</v>
      </c>
      <c r="F588" t="s">
        <v>13</v>
      </c>
    </row>
    <row r="589" spans="1:7" ht="42.75" x14ac:dyDescent="0.45">
      <c r="A589" t="s">
        <v>909</v>
      </c>
      <c r="B589" s="1" t="s">
        <v>917</v>
      </c>
      <c r="C589" t="s">
        <v>922</v>
      </c>
      <c r="D589">
        <v>115</v>
      </c>
      <c r="E589">
        <v>126</v>
      </c>
      <c r="F589" t="s">
        <v>13</v>
      </c>
    </row>
    <row r="590" spans="1:7" x14ac:dyDescent="0.45">
      <c r="A590" t="s">
        <v>909</v>
      </c>
      <c r="B590" s="1" t="s">
        <v>938</v>
      </c>
      <c r="C590" t="s">
        <v>911</v>
      </c>
      <c r="D590">
        <v>29</v>
      </c>
      <c r="E590">
        <v>33</v>
      </c>
      <c r="F590" t="s">
        <v>9</v>
      </c>
    </row>
    <row r="591" spans="1:7" ht="28.5" x14ac:dyDescent="0.45">
      <c r="A591" t="s">
        <v>909</v>
      </c>
      <c r="B591" s="1" t="s">
        <v>914</v>
      </c>
      <c r="C591" t="s">
        <v>915</v>
      </c>
      <c r="D591">
        <v>2</v>
      </c>
      <c r="E591">
        <v>24</v>
      </c>
      <c r="F591" t="s">
        <v>67</v>
      </c>
    </row>
    <row r="592" spans="1:7" ht="28.5" x14ac:dyDescent="0.45">
      <c r="A592" t="s">
        <v>909</v>
      </c>
      <c r="B592" s="1" t="s">
        <v>914</v>
      </c>
      <c r="C592" t="s">
        <v>912</v>
      </c>
      <c r="D592">
        <v>77</v>
      </c>
      <c r="E592">
        <v>94</v>
      </c>
      <c r="F592" t="s">
        <v>67</v>
      </c>
    </row>
    <row r="593" spans="1:7" ht="28.5" x14ac:dyDescent="0.45">
      <c r="A593" t="s">
        <v>939</v>
      </c>
      <c r="B593" s="1" t="s">
        <v>950</v>
      </c>
      <c r="C593" t="s">
        <v>89</v>
      </c>
      <c r="D593">
        <v>3</v>
      </c>
      <c r="E593">
        <v>12</v>
      </c>
      <c r="F593" t="s">
        <v>13</v>
      </c>
    </row>
    <row r="594" spans="1:7" ht="28.5" x14ac:dyDescent="0.45">
      <c r="A594" t="s">
        <v>939</v>
      </c>
      <c r="B594" s="1" t="s">
        <v>950</v>
      </c>
      <c r="C594" t="s">
        <v>951</v>
      </c>
      <c r="D594">
        <v>82</v>
      </c>
      <c r="E594">
        <v>84</v>
      </c>
      <c r="F594" t="s">
        <v>9</v>
      </c>
    </row>
    <row r="595" spans="1:7" ht="28.5" x14ac:dyDescent="0.45">
      <c r="A595" t="s">
        <v>939</v>
      </c>
      <c r="B595" s="1" t="s">
        <v>950</v>
      </c>
      <c r="C595" t="s">
        <v>3852</v>
      </c>
      <c r="D595">
        <v>122</v>
      </c>
      <c r="E595">
        <v>129</v>
      </c>
      <c r="F595" t="s">
        <v>9</v>
      </c>
      <c r="G595" t="s">
        <v>1930</v>
      </c>
    </row>
    <row r="596" spans="1:7" x14ac:dyDescent="0.45">
      <c r="A596" t="s">
        <v>939</v>
      </c>
      <c r="B596" s="1" t="s">
        <v>942</v>
      </c>
      <c r="C596" t="s">
        <v>117</v>
      </c>
      <c r="D596">
        <v>0</v>
      </c>
      <c r="E596">
        <v>6</v>
      </c>
      <c r="F596" t="s">
        <v>13</v>
      </c>
    </row>
    <row r="597" spans="1:7" ht="28.5" x14ac:dyDescent="0.45">
      <c r="A597" t="s">
        <v>939</v>
      </c>
      <c r="B597" s="1" t="s">
        <v>2048</v>
      </c>
      <c r="C597" t="s">
        <v>8</v>
      </c>
      <c r="D597">
        <v>55</v>
      </c>
      <c r="E597">
        <v>57</v>
      </c>
      <c r="F597" t="s">
        <v>9</v>
      </c>
    </row>
    <row r="598" spans="1:7" ht="28.5" x14ac:dyDescent="0.45">
      <c r="A598" t="s">
        <v>939</v>
      </c>
      <c r="B598" s="1" t="s">
        <v>2048</v>
      </c>
      <c r="C598" t="s">
        <v>969</v>
      </c>
      <c r="D598">
        <v>139</v>
      </c>
      <c r="E598">
        <v>153</v>
      </c>
      <c r="F598" t="s">
        <v>11</v>
      </c>
    </row>
    <row r="599" spans="1:7" ht="28.5" x14ac:dyDescent="0.45">
      <c r="A599" t="s">
        <v>939</v>
      </c>
      <c r="B599" s="1" t="s">
        <v>2048</v>
      </c>
      <c r="C599" t="s">
        <v>2047</v>
      </c>
      <c r="D599">
        <v>157</v>
      </c>
      <c r="E599">
        <v>175</v>
      </c>
      <c r="F599" t="s">
        <v>11</v>
      </c>
    </row>
    <row r="600" spans="1:7" x14ac:dyDescent="0.45">
      <c r="A600" t="s">
        <v>939</v>
      </c>
      <c r="B600" s="1" t="s">
        <v>952</v>
      </c>
      <c r="C600" t="s">
        <v>953</v>
      </c>
      <c r="D600">
        <v>63</v>
      </c>
      <c r="E600">
        <v>66</v>
      </c>
      <c r="F600" t="s">
        <v>9</v>
      </c>
    </row>
    <row r="601" spans="1:7" x14ac:dyDescent="0.45">
      <c r="A601" t="s">
        <v>939</v>
      </c>
      <c r="B601" s="1" t="s">
        <v>952</v>
      </c>
      <c r="C601" t="s">
        <v>954</v>
      </c>
      <c r="D601">
        <v>83</v>
      </c>
      <c r="E601">
        <v>86</v>
      </c>
      <c r="F601" t="s">
        <v>9</v>
      </c>
    </row>
    <row r="602" spans="1:7" ht="42.75" x14ac:dyDescent="0.45">
      <c r="A602" t="s">
        <v>939</v>
      </c>
      <c r="B602" s="1" t="s">
        <v>2051</v>
      </c>
      <c r="C602" t="s">
        <v>109</v>
      </c>
      <c r="D602">
        <v>17</v>
      </c>
      <c r="E602">
        <v>29</v>
      </c>
      <c r="F602" t="s">
        <v>11</v>
      </c>
    </row>
    <row r="603" spans="1:7" ht="42.75" x14ac:dyDescent="0.45">
      <c r="A603" t="s">
        <v>939</v>
      </c>
      <c r="B603" s="1" t="s">
        <v>2051</v>
      </c>
      <c r="C603" t="s">
        <v>8</v>
      </c>
      <c r="D603">
        <v>50</v>
      </c>
      <c r="E603">
        <v>52</v>
      </c>
      <c r="F603" t="s">
        <v>9</v>
      </c>
      <c r="G603" t="s">
        <v>1930</v>
      </c>
    </row>
    <row r="604" spans="1:7" ht="28.5" x14ac:dyDescent="0.45">
      <c r="A604" t="s">
        <v>939</v>
      </c>
      <c r="B604" s="1" t="s">
        <v>974</v>
      </c>
      <c r="C604" t="s">
        <v>976</v>
      </c>
      <c r="D604">
        <v>13</v>
      </c>
      <c r="E604">
        <v>20</v>
      </c>
      <c r="F604" t="s">
        <v>9</v>
      </c>
    </row>
    <row r="605" spans="1:7" ht="28.5" x14ac:dyDescent="0.45">
      <c r="A605" t="s">
        <v>939</v>
      </c>
      <c r="B605" s="1" t="s">
        <v>974</v>
      </c>
      <c r="C605" t="s">
        <v>946</v>
      </c>
      <c r="D605">
        <v>31</v>
      </c>
      <c r="E605">
        <v>35</v>
      </c>
      <c r="F605" t="s">
        <v>9</v>
      </c>
    </row>
    <row r="606" spans="1:7" ht="28.5" x14ac:dyDescent="0.45">
      <c r="A606" t="s">
        <v>939</v>
      </c>
      <c r="B606" s="1" t="s">
        <v>974</v>
      </c>
      <c r="C606" t="s">
        <v>124</v>
      </c>
      <c r="D606">
        <v>105</v>
      </c>
      <c r="E606">
        <v>114</v>
      </c>
      <c r="F606" t="s">
        <v>13</v>
      </c>
    </row>
    <row r="607" spans="1:7" ht="28.5" x14ac:dyDescent="0.45">
      <c r="A607" t="s">
        <v>939</v>
      </c>
      <c r="B607" s="1" t="s">
        <v>973</v>
      </c>
      <c r="C607" t="s">
        <v>117</v>
      </c>
      <c r="D607">
        <v>59</v>
      </c>
      <c r="E607">
        <v>65</v>
      </c>
      <c r="F607" t="s">
        <v>13</v>
      </c>
    </row>
    <row r="608" spans="1:7" ht="28.5" x14ac:dyDescent="0.45">
      <c r="A608" t="s">
        <v>939</v>
      </c>
      <c r="B608" s="1" t="s">
        <v>973</v>
      </c>
      <c r="C608" t="s">
        <v>971</v>
      </c>
      <c r="D608">
        <v>131</v>
      </c>
      <c r="E608">
        <v>137</v>
      </c>
      <c r="F608" t="s">
        <v>13</v>
      </c>
    </row>
    <row r="609" spans="1:7" ht="28.5" x14ac:dyDescent="0.45">
      <c r="A609" t="s">
        <v>939</v>
      </c>
      <c r="B609" s="1" t="s">
        <v>966</v>
      </c>
      <c r="C609" t="s">
        <v>991</v>
      </c>
      <c r="D609">
        <v>75</v>
      </c>
      <c r="E609">
        <v>89</v>
      </c>
      <c r="F609" t="s">
        <v>11</v>
      </c>
    </row>
    <row r="610" spans="1:7" ht="42.75" x14ac:dyDescent="0.45">
      <c r="A610" t="s">
        <v>939</v>
      </c>
      <c r="B610" s="1" t="s">
        <v>2052</v>
      </c>
      <c r="C610" t="s">
        <v>89</v>
      </c>
      <c r="D610">
        <v>0</v>
      </c>
      <c r="E610">
        <v>9</v>
      </c>
      <c r="F610" t="s">
        <v>13</v>
      </c>
      <c r="G610" t="s">
        <v>1930</v>
      </c>
    </row>
    <row r="611" spans="1:7" ht="42.75" x14ac:dyDescent="0.45">
      <c r="A611" t="s">
        <v>939</v>
      </c>
      <c r="B611" s="1" t="s">
        <v>2052</v>
      </c>
      <c r="C611" t="s">
        <v>758</v>
      </c>
      <c r="D611">
        <v>33</v>
      </c>
      <c r="E611">
        <v>37</v>
      </c>
      <c r="F611" t="s">
        <v>9</v>
      </c>
    </row>
    <row r="612" spans="1:7" ht="28.5" x14ac:dyDescent="0.45">
      <c r="A612" t="s">
        <v>939</v>
      </c>
      <c r="B612" s="1" t="s">
        <v>947</v>
      </c>
      <c r="C612" t="s">
        <v>89</v>
      </c>
      <c r="D612">
        <v>42</v>
      </c>
      <c r="E612">
        <v>51</v>
      </c>
      <c r="F612" t="s">
        <v>13</v>
      </c>
    </row>
    <row r="613" spans="1:7" x14ac:dyDescent="0.45">
      <c r="A613" t="s">
        <v>939</v>
      </c>
      <c r="B613" s="1" t="s">
        <v>972</v>
      </c>
      <c r="C613" t="s">
        <v>117</v>
      </c>
      <c r="D613">
        <v>54</v>
      </c>
      <c r="E613">
        <v>60</v>
      </c>
      <c r="F613" t="s">
        <v>13</v>
      </c>
    </row>
    <row r="614" spans="1:7" x14ac:dyDescent="0.45">
      <c r="A614" t="s">
        <v>1051</v>
      </c>
      <c r="B614" s="1" t="s">
        <v>2032</v>
      </c>
      <c r="C614" t="s">
        <v>158</v>
      </c>
      <c r="D614">
        <v>54</v>
      </c>
      <c r="E614">
        <v>61</v>
      </c>
      <c r="F614" t="s">
        <v>11</v>
      </c>
    </row>
    <row r="615" spans="1:7" ht="28.5" x14ac:dyDescent="0.45">
      <c r="A615" t="s">
        <v>1051</v>
      </c>
      <c r="B615" s="1" t="s">
        <v>1070</v>
      </c>
      <c r="C615" t="s">
        <v>158</v>
      </c>
      <c r="D615">
        <v>14</v>
      </c>
      <c r="E615">
        <v>21</v>
      </c>
      <c r="F615" t="s">
        <v>11</v>
      </c>
    </row>
    <row r="616" spans="1:7" ht="28.5" x14ac:dyDescent="0.45">
      <c r="A616" t="s">
        <v>1051</v>
      </c>
      <c r="B616" s="1" t="s">
        <v>1070</v>
      </c>
      <c r="C616" t="s">
        <v>1071</v>
      </c>
      <c r="D616">
        <v>109</v>
      </c>
      <c r="E616">
        <v>117</v>
      </c>
      <c r="F616" t="s">
        <v>67</v>
      </c>
    </row>
    <row r="617" spans="1:7" ht="28.5" x14ac:dyDescent="0.45">
      <c r="A617" t="s">
        <v>1051</v>
      </c>
      <c r="B617" s="1" t="s">
        <v>1082</v>
      </c>
      <c r="C617" t="s">
        <v>158</v>
      </c>
      <c r="D617">
        <v>117</v>
      </c>
      <c r="E617">
        <v>124</v>
      </c>
      <c r="F617" t="s">
        <v>11</v>
      </c>
    </row>
    <row r="618" spans="1:7" ht="28.5" x14ac:dyDescent="0.45">
      <c r="A618" t="s">
        <v>1051</v>
      </c>
      <c r="B618" s="1" t="s">
        <v>1062</v>
      </c>
      <c r="C618" t="s">
        <v>1063</v>
      </c>
      <c r="D618">
        <v>0</v>
      </c>
      <c r="E618">
        <v>8</v>
      </c>
      <c r="F618" t="s">
        <v>67</v>
      </c>
    </row>
    <row r="619" spans="1:7" x14ac:dyDescent="0.45">
      <c r="A619" t="s">
        <v>1051</v>
      </c>
      <c r="B619" s="1" t="s">
        <v>1053</v>
      </c>
      <c r="C619" t="s">
        <v>160</v>
      </c>
      <c r="D619">
        <v>0</v>
      </c>
      <c r="E619">
        <v>8</v>
      </c>
      <c r="F619" t="s">
        <v>67</v>
      </c>
    </row>
    <row r="620" spans="1:7" ht="28.5" x14ac:dyDescent="0.45">
      <c r="A620" t="s">
        <v>1051</v>
      </c>
      <c r="B620" s="1" t="s">
        <v>1059</v>
      </c>
      <c r="C620" t="s">
        <v>1060</v>
      </c>
      <c r="D620">
        <v>93</v>
      </c>
      <c r="E620">
        <v>103</v>
      </c>
      <c r="F620" t="s">
        <v>11</v>
      </c>
    </row>
    <row r="621" spans="1:7" ht="28.5" x14ac:dyDescent="0.45">
      <c r="A621" t="s">
        <v>1051</v>
      </c>
      <c r="B621" s="1" t="s">
        <v>1059</v>
      </c>
      <c r="C621" t="s">
        <v>1061</v>
      </c>
      <c r="D621">
        <v>106</v>
      </c>
      <c r="E621">
        <v>119</v>
      </c>
      <c r="F621" t="s">
        <v>13</v>
      </c>
    </row>
    <row r="622" spans="1:7" x14ac:dyDescent="0.45">
      <c r="A622" t="s">
        <v>1051</v>
      </c>
      <c r="B622" s="1" t="s">
        <v>1067</v>
      </c>
      <c r="C622" t="s">
        <v>1068</v>
      </c>
      <c r="D622">
        <v>0</v>
      </c>
      <c r="E622">
        <v>6</v>
      </c>
      <c r="F622" t="s">
        <v>11</v>
      </c>
    </row>
    <row r="623" spans="1:7" x14ac:dyDescent="0.45">
      <c r="A623" t="s">
        <v>1051</v>
      </c>
      <c r="B623" s="1" t="s">
        <v>1067</v>
      </c>
      <c r="C623" t="s">
        <v>1069</v>
      </c>
      <c r="D623">
        <v>28</v>
      </c>
      <c r="E623">
        <v>35</v>
      </c>
      <c r="F623" t="s">
        <v>11</v>
      </c>
    </row>
    <row r="624" spans="1:7" ht="28.5" x14ac:dyDescent="0.45">
      <c r="A624" t="s">
        <v>1051</v>
      </c>
      <c r="B624" s="1" t="s">
        <v>2036</v>
      </c>
      <c r="C624" t="s">
        <v>151</v>
      </c>
      <c r="D624">
        <v>0</v>
      </c>
      <c r="E624">
        <v>13</v>
      </c>
      <c r="F624" t="s">
        <v>11</v>
      </c>
      <c r="G624" t="s">
        <v>1930</v>
      </c>
    </row>
    <row r="625" spans="1:7" ht="28.5" x14ac:dyDescent="0.45">
      <c r="A625" t="s">
        <v>1051</v>
      </c>
      <c r="B625" s="1" t="s">
        <v>2036</v>
      </c>
      <c r="C625" t="s">
        <v>152</v>
      </c>
      <c r="D625">
        <v>23</v>
      </c>
      <c r="E625">
        <v>37</v>
      </c>
      <c r="F625" t="s">
        <v>13</v>
      </c>
    </row>
    <row r="626" spans="1:7" ht="28.5" x14ac:dyDescent="0.45">
      <c r="A626" t="s">
        <v>1051</v>
      </c>
      <c r="B626" s="1" t="s">
        <v>2031</v>
      </c>
      <c r="C626" t="s">
        <v>1073</v>
      </c>
      <c r="D626">
        <v>138</v>
      </c>
      <c r="E626">
        <v>147</v>
      </c>
      <c r="F626" t="s">
        <v>9</v>
      </c>
    </row>
    <row r="627" spans="1:7" ht="28.5" x14ac:dyDescent="0.45">
      <c r="A627" t="s">
        <v>1051</v>
      </c>
      <c r="B627" s="1" t="s">
        <v>2031</v>
      </c>
      <c r="C627" t="s">
        <v>158</v>
      </c>
      <c r="D627">
        <v>154</v>
      </c>
      <c r="E627">
        <v>161</v>
      </c>
      <c r="F627" t="s">
        <v>11</v>
      </c>
    </row>
    <row r="628" spans="1:7" x14ac:dyDescent="0.45">
      <c r="A628" t="s">
        <v>1051</v>
      </c>
      <c r="B628" s="1" t="s">
        <v>2030</v>
      </c>
      <c r="C628" t="s">
        <v>1077</v>
      </c>
      <c r="D628">
        <v>0</v>
      </c>
      <c r="E628">
        <v>24</v>
      </c>
      <c r="F628" t="s">
        <v>67</v>
      </c>
      <c r="G628" t="s">
        <v>68</v>
      </c>
    </row>
    <row r="629" spans="1:7" ht="28.5" x14ac:dyDescent="0.45">
      <c r="A629" t="s">
        <v>978</v>
      </c>
      <c r="B629" s="1" t="s">
        <v>996</v>
      </c>
      <c r="C629" t="s">
        <v>997</v>
      </c>
      <c r="D629">
        <v>7</v>
      </c>
      <c r="E629">
        <v>14</v>
      </c>
      <c r="F629" t="s">
        <v>13</v>
      </c>
    </row>
    <row r="630" spans="1:7" ht="28.5" x14ac:dyDescent="0.45">
      <c r="A630" t="s">
        <v>978</v>
      </c>
      <c r="B630" s="1" t="s">
        <v>996</v>
      </c>
      <c r="C630" t="s">
        <v>986</v>
      </c>
      <c r="D630">
        <v>34</v>
      </c>
      <c r="E630">
        <v>39</v>
      </c>
      <c r="F630" t="s">
        <v>11</v>
      </c>
    </row>
    <row r="631" spans="1:7" ht="28.5" x14ac:dyDescent="0.45">
      <c r="A631" t="s">
        <v>978</v>
      </c>
      <c r="B631" s="1" t="s">
        <v>996</v>
      </c>
      <c r="C631" t="s">
        <v>998</v>
      </c>
      <c r="D631">
        <v>85</v>
      </c>
      <c r="E631">
        <v>92</v>
      </c>
      <c r="F631" t="s">
        <v>11</v>
      </c>
    </row>
    <row r="632" spans="1:7" ht="28.5" x14ac:dyDescent="0.45">
      <c r="A632" t="s">
        <v>978</v>
      </c>
      <c r="B632" s="1" t="s">
        <v>996</v>
      </c>
      <c r="C632" t="s">
        <v>999</v>
      </c>
      <c r="D632">
        <v>131</v>
      </c>
      <c r="E632">
        <v>134</v>
      </c>
      <c r="F632" t="s">
        <v>9</v>
      </c>
    </row>
    <row r="633" spans="1:7" x14ac:dyDescent="0.45">
      <c r="A633" t="s">
        <v>978</v>
      </c>
      <c r="B633" s="1" t="s">
        <v>1000</v>
      </c>
      <c r="C633" t="s">
        <v>10</v>
      </c>
      <c r="D633">
        <v>15</v>
      </c>
      <c r="E633">
        <v>21</v>
      </c>
      <c r="F633" t="s">
        <v>11</v>
      </c>
    </row>
    <row r="634" spans="1:7" ht="28.5" x14ac:dyDescent="0.45">
      <c r="A634" t="s">
        <v>978</v>
      </c>
      <c r="B634" s="1" t="s">
        <v>985</v>
      </c>
      <c r="C634" t="s">
        <v>986</v>
      </c>
      <c r="D634">
        <v>13</v>
      </c>
      <c r="E634">
        <v>18</v>
      </c>
      <c r="F634" t="s">
        <v>11</v>
      </c>
    </row>
    <row r="635" spans="1:7" ht="28.5" x14ac:dyDescent="0.45">
      <c r="A635" t="s">
        <v>978</v>
      </c>
      <c r="B635" s="1" t="s">
        <v>985</v>
      </c>
      <c r="C635" t="s">
        <v>981</v>
      </c>
      <c r="D635">
        <v>27</v>
      </c>
      <c r="E635">
        <v>33</v>
      </c>
      <c r="F635" t="s">
        <v>11</v>
      </c>
    </row>
    <row r="636" spans="1:7" ht="28.5" x14ac:dyDescent="0.45">
      <c r="A636" t="s">
        <v>978</v>
      </c>
      <c r="B636" s="1" t="s">
        <v>985</v>
      </c>
      <c r="C636" t="s">
        <v>987</v>
      </c>
      <c r="D636">
        <v>43</v>
      </c>
      <c r="E636">
        <v>49</v>
      </c>
      <c r="F636" t="s">
        <v>13</v>
      </c>
    </row>
    <row r="637" spans="1:7" ht="28.5" x14ac:dyDescent="0.45">
      <c r="A637" t="s">
        <v>978</v>
      </c>
      <c r="B637" s="1" t="s">
        <v>985</v>
      </c>
      <c r="C637" t="s">
        <v>23</v>
      </c>
      <c r="D637">
        <v>106</v>
      </c>
      <c r="E637">
        <v>109</v>
      </c>
      <c r="F637" t="s">
        <v>13</v>
      </c>
    </row>
    <row r="638" spans="1:7" ht="28.5" x14ac:dyDescent="0.45">
      <c r="A638" t="s">
        <v>978</v>
      </c>
      <c r="B638" s="1" t="s">
        <v>985</v>
      </c>
      <c r="C638" t="s">
        <v>988</v>
      </c>
      <c r="D638">
        <v>136</v>
      </c>
      <c r="E638">
        <v>142</v>
      </c>
      <c r="F638" t="s">
        <v>13</v>
      </c>
    </row>
    <row r="639" spans="1:7" ht="28.5" x14ac:dyDescent="0.45">
      <c r="A639" t="s">
        <v>978</v>
      </c>
      <c r="B639" s="1" t="s">
        <v>985</v>
      </c>
      <c r="C639" t="s">
        <v>23</v>
      </c>
      <c r="D639">
        <v>154</v>
      </c>
      <c r="E639">
        <v>157</v>
      </c>
      <c r="F639" t="s">
        <v>13</v>
      </c>
    </row>
    <row r="640" spans="1:7" x14ac:dyDescent="0.45">
      <c r="A640" t="s">
        <v>978</v>
      </c>
      <c r="B640" s="1" t="s">
        <v>989</v>
      </c>
      <c r="C640" t="s">
        <v>990</v>
      </c>
      <c r="D640">
        <v>13</v>
      </c>
      <c r="E640">
        <v>26</v>
      </c>
      <c r="F640" t="s">
        <v>11</v>
      </c>
    </row>
    <row r="641" spans="1:6" x14ac:dyDescent="0.45">
      <c r="A641" t="s">
        <v>978</v>
      </c>
      <c r="B641" s="1" t="s">
        <v>989</v>
      </c>
      <c r="C641" t="s">
        <v>991</v>
      </c>
      <c r="D641">
        <v>43</v>
      </c>
      <c r="E641">
        <v>57</v>
      </c>
      <c r="F641" t="s">
        <v>11</v>
      </c>
    </row>
    <row r="642" spans="1:6" x14ac:dyDescent="0.45">
      <c r="A642" t="s">
        <v>978</v>
      </c>
      <c r="B642" s="1" t="s">
        <v>994</v>
      </c>
      <c r="C642" t="s">
        <v>23</v>
      </c>
      <c r="D642">
        <v>48</v>
      </c>
      <c r="E642">
        <v>51</v>
      </c>
      <c r="F642" t="s">
        <v>13</v>
      </c>
    </row>
    <row r="643" spans="1:6" x14ac:dyDescent="0.45">
      <c r="A643" t="s">
        <v>978</v>
      </c>
      <c r="B643" s="1" t="s">
        <v>994</v>
      </c>
      <c r="C643" t="s">
        <v>995</v>
      </c>
      <c r="D643">
        <v>52</v>
      </c>
      <c r="E643">
        <v>66</v>
      </c>
      <c r="F643" t="s">
        <v>11</v>
      </c>
    </row>
    <row r="644" spans="1:6" ht="57" x14ac:dyDescent="0.45">
      <c r="A644" t="s">
        <v>978</v>
      </c>
      <c r="B644" s="1" t="s">
        <v>1004</v>
      </c>
      <c r="C644" t="s">
        <v>1002</v>
      </c>
      <c r="D644">
        <v>0</v>
      </c>
      <c r="E644">
        <v>6</v>
      </c>
      <c r="F644" t="s">
        <v>11</v>
      </c>
    </row>
    <row r="645" spans="1:6" ht="57" x14ac:dyDescent="0.45">
      <c r="A645" t="s">
        <v>978</v>
      </c>
      <c r="B645" s="1" t="s">
        <v>1004</v>
      </c>
      <c r="C645" t="s">
        <v>986</v>
      </c>
      <c r="D645">
        <v>123</v>
      </c>
      <c r="E645">
        <v>128</v>
      </c>
      <c r="F645" t="s">
        <v>11</v>
      </c>
    </row>
    <row r="646" spans="1:6" ht="57" x14ac:dyDescent="0.45">
      <c r="A646" t="s">
        <v>978</v>
      </c>
      <c r="B646" s="1" t="s">
        <v>1004</v>
      </c>
      <c r="C646" t="s">
        <v>983</v>
      </c>
      <c r="D646">
        <v>166</v>
      </c>
      <c r="E646">
        <v>173</v>
      </c>
      <c r="F646" t="s">
        <v>9</v>
      </c>
    </row>
    <row r="647" spans="1:6" ht="57" x14ac:dyDescent="0.45">
      <c r="A647" t="s">
        <v>978</v>
      </c>
      <c r="B647" s="1" t="s">
        <v>1004</v>
      </c>
      <c r="C647" t="s">
        <v>1005</v>
      </c>
      <c r="D647">
        <v>195</v>
      </c>
      <c r="E647">
        <v>201</v>
      </c>
      <c r="F647" t="s">
        <v>13</v>
      </c>
    </row>
    <row r="648" spans="1:6" ht="57" x14ac:dyDescent="0.45">
      <c r="A648" t="s">
        <v>978</v>
      </c>
      <c r="B648" s="1" t="s">
        <v>1004</v>
      </c>
      <c r="C648" t="s">
        <v>23</v>
      </c>
      <c r="D648">
        <v>208</v>
      </c>
      <c r="E648">
        <v>211</v>
      </c>
      <c r="F648" t="s">
        <v>13</v>
      </c>
    </row>
    <row r="649" spans="1:6" ht="57" x14ac:dyDescent="0.45">
      <c r="A649" t="s">
        <v>978</v>
      </c>
      <c r="B649" s="1" t="s">
        <v>1004</v>
      </c>
      <c r="C649" t="s">
        <v>1006</v>
      </c>
      <c r="D649">
        <v>297</v>
      </c>
      <c r="E649">
        <v>305</v>
      </c>
      <c r="F649" t="s">
        <v>13</v>
      </c>
    </row>
    <row r="650" spans="1:6" ht="28.5" x14ac:dyDescent="0.45">
      <c r="A650" t="s">
        <v>978</v>
      </c>
      <c r="B650" s="1" t="s">
        <v>1007</v>
      </c>
      <c r="C650" t="s">
        <v>1002</v>
      </c>
      <c r="D650">
        <v>0</v>
      </c>
      <c r="E650">
        <v>6</v>
      </c>
      <c r="F650" t="s">
        <v>11</v>
      </c>
    </row>
    <row r="651" spans="1:6" ht="28.5" x14ac:dyDescent="0.45">
      <c r="A651" t="s">
        <v>978</v>
      </c>
      <c r="B651" s="1" t="s">
        <v>1007</v>
      </c>
      <c r="C651" t="s">
        <v>1008</v>
      </c>
      <c r="D651">
        <v>92</v>
      </c>
      <c r="E651">
        <v>103</v>
      </c>
      <c r="F651" t="s">
        <v>13</v>
      </c>
    </row>
    <row r="652" spans="1:6" ht="28.5" x14ac:dyDescent="0.45">
      <c r="A652" t="s">
        <v>978</v>
      </c>
      <c r="B652" s="1" t="s">
        <v>1022</v>
      </c>
      <c r="C652" t="s">
        <v>1005</v>
      </c>
      <c r="D652">
        <v>79</v>
      </c>
      <c r="E652">
        <v>85</v>
      </c>
      <c r="F652" t="s">
        <v>13</v>
      </c>
    </row>
    <row r="653" spans="1:6" ht="28.5" x14ac:dyDescent="0.45">
      <c r="A653" t="s">
        <v>978</v>
      </c>
      <c r="B653" s="1" t="s">
        <v>1022</v>
      </c>
      <c r="C653" t="s">
        <v>1006</v>
      </c>
      <c r="D653">
        <v>113</v>
      </c>
      <c r="E653">
        <v>121</v>
      </c>
      <c r="F653" t="s">
        <v>13</v>
      </c>
    </row>
    <row r="654" spans="1:6" ht="28.5" x14ac:dyDescent="0.45">
      <c r="A654" t="s">
        <v>978</v>
      </c>
      <c r="B654" s="1" t="s">
        <v>2046</v>
      </c>
      <c r="C654" t="s">
        <v>969</v>
      </c>
      <c r="D654">
        <v>17</v>
      </c>
      <c r="E654">
        <v>31</v>
      </c>
      <c r="F654" t="s">
        <v>11</v>
      </c>
    </row>
    <row r="655" spans="1:6" ht="28.5" x14ac:dyDescent="0.45">
      <c r="A655" t="s">
        <v>978</v>
      </c>
      <c r="B655" s="1" t="s">
        <v>2046</v>
      </c>
      <c r="C655" t="s">
        <v>983</v>
      </c>
      <c r="D655">
        <v>46</v>
      </c>
      <c r="E655">
        <v>53</v>
      </c>
      <c r="F655" t="s">
        <v>9</v>
      </c>
    </row>
    <row r="656" spans="1:6" ht="28.5" x14ac:dyDescent="0.45">
      <c r="A656" t="s">
        <v>978</v>
      </c>
      <c r="B656" s="1" t="s">
        <v>2046</v>
      </c>
      <c r="C656" t="s">
        <v>984</v>
      </c>
      <c r="D656">
        <v>72</v>
      </c>
      <c r="E656">
        <v>86</v>
      </c>
      <c r="F656" t="s">
        <v>11</v>
      </c>
    </row>
    <row r="657" spans="1:6" ht="28.5" x14ac:dyDescent="0.45">
      <c r="A657" t="s">
        <v>978</v>
      </c>
      <c r="B657" s="1" t="s">
        <v>1019</v>
      </c>
      <c r="C657" t="s">
        <v>1020</v>
      </c>
      <c r="D657">
        <v>55</v>
      </c>
      <c r="E657">
        <v>60</v>
      </c>
      <c r="F657" t="s">
        <v>13</v>
      </c>
    </row>
    <row r="658" spans="1:6" ht="28.5" x14ac:dyDescent="0.45">
      <c r="A658" t="s">
        <v>978</v>
      </c>
      <c r="B658" s="1" t="s">
        <v>1019</v>
      </c>
      <c r="C658" t="s">
        <v>1021</v>
      </c>
      <c r="D658">
        <v>111</v>
      </c>
      <c r="E658">
        <v>116</v>
      </c>
      <c r="F658" t="s">
        <v>13</v>
      </c>
    </row>
    <row r="659" spans="1:6" ht="28.5" x14ac:dyDescent="0.45">
      <c r="A659" t="s">
        <v>978</v>
      </c>
      <c r="B659" s="1" t="s">
        <v>1009</v>
      </c>
      <c r="C659" t="s">
        <v>998</v>
      </c>
      <c r="D659">
        <v>0</v>
      </c>
      <c r="E659">
        <v>7</v>
      </c>
      <c r="F659" t="s">
        <v>11</v>
      </c>
    </row>
    <row r="660" spans="1:6" ht="28.5" x14ac:dyDescent="0.45">
      <c r="A660" t="s">
        <v>978</v>
      </c>
      <c r="B660" s="1" t="s">
        <v>1009</v>
      </c>
      <c r="C660" t="s">
        <v>1010</v>
      </c>
      <c r="D660">
        <v>20</v>
      </c>
      <c r="E660">
        <v>27</v>
      </c>
      <c r="F660" t="s">
        <v>15</v>
      </c>
    </row>
    <row r="661" spans="1:6" ht="28.5" x14ac:dyDescent="0.45">
      <c r="A661" t="s">
        <v>978</v>
      </c>
      <c r="B661" s="1" t="s">
        <v>1009</v>
      </c>
      <c r="C661" t="s">
        <v>1011</v>
      </c>
      <c r="D661">
        <v>114</v>
      </c>
      <c r="E661">
        <v>118</v>
      </c>
      <c r="F661" t="s">
        <v>13</v>
      </c>
    </row>
    <row r="662" spans="1:6" ht="28.5" x14ac:dyDescent="0.45">
      <c r="A662" t="s">
        <v>978</v>
      </c>
      <c r="B662" s="1" t="s">
        <v>1009</v>
      </c>
      <c r="C662" t="s">
        <v>1006</v>
      </c>
      <c r="D662">
        <v>122</v>
      </c>
      <c r="E662">
        <v>130</v>
      </c>
      <c r="F662" t="s">
        <v>13</v>
      </c>
    </row>
    <row r="663" spans="1:6" ht="42.75" x14ac:dyDescent="0.45">
      <c r="A663" t="s">
        <v>978</v>
      </c>
      <c r="B663" s="1" t="s">
        <v>1012</v>
      </c>
      <c r="C663" t="s">
        <v>1013</v>
      </c>
      <c r="D663">
        <v>0</v>
      </c>
      <c r="E663">
        <v>9</v>
      </c>
      <c r="F663" t="s">
        <v>15</v>
      </c>
    </row>
    <row r="664" spans="1:6" ht="42.75" x14ac:dyDescent="0.45">
      <c r="A664" t="s">
        <v>978</v>
      </c>
      <c r="B664" s="1" t="s">
        <v>1012</v>
      </c>
      <c r="C664" t="s">
        <v>1014</v>
      </c>
      <c r="D664">
        <v>16</v>
      </c>
      <c r="E664">
        <v>22</v>
      </c>
      <c r="F664" t="s">
        <v>13</v>
      </c>
    </row>
    <row r="665" spans="1:6" ht="42.75" x14ac:dyDescent="0.45">
      <c r="A665" t="s">
        <v>978</v>
      </c>
      <c r="B665" s="1" t="s">
        <v>1012</v>
      </c>
      <c r="C665" t="s">
        <v>1015</v>
      </c>
      <c r="D665">
        <v>93</v>
      </c>
      <c r="E665">
        <v>100</v>
      </c>
      <c r="F665" t="s">
        <v>11</v>
      </c>
    </row>
    <row r="666" spans="1:6" ht="42.75" x14ac:dyDescent="0.45">
      <c r="A666" t="s">
        <v>978</v>
      </c>
      <c r="B666" s="1" t="s">
        <v>1012</v>
      </c>
      <c r="C666" t="s">
        <v>1016</v>
      </c>
      <c r="D666">
        <v>104</v>
      </c>
      <c r="E666">
        <v>111</v>
      </c>
      <c r="F666" t="s">
        <v>11</v>
      </c>
    </row>
    <row r="667" spans="1:6" ht="42.75" x14ac:dyDescent="0.45">
      <c r="A667" t="s">
        <v>978</v>
      </c>
      <c r="B667" s="1" t="s">
        <v>1012</v>
      </c>
      <c r="C667" t="s">
        <v>1006</v>
      </c>
      <c r="D667">
        <v>181</v>
      </c>
      <c r="E667">
        <v>189</v>
      </c>
      <c r="F667" t="s">
        <v>13</v>
      </c>
    </row>
    <row r="668" spans="1:6" ht="42.75" x14ac:dyDescent="0.45">
      <c r="A668" t="s">
        <v>1023</v>
      </c>
      <c r="B668" s="1" t="s">
        <v>1034</v>
      </c>
      <c r="C668" t="s">
        <v>1032</v>
      </c>
      <c r="D668">
        <v>92</v>
      </c>
      <c r="E668">
        <v>103</v>
      </c>
      <c r="F668" t="s">
        <v>11</v>
      </c>
    </row>
    <row r="669" spans="1:6" ht="42.75" x14ac:dyDescent="0.45">
      <c r="A669" t="s">
        <v>1023</v>
      </c>
      <c r="B669" s="1" t="s">
        <v>1034</v>
      </c>
      <c r="C669" t="s">
        <v>1031</v>
      </c>
      <c r="D669">
        <v>218</v>
      </c>
      <c r="E669">
        <v>234</v>
      </c>
      <c r="F669" t="s">
        <v>67</v>
      </c>
    </row>
    <row r="670" spans="1:6" ht="28.5" x14ac:dyDescent="0.45">
      <c r="A670" t="s">
        <v>1023</v>
      </c>
      <c r="B670" s="1" t="s">
        <v>1036</v>
      </c>
      <c r="C670" t="s">
        <v>1037</v>
      </c>
      <c r="D670">
        <v>42</v>
      </c>
      <c r="E670">
        <v>53</v>
      </c>
      <c r="F670" t="s">
        <v>11</v>
      </c>
    </row>
    <row r="671" spans="1:6" ht="28.5" x14ac:dyDescent="0.45">
      <c r="A671" t="s">
        <v>1023</v>
      </c>
      <c r="B671" s="1" t="s">
        <v>1038</v>
      </c>
      <c r="C671" t="s">
        <v>1039</v>
      </c>
      <c r="D671">
        <v>7</v>
      </c>
      <c r="E671">
        <v>14</v>
      </c>
      <c r="F671" t="s">
        <v>11</v>
      </c>
    </row>
    <row r="672" spans="1:6" ht="28.5" x14ac:dyDescent="0.45">
      <c r="A672" t="s">
        <v>1023</v>
      </c>
      <c r="B672" s="1" t="s">
        <v>1038</v>
      </c>
      <c r="C672" t="s">
        <v>1040</v>
      </c>
      <c r="D672">
        <v>18</v>
      </c>
      <c r="E672">
        <v>26</v>
      </c>
      <c r="F672" t="s">
        <v>11</v>
      </c>
    </row>
    <row r="673" spans="1:7" ht="28.5" x14ac:dyDescent="0.45">
      <c r="A673" t="s">
        <v>1023</v>
      </c>
      <c r="B673" s="1" t="s">
        <v>1038</v>
      </c>
      <c r="C673" t="s">
        <v>1041</v>
      </c>
      <c r="D673">
        <v>63</v>
      </c>
      <c r="E673">
        <v>73</v>
      </c>
      <c r="F673" t="s">
        <v>9</v>
      </c>
    </row>
    <row r="674" spans="1:7" ht="28.5" x14ac:dyDescent="0.45">
      <c r="A674" t="s">
        <v>1023</v>
      </c>
      <c r="B674" s="1" t="s">
        <v>1038</v>
      </c>
      <c r="C674" t="s">
        <v>1027</v>
      </c>
      <c r="D674">
        <v>132</v>
      </c>
      <c r="E674">
        <v>136</v>
      </c>
      <c r="F674" t="s">
        <v>13</v>
      </c>
    </row>
    <row r="675" spans="1:7" ht="28.5" x14ac:dyDescent="0.45">
      <c r="A675" t="s">
        <v>1023</v>
      </c>
      <c r="B675" s="1" t="s">
        <v>2038</v>
      </c>
      <c r="C675" t="s">
        <v>2037</v>
      </c>
      <c r="D675">
        <v>0</v>
      </c>
      <c r="E675">
        <v>7</v>
      </c>
      <c r="F675" t="s">
        <v>11</v>
      </c>
    </row>
    <row r="676" spans="1:7" ht="28.5" x14ac:dyDescent="0.45">
      <c r="A676" t="s">
        <v>1023</v>
      </c>
      <c r="B676" s="1" t="s">
        <v>2038</v>
      </c>
      <c r="C676" t="s">
        <v>1049</v>
      </c>
      <c r="D676">
        <v>52</v>
      </c>
      <c r="E676">
        <v>58</v>
      </c>
      <c r="F676" t="s">
        <v>9</v>
      </c>
      <c r="G676" t="s">
        <v>68</v>
      </c>
    </row>
    <row r="677" spans="1:7" ht="28.5" x14ac:dyDescent="0.45">
      <c r="A677" t="s">
        <v>1023</v>
      </c>
      <c r="B677" s="1" t="s">
        <v>1030</v>
      </c>
      <c r="C677" t="s">
        <v>1031</v>
      </c>
      <c r="D677">
        <v>38</v>
      </c>
      <c r="E677">
        <v>54</v>
      </c>
      <c r="F677" t="s">
        <v>67</v>
      </c>
    </row>
    <row r="678" spans="1:7" ht="28.5" x14ac:dyDescent="0.45">
      <c r="A678" t="s">
        <v>1023</v>
      </c>
      <c r="B678" s="1" t="s">
        <v>1030</v>
      </c>
      <c r="C678" t="s">
        <v>1032</v>
      </c>
      <c r="D678">
        <v>118</v>
      </c>
      <c r="E678">
        <v>129</v>
      </c>
      <c r="F678" t="s">
        <v>11</v>
      </c>
    </row>
    <row r="679" spans="1:7" ht="28.5" x14ac:dyDescent="0.45">
      <c r="A679" t="s">
        <v>1023</v>
      </c>
      <c r="B679" s="1" t="s">
        <v>1042</v>
      </c>
      <c r="C679" t="s">
        <v>1043</v>
      </c>
      <c r="D679">
        <v>15</v>
      </c>
      <c r="E679">
        <v>20</v>
      </c>
      <c r="F679" t="s">
        <v>11</v>
      </c>
    </row>
    <row r="680" spans="1:7" ht="28.5" x14ac:dyDescent="0.45">
      <c r="A680" t="s">
        <v>1023</v>
      </c>
      <c r="B680" s="1" t="s">
        <v>2044</v>
      </c>
      <c r="C680" t="s">
        <v>1028</v>
      </c>
      <c r="D680">
        <v>0</v>
      </c>
      <c r="E680">
        <v>15</v>
      </c>
      <c r="F680" t="s">
        <v>11</v>
      </c>
      <c r="G680" t="s">
        <v>1930</v>
      </c>
    </row>
    <row r="681" spans="1:7" ht="28.5" x14ac:dyDescent="0.45">
      <c r="A681" t="s">
        <v>1023</v>
      </c>
      <c r="B681" s="1" t="s">
        <v>2044</v>
      </c>
      <c r="C681" t="s">
        <v>1029</v>
      </c>
      <c r="D681">
        <v>33</v>
      </c>
      <c r="E681">
        <v>45</v>
      </c>
      <c r="F681" t="s">
        <v>67</v>
      </c>
    </row>
    <row r="682" spans="1:7" x14ac:dyDescent="0.45">
      <c r="A682" t="s">
        <v>1225</v>
      </c>
      <c r="B682" s="1" t="s">
        <v>1258</v>
      </c>
      <c r="C682" t="s">
        <v>1241</v>
      </c>
      <c r="D682">
        <v>0</v>
      </c>
      <c r="E682">
        <v>12</v>
      </c>
      <c r="F682" t="s">
        <v>11</v>
      </c>
    </row>
    <row r="683" spans="1:7" x14ac:dyDescent="0.45">
      <c r="A683" t="s">
        <v>1225</v>
      </c>
      <c r="B683" s="1" t="s">
        <v>1304</v>
      </c>
      <c r="C683" t="s">
        <v>1305</v>
      </c>
      <c r="D683">
        <v>62</v>
      </c>
      <c r="E683">
        <v>72</v>
      </c>
      <c r="F683" t="s">
        <v>11</v>
      </c>
    </row>
    <row r="684" spans="1:7" ht="114" x14ac:dyDescent="0.45">
      <c r="A684" t="s">
        <v>1225</v>
      </c>
      <c r="B684" s="1" t="s">
        <v>2006</v>
      </c>
      <c r="C684" t="s">
        <v>1228</v>
      </c>
      <c r="D684">
        <v>7</v>
      </c>
      <c r="E684">
        <v>12</v>
      </c>
      <c r="F684" t="s">
        <v>11</v>
      </c>
    </row>
    <row r="685" spans="1:7" ht="114" x14ac:dyDescent="0.45">
      <c r="A685" t="s">
        <v>1225</v>
      </c>
      <c r="B685" s="1" t="s">
        <v>2006</v>
      </c>
      <c r="C685" t="s">
        <v>1229</v>
      </c>
      <c r="D685">
        <v>17</v>
      </c>
      <c r="E685">
        <v>29</v>
      </c>
      <c r="F685" t="s">
        <v>11</v>
      </c>
    </row>
    <row r="686" spans="1:7" ht="114" x14ac:dyDescent="0.45">
      <c r="A686" t="s">
        <v>1225</v>
      </c>
      <c r="B686" s="1" t="s">
        <v>2006</v>
      </c>
      <c r="C686" t="s">
        <v>1248</v>
      </c>
      <c r="D686">
        <v>63</v>
      </c>
      <c r="E686">
        <v>75</v>
      </c>
      <c r="F686" t="s">
        <v>11</v>
      </c>
    </row>
    <row r="687" spans="1:7" ht="114" x14ac:dyDescent="0.45">
      <c r="A687" t="s">
        <v>1225</v>
      </c>
      <c r="B687" s="1" t="s">
        <v>2006</v>
      </c>
      <c r="C687" t="s">
        <v>1236</v>
      </c>
      <c r="D687">
        <v>105</v>
      </c>
      <c r="E687">
        <v>116</v>
      </c>
      <c r="F687" t="s">
        <v>11</v>
      </c>
    </row>
    <row r="688" spans="1:7" ht="114" x14ac:dyDescent="0.45">
      <c r="A688" t="s">
        <v>1225</v>
      </c>
      <c r="B688" s="1" t="s">
        <v>2006</v>
      </c>
      <c r="C688" t="s">
        <v>1315</v>
      </c>
      <c r="D688">
        <v>144</v>
      </c>
      <c r="E688">
        <v>158</v>
      </c>
      <c r="F688" t="s">
        <v>11</v>
      </c>
    </row>
    <row r="689" spans="1:6" ht="114" x14ac:dyDescent="0.45">
      <c r="A689" t="s">
        <v>1225</v>
      </c>
      <c r="B689" s="1" t="s">
        <v>2006</v>
      </c>
      <c r="C689" t="s">
        <v>1316</v>
      </c>
      <c r="D689">
        <v>183</v>
      </c>
      <c r="E689">
        <v>198</v>
      </c>
      <c r="F689" t="s">
        <v>11</v>
      </c>
    </row>
    <row r="690" spans="1:6" ht="114" x14ac:dyDescent="0.45">
      <c r="A690" t="s">
        <v>1225</v>
      </c>
      <c r="B690" s="1" t="s">
        <v>2006</v>
      </c>
      <c r="C690" t="s">
        <v>1239</v>
      </c>
      <c r="D690">
        <v>227</v>
      </c>
      <c r="E690">
        <v>236</v>
      </c>
      <c r="F690" t="s">
        <v>11</v>
      </c>
    </row>
    <row r="691" spans="1:6" ht="114" x14ac:dyDescent="0.45">
      <c r="A691" t="s">
        <v>1225</v>
      </c>
      <c r="B691" s="1" t="s">
        <v>2006</v>
      </c>
      <c r="C691" t="s">
        <v>1240</v>
      </c>
      <c r="D691">
        <v>264</v>
      </c>
      <c r="E691">
        <v>273</v>
      </c>
      <c r="F691" t="s">
        <v>11</v>
      </c>
    </row>
    <row r="692" spans="1:6" ht="114" x14ac:dyDescent="0.45">
      <c r="A692" t="s">
        <v>1225</v>
      </c>
      <c r="B692" s="1" t="s">
        <v>2006</v>
      </c>
      <c r="C692" t="s">
        <v>1241</v>
      </c>
      <c r="D692">
        <v>301</v>
      </c>
      <c r="E692">
        <v>312</v>
      </c>
      <c r="F692" t="s">
        <v>11</v>
      </c>
    </row>
    <row r="693" spans="1:6" ht="114" x14ac:dyDescent="0.45">
      <c r="A693" t="s">
        <v>1225</v>
      </c>
      <c r="B693" s="1" t="s">
        <v>2006</v>
      </c>
      <c r="C693" t="s">
        <v>1317</v>
      </c>
      <c r="D693">
        <v>365</v>
      </c>
      <c r="E693">
        <v>374</v>
      </c>
      <c r="F693" t="s">
        <v>11</v>
      </c>
    </row>
    <row r="694" spans="1:6" ht="114" x14ac:dyDescent="0.45">
      <c r="A694" t="s">
        <v>1225</v>
      </c>
      <c r="B694" s="1" t="s">
        <v>2006</v>
      </c>
      <c r="C694" t="s">
        <v>1257</v>
      </c>
      <c r="D694">
        <v>420</v>
      </c>
      <c r="E694">
        <v>437</v>
      </c>
      <c r="F694" t="s">
        <v>11</v>
      </c>
    </row>
    <row r="695" spans="1:6" ht="114" x14ac:dyDescent="0.45">
      <c r="A695" t="s">
        <v>1225</v>
      </c>
      <c r="B695" s="1" t="s">
        <v>2006</v>
      </c>
      <c r="C695" t="s">
        <v>1318</v>
      </c>
      <c r="D695">
        <v>456</v>
      </c>
      <c r="E695">
        <v>464</v>
      </c>
      <c r="F695" t="s">
        <v>11</v>
      </c>
    </row>
    <row r="696" spans="1:6" ht="114" x14ac:dyDescent="0.45">
      <c r="A696" t="s">
        <v>1225</v>
      </c>
      <c r="B696" s="1" t="s">
        <v>2006</v>
      </c>
      <c r="C696" t="s">
        <v>1248</v>
      </c>
      <c r="D696">
        <v>478</v>
      </c>
      <c r="E696">
        <v>490</v>
      </c>
      <c r="F696" t="s">
        <v>11</v>
      </c>
    </row>
    <row r="697" spans="1:6" ht="114" x14ac:dyDescent="0.45">
      <c r="A697" t="s">
        <v>1225</v>
      </c>
      <c r="B697" s="1" t="s">
        <v>2006</v>
      </c>
      <c r="C697" t="s">
        <v>1319</v>
      </c>
      <c r="D697">
        <v>504</v>
      </c>
      <c r="E697">
        <v>518</v>
      </c>
      <c r="F697" t="s">
        <v>11</v>
      </c>
    </row>
    <row r="698" spans="1:6" ht="114" x14ac:dyDescent="0.45">
      <c r="A698" t="s">
        <v>1225</v>
      </c>
      <c r="B698" s="1" t="s">
        <v>2006</v>
      </c>
      <c r="C698" t="s">
        <v>1321</v>
      </c>
      <c r="D698">
        <v>531</v>
      </c>
      <c r="E698">
        <v>549</v>
      </c>
      <c r="F698" t="s">
        <v>11</v>
      </c>
    </row>
    <row r="699" spans="1:6" ht="114" x14ac:dyDescent="0.45">
      <c r="A699" t="s">
        <v>1225</v>
      </c>
      <c r="B699" s="1" t="s">
        <v>2006</v>
      </c>
      <c r="C699" t="s">
        <v>1229</v>
      </c>
      <c r="D699">
        <v>565</v>
      </c>
      <c r="E699">
        <v>577</v>
      </c>
      <c r="F699" t="s">
        <v>11</v>
      </c>
    </row>
    <row r="700" spans="1:6" ht="114" x14ac:dyDescent="0.45">
      <c r="A700" t="s">
        <v>1225</v>
      </c>
      <c r="B700" s="1" t="s">
        <v>2006</v>
      </c>
      <c r="C700" t="s">
        <v>1241</v>
      </c>
      <c r="D700">
        <v>591</v>
      </c>
      <c r="E700">
        <v>602</v>
      </c>
      <c r="F700" t="s">
        <v>11</v>
      </c>
    </row>
    <row r="701" spans="1:6" ht="114" x14ac:dyDescent="0.45">
      <c r="A701" t="s">
        <v>1225</v>
      </c>
      <c r="B701" s="1" t="s">
        <v>2006</v>
      </c>
      <c r="C701" t="s">
        <v>1240</v>
      </c>
      <c r="D701">
        <v>616</v>
      </c>
      <c r="E701">
        <v>625</v>
      </c>
      <c r="F701" t="s">
        <v>11</v>
      </c>
    </row>
    <row r="702" spans="1:6" ht="114" x14ac:dyDescent="0.45">
      <c r="A702" t="s">
        <v>1225</v>
      </c>
      <c r="B702" s="1" t="s">
        <v>2006</v>
      </c>
      <c r="C702" t="s">
        <v>1239</v>
      </c>
      <c r="D702">
        <v>639</v>
      </c>
      <c r="E702">
        <v>648</v>
      </c>
      <c r="F702" t="s">
        <v>11</v>
      </c>
    </row>
    <row r="703" spans="1:6" ht="114" x14ac:dyDescent="0.45">
      <c r="A703" t="s">
        <v>1225</v>
      </c>
      <c r="B703" s="1" t="s">
        <v>2006</v>
      </c>
      <c r="C703" t="s">
        <v>1317</v>
      </c>
      <c r="D703">
        <v>662</v>
      </c>
      <c r="E703">
        <v>671</v>
      </c>
      <c r="F703" t="s">
        <v>11</v>
      </c>
    </row>
    <row r="704" spans="1:6" ht="114" x14ac:dyDescent="0.45">
      <c r="A704" t="s">
        <v>1225</v>
      </c>
      <c r="B704" s="1" t="s">
        <v>2006</v>
      </c>
      <c r="C704" t="s">
        <v>1323</v>
      </c>
      <c r="D704">
        <v>684</v>
      </c>
      <c r="E704">
        <v>694</v>
      </c>
      <c r="F704" t="s">
        <v>11</v>
      </c>
    </row>
    <row r="705" spans="1:7" ht="114" x14ac:dyDescent="0.45">
      <c r="A705" t="s">
        <v>1225</v>
      </c>
      <c r="B705" s="1" t="s">
        <v>2006</v>
      </c>
      <c r="C705" t="s">
        <v>1324</v>
      </c>
      <c r="D705">
        <v>706</v>
      </c>
      <c r="E705">
        <v>715</v>
      </c>
      <c r="F705" t="s">
        <v>11</v>
      </c>
    </row>
    <row r="706" spans="1:7" ht="28.5" x14ac:dyDescent="0.45">
      <c r="A706" t="s">
        <v>1225</v>
      </c>
      <c r="B706" s="1" t="s">
        <v>1279</v>
      </c>
      <c r="C706" t="s">
        <v>124</v>
      </c>
      <c r="D706">
        <v>85</v>
      </c>
      <c r="E706">
        <v>94</v>
      </c>
      <c r="F706" t="s">
        <v>13</v>
      </c>
    </row>
    <row r="707" spans="1:7" ht="28.5" x14ac:dyDescent="0.45">
      <c r="A707" t="s">
        <v>1225</v>
      </c>
      <c r="B707" s="1" t="s">
        <v>1246</v>
      </c>
      <c r="C707" t="s">
        <v>3853</v>
      </c>
      <c r="D707">
        <v>0</v>
      </c>
      <c r="E707">
        <v>11</v>
      </c>
      <c r="F707" t="s">
        <v>11</v>
      </c>
      <c r="G707" t="s">
        <v>1930</v>
      </c>
    </row>
    <row r="708" spans="1:7" ht="28.5" x14ac:dyDescent="0.45">
      <c r="A708" t="s">
        <v>1225</v>
      </c>
      <c r="B708" s="1" t="s">
        <v>1246</v>
      </c>
      <c r="C708" t="s">
        <v>1248</v>
      </c>
      <c r="D708">
        <v>43</v>
      </c>
      <c r="E708">
        <v>55</v>
      </c>
      <c r="F708" t="s">
        <v>11</v>
      </c>
    </row>
    <row r="709" spans="1:7" ht="28.5" x14ac:dyDescent="0.45">
      <c r="A709" t="s">
        <v>1225</v>
      </c>
      <c r="B709" s="1" t="s">
        <v>1274</v>
      </c>
      <c r="C709" t="s">
        <v>1275</v>
      </c>
      <c r="D709">
        <v>77</v>
      </c>
      <c r="E709">
        <v>82</v>
      </c>
      <c r="F709" t="s">
        <v>11</v>
      </c>
    </row>
    <row r="710" spans="1:7" ht="28.5" x14ac:dyDescent="0.45">
      <c r="A710" t="s">
        <v>1225</v>
      </c>
      <c r="B710" s="1" t="s">
        <v>1274</v>
      </c>
      <c r="C710" t="s">
        <v>1276</v>
      </c>
      <c r="D710">
        <v>112</v>
      </c>
      <c r="E710">
        <v>119</v>
      </c>
      <c r="F710" t="s">
        <v>11</v>
      </c>
    </row>
    <row r="711" spans="1:7" x14ac:dyDescent="0.45">
      <c r="A711" t="s">
        <v>1225</v>
      </c>
      <c r="B711" s="1" t="s">
        <v>1310</v>
      </c>
      <c r="C711" t="s">
        <v>857</v>
      </c>
      <c r="D711">
        <v>3</v>
      </c>
      <c r="E711">
        <v>12</v>
      </c>
      <c r="F711" t="s">
        <v>67</v>
      </c>
    </row>
    <row r="712" spans="1:7" x14ac:dyDescent="0.45">
      <c r="A712" t="s">
        <v>1225</v>
      </c>
      <c r="B712" s="1" t="s">
        <v>1310</v>
      </c>
      <c r="C712" t="s">
        <v>1227</v>
      </c>
      <c r="D712">
        <v>25</v>
      </c>
      <c r="E712">
        <v>32</v>
      </c>
      <c r="F712" t="s">
        <v>11</v>
      </c>
    </row>
    <row r="713" spans="1:7" ht="28.5" x14ac:dyDescent="0.45">
      <c r="A713" t="s">
        <v>1225</v>
      </c>
      <c r="B713" s="1" t="s">
        <v>1291</v>
      </c>
      <c r="C713" t="s">
        <v>2208</v>
      </c>
      <c r="D713">
        <v>17</v>
      </c>
      <c r="E713">
        <v>32</v>
      </c>
      <c r="F713" t="s">
        <v>67</v>
      </c>
      <c r="G713" t="s">
        <v>68</v>
      </c>
    </row>
    <row r="714" spans="1:7" ht="28.5" x14ac:dyDescent="0.45">
      <c r="A714" t="s">
        <v>1225</v>
      </c>
      <c r="B714" s="1" t="s">
        <v>1263</v>
      </c>
      <c r="C714" t="s">
        <v>1264</v>
      </c>
      <c r="D714">
        <v>36</v>
      </c>
      <c r="E714">
        <v>39</v>
      </c>
      <c r="F714" t="s">
        <v>11</v>
      </c>
    </row>
    <row r="715" spans="1:7" ht="28.5" x14ac:dyDescent="0.45">
      <c r="A715" t="s">
        <v>1225</v>
      </c>
      <c r="B715" s="1" t="s">
        <v>1263</v>
      </c>
      <c r="C715" t="s">
        <v>1266</v>
      </c>
      <c r="D715">
        <v>138</v>
      </c>
      <c r="E715">
        <v>142</v>
      </c>
      <c r="F715" t="s">
        <v>11</v>
      </c>
    </row>
    <row r="716" spans="1:7" ht="28.5" x14ac:dyDescent="0.45">
      <c r="A716" t="s">
        <v>1225</v>
      </c>
      <c r="B716" s="1" t="s">
        <v>1296</v>
      </c>
      <c r="C716" t="s">
        <v>1297</v>
      </c>
      <c r="D716">
        <v>0</v>
      </c>
      <c r="E716">
        <v>3</v>
      </c>
      <c r="F716" t="s">
        <v>15</v>
      </c>
      <c r="G716" t="s">
        <v>68</v>
      </c>
    </row>
    <row r="717" spans="1:7" ht="28.5" x14ac:dyDescent="0.45">
      <c r="A717" t="s">
        <v>1225</v>
      </c>
      <c r="B717" s="1" t="s">
        <v>1296</v>
      </c>
      <c r="C717" t="s">
        <v>1292</v>
      </c>
      <c r="D717">
        <v>20</v>
      </c>
      <c r="E717">
        <v>27</v>
      </c>
      <c r="F717" t="s">
        <v>13</v>
      </c>
      <c r="G717" t="s">
        <v>1930</v>
      </c>
    </row>
    <row r="718" spans="1:7" ht="28.5" x14ac:dyDescent="0.45">
      <c r="A718" t="s">
        <v>1225</v>
      </c>
      <c r="B718" s="1" t="s">
        <v>1296</v>
      </c>
      <c r="C718" t="s">
        <v>1309</v>
      </c>
      <c r="D718">
        <v>113</v>
      </c>
      <c r="E718">
        <v>120</v>
      </c>
      <c r="F718" t="s">
        <v>13</v>
      </c>
      <c r="G718" t="s">
        <v>1930</v>
      </c>
    </row>
    <row r="719" spans="1:7" ht="28.5" x14ac:dyDescent="0.45">
      <c r="A719" t="s">
        <v>1225</v>
      </c>
      <c r="B719" s="1" t="s">
        <v>1296</v>
      </c>
      <c r="C719" t="s">
        <v>3829</v>
      </c>
      <c r="D719">
        <v>176</v>
      </c>
      <c r="E719">
        <v>189</v>
      </c>
      <c r="F719" t="s">
        <v>11</v>
      </c>
      <c r="G719" t="s">
        <v>1930</v>
      </c>
    </row>
    <row r="720" spans="1:7" x14ac:dyDescent="0.45">
      <c r="A720" t="s">
        <v>1225</v>
      </c>
      <c r="B720" s="1" t="s">
        <v>1302</v>
      </c>
      <c r="C720" t="s">
        <v>2007</v>
      </c>
      <c r="D720">
        <v>74</v>
      </c>
      <c r="E720">
        <v>91</v>
      </c>
      <c r="F720" t="s">
        <v>11</v>
      </c>
    </row>
    <row r="721" spans="1:7" ht="28.5" x14ac:dyDescent="0.45">
      <c r="A721" t="s">
        <v>1225</v>
      </c>
      <c r="B721" s="1" t="s">
        <v>1270</v>
      </c>
      <c r="C721" t="s">
        <v>2209</v>
      </c>
      <c r="D721">
        <v>0</v>
      </c>
      <c r="E721">
        <v>6</v>
      </c>
      <c r="F721" t="s">
        <v>67</v>
      </c>
      <c r="G721" t="s">
        <v>68</v>
      </c>
    </row>
    <row r="722" spans="1:7" x14ac:dyDescent="0.45">
      <c r="A722" t="s">
        <v>1225</v>
      </c>
      <c r="B722" s="1" t="s">
        <v>1251</v>
      </c>
      <c r="C722" t="s">
        <v>1253</v>
      </c>
      <c r="D722">
        <v>37</v>
      </c>
      <c r="E722">
        <v>47</v>
      </c>
      <c r="F722" t="s">
        <v>11</v>
      </c>
      <c r="G722" t="s">
        <v>68</v>
      </c>
    </row>
    <row r="723" spans="1:7" ht="28.5" x14ac:dyDescent="0.45">
      <c r="A723" t="s">
        <v>1225</v>
      </c>
      <c r="B723" s="1" t="s">
        <v>2012</v>
      </c>
      <c r="C723" t="s">
        <v>1229</v>
      </c>
      <c r="D723">
        <v>29</v>
      </c>
      <c r="E723">
        <v>41</v>
      </c>
      <c r="F723" t="s">
        <v>11</v>
      </c>
    </row>
    <row r="724" spans="1:7" ht="28.5" x14ac:dyDescent="0.45">
      <c r="A724" t="s">
        <v>1225</v>
      </c>
      <c r="B724" s="1" t="s">
        <v>2012</v>
      </c>
      <c r="C724" t="s">
        <v>1243</v>
      </c>
      <c r="D724">
        <v>47</v>
      </c>
      <c r="E724">
        <v>54</v>
      </c>
      <c r="F724" t="s">
        <v>13</v>
      </c>
      <c r="G724" t="s">
        <v>1930</v>
      </c>
    </row>
    <row r="725" spans="1:7" x14ac:dyDescent="0.45">
      <c r="A725" t="s">
        <v>1225</v>
      </c>
      <c r="B725" s="1" t="s">
        <v>1285</v>
      </c>
      <c r="C725" t="s">
        <v>1286</v>
      </c>
      <c r="D725">
        <v>0</v>
      </c>
      <c r="E725">
        <v>7</v>
      </c>
      <c r="F725" t="s">
        <v>68</v>
      </c>
      <c r="G725" t="s">
        <v>68</v>
      </c>
    </row>
    <row r="726" spans="1:7" x14ac:dyDescent="0.45">
      <c r="A726" t="s">
        <v>1225</v>
      </c>
      <c r="B726" s="1" t="s">
        <v>1267</v>
      </c>
      <c r="C726" t="s">
        <v>1269</v>
      </c>
      <c r="D726">
        <v>56</v>
      </c>
      <c r="E726">
        <v>61</v>
      </c>
      <c r="F726" t="s">
        <v>11</v>
      </c>
    </row>
    <row r="727" spans="1:7" x14ac:dyDescent="0.45">
      <c r="A727" t="s">
        <v>1225</v>
      </c>
      <c r="B727" s="1" t="s">
        <v>1267</v>
      </c>
      <c r="C727" t="s">
        <v>1243</v>
      </c>
      <c r="D727">
        <v>67</v>
      </c>
      <c r="E727">
        <v>74</v>
      </c>
      <c r="F727" t="s">
        <v>13</v>
      </c>
    </row>
    <row r="728" spans="1:7" x14ac:dyDescent="0.45">
      <c r="A728" t="s">
        <v>1225</v>
      </c>
      <c r="B728" s="1" t="s">
        <v>1237</v>
      </c>
      <c r="C728" t="s">
        <v>1239</v>
      </c>
      <c r="D728">
        <v>25</v>
      </c>
      <c r="E728">
        <v>34</v>
      </c>
      <c r="F728" t="s">
        <v>11</v>
      </c>
    </row>
    <row r="729" spans="1:7" x14ac:dyDescent="0.45">
      <c r="A729" t="s">
        <v>1225</v>
      </c>
      <c r="B729" s="1" t="s">
        <v>1237</v>
      </c>
      <c r="C729" t="s">
        <v>1240</v>
      </c>
      <c r="D729">
        <v>40</v>
      </c>
      <c r="E729">
        <v>49</v>
      </c>
      <c r="F729" t="s">
        <v>11</v>
      </c>
    </row>
    <row r="730" spans="1:7" x14ac:dyDescent="0.45">
      <c r="A730" t="s">
        <v>1225</v>
      </c>
      <c r="B730" s="1" t="s">
        <v>1237</v>
      </c>
      <c r="C730" t="s">
        <v>1241</v>
      </c>
      <c r="D730">
        <v>57</v>
      </c>
      <c r="E730">
        <v>68</v>
      </c>
      <c r="F730" t="s">
        <v>11</v>
      </c>
    </row>
    <row r="731" spans="1:7" x14ac:dyDescent="0.45">
      <c r="A731" t="s">
        <v>1225</v>
      </c>
      <c r="B731" s="1" t="s">
        <v>1277</v>
      </c>
      <c r="C731" t="s">
        <v>1232</v>
      </c>
      <c r="D731">
        <v>92</v>
      </c>
      <c r="E731">
        <v>101</v>
      </c>
      <c r="F731" t="s">
        <v>67</v>
      </c>
    </row>
    <row r="732" spans="1:7" x14ac:dyDescent="0.45">
      <c r="A732" t="s">
        <v>1225</v>
      </c>
      <c r="B732" s="1" t="s">
        <v>1234</v>
      </c>
      <c r="C732" t="s">
        <v>1235</v>
      </c>
      <c r="D732">
        <v>0</v>
      </c>
      <c r="E732">
        <v>6</v>
      </c>
      <c r="F732" t="s">
        <v>11</v>
      </c>
      <c r="G732" t="s">
        <v>68</v>
      </c>
    </row>
    <row r="733" spans="1:7" x14ac:dyDescent="0.45">
      <c r="A733" t="s">
        <v>1225</v>
      </c>
      <c r="B733" s="1" t="s">
        <v>1234</v>
      </c>
      <c r="C733" t="s">
        <v>1236</v>
      </c>
      <c r="D733">
        <v>14</v>
      </c>
      <c r="E733">
        <v>25</v>
      </c>
      <c r="F733" t="s">
        <v>11</v>
      </c>
    </row>
    <row r="734" spans="1:7" x14ac:dyDescent="0.45">
      <c r="A734" t="s">
        <v>1225</v>
      </c>
      <c r="B734" s="1" t="s">
        <v>1294</v>
      </c>
      <c r="C734" t="s">
        <v>1295</v>
      </c>
      <c r="D734">
        <v>0</v>
      </c>
      <c r="E734">
        <v>11</v>
      </c>
      <c r="F734" t="s">
        <v>11</v>
      </c>
    </row>
    <row r="735" spans="1:7" ht="28.5" x14ac:dyDescent="0.45">
      <c r="A735" t="s">
        <v>1225</v>
      </c>
      <c r="B735" s="1" t="s">
        <v>1271</v>
      </c>
      <c r="C735" t="s">
        <v>1272</v>
      </c>
      <c r="D735">
        <v>23</v>
      </c>
      <c r="E735">
        <v>28</v>
      </c>
      <c r="F735" t="s">
        <v>11</v>
      </c>
    </row>
    <row r="736" spans="1:7" ht="28.5" x14ac:dyDescent="0.45">
      <c r="A736" t="s">
        <v>1225</v>
      </c>
      <c r="B736" s="1" t="s">
        <v>1271</v>
      </c>
      <c r="C736" t="s">
        <v>1273</v>
      </c>
      <c r="D736">
        <v>52</v>
      </c>
      <c r="E736">
        <v>71</v>
      </c>
      <c r="F736" t="s">
        <v>11</v>
      </c>
    </row>
    <row r="737" spans="1:7" ht="28.5" x14ac:dyDescent="0.45">
      <c r="A737" t="s">
        <v>1225</v>
      </c>
      <c r="B737" s="1" t="s">
        <v>1311</v>
      </c>
      <c r="C737" t="s">
        <v>1243</v>
      </c>
      <c r="D737">
        <v>15</v>
      </c>
      <c r="E737">
        <v>22</v>
      </c>
      <c r="F737" t="s">
        <v>13</v>
      </c>
    </row>
    <row r="738" spans="1:7" ht="28.5" x14ac:dyDescent="0.45">
      <c r="A738" t="s">
        <v>1225</v>
      </c>
      <c r="B738" s="1" t="s">
        <v>1311</v>
      </c>
      <c r="C738" t="s">
        <v>1309</v>
      </c>
      <c r="D738">
        <v>91</v>
      </c>
      <c r="E738">
        <v>98</v>
      </c>
      <c r="F738" t="s">
        <v>13</v>
      </c>
    </row>
    <row r="739" spans="1:7" ht="28.5" x14ac:dyDescent="0.45">
      <c r="A739" t="s">
        <v>1225</v>
      </c>
      <c r="B739" s="1" t="s">
        <v>1231</v>
      </c>
      <c r="C739" t="s">
        <v>1232</v>
      </c>
      <c r="D739">
        <v>119</v>
      </c>
      <c r="E739">
        <v>128</v>
      </c>
      <c r="F739" t="s">
        <v>67</v>
      </c>
    </row>
    <row r="740" spans="1:7" ht="28.5" x14ac:dyDescent="0.45">
      <c r="A740" t="s">
        <v>1225</v>
      </c>
      <c r="B740" s="1" t="s">
        <v>1231</v>
      </c>
      <c r="C740" t="s">
        <v>1233</v>
      </c>
      <c r="D740">
        <v>129</v>
      </c>
      <c r="E740">
        <v>143</v>
      </c>
      <c r="F740" t="s">
        <v>11</v>
      </c>
    </row>
    <row r="741" spans="1:7" ht="28.5" x14ac:dyDescent="0.45">
      <c r="A741" t="s">
        <v>1225</v>
      </c>
      <c r="B741" s="1" t="s">
        <v>1282</v>
      </c>
      <c r="C741" t="s">
        <v>1283</v>
      </c>
      <c r="D741">
        <v>96</v>
      </c>
      <c r="E741">
        <v>109</v>
      </c>
      <c r="F741" t="s">
        <v>9</v>
      </c>
    </row>
    <row r="742" spans="1:7" ht="28.5" x14ac:dyDescent="0.45">
      <c r="A742" t="s">
        <v>1225</v>
      </c>
      <c r="B742" s="1" t="s">
        <v>1282</v>
      </c>
      <c r="C742" t="s">
        <v>1227</v>
      </c>
      <c r="D742">
        <v>116</v>
      </c>
      <c r="E742">
        <v>123</v>
      </c>
      <c r="F742" t="s">
        <v>11</v>
      </c>
    </row>
    <row r="743" spans="1:7" x14ac:dyDescent="0.45">
      <c r="A743" t="s">
        <v>1225</v>
      </c>
      <c r="B743" s="1" t="s">
        <v>1244</v>
      </c>
      <c r="C743" t="s">
        <v>1245</v>
      </c>
      <c r="D743">
        <v>74</v>
      </c>
      <c r="E743">
        <v>87</v>
      </c>
      <c r="F743" t="s">
        <v>11</v>
      </c>
    </row>
    <row r="744" spans="1:7" ht="42.75" x14ac:dyDescent="0.45">
      <c r="A744" t="s">
        <v>1225</v>
      </c>
      <c r="B744" s="1" t="s">
        <v>1259</v>
      </c>
      <c r="C744" t="s">
        <v>1240</v>
      </c>
      <c r="D744">
        <v>85</v>
      </c>
      <c r="E744">
        <v>94</v>
      </c>
      <c r="F744" t="s">
        <v>11</v>
      </c>
    </row>
    <row r="745" spans="1:7" ht="42.75" x14ac:dyDescent="0.45">
      <c r="A745" t="s">
        <v>1225</v>
      </c>
      <c r="B745" s="1" t="s">
        <v>1259</v>
      </c>
      <c r="C745" t="s">
        <v>1260</v>
      </c>
      <c r="D745">
        <v>144</v>
      </c>
      <c r="E745">
        <v>155</v>
      </c>
      <c r="F745" t="s">
        <v>11</v>
      </c>
    </row>
    <row r="746" spans="1:7" x14ac:dyDescent="0.45">
      <c r="A746" t="s">
        <v>1225</v>
      </c>
      <c r="B746" s="1" t="s">
        <v>1261</v>
      </c>
      <c r="C746" t="s">
        <v>1262</v>
      </c>
      <c r="D746">
        <v>0</v>
      </c>
      <c r="E746">
        <v>11</v>
      </c>
      <c r="F746" t="s">
        <v>11</v>
      </c>
    </row>
    <row r="747" spans="1:7" ht="28.5" x14ac:dyDescent="0.45">
      <c r="A747" t="s">
        <v>1225</v>
      </c>
      <c r="B747" s="1" t="s">
        <v>1254</v>
      </c>
      <c r="C747" t="s">
        <v>2210</v>
      </c>
      <c r="D747">
        <v>0</v>
      </c>
      <c r="E747">
        <v>23</v>
      </c>
      <c r="F747" t="s">
        <v>11</v>
      </c>
      <c r="G747" t="s">
        <v>68</v>
      </c>
    </row>
    <row r="748" spans="1:7" ht="28.5" x14ac:dyDescent="0.45">
      <c r="A748" t="s">
        <v>1225</v>
      </c>
      <c r="B748" s="1" t="s">
        <v>1254</v>
      </c>
      <c r="C748" t="s">
        <v>1255</v>
      </c>
      <c r="D748">
        <v>24</v>
      </c>
      <c r="E748">
        <v>34</v>
      </c>
      <c r="F748" t="s">
        <v>11</v>
      </c>
    </row>
    <row r="749" spans="1:7" ht="28.5" x14ac:dyDescent="0.45">
      <c r="A749" t="s">
        <v>1225</v>
      </c>
      <c r="B749" s="1" t="s">
        <v>1254</v>
      </c>
      <c r="C749" t="s">
        <v>1257</v>
      </c>
      <c r="D749">
        <v>137</v>
      </c>
      <c r="E749">
        <v>154</v>
      </c>
      <c r="F749" t="s">
        <v>11</v>
      </c>
    </row>
    <row r="750" spans="1:7" x14ac:dyDescent="0.45">
      <c r="A750" t="s">
        <v>1326</v>
      </c>
      <c r="B750" s="1" t="s">
        <v>2005</v>
      </c>
      <c r="C750" t="s">
        <v>1328</v>
      </c>
      <c r="D750">
        <v>18</v>
      </c>
      <c r="E750">
        <v>30</v>
      </c>
      <c r="F750" t="s">
        <v>11</v>
      </c>
    </row>
    <row r="751" spans="1:7" x14ac:dyDescent="0.45">
      <c r="A751" t="s">
        <v>1326</v>
      </c>
      <c r="B751" s="1" t="s">
        <v>1357</v>
      </c>
      <c r="C751" t="s">
        <v>1340</v>
      </c>
      <c r="D751">
        <v>5</v>
      </c>
      <c r="E751">
        <v>12</v>
      </c>
      <c r="F751" t="s">
        <v>11</v>
      </c>
    </row>
    <row r="752" spans="1:7" ht="42.75" x14ac:dyDescent="0.45">
      <c r="A752" t="s">
        <v>1326</v>
      </c>
      <c r="B752" s="1" t="s">
        <v>1330</v>
      </c>
      <c r="C752" t="s">
        <v>1331</v>
      </c>
      <c r="D752">
        <v>0</v>
      </c>
      <c r="E752">
        <v>10</v>
      </c>
      <c r="F752" t="s">
        <v>11</v>
      </c>
      <c r="G752" t="s">
        <v>68</v>
      </c>
    </row>
    <row r="753" spans="1:7" ht="42.75" x14ac:dyDescent="0.45">
      <c r="A753" t="s">
        <v>1326</v>
      </c>
      <c r="B753" s="1" t="s">
        <v>1330</v>
      </c>
      <c r="C753" t="s">
        <v>1332</v>
      </c>
      <c r="D753">
        <v>82</v>
      </c>
      <c r="E753">
        <v>94</v>
      </c>
      <c r="F753" t="s">
        <v>13</v>
      </c>
    </row>
    <row r="754" spans="1:7" x14ac:dyDescent="0.45">
      <c r="A754" t="s">
        <v>1326</v>
      </c>
      <c r="B754" s="1" t="s">
        <v>1343</v>
      </c>
      <c r="C754" t="s">
        <v>1344</v>
      </c>
      <c r="D754">
        <v>0</v>
      </c>
      <c r="E754">
        <v>5</v>
      </c>
      <c r="F754" t="s">
        <v>68</v>
      </c>
      <c r="G754" t="s">
        <v>68</v>
      </c>
    </row>
    <row r="755" spans="1:7" x14ac:dyDescent="0.45">
      <c r="A755" t="s">
        <v>1326</v>
      </c>
      <c r="B755" s="1" t="s">
        <v>1358</v>
      </c>
      <c r="C755" t="s">
        <v>1338</v>
      </c>
      <c r="D755">
        <v>75</v>
      </c>
      <c r="E755">
        <v>82</v>
      </c>
      <c r="F755" t="s">
        <v>11</v>
      </c>
    </row>
    <row r="756" spans="1:7" ht="57" x14ac:dyDescent="0.45">
      <c r="A756" t="s">
        <v>1326</v>
      </c>
      <c r="B756" s="1" t="s">
        <v>1337</v>
      </c>
      <c r="C756" t="s">
        <v>1338</v>
      </c>
      <c r="D756">
        <v>158</v>
      </c>
      <c r="E756">
        <v>165</v>
      </c>
      <c r="F756" t="s">
        <v>11</v>
      </c>
    </row>
    <row r="757" spans="1:7" ht="28.5" x14ac:dyDescent="0.45">
      <c r="A757" t="s">
        <v>1326</v>
      </c>
      <c r="B757" s="1" t="s">
        <v>1345</v>
      </c>
      <c r="C757" t="s">
        <v>2206</v>
      </c>
      <c r="D757">
        <v>0</v>
      </c>
      <c r="E757">
        <v>22</v>
      </c>
      <c r="F757" t="s">
        <v>67</v>
      </c>
      <c r="G757" t="s">
        <v>68</v>
      </c>
    </row>
    <row r="758" spans="1:7" ht="28.5" x14ac:dyDescent="0.45">
      <c r="A758" t="s">
        <v>1326</v>
      </c>
      <c r="B758" s="1" t="s">
        <v>1345</v>
      </c>
      <c r="C758" t="s">
        <v>1346</v>
      </c>
      <c r="D758">
        <v>98</v>
      </c>
      <c r="E758">
        <v>109</v>
      </c>
      <c r="F758" t="s">
        <v>13</v>
      </c>
    </row>
    <row r="759" spans="1:7" ht="28.5" x14ac:dyDescent="0.45">
      <c r="A759" t="s">
        <v>1326</v>
      </c>
      <c r="B759" s="1" t="s">
        <v>2004</v>
      </c>
      <c r="C759" t="s">
        <v>2207</v>
      </c>
      <c r="D759">
        <v>0</v>
      </c>
      <c r="E759">
        <v>6</v>
      </c>
      <c r="F759" t="s">
        <v>67</v>
      </c>
      <c r="G759" t="s">
        <v>68</v>
      </c>
    </row>
    <row r="760" spans="1:7" ht="28.5" x14ac:dyDescent="0.45">
      <c r="A760" t="s">
        <v>1326</v>
      </c>
      <c r="B760" s="1" t="s">
        <v>1355</v>
      </c>
      <c r="C760" t="s">
        <v>1356</v>
      </c>
      <c r="D760">
        <v>1</v>
      </c>
      <c r="E760">
        <v>10</v>
      </c>
      <c r="F760" t="s">
        <v>67</v>
      </c>
      <c r="G760" t="s">
        <v>68</v>
      </c>
    </row>
    <row r="761" spans="1:7" ht="28.5" x14ac:dyDescent="0.45">
      <c r="A761" t="s">
        <v>1326</v>
      </c>
      <c r="B761" s="1" t="s">
        <v>1352</v>
      </c>
      <c r="C761" t="s">
        <v>1353</v>
      </c>
      <c r="D761">
        <v>84</v>
      </c>
      <c r="E761">
        <v>93</v>
      </c>
      <c r="F761" t="s">
        <v>67</v>
      </c>
    </row>
    <row r="762" spans="1:7" ht="28.5" x14ac:dyDescent="0.45">
      <c r="A762" t="s">
        <v>1326</v>
      </c>
      <c r="B762" s="1" t="s">
        <v>1352</v>
      </c>
      <c r="C762" t="s">
        <v>1354</v>
      </c>
      <c r="D762">
        <v>94</v>
      </c>
      <c r="E762">
        <v>109</v>
      </c>
      <c r="F762" t="s">
        <v>11</v>
      </c>
    </row>
    <row r="763" spans="1:7" ht="28.5" x14ac:dyDescent="0.45">
      <c r="A763" t="s">
        <v>1326</v>
      </c>
      <c r="B763" s="1" t="s">
        <v>1335</v>
      </c>
      <c r="C763" t="s">
        <v>1336</v>
      </c>
      <c r="D763">
        <v>0</v>
      </c>
      <c r="E763">
        <v>8</v>
      </c>
      <c r="F763" t="s">
        <v>67</v>
      </c>
      <c r="G763" t="s">
        <v>68</v>
      </c>
    </row>
    <row r="764" spans="1:7" ht="28.5" x14ac:dyDescent="0.45">
      <c r="A764" t="s">
        <v>1326</v>
      </c>
      <c r="B764" s="1" t="s">
        <v>1349</v>
      </c>
      <c r="C764" t="s">
        <v>1350</v>
      </c>
      <c r="D764">
        <v>79</v>
      </c>
      <c r="E764">
        <v>88</v>
      </c>
      <c r="F764" t="s">
        <v>67</v>
      </c>
    </row>
    <row r="765" spans="1:7" ht="28.5" x14ac:dyDescent="0.45">
      <c r="A765" t="s">
        <v>1326</v>
      </c>
      <c r="B765" s="1" t="s">
        <v>1349</v>
      </c>
      <c r="C765" t="s">
        <v>1351</v>
      </c>
      <c r="D765">
        <v>89</v>
      </c>
      <c r="E765">
        <v>103</v>
      </c>
      <c r="F765" t="s">
        <v>11</v>
      </c>
    </row>
    <row r="766" spans="1:7" ht="42.75" x14ac:dyDescent="0.45">
      <c r="A766" t="s">
        <v>1360</v>
      </c>
      <c r="B766" s="1" t="s">
        <v>1369</v>
      </c>
      <c r="C766" t="s">
        <v>1370</v>
      </c>
      <c r="D766">
        <v>0</v>
      </c>
      <c r="E766">
        <v>7</v>
      </c>
      <c r="F766" t="s">
        <v>9</v>
      </c>
    </row>
    <row r="767" spans="1:7" ht="42.75" x14ac:dyDescent="0.45">
      <c r="A767" t="s">
        <v>1360</v>
      </c>
      <c r="B767" s="1" t="s">
        <v>1369</v>
      </c>
      <c r="C767" t="s">
        <v>1371</v>
      </c>
      <c r="D767">
        <v>30</v>
      </c>
      <c r="E767">
        <v>38</v>
      </c>
      <c r="F767" t="s">
        <v>9</v>
      </c>
    </row>
    <row r="768" spans="1:7" ht="42.75" x14ac:dyDescent="0.45">
      <c r="A768" t="s">
        <v>1360</v>
      </c>
      <c r="B768" s="1" t="s">
        <v>1369</v>
      </c>
      <c r="C768" t="s">
        <v>1372</v>
      </c>
      <c r="D768">
        <v>111</v>
      </c>
      <c r="E768">
        <v>117</v>
      </c>
      <c r="F768" t="s">
        <v>9</v>
      </c>
    </row>
    <row r="769" spans="1:7" ht="42.75" x14ac:dyDescent="0.45">
      <c r="A769" t="s">
        <v>1360</v>
      </c>
      <c r="B769" s="1" t="s">
        <v>1369</v>
      </c>
      <c r="C769" t="s">
        <v>1373</v>
      </c>
      <c r="D769">
        <v>257</v>
      </c>
      <c r="E769">
        <v>268</v>
      </c>
      <c r="F769" t="s">
        <v>11</v>
      </c>
    </row>
    <row r="770" spans="1:7" ht="28.5" x14ac:dyDescent="0.45">
      <c r="A770" t="s">
        <v>1360</v>
      </c>
      <c r="B770" s="1" t="s">
        <v>1381</v>
      </c>
      <c r="C770" t="s">
        <v>1382</v>
      </c>
      <c r="D770">
        <v>0</v>
      </c>
      <c r="E770">
        <v>7</v>
      </c>
      <c r="F770" t="s">
        <v>9</v>
      </c>
    </row>
    <row r="771" spans="1:7" ht="28.5" x14ac:dyDescent="0.45">
      <c r="A771" t="s">
        <v>1360</v>
      </c>
      <c r="B771" s="1" t="s">
        <v>1381</v>
      </c>
      <c r="C771" t="s">
        <v>160</v>
      </c>
      <c r="D771">
        <v>82</v>
      </c>
      <c r="E771">
        <v>90</v>
      </c>
      <c r="F771" t="s">
        <v>67</v>
      </c>
    </row>
    <row r="772" spans="1:7" ht="28.5" x14ac:dyDescent="0.45">
      <c r="A772" t="s">
        <v>1360</v>
      </c>
      <c r="B772" s="1" t="s">
        <v>1383</v>
      </c>
      <c r="C772" t="s">
        <v>1373</v>
      </c>
      <c r="D772">
        <v>0</v>
      </c>
      <c r="E772">
        <v>11</v>
      </c>
      <c r="F772" t="s">
        <v>11</v>
      </c>
    </row>
    <row r="773" spans="1:7" ht="28.5" x14ac:dyDescent="0.45">
      <c r="A773" t="s">
        <v>1360</v>
      </c>
      <c r="B773" s="1" t="s">
        <v>1383</v>
      </c>
      <c r="C773" t="s">
        <v>1384</v>
      </c>
      <c r="D773">
        <v>44</v>
      </c>
      <c r="E773">
        <v>52</v>
      </c>
      <c r="F773" t="s">
        <v>9</v>
      </c>
    </row>
    <row r="774" spans="1:7" ht="28.5" x14ac:dyDescent="0.45">
      <c r="A774" t="s">
        <v>1360</v>
      </c>
      <c r="B774" s="1" t="s">
        <v>2000</v>
      </c>
      <c r="C774" t="s">
        <v>1999</v>
      </c>
      <c r="D774">
        <v>0</v>
      </c>
      <c r="E774">
        <v>10</v>
      </c>
      <c r="F774" t="s">
        <v>67</v>
      </c>
      <c r="G774" t="s">
        <v>68</v>
      </c>
    </row>
    <row r="775" spans="1:7" x14ac:dyDescent="0.45">
      <c r="A775" t="s">
        <v>1360</v>
      </c>
      <c r="B775" s="1" t="s">
        <v>1374</v>
      </c>
      <c r="C775" t="s">
        <v>1375</v>
      </c>
      <c r="D775">
        <v>50</v>
      </c>
      <c r="E775">
        <v>58</v>
      </c>
      <c r="F775" t="s">
        <v>9</v>
      </c>
    </row>
    <row r="776" spans="1:7" x14ac:dyDescent="0.45">
      <c r="A776" t="s">
        <v>1360</v>
      </c>
      <c r="B776" s="1" t="s">
        <v>1374</v>
      </c>
      <c r="C776" t="s">
        <v>911</v>
      </c>
      <c r="D776">
        <v>62</v>
      </c>
      <c r="E776">
        <v>66</v>
      </c>
      <c r="F776" t="s">
        <v>9</v>
      </c>
    </row>
    <row r="777" spans="1:7" x14ac:dyDescent="0.45">
      <c r="A777" t="s">
        <v>1360</v>
      </c>
      <c r="B777" s="1" t="s">
        <v>2001</v>
      </c>
      <c r="C777" t="s">
        <v>1365</v>
      </c>
      <c r="D777">
        <v>7</v>
      </c>
      <c r="E777">
        <v>21</v>
      </c>
      <c r="F777" t="s">
        <v>9</v>
      </c>
    </row>
    <row r="778" spans="1:7" x14ac:dyDescent="0.45">
      <c r="A778" t="s">
        <v>1360</v>
      </c>
      <c r="B778" s="1" t="s">
        <v>2001</v>
      </c>
      <c r="C778" t="s">
        <v>1366</v>
      </c>
      <c r="D778">
        <v>25</v>
      </c>
      <c r="E778">
        <v>43</v>
      </c>
      <c r="F778" t="s">
        <v>9</v>
      </c>
    </row>
    <row r="779" spans="1:7" x14ac:dyDescent="0.45">
      <c r="A779" t="s">
        <v>1360</v>
      </c>
      <c r="B779" s="1" t="s">
        <v>2001</v>
      </c>
      <c r="C779" t="s">
        <v>535</v>
      </c>
      <c r="D779">
        <v>72</v>
      </c>
      <c r="E779">
        <v>75</v>
      </c>
      <c r="F779" t="s">
        <v>9</v>
      </c>
    </row>
    <row r="780" spans="1:7" x14ac:dyDescent="0.45">
      <c r="A780" t="s">
        <v>1360</v>
      </c>
      <c r="B780" s="1" t="s">
        <v>1379</v>
      </c>
      <c r="C780" t="s">
        <v>1380</v>
      </c>
      <c r="D780">
        <v>1</v>
      </c>
      <c r="E780">
        <v>7</v>
      </c>
      <c r="F780" t="s">
        <v>13</v>
      </c>
      <c r="G780" t="s">
        <v>68</v>
      </c>
    </row>
    <row r="781" spans="1:7" ht="28.5" x14ac:dyDescent="0.45">
      <c r="A781" t="s">
        <v>1360</v>
      </c>
      <c r="B781" s="1" t="s">
        <v>1378</v>
      </c>
      <c r="C781" t="s">
        <v>1373</v>
      </c>
      <c r="D781">
        <v>32</v>
      </c>
      <c r="E781">
        <v>43</v>
      </c>
      <c r="F781" t="s">
        <v>11</v>
      </c>
    </row>
    <row r="782" spans="1:7" ht="28.5" x14ac:dyDescent="0.45">
      <c r="A782" t="s">
        <v>1360</v>
      </c>
      <c r="B782" s="1" t="s">
        <v>1378</v>
      </c>
      <c r="C782" t="s">
        <v>1384</v>
      </c>
      <c r="D782">
        <v>56</v>
      </c>
      <c r="E782">
        <v>64</v>
      </c>
      <c r="F782" t="s">
        <v>9</v>
      </c>
    </row>
    <row r="783" spans="1:7" ht="28.5" x14ac:dyDescent="0.45">
      <c r="A783" t="s">
        <v>1360</v>
      </c>
      <c r="B783" s="1" t="s">
        <v>1378</v>
      </c>
      <c r="C783" t="s">
        <v>1998</v>
      </c>
      <c r="D783">
        <v>112</v>
      </c>
      <c r="E783">
        <v>120</v>
      </c>
      <c r="F783" t="s">
        <v>11</v>
      </c>
    </row>
    <row r="784" spans="1:7" x14ac:dyDescent="0.45">
      <c r="A784" t="s">
        <v>1198</v>
      </c>
      <c r="B784" s="1" t="s">
        <v>1217</v>
      </c>
      <c r="C784" t="s">
        <v>1213</v>
      </c>
      <c r="D784">
        <v>49</v>
      </c>
      <c r="E784">
        <v>52</v>
      </c>
      <c r="F784" t="s">
        <v>11</v>
      </c>
    </row>
    <row r="785" spans="1:7" ht="28.5" x14ac:dyDescent="0.45">
      <c r="A785" t="s">
        <v>1198</v>
      </c>
      <c r="B785" s="1" t="s">
        <v>2017</v>
      </c>
      <c r="C785" t="s">
        <v>1071</v>
      </c>
      <c r="D785">
        <v>0</v>
      </c>
      <c r="E785">
        <v>8</v>
      </c>
      <c r="F785" t="s">
        <v>67</v>
      </c>
    </row>
    <row r="786" spans="1:7" ht="28.5" x14ac:dyDescent="0.45">
      <c r="A786" t="s">
        <v>1198</v>
      </c>
      <c r="B786" s="1" t="s">
        <v>2017</v>
      </c>
      <c r="C786" t="s">
        <v>2016</v>
      </c>
      <c r="D786">
        <v>107</v>
      </c>
      <c r="E786">
        <v>113</v>
      </c>
      <c r="F786" t="s">
        <v>9</v>
      </c>
    </row>
    <row r="787" spans="1:7" ht="28.5" x14ac:dyDescent="0.45">
      <c r="A787" t="s">
        <v>1198</v>
      </c>
      <c r="B787" s="1" t="s">
        <v>1202</v>
      </c>
      <c r="C787" t="s">
        <v>1203</v>
      </c>
      <c r="D787">
        <v>126</v>
      </c>
      <c r="E787">
        <v>133</v>
      </c>
      <c r="F787" t="s">
        <v>13</v>
      </c>
    </row>
    <row r="788" spans="1:7" x14ac:dyDescent="0.45">
      <c r="A788" t="s">
        <v>1198</v>
      </c>
      <c r="B788" s="1" t="s">
        <v>1212</v>
      </c>
      <c r="C788" t="s">
        <v>1213</v>
      </c>
      <c r="D788">
        <v>87</v>
      </c>
      <c r="E788">
        <v>90</v>
      </c>
      <c r="F788" t="s">
        <v>11</v>
      </c>
    </row>
    <row r="789" spans="1:7" x14ac:dyDescent="0.45">
      <c r="A789" t="s">
        <v>1198</v>
      </c>
      <c r="B789" s="1" t="s">
        <v>1212</v>
      </c>
      <c r="C789" t="s">
        <v>1214</v>
      </c>
      <c r="D789">
        <v>94</v>
      </c>
      <c r="E789">
        <v>99</v>
      </c>
      <c r="F789" t="s">
        <v>11</v>
      </c>
    </row>
    <row r="790" spans="1:7" x14ac:dyDescent="0.45">
      <c r="A790" t="s">
        <v>1198</v>
      </c>
      <c r="B790" s="1" t="s">
        <v>1206</v>
      </c>
      <c r="C790" t="s">
        <v>1207</v>
      </c>
      <c r="D790">
        <v>3</v>
      </c>
      <c r="E790">
        <v>12</v>
      </c>
      <c r="F790" t="s">
        <v>13</v>
      </c>
    </row>
    <row r="791" spans="1:7" x14ac:dyDescent="0.45">
      <c r="A791" t="s">
        <v>1198</v>
      </c>
      <c r="B791" s="1" t="s">
        <v>1215</v>
      </c>
      <c r="C791" t="s">
        <v>1216</v>
      </c>
      <c r="D791">
        <v>0</v>
      </c>
      <c r="E791">
        <v>5</v>
      </c>
      <c r="F791" t="s">
        <v>67</v>
      </c>
      <c r="G791" t="s">
        <v>68</v>
      </c>
    </row>
    <row r="792" spans="1:7" ht="28.5" x14ac:dyDescent="0.45">
      <c r="A792" t="s">
        <v>1198</v>
      </c>
      <c r="B792" s="1" t="s">
        <v>2212</v>
      </c>
      <c r="C792" t="s">
        <v>2211</v>
      </c>
      <c r="D792">
        <v>0</v>
      </c>
      <c r="E792">
        <v>7</v>
      </c>
      <c r="F792" t="s">
        <v>11</v>
      </c>
      <c r="G792" t="s">
        <v>68</v>
      </c>
    </row>
    <row r="793" spans="1:7" x14ac:dyDescent="0.45">
      <c r="A793" t="s">
        <v>1198</v>
      </c>
      <c r="B793" s="1" t="s">
        <v>2018</v>
      </c>
      <c r="C793" t="s">
        <v>1200</v>
      </c>
      <c r="D793">
        <v>29</v>
      </c>
      <c r="E793">
        <v>37</v>
      </c>
      <c r="F793" t="s">
        <v>13</v>
      </c>
    </row>
    <row r="794" spans="1:7" ht="28.5" x14ac:dyDescent="0.45">
      <c r="A794" t="s">
        <v>1198</v>
      </c>
      <c r="B794" s="1" t="s">
        <v>1218</v>
      </c>
      <c r="C794" t="s">
        <v>1219</v>
      </c>
      <c r="D794">
        <v>0</v>
      </c>
      <c r="E794">
        <v>6</v>
      </c>
      <c r="F794" t="s">
        <v>11</v>
      </c>
      <c r="G794" t="s">
        <v>68</v>
      </c>
    </row>
    <row r="795" spans="1:7" x14ac:dyDescent="0.45">
      <c r="A795" t="s">
        <v>1198</v>
      </c>
      <c r="B795" s="1" t="s">
        <v>1204</v>
      </c>
      <c r="C795" t="s">
        <v>1205</v>
      </c>
      <c r="D795">
        <v>0</v>
      </c>
      <c r="E795">
        <v>20</v>
      </c>
      <c r="F795" t="s">
        <v>67</v>
      </c>
      <c r="G795" t="s">
        <v>68</v>
      </c>
    </row>
    <row r="796" spans="1:7" ht="28.5" x14ac:dyDescent="0.45">
      <c r="A796" t="s">
        <v>1389</v>
      </c>
      <c r="B796" s="1" t="s">
        <v>1451</v>
      </c>
      <c r="C796" t="s">
        <v>1452</v>
      </c>
      <c r="D796">
        <v>0</v>
      </c>
      <c r="E796">
        <v>3</v>
      </c>
      <c r="F796" t="s">
        <v>67</v>
      </c>
      <c r="G796" t="s">
        <v>68</v>
      </c>
    </row>
    <row r="797" spans="1:7" ht="28.5" x14ac:dyDescent="0.45">
      <c r="A797" t="s">
        <v>1389</v>
      </c>
      <c r="B797" s="1" t="s">
        <v>1451</v>
      </c>
      <c r="C797" t="s">
        <v>1453</v>
      </c>
      <c r="D797">
        <v>24</v>
      </c>
      <c r="E797">
        <v>29</v>
      </c>
      <c r="F797" t="s">
        <v>11</v>
      </c>
    </row>
    <row r="798" spans="1:7" x14ac:dyDescent="0.45">
      <c r="A798" t="s">
        <v>1389</v>
      </c>
      <c r="B798" s="1" t="s">
        <v>1401</v>
      </c>
      <c r="C798" t="s">
        <v>1229</v>
      </c>
      <c r="D798">
        <v>0</v>
      </c>
      <c r="E798">
        <v>12</v>
      </c>
      <c r="F798" t="s">
        <v>11</v>
      </c>
    </row>
    <row r="799" spans="1:7" x14ac:dyDescent="0.45">
      <c r="A799" t="s">
        <v>1389</v>
      </c>
      <c r="B799" s="1" t="s">
        <v>1401</v>
      </c>
      <c r="C799" t="s">
        <v>1239</v>
      </c>
      <c r="D799">
        <v>28</v>
      </c>
      <c r="E799">
        <v>37</v>
      </c>
      <c r="F799" t="s">
        <v>11</v>
      </c>
    </row>
    <row r="800" spans="1:7" ht="28.5" x14ac:dyDescent="0.45">
      <c r="A800" t="s">
        <v>1389</v>
      </c>
      <c r="B800" s="1" t="s">
        <v>1427</v>
      </c>
      <c r="C800" t="s">
        <v>1428</v>
      </c>
      <c r="D800">
        <v>0</v>
      </c>
      <c r="E800">
        <v>9</v>
      </c>
      <c r="F800" t="s">
        <v>67</v>
      </c>
    </row>
    <row r="801" spans="1:6" ht="28.5" x14ac:dyDescent="0.45">
      <c r="A801" t="s">
        <v>1389</v>
      </c>
      <c r="B801" s="1" t="s">
        <v>1427</v>
      </c>
      <c r="C801" t="s">
        <v>1429</v>
      </c>
      <c r="D801">
        <v>35</v>
      </c>
      <c r="E801">
        <v>42</v>
      </c>
      <c r="F801" t="s">
        <v>67</v>
      </c>
    </row>
    <row r="802" spans="1:6" ht="28.5" x14ac:dyDescent="0.45">
      <c r="A802" t="s">
        <v>1389</v>
      </c>
      <c r="B802" s="1" t="s">
        <v>1427</v>
      </c>
      <c r="C802" t="s">
        <v>1430</v>
      </c>
      <c r="D802">
        <v>94</v>
      </c>
      <c r="E802">
        <v>102</v>
      </c>
      <c r="F802" t="s">
        <v>11</v>
      </c>
    </row>
    <row r="803" spans="1:6" ht="28.5" x14ac:dyDescent="0.45">
      <c r="A803" t="s">
        <v>1389</v>
      </c>
      <c r="B803" s="1" t="s">
        <v>1427</v>
      </c>
      <c r="C803" t="s">
        <v>1431</v>
      </c>
      <c r="D803">
        <v>106</v>
      </c>
      <c r="E803">
        <v>112</v>
      </c>
      <c r="F803" t="s">
        <v>11</v>
      </c>
    </row>
    <row r="804" spans="1:6" x14ac:dyDescent="0.45">
      <c r="A804" t="s">
        <v>1389</v>
      </c>
      <c r="B804" s="1" t="s">
        <v>1414</v>
      </c>
      <c r="C804" t="s">
        <v>1240</v>
      </c>
      <c r="D804">
        <v>26</v>
      </c>
      <c r="E804">
        <v>35</v>
      </c>
      <c r="F804" t="s">
        <v>11</v>
      </c>
    </row>
    <row r="805" spans="1:6" ht="28.5" x14ac:dyDescent="0.45">
      <c r="A805" t="s">
        <v>1389</v>
      </c>
      <c r="B805" s="1" t="s">
        <v>1454</v>
      </c>
      <c r="C805" t="s">
        <v>1455</v>
      </c>
      <c r="D805">
        <v>85</v>
      </c>
      <c r="E805">
        <v>110</v>
      </c>
      <c r="F805" t="s">
        <v>9</v>
      </c>
    </row>
    <row r="806" spans="1:6" ht="28.5" x14ac:dyDescent="0.45">
      <c r="A806" t="s">
        <v>1389</v>
      </c>
      <c r="B806" s="1" t="s">
        <v>1454</v>
      </c>
      <c r="C806" t="s">
        <v>1227</v>
      </c>
      <c r="D806">
        <v>121</v>
      </c>
      <c r="E806">
        <v>128</v>
      </c>
      <c r="F806" t="s">
        <v>11</v>
      </c>
    </row>
    <row r="807" spans="1:6" x14ac:dyDescent="0.45">
      <c r="A807" t="s">
        <v>1389</v>
      </c>
      <c r="B807" s="1" t="s">
        <v>1412</v>
      </c>
      <c r="C807" t="s">
        <v>1413</v>
      </c>
      <c r="D807">
        <v>24</v>
      </c>
      <c r="E807">
        <v>34</v>
      </c>
      <c r="F807" t="s">
        <v>11</v>
      </c>
    </row>
    <row r="808" spans="1:6" x14ac:dyDescent="0.45">
      <c r="A808" t="s">
        <v>1389</v>
      </c>
      <c r="B808" s="1" t="s">
        <v>1396</v>
      </c>
      <c r="C808" t="s">
        <v>1398</v>
      </c>
      <c r="D808">
        <v>35</v>
      </c>
      <c r="E808">
        <v>51</v>
      </c>
      <c r="F808" t="s">
        <v>11</v>
      </c>
    </row>
    <row r="809" spans="1:6" x14ac:dyDescent="0.45">
      <c r="A809" t="s">
        <v>1389</v>
      </c>
      <c r="B809" s="1" t="s">
        <v>1396</v>
      </c>
      <c r="C809" t="s">
        <v>1399</v>
      </c>
      <c r="D809">
        <v>60</v>
      </c>
      <c r="E809">
        <v>69</v>
      </c>
      <c r="F809" t="s">
        <v>11</v>
      </c>
    </row>
    <row r="810" spans="1:6" x14ac:dyDescent="0.45">
      <c r="A810" t="s">
        <v>1389</v>
      </c>
      <c r="B810" s="1" t="s">
        <v>1396</v>
      </c>
      <c r="C810" t="s">
        <v>1400</v>
      </c>
      <c r="D810">
        <v>85</v>
      </c>
      <c r="E810">
        <v>99</v>
      </c>
      <c r="F810" t="s">
        <v>11</v>
      </c>
    </row>
    <row r="811" spans="1:6" ht="28.5" x14ac:dyDescent="0.45">
      <c r="A811" t="s">
        <v>1389</v>
      </c>
      <c r="B811" s="1" t="s">
        <v>1432</v>
      </c>
      <c r="C811" t="s">
        <v>1423</v>
      </c>
      <c r="D811">
        <v>14</v>
      </c>
      <c r="E811">
        <v>22</v>
      </c>
      <c r="F811" t="s">
        <v>67</v>
      </c>
    </row>
    <row r="812" spans="1:6" ht="28.5" x14ac:dyDescent="0.45">
      <c r="A812" t="s">
        <v>1389</v>
      </c>
      <c r="B812" s="1" t="s">
        <v>1432</v>
      </c>
      <c r="C812" t="s">
        <v>1433</v>
      </c>
      <c r="D812">
        <v>102</v>
      </c>
      <c r="E812">
        <v>108</v>
      </c>
      <c r="F812" t="s">
        <v>11</v>
      </c>
    </row>
    <row r="813" spans="1:6" ht="42.75" x14ac:dyDescent="0.45">
      <c r="A813" t="s">
        <v>1389</v>
      </c>
      <c r="B813" s="1" t="s">
        <v>1465</v>
      </c>
      <c r="C813" t="s">
        <v>1305</v>
      </c>
      <c r="D813">
        <v>21</v>
      </c>
      <c r="E813">
        <v>31</v>
      </c>
      <c r="F813" t="s">
        <v>11</v>
      </c>
    </row>
    <row r="814" spans="1:6" ht="42.75" x14ac:dyDescent="0.45">
      <c r="A814" t="s">
        <v>1389</v>
      </c>
      <c r="B814" s="1" t="s">
        <v>1465</v>
      </c>
      <c r="C814" t="s">
        <v>1264</v>
      </c>
      <c r="D814">
        <v>103</v>
      </c>
      <c r="E814">
        <v>106</v>
      </c>
      <c r="F814" t="s">
        <v>11</v>
      </c>
    </row>
    <row r="815" spans="1:6" ht="42.75" x14ac:dyDescent="0.45">
      <c r="A815" t="s">
        <v>1389</v>
      </c>
      <c r="B815" s="1" t="s">
        <v>1465</v>
      </c>
      <c r="C815" t="s">
        <v>1269</v>
      </c>
      <c r="D815">
        <v>108</v>
      </c>
      <c r="E815">
        <v>113</v>
      </c>
      <c r="F815" t="s">
        <v>11</v>
      </c>
    </row>
    <row r="816" spans="1:6" ht="42.75" x14ac:dyDescent="0.45">
      <c r="A816" t="s">
        <v>1389</v>
      </c>
      <c r="B816" s="1" t="s">
        <v>1465</v>
      </c>
      <c r="C816" t="s">
        <v>1266</v>
      </c>
      <c r="D816">
        <v>115</v>
      </c>
      <c r="E816">
        <v>119</v>
      </c>
      <c r="F816" t="s">
        <v>11</v>
      </c>
    </row>
    <row r="817" spans="1:7" ht="42.75" x14ac:dyDescent="0.45">
      <c r="A817" t="s">
        <v>1389</v>
      </c>
      <c r="B817" s="1" t="s">
        <v>1465</v>
      </c>
      <c r="C817" t="s">
        <v>1227</v>
      </c>
      <c r="D817">
        <v>123</v>
      </c>
      <c r="E817">
        <v>130</v>
      </c>
      <c r="F817" t="s">
        <v>11</v>
      </c>
    </row>
    <row r="818" spans="1:7" ht="42.75" x14ac:dyDescent="0.45">
      <c r="A818" t="s">
        <v>1389</v>
      </c>
      <c r="B818" s="1" t="s">
        <v>1465</v>
      </c>
      <c r="C818" t="s">
        <v>1466</v>
      </c>
      <c r="D818">
        <v>160</v>
      </c>
      <c r="E818">
        <v>167</v>
      </c>
      <c r="F818" t="s">
        <v>13</v>
      </c>
    </row>
    <row r="819" spans="1:7" x14ac:dyDescent="0.45">
      <c r="A819" t="s">
        <v>1389</v>
      </c>
      <c r="B819" s="1" t="s">
        <v>1458</v>
      </c>
      <c r="C819" t="s">
        <v>1459</v>
      </c>
      <c r="D819">
        <v>25</v>
      </c>
      <c r="E819">
        <v>29</v>
      </c>
      <c r="F819" t="s">
        <v>11</v>
      </c>
    </row>
    <row r="820" spans="1:7" x14ac:dyDescent="0.45">
      <c r="A820" t="s">
        <v>1389</v>
      </c>
      <c r="B820" s="1" t="s">
        <v>1458</v>
      </c>
      <c r="C820" t="s">
        <v>1460</v>
      </c>
      <c r="D820">
        <v>45</v>
      </c>
      <c r="E820">
        <v>50</v>
      </c>
      <c r="F820" t="s">
        <v>11</v>
      </c>
    </row>
    <row r="821" spans="1:7" ht="28.5" x14ac:dyDescent="0.45">
      <c r="A821" t="s">
        <v>1389</v>
      </c>
      <c r="B821" s="1" t="s">
        <v>1988</v>
      </c>
      <c r="C821" t="s">
        <v>1962</v>
      </c>
      <c r="D821">
        <v>0</v>
      </c>
      <c r="E821">
        <v>5</v>
      </c>
      <c r="F821" t="s">
        <v>11</v>
      </c>
      <c r="G821" t="s">
        <v>68</v>
      </c>
    </row>
    <row r="822" spans="1:7" ht="28.5" x14ac:dyDescent="0.45">
      <c r="A822" t="s">
        <v>1389</v>
      </c>
      <c r="B822" s="1" t="s">
        <v>1990</v>
      </c>
      <c r="C822" t="s">
        <v>2204</v>
      </c>
      <c r="D822">
        <v>0</v>
      </c>
      <c r="E822">
        <v>12</v>
      </c>
      <c r="F822" t="s">
        <v>67</v>
      </c>
      <c r="G822" t="s">
        <v>68</v>
      </c>
    </row>
    <row r="823" spans="1:7" ht="28.5" x14ac:dyDescent="0.45">
      <c r="A823" t="s">
        <v>1389</v>
      </c>
      <c r="B823" s="1" t="s">
        <v>1449</v>
      </c>
      <c r="C823" t="s">
        <v>1227</v>
      </c>
      <c r="D823">
        <v>0</v>
      </c>
      <c r="E823">
        <v>8</v>
      </c>
      <c r="F823" t="s">
        <v>11</v>
      </c>
    </row>
    <row r="824" spans="1:7" ht="28.5" x14ac:dyDescent="0.45">
      <c r="A824" t="s">
        <v>1389</v>
      </c>
      <c r="B824" s="1" t="s">
        <v>1449</v>
      </c>
      <c r="C824" t="s">
        <v>1264</v>
      </c>
      <c r="D824">
        <v>81</v>
      </c>
      <c r="E824">
        <v>84</v>
      </c>
      <c r="F824" t="s">
        <v>11</v>
      </c>
      <c r="G824" t="s">
        <v>1930</v>
      </c>
    </row>
    <row r="825" spans="1:7" x14ac:dyDescent="0.45">
      <c r="A825" t="s">
        <v>1389</v>
      </c>
      <c r="B825" s="1" t="s">
        <v>1416</v>
      </c>
      <c r="C825" t="s">
        <v>1317</v>
      </c>
      <c r="D825">
        <v>26</v>
      </c>
      <c r="E825">
        <v>35</v>
      </c>
      <c r="F825" t="s">
        <v>11</v>
      </c>
    </row>
    <row r="826" spans="1:7" x14ac:dyDescent="0.45">
      <c r="A826" t="s">
        <v>1389</v>
      </c>
      <c r="B826" s="1" t="s">
        <v>1441</v>
      </c>
      <c r="C826" t="s">
        <v>2205</v>
      </c>
      <c r="D826">
        <v>0</v>
      </c>
      <c r="E826">
        <v>14</v>
      </c>
      <c r="F826" t="s">
        <v>67</v>
      </c>
      <c r="G826" t="s">
        <v>68</v>
      </c>
    </row>
    <row r="827" spans="1:7" ht="28.5" x14ac:dyDescent="0.45">
      <c r="A827" t="s">
        <v>1389</v>
      </c>
      <c r="B827" s="1" t="s">
        <v>1438</v>
      </c>
      <c r="C827" t="s">
        <v>1269</v>
      </c>
      <c r="D827">
        <v>185</v>
      </c>
      <c r="E827">
        <v>190</v>
      </c>
      <c r="F827" t="s">
        <v>11</v>
      </c>
    </row>
    <row r="828" spans="1:7" x14ac:dyDescent="0.45">
      <c r="A828" t="s">
        <v>1389</v>
      </c>
      <c r="B828" s="1" t="s">
        <v>1461</v>
      </c>
      <c r="C828" t="s">
        <v>1462</v>
      </c>
      <c r="D828">
        <v>66</v>
      </c>
      <c r="E828">
        <v>80</v>
      </c>
      <c r="F828" t="s">
        <v>11</v>
      </c>
    </row>
    <row r="829" spans="1:7" ht="42.75" x14ac:dyDescent="0.45">
      <c r="A829" t="s">
        <v>1389</v>
      </c>
      <c r="B829" s="1" t="s">
        <v>1421</v>
      </c>
      <c r="C829" t="s">
        <v>1276</v>
      </c>
      <c r="D829">
        <v>39</v>
      </c>
      <c r="E829">
        <v>46</v>
      </c>
      <c r="F829" t="s">
        <v>11</v>
      </c>
    </row>
    <row r="830" spans="1:7" ht="42.75" x14ac:dyDescent="0.45">
      <c r="A830" t="s">
        <v>1389</v>
      </c>
      <c r="B830" s="1" t="s">
        <v>1421</v>
      </c>
      <c r="C830" t="s">
        <v>1422</v>
      </c>
      <c r="D830">
        <v>218</v>
      </c>
      <c r="E830">
        <v>234</v>
      </c>
      <c r="F830" t="s">
        <v>11</v>
      </c>
    </row>
    <row r="831" spans="1:7" ht="42.75" x14ac:dyDescent="0.45">
      <c r="A831" t="s">
        <v>1389</v>
      </c>
      <c r="B831" s="1" t="s">
        <v>1421</v>
      </c>
      <c r="C831" t="s">
        <v>1423</v>
      </c>
      <c r="D831">
        <v>235</v>
      </c>
      <c r="E831">
        <v>243</v>
      </c>
      <c r="F831" t="s">
        <v>67</v>
      </c>
    </row>
    <row r="832" spans="1:7" ht="42.75" x14ac:dyDescent="0.45">
      <c r="A832" t="s">
        <v>1389</v>
      </c>
      <c r="B832" s="1" t="s">
        <v>1421</v>
      </c>
      <c r="C832" t="s">
        <v>1424</v>
      </c>
      <c r="D832">
        <v>244</v>
      </c>
      <c r="E832">
        <v>264</v>
      </c>
      <c r="F832" t="s">
        <v>11</v>
      </c>
    </row>
    <row r="833" spans="1:7" x14ac:dyDescent="0.45">
      <c r="A833" t="s">
        <v>1389</v>
      </c>
      <c r="B833" s="1" t="s">
        <v>1425</v>
      </c>
      <c r="C833" t="s">
        <v>1426</v>
      </c>
      <c r="D833">
        <v>9</v>
      </c>
      <c r="E833">
        <v>20</v>
      </c>
      <c r="F833" t="s">
        <v>11</v>
      </c>
    </row>
    <row r="834" spans="1:7" ht="28.5" x14ac:dyDescent="0.45">
      <c r="A834" t="s">
        <v>1389</v>
      </c>
      <c r="B834" s="1" t="s">
        <v>1405</v>
      </c>
      <c r="C834" t="s">
        <v>1406</v>
      </c>
      <c r="D834">
        <v>49</v>
      </c>
      <c r="E834">
        <v>63</v>
      </c>
      <c r="F834" t="s">
        <v>11</v>
      </c>
    </row>
    <row r="835" spans="1:7" ht="28.5" x14ac:dyDescent="0.45">
      <c r="A835" t="s">
        <v>1389</v>
      </c>
      <c r="B835" s="1" t="s">
        <v>1405</v>
      </c>
      <c r="C835" t="s">
        <v>1407</v>
      </c>
      <c r="D835">
        <v>80</v>
      </c>
      <c r="E835">
        <v>88</v>
      </c>
      <c r="F835" t="s">
        <v>15</v>
      </c>
    </row>
    <row r="836" spans="1:7" ht="28.5" x14ac:dyDescent="0.45">
      <c r="A836" t="s">
        <v>1389</v>
      </c>
      <c r="B836" s="1" t="s">
        <v>1405</v>
      </c>
      <c r="C836" t="s">
        <v>1408</v>
      </c>
      <c r="D836">
        <v>103</v>
      </c>
      <c r="E836">
        <v>112</v>
      </c>
      <c r="F836" t="s">
        <v>67</v>
      </c>
    </row>
    <row r="837" spans="1:7" x14ac:dyDescent="0.45">
      <c r="A837" t="s">
        <v>1389</v>
      </c>
      <c r="B837" s="1" t="s">
        <v>1994</v>
      </c>
      <c r="C837" t="s">
        <v>1241</v>
      </c>
      <c r="D837">
        <v>29</v>
      </c>
      <c r="E837">
        <v>40</v>
      </c>
      <c r="F837" t="s">
        <v>11</v>
      </c>
    </row>
    <row r="838" spans="1:7" x14ac:dyDescent="0.45">
      <c r="A838" t="s">
        <v>1389</v>
      </c>
      <c r="B838" s="1" t="s">
        <v>1994</v>
      </c>
      <c r="C838" t="s">
        <v>1393</v>
      </c>
      <c r="D838">
        <v>46</v>
      </c>
      <c r="E838">
        <v>56</v>
      </c>
      <c r="F838" t="s">
        <v>13</v>
      </c>
    </row>
    <row r="839" spans="1:7" x14ac:dyDescent="0.45">
      <c r="A839" t="s">
        <v>1389</v>
      </c>
      <c r="B839" s="1" t="s">
        <v>1445</v>
      </c>
      <c r="C839" t="s">
        <v>1447</v>
      </c>
      <c r="D839">
        <v>21</v>
      </c>
      <c r="E839">
        <v>29</v>
      </c>
      <c r="F839" t="s">
        <v>13</v>
      </c>
    </row>
    <row r="840" spans="1:7" x14ac:dyDescent="0.45">
      <c r="A840" t="s">
        <v>1389</v>
      </c>
      <c r="B840" s="1" t="s">
        <v>1445</v>
      </c>
      <c r="C840" t="s">
        <v>1448</v>
      </c>
      <c r="D840">
        <v>57</v>
      </c>
      <c r="E840">
        <v>65</v>
      </c>
      <c r="F840" t="s">
        <v>11</v>
      </c>
    </row>
    <row r="841" spans="1:7" x14ac:dyDescent="0.45">
      <c r="A841" t="s">
        <v>1389</v>
      </c>
      <c r="B841" s="1" t="s">
        <v>1402</v>
      </c>
      <c r="C841" t="s">
        <v>107</v>
      </c>
      <c r="D841">
        <v>9</v>
      </c>
      <c r="E841">
        <v>18</v>
      </c>
      <c r="F841" t="s">
        <v>13</v>
      </c>
    </row>
    <row r="842" spans="1:7" x14ac:dyDescent="0.45">
      <c r="A842" t="s">
        <v>1389</v>
      </c>
      <c r="B842" s="1" t="s">
        <v>1402</v>
      </c>
      <c r="C842" t="s">
        <v>1393</v>
      </c>
      <c r="D842">
        <v>50</v>
      </c>
      <c r="E842">
        <v>60</v>
      </c>
      <c r="F842" t="s">
        <v>13</v>
      </c>
      <c r="G842" t="s">
        <v>1930</v>
      </c>
    </row>
    <row r="843" spans="1:7" ht="28.5" x14ac:dyDescent="0.45">
      <c r="A843" t="s">
        <v>1389</v>
      </c>
      <c r="B843" s="1" t="s">
        <v>1394</v>
      </c>
      <c r="C843" t="s">
        <v>1395</v>
      </c>
      <c r="D843">
        <v>113</v>
      </c>
      <c r="E843">
        <v>125</v>
      </c>
      <c r="F843" t="s">
        <v>11</v>
      </c>
    </row>
    <row r="844" spans="1:7" ht="28.5" x14ac:dyDescent="0.45">
      <c r="A844" t="s">
        <v>1389</v>
      </c>
      <c r="B844" s="1" t="s">
        <v>1394</v>
      </c>
      <c r="C844" t="s">
        <v>1309</v>
      </c>
      <c r="D844">
        <v>150</v>
      </c>
      <c r="E844">
        <v>157</v>
      </c>
      <c r="F844" t="s">
        <v>13</v>
      </c>
    </row>
    <row r="845" spans="1:7" x14ac:dyDescent="0.45">
      <c r="A845" t="s">
        <v>1389</v>
      </c>
      <c r="B845" s="1" t="s">
        <v>1409</v>
      </c>
      <c r="C845" t="s">
        <v>1410</v>
      </c>
      <c r="D845">
        <v>3</v>
      </c>
      <c r="E845">
        <v>10</v>
      </c>
      <c r="F845" t="s">
        <v>11</v>
      </c>
    </row>
    <row r="846" spans="1:7" x14ac:dyDescent="0.45">
      <c r="A846" t="s">
        <v>1389</v>
      </c>
      <c r="B846" s="1" t="s">
        <v>1409</v>
      </c>
      <c r="C846" t="s">
        <v>1411</v>
      </c>
      <c r="D846">
        <v>51</v>
      </c>
      <c r="E846">
        <v>64</v>
      </c>
      <c r="F846" t="s">
        <v>11</v>
      </c>
    </row>
    <row r="847" spans="1:7" x14ac:dyDescent="0.45">
      <c r="A847" t="s">
        <v>1389</v>
      </c>
      <c r="B847" s="1" t="s">
        <v>1434</v>
      </c>
      <c r="C847" t="s">
        <v>1435</v>
      </c>
      <c r="D847">
        <v>0</v>
      </c>
      <c r="E847">
        <v>5</v>
      </c>
      <c r="F847" t="s">
        <v>11</v>
      </c>
      <c r="G847" t="s">
        <v>68</v>
      </c>
    </row>
    <row r="848" spans="1:7" x14ac:dyDescent="0.45">
      <c r="A848" t="s">
        <v>1389</v>
      </c>
      <c r="B848" s="1" t="s">
        <v>1434</v>
      </c>
      <c r="C848" t="s">
        <v>1437</v>
      </c>
      <c r="D848">
        <v>37</v>
      </c>
      <c r="E848">
        <v>42</v>
      </c>
      <c r="F848" t="s">
        <v>11</v>
      </c>
    </row>
    <row r="849" spans="1:7" ht="57" x14ac:dyDescent="0.45">
      <c r="A849" t="s">
        <v>1468</v>
      </c>
      <c r="B849" s="1" t="s">
        <v>1528</v>
      </c>
      <c r="C849" t="s">
        <v>97</v>
      </c>
      <c r="D849">
        <v>271</v>
      </c>
      <c r="E849">
        <v>280</v>
      </c>
      <c r="F849" t="s">
        <v>13</v>
      </c>
      <c r="G849" t="s">
        <v>1930</v>
      </c>
    </row>
    <row r="850" spans="1:7" ht="57" x14ac:dyDescent="0.45">
      <c r="A850" t="s">
        <v>1468</v>
      </c>
      <c r="B850" s="1" t="s">
        <v>1528</v>
      </c>
      <c r="C850" t="s">
        <v>1491</v>
      </c>
      <c r="D850">
        <v>296</v>
      </c>
      <c r="E850">
        <v>309</v>
      </c>
      <c r="F850" t="s">
        <v>11</v>
      </c>
    </row>
    <row r="851" spans="1:7" ht="28.5" x14ac:dyDescent="0.45">
      <c r="A851" t="s">
        <v>1468</v>
      </c>
      <c r="B851" s="1" t="s">
        <v>1975</v>
      </c>
      <c r="C851" t="s">
        <v>3854</v>
      </c>
      <c r="D851">
        <v>72</v>
      </c>
      <c r="E851">
        <v>76</v>
      </c>
      <c r="F851" t="s">
        <v>9</v>
      </c>
      <c r="G851" t="s">
        <v>1930</v>
      </c>
    </row>
    <row r="852" spans="1:7" ht="28.5" x14ac:dyDescent="0.45">
      <c r="A852" t="s">
        <v>1468</v>
      </c>
      <c r="B852" s="1" t="s">
        <v>1975</v>
      </c>
      <c r="C852" t="s">
        <v>1522</v>
      </c>
      <c r="D852">
        <v>142</v>
      </c>
      <c r="E852">
        <v>150</v>
      </c>
      <c r="F852" t="s">
        <v>11</v>
      </c>
    </row>
    <row r="853" spans="1:7" ht="42.75" x14ac:dyDescent="0.45">
      <c r="A853" t="s">
        <v>1468</v>
      </c>
      <c r="B853" s="1" t="s">
        <v>1976</v>
      </c>
      <c r="C853" t="s">
        <v>1517</v>
      </c>
      <c r="D853">
        <v>240</v>
      </c>
      <c r="E853">
        <v>249</v>
      </c>
      <c r="F853" t="s">
        <v>11</v>
      </c>
    </row>
    <row r="854" spans="1:7" ht="28.5" x14ac:dyDescent="0.45">
      <c r="A854" t="s">
        <v>1468</v>
      </c>
      <c r="B854" s="1" t="s">
        <v>1525</v>
      </c>
      <c r="C854" t="s">
        <v>1491</v>
      </c>
      <c r="D854">
        <v>158</v>
      </c>
      <c r="E854">
        <v>171</v>
      </c>
      <c r="F854" t="s">
        <v>11</v>
      </c>
    </row>
    <row r="855" spans="1:7" ht="28.5" x14ac:dyDescent="0.45">
      <c r="A855" t="s">
        <v>1468</v>
      </c>
      <c r="B855" s="1" t="s">
        <v>1984</v>
      </c>
      <c r="C855" t="s">
        <v>1983</v>
      </c>
      <c r="D855">
        <v>134</v>
      </c>
      <c r="E855">
        <v>155</v>
      </c>
      <c r="F855" t="s">
        <v>9</v>
      </c>
    </row>
    <row r="856" spans="1:7" x14ac:dyDescent="0.45">
      <c r="A856" t="s">
        <v>1468</v>
      </c>
      <c r="B856" s="1" t="s">
        <v>1509</v>
      </c>
      <c r="C856" t="s">
        <v>1511</v>
      </c>
      <c r="D856">
        <v>41</v>
      </c>
      <c r="E856">
        <v>56</v>
      </c>
      <c r="F856" t="s">
        <v>11</v>
      </c>
    </row>
    <row r="857" spans="1:7" ht="57" x14ac:dyDescent="0.45">
      <c r="A857" t="s">
        <v>1468</v>
      </c>
      <c r="B857" s="1" t="s">
        <v>1475</v>
      </c>
      <c r="C857" t="s">
        <v>1477</v>
      </c>
      <c r="D857">
        <v>229</v>
      </c>
      <c r="E857">
        <v>235</v>
      </c>
      <c r="F857" t="s">
        <v>9</v>
      </c>
      <c r="G857" t="s">
        <v>68</v>
      </c>
    </row>
    <row r="858" spans="1:7" x14ac:dyDescent="0.45">
      <c r="A858" t="s">
        <v>1468</v>
      </c>
      <c r="B858" s="1" t="s">
        <v>1986</v>
      </c>
      <c r="C858" t="s">
        <v>1985</v>
      </c>
      <c r="D858">
        <v>68</v>
      </c>
      <c r="E858">
        <v>83</v>
      </c>
      <c r="F858" t="s">
        <v>11</v>
      </c>
    </row>
    <row r="859" spans="1:7" x14ac:dyDescent="0.45">
      <c r="A859" t="s">
        <v>1468</v>
      </c>
      <c r="B859" s="1" t="s">
        <v>1986</v>
      </c>
      <c r="C859" t="s">
        <v>2203</v>
      </c>
      <c r="D859">
        <v>87</v>
      </c>
      <c r="E859">
        <v>92</v>
      </c>
      <c r="F859" t="s">
        <v>9</v>
      </c>
      <c r="G859" t="s">
        <v>113</v>
      </c>
    </row>
    <row r="860" spans="1:7" ht="28.5" x14ac:dyDescent="0.45">
      <c r="A860" t="s">
        <v>1468</v>
      </c>
      <c r="B860" s="1" t="s">
        <v>1501</v>
      </c>
      <c r="C860" t="s">
        <v>1502</v>
      </c>
      <c r="D860">
        <v>52</v>
      </c>
      <c r="E860">
        <v>58</v>
      </c>
      <c r="F860" t="s">
        <v>13</v>
      </c>
    </row>
    <row r="861" spans="1:7" ht="13.5" customHeight="1" x14ac:dyDescent="0.45">
      <c r="A861" t="s">
        <v>1468</v>
      </c>
      <c r="B861" s="1" t="s">
        <v>2200</v>
      </c>
      <c r="C861" t="s">
        <v>2199</v>
      </c>
      <c r="D861">
        <v>0</v>
      </c>
      <c r="E861">
        <v>54</v>
      </c>
      <c r="F861" t="s">
        <v>13</v>
      </c>
      <c r="G861" t="s">
        <v>68</v>
      </c>
    </row>
    <row r="862" spans="1:7" ht="28.5" x14ac:dyDescent="0.45">
      <c r="A862" t="s">
        <v>1468</v>
      </c>
      <c r="B862" s="1" t="s">
        <v>1516</v>
      </c>
      <c r="C862" t="s">
        <v>1517</v>
      </c>
      <c r="D862">
        <v>131</v>
      </c>
      <c r="E862">
        <v>140</v>
      </c>
      <c r="F862" t="s">
        <v>11</v>
      </c>
    </row>
    <row r="863" spans="1:7" ht="57" x14ac:dyDescent="0.45">
      <c r="A863" t="s">
        <v>1468</v>
      </c>
      <c r="B863" s="1" t="s">
        <v>1490</v>
      </c>
      <c r="C863" t="s">
        <v>1491</v>
      </c>
      <c r="D863">
        <v>294</v>
      </c>
      <c r="E863">
        <v>307</v>
      </c>
      <c r="F863" t="s">
        <v>11</v>
      </c>
    </row>
    <row r="864" spans="1:7" x14ac:dyDescent="0.45">
      <c r="A864" t="s">
        <v>1468</v>
      </c>
      <c r="B864" s="1" t="s">
        <v>1520</v>
      </c>
      <c r="C864" t="s">
        <v>1521</v>
      </c>
      <c r="D864">
        <v>0</v>
      </c>
      <c r="E864">
        <v>7</v>
      </c>
      <c r="F864" t="s">
        <v>67</v>
      </c>
      <c r="G864" t="s">
        <v>68</v>
      </c>
    </row>
    <row r="865" spans="1:7" x14ac:dyDescent="0.45">
      <c r="A865" t="s">
        <v>1468</v>
      </c>
      <c r="B865" s="1" t="s">
        <v>1520</v>
      </c>
      <c r="C865" t="s">
        <v>1522</v>
      </c>
      <c r="D865">
        <v>90</v>
      </c>
      <c r="E865">
        <v>98</v>
      </c>
      <c r="F865" t="s">
        <v>11</v>
      </c>
    </row>
    <row r="866" spans="1:7" ht="28.5" x14ac:dyDescent="0.45">
      <c r="A866" t="s">
        <v>1468</v>
      </c>
      <c r="B866" s="1" t="s">
        <v>1505</v>
      </c>
      <c r="C866" t="s">
        <v>1979</v>
      </c>
      <c r="D866">
        <v>0</v>
      </c>
      <c r="E866">
        <v>7</v>
      </c>
      <c r="F866" t="s">
        <v>15</v>
      </c>
      <c r="G866" t="s">
        <v>68</v>
      </c>
    </row>
    <row r="867" spans="1:7" ht="28.5" x14ac:dyDescent="0.45">
      <c r="A867" t="s">
        <v>1468</v>
      </c>
      <c r="B867" s="1" t="s">
        <v>1472</v>
      </c>
      <c r="C867" t="s">
        <v>1473</v>
      </c>
      <c r="D867">
        <v>0</v>
      </c>
      <c r="E867">
        <v>6</v>
      </c>
      <c r="F867" t="s">
        <v>11</v>
      </c>
      <c r="G867" t="s">
        <v>68</v>
      </c>
    </row>
    <row r="868" spans="1:7" ht="28.5" x14ac:dyDescent="0.45">
      <c r="A868" t="s">
        <v>1468</v>
      </c>
      <c r="B868" s="1" t="s">
        <v>1981</v>
      </c>
      <c r="C868" t="s">
        <v>1980</v>
      </c>
      <c r="D868">
        <v>78</v>
      </c>
      <c r="E868">
        <v>92</v>
      </c>
      <c r="F868" t="s">
        <v>11</v>
      </c>
    </row>
    <row r="869" spans="1:7" ht="28.5" x14ac:dyDescent="0.45">
      <c r="A869" t="s">
        <v>1468</v>
      </c>
      <c r="B869" s="1" t="s">
        <v>1494</v>
      </c>
      <c r="C869" t="s">
        <v>1493</v>
      </c>
      <c r="D869">
        <v>117</v>
      </c>
      <c r="E869">
        <v>123</v>
      </c>
      <c r="F869" t="s">
        <v>13</v>
      </c>
      <c r="G869" t="s">
        <v>1930</v>
      </c>
    </row>
    <row r="870" spans="1:7" x14ac:dyDescent="0.45">
      <c r="A870" t="s">
        <v>1468</v>
      </c>
      <c r="B870" s="1" t="s">
        <v>1474</v>
      </c>
      <c r="C870" t="s">
        <v>97</v>
      </c>
      <c r="D870">
        <v>2</v>
      </c>
      <c r="E870">
        <v>11</v>
      </c>
      <c r="F870" t="s">
        <v>13</v>
      </c>
    </row>
    <row r="871" spans="1:7" x14ac:dyDescent="0.45">
      <c r="A871" t="s">
        <v>1468</v>
      </c>
      <c r="B871" s="1" t="s">
        <v>1503</v>
      </c>
      <c r="C871" t="s">
        <v>1504</v>
      </c>
      <c r="D871">
        <v>69</v>
      </c>
      <c r="E871">
        <v>83</v>
      </c>
      <c r="F871" t="s">
        <v>11</v>
      </c>
    </row>
    <row r="872" spans="1:7" ht="28.5" x14ac:dyDescent="0.45">
      <c r="A872" t="s">
        <v>1468</v>
      </c>
      <c r="B872" s="1" t="s">
        <v>1500</v>
      </c>
      <c r="C872" t="s">
        <v>1496</v>
      </c>
      <c r="D872">
        <v>126</v>
      </c>
      <c r="E872">
        <v>133</v>
      </c>
      <c r="F872" t="s">
        <v>11</v>
      </c>
    </row>
    <row r="873" spans="1:7" ht="42.75" x14ac:dyDescent="0.45">
      <c r="A873" t="s">
        <v>1468</v>
      </c>
      <c r="B873" s="1" t="s">
        <v>2202</v>
      </c>
      <c r="C873" t="s">
        <v>2201</v>
      </c>
      <c r="D873">
        <v>0</v>
      </c>
      <c r="E873">
        <v>10</v>
      </c>
      <c r="F873" t="s">
        <v>15</v>
      </c>
      <c r="G873" t="s">
        <v>68</v>
      </c>
    </row>
    <row r="874" spans="1:7" ht="28.5" x14ac:dyDescent="0.45">
      <c r="A874" t="s">
        <v>1529</v>
      </c>
      <c r="B874" s="1" t="s">
        <v>1533</v>
      </c>
      <c r="C874" t="s">
        <v>1534</v>
      </c>
      <c r="D874">
        <v>94</v>
      </c>
      <c r="E874">
        <v>100</v>
      </c>
      <c r="F874" t="s">
        <v>11</v>
      </c>
    </row>
    <row r="875" spans="1:7" ht="42.75" x14ac:dyDescent="0.45">
      <c r="A875" t="s">
        <v>1529</v>
      </c>
      <c r="B875" s="1" t="s">
        <v>1974</v>
      </c>
      <c r="C875" t="s">
        <v>1532</v>
      </c>
      <c r="D875">
        <v>0</v>
      </c>
      <c r="E875">
        <v>12</v>
      </c>
      <c r="F875" t="s">
        <v>11</v>
      </c>
    </row>
    <row r="876" spans="1:7" ht="42.75" x14ac:dyDescent="0.45">
      <c r="A876" t="s">
        <v>1529</v>
      </c>
      <c r="B876" s="1" t="s">
        <v>1974</v>
      </c>
      <c r="C876" t="s">
        <v>991</v>
      </c>
      <c r="D876">
        <v>51</v>
      </c>
      <c r="E876">
        <v>65</v>
      </c>
      <c r="F876" t="s">
        <v>11</v>
      </c>
    </row>
    <row r="877" spans="1:7" x14ac:dyDescent="0.45">
      <c r="A877" t="s">
        <v>1529</v>
      </c>
      <c r="B877" s="1" t="s">
        <v>1535</v>
      </c>
      <c r="C877" t="s">
        <v>1536</v>
      </c>
      <c r="D877">
        <v>1</v>
      </c>
      <c r="E877">
        <v>18</v>
      </c>
      <c r="F877" t="s">
        <v>11</v>
      </c>
    </row>
    <row r="878" spans="1:7" ht="28.5" x14ac:dyDescent="0.45">
      <c r="A878" t="s">
        <v>1529</v>
      </c>
      <c r="B878" s="1" t="s">
        <v>1539</v>
      </c>
      <c r="C878" t="s">
        <v>26</v>
      </c>
      <c r="D878">
        <v>41</v>
      </c>
      <c r="E878">
        <v>53</v>
      </c>
      <c r="F878" t="s">
        <v>11</v>
      </c>
    </row>
    <row r="879" spans="1:7" ht="28.5" x14ac:dyDescent="0.45">
      <c r="A879" t="s">
        <v>1529</v>
      </c>
      <c r="B879" s="1" t="s">
        <v>1537</v>
      </c>
      <c r="C879" t="s">
        <v>1538</v>
      </c>
      <c r="D879">
        <v>63</v>
      </c>
      <c r="E879">
        <v>76</v>
      </c>
      <c r="F879" t="s">
        <v>11</v>
      </c>
    </row>
    <row r="880" spans="1:7" ht="28.5" x14ac:dyDescent="0.45">
      <c r="A880" t="s">
        <v>1529</v>
      </c>
      <c r="B880" s="1" t="s">
        <v>2198</v>
      </c>
      <c r="C880" t="s">
        <v>2191</v>
      </c>
      <c r="D880">
        <v>0</v>
      </c>
      <c r="E880">
        <v>5</v>
      </c>
      <c r="F880" t="s">
        <v>15</v>
      </c>
      <c r="G880" t="s">
        <v>68</v>
      </c>
    </row>
    <row r="881" spans="1:7" ht="28.5" x14ac:dyDescent="0.45">
      <c r="A881" t="s">
        <v>1529</v>
      </c>
      <c r="B881" s="1" t="s">
        <v>1544</v>
      </c>
      <c r="C881" t="s">
        <v>21</v>
      </c>
      <c r="D881">
        <v>0</v>
      </c>
      <c r="E881">
        <v>5</v>
      </c>
      <c r="F881" t="s">
        <v>11</v>
      </c>
    </row>
    <row r="882" spans="1:7" ht="28.5" x14ac:dyDescent="0.45">
      <c r="A882" t="s">
        <v>1529</v>
      </c>
      <c r="B882" s="1" t="s">
        <v>1544</v>
      </c>
      <c r="C882" t="s">
        <v>1534</v>
      </c>
      <c r="D882">
        <v>23</v>
      </c>
      <c r="E882">
        <v>29</v>
      </c>
      <c r="F882" t="s">
        <v>11</v>
      </c>
    </row>
    <row r="883" spans="1:7" ht="28.5" x14ac:dyDescent="0.45">
      <c r="A883" t="s">
        <v>1529</v>
      </c>
      <c r="B883" s="1" t="s">
        <v>1549</v>
      </c>
      <c r="C883" t="s">
        <v>1049</v>
      </c>
      <c r="D883">
        <v>41</v>
      </c>
      <c r="E883">
        <v>47</v>
      </c>
      <c r="F883" t="s">
        <v>9</v>
      </c>
    </row>
    <row r="884" spans="1:7" ht="28.5" x14ac:dyDescent="0.45">
      <c r="A884" t="s">
        <v>1385</v>
      </c>
      <c r="B884" s="1" t="s">
        <v>1997</v>
      </c>
      <c r="C884" t="s">
        <v>299</v>
      </c>
      <c r="D884">
        <v>22</v>
      </c>
      <c r="E884">
        <v>31</v>
      </c>
      <c r="F884" t="s">
        <v>11</v>
      </c>
    </row>
    <row r="885" spans="1:7" ht="28.5" x14ac:dyDescent="0.45">
      <c r="A885" t="s">
        <v>1385</v>
      </c>
      <c r="B885" s="1" t="s">
        <v>1388</v>
      </c>
      <c r="C885" t="s">
        <v>290</v>
      </c>
      <c r="D885">
        <v>11</v>
      </c>
      <c r="E885">
        <v>24</v>
      </c>
      <c r="F885" t="s">
        <v>13</v>
      </c>
    </row>
    <row r="886" spans="1:7" ht="28.5" x14ac:dyDescent="0.45">
      <c r="A886" t="s">
        <v>1385</v>
      </c>
      <c r="B886" s="1" t="s">
        <v>1388</v>
      </c>
      <c r="C886" t="s">
        <v>288</v>
      </c>
      <c r="D886">
        <v>31</v>
      </c>
      <c r="E886">
        <v>40</v>
      </c>
      <c r="F886" t="s">
        <v>11</v>
      </c>
    </row>
    <row r="887" spans="1:7" ht="42.75" x14ac:dyDescent="0.45">
      <c r="A887" t="s">
        <v>1550</v>
      </c>
      <c r="B887" s="1" t="s">
        <v>1557</v>
      </c>
      <c r="C887" t="s">
        <v>1558</v>
      </c>
      <c r="D887">
        <v>75</v>
      </c>
      <c r="E887">
        <v>85</v>
      </c>
      <c r="F887" t="s">
        <v>15</v>
      </c>
    </row>
    <row r="888" spans="1:7" ht="42.75" x14ac:dyDescent="0.45">
      <c r="A888" t="s">
        <v>1550</v>
      </c>
      <c r="B888" s="1" t="s">
        <v>1557</v>
      </c>
      <c r="C888" t="s">
        <v>3855</v>
      </c>
      <c r="D888">
        <v>101</v>
      </c>
      <c r="E888">
        <v>120</v>
      </c>
      <c r="F888" t="s">
        <v>13</v>
      </c>
      <c r="G888" t="s">
        <v>1930</v>
      </c>
    </row>
    <row r="889" spans="1:7" ht="28.5" x14ac:dyDescent="0.45">
      <c r="A889" t="s">
        <v>1550</v>
      </c>
      <c r="B889" s="1" t="s">
        <v>1562</v>
      </c>
      <c r="C889" t="s">
        <v>1564</v>
      </c>
      <c r="D889">
        <v>68</v>
      </c>
      <c r="E889">
        <v>72</v>
      </c>
      <c r="F889" t="s">
        <v>9</v>
      </c>
    </row>
    <row r="890" spans="1:7" x14ac:dyDescent="0.45">
      <c r="A890" t="s">
        <v>1550</v>
      </c>
      <c r="B890" s="1" t="s">
        <v>1560</v>
      </c>
      <c r="C890" t="s">
        <v>1561</v>
      </c>
      <c r="D890">
        <v>0</v>
      </c>
      <c r="E890">
        <v>8</v>
      </c>
      <c r="F890" t="s">
        <v>11</v>
      </c>
      <c r="G890" t="s">
        <v>68</v>
      </c>
    </row>
    <row r="891" spans="1:7" ht="28.5" x14ac:dyDescent="0.45">
      <c r="A891" t="s">
        <v>1550</v>
      </c>
      <c r="B891" s="1" t="s">
        <v>1566</v>
      </c>
      <c r="C891" t="s">
        <v>1567</v>
      </c>
      <c r="D891">
        <v>0</v>
      </c>
      <c r="E891">
        <v>9</v>
      </c>
      <c r="F891" t="s">
        <v>11</v>
      </c>
      <c r="G891" t="s">
        <v>68</v>
      </c>
    </row>
    <row r="892" spans="1:7" ht="28.5" x14ac:dyDescent="0.45">
      <c r="A892" t="s">
        <v>1550</v>
      </c>
      <c r="B892" s="1" t="s">
        <v>1967</v>
      </c>
      <c r="C892" t="s">
        <v>1740</v>
      </c>
      <c r="D892">
        <v>0</v>
      </c>
      <c r="E892">
        <v>9</v>
      </c>
      <c r="F892" t="s">
        <v>11</v>
      </c>
    </row>
    <row r="893" spans="1:7" x14ac:dyDescent="0.45">
      <c r="A893" t="s">
        <v>1550</v>
      </c>
      <c r="B893" s="1" t="s">
        <v>1968</v>
      </c>
      <c r="C893" t="s">
        <v>1552</v>
      </c>
      <c r="D893">
        <v>19</v>
      </c>
      <c r="E893">
        <v>27</v>
      </c>
      <c r="F893" t="s">
        <v>13</v>
      </c>
    </row>
    <row r="894" spans="1:7" x14ac:dyDescent="0.45">
      <c r="A894" t="s">
        <v>1568</v>
      </c>
      <c r="B894" s="1" t="s">
        <v>1600</v>
      </c>
      <c r="C894" t="s">
        <v>1597</v>
      </c>
      <c r="D894">
        <v>8</v>
      </c>
      <c r="E894">
        <v>14</v>
      </c>
      <c r="F894" t="s">
        <v>9</v>
      </c>
      <c r="G894" t="s">
        <v>113</v>
      </c>
    </row>
    <row r="895" spans="1:7" ht="28.5" x14ac:dyDescent="0.45">
      <c r="A895" t="s">
        <v>1568</v>
      </c>
      <c r="B895" s="1" t="s">
        <v>1592</v>
      </c>
      <c r="C895" t="s">
        <v>445</v>
      </c>
      <c r="D895">
        <v>15</v>
      </c>
      <c r="E895">
        <v>30</v>
      </c>
      <c r="F895" t="s">
        <v>9</v>
      </c>
    </row>
    <row r="896" spans="1:7" ht="28.5" x14ac:dyDescent="0.45">
      <c r="A896" t="s">
        <v>1568</v>
      </c>
      <c r="B896" s="1" t="s">
        <v>1592</v>
      </c>
      <c r="C896" t="s">
        <v>1593</v>
      </c>
      <c r="D896">
        <v>85</v>
      </c>
      <c r="E896">
        <v>93</v>
      </c>
      <c r="F896" t="s">
        <v>15</v>
      </c>
    </row>
    <row r="897" spans="1:7" ht="28.5" x14ac:dyDescent="0.45">
      <c r="A897" t="s">
        <v>1568</v>
      </c>
      <c r="B897" s="1" t="s">
        <v>1592</v>
      </c>
      <c r="C897" s="2" t="s">
        <v>1594</v>
      </c>
      <c r="D897">
        <v>118</v>
      </c>
      <c r="E897">
        <v>138</v>
      </c>
      <c r="F897" t="s">
        <v>11</v>
      </c>
    </row>
    <row r="898" spans="1:7" ht="28.5" x14ac:dyDescent="0.45">
      <c r="A898" t="s">
        <v>1568</v>
      </c>
      <c r="B898" s="1" t="s">
        <v>1603</v>
      </c>
      <c r="C898" t="s">
        <v>1597</v>
      </c>
      <c r="D898">
        <v>45</v>
      </c>
      <c r="E898">
        <v>51</v>
      </c>
      <c r="F898" t="s">
        <v>9</v>
      </c>
      <c r="G898" t="s">
        <v>113</v>
      </c>
    </row>
    <row r="899" spans="1:7" ht="28.5" x14ac:dyDescent="0.45">
      <c r="A899" t="s">
        <v>1568</v>
      </c>
      <c r="B899" s="1" t="s">
        <v>1603</v>
      </c>
      <c r="C899" t="s">
        <v>954</v>
      </c>
      <c r="D899">
        <v>116</v>
      </c>
      <c r="E899">
        <v>119</v>
      </c>
      <c r="F899" t="s">
        <v>9</v>
      </c>
    </row>
    <row r="900" spans="1:7" ht="28.5" x14ac:dyDescent="0.45">
      <c r="A900" t="s">
        <v>1568</v>
      </c>
      <c r="B900" s="1" t="s">
        <v>1603</v>
      </c>
      <c r="C900" t="s">
        <v>3839</v>
      </c>
      <c r="D900">
        <v>182</v>
      </c>
      <c r="E900">
        <v>189</v>
      </c>
      <c r="F900" t="s">
        <v>11</v>
      </c>
      <c r="G900" t="s">
        <v>1930</v>
      </c>
    </row>
    <row r="901" spans="1:7" ht="42.75" x14ac:dyDescent="0.45">
      <c r="A901" t="s">
        <v>1568</v>
      </c>
      <c r="B901" s="1" t="s">
        <v>1606</v>
      </c>
      <c r="C901" t="s">
        <v>64</v>
      </c>
      <c r="D901">
        <v>205</v>
      </c>
      <c r="E901">
        <v>213</v>
      </c>
      <c r="F901" t="s">
        <v>9</v>
      </c>
    </row>
    <row r="902" spans="1:7" ht="42.75" x14ac:dyDescent="0.45">
      <c r="A902" t="s">
        <v>1568</v>
      </c>
      <c r="B902" s="1" t="s">
        <v>1610</v>
      </c>
      <c r="C902" t="s">
        <v>1612</v>
      </c>
      <c r="D902">
        <v>192</v>
      </c>
      <c r="E902">
        <v>224</v>
      </c>
      <c r="F902" t="s">
        <v>67</v>
      </c>
    </row>
    <row r="903" spans="1:7" ht="42.75" x14ac:dyDescent="0.45">
      <c r="A903" t="s">
        <v>1568</v>
      </c>
      <c r="B903" s="1" t="s">
        <v>1965</v>
      </c>
      <c r="C903" t="s">
        <v>1574</v>
      </c>
      <c r="D903">
        <v>0</v>
      </c>
      <c r="E903">
        <v>14</v>
      </c>
      <c r="F903" t="s">
        <v>11</v>
      </c>
    </row>
    <row r="904" spans="1:7" ht="28.5" x14ac:dyDescent="0.45">
      <c r="A904" t="s">
        <v>1568</v>
      </c>
      <c r="B904" s="1" t="s">
        <v>1599</v>
      </c>
      <c r="C904" t="s">
        <v>1597</v>
      </c>
      <c r="D904">
        <v>26</v>
      </c>
      <c r="E904">
        <v>32</v>
      </c>
      <c r="F904" t="s">
        <v>9</v>
      </c>
      <c r="G904" t="s">
        <v>113</v>
      </c>
    </row>
    <row r="905" spans="1:7" ht="42.75" x14ac:dyDescent="0.45">
      <c r="A905" t="s">
        <v>1568</v>
      </c>
      <c r="B905" s="1" t="s">
        <v>1585</v>
      </c>
      <c r="C905" t="s">
        <v>1584</v>
      </c>
      <c r="D905">
        <v>19</v>
      </c>
      <c r="E905">
        <v>24</v>
      </c>
      <c r="F905" t="s">
        <v>9</v>
      </c>
      <c r="G905" t="s">
        <v>113</v>
      </c>
    </row>
    <row r="906" spans="1:7" ht="28.5" x14ac:dyDescent="0.45">
      <c r="A906" t="s">
        <v>1568</v>
      </c>
      <c r="B906" s="1" t="s">
        <v>1604</v>
      </c>
      <c r="C906" t="s">
        <v>1605</v>
      </c>
      <c r="D906">
        <v>0</v>
      </c>
      <c r="E906">
        <v>8</v>
      </c>
      <c r="F906" t="s">
        <v>9</v>
      </c>
      <c r="G906" t="s">
        <v>113</v>
      </c>
    </row>
    <row r="907" spans="1:7" ht="28.5" x14ac:dyDescent="0.45">
      <c r="A907" t="s">
        <v>1568</v>
      </c>
      <c r="B907" s="1" t="s">
        <v>1604</v>
      </c>
      <c r="C907" t="s">
        <v>64</v>
      </c>
      <c r="D907">
        <v>118</v>
      </c>
      <c r="E907">
        <v>126</v>
      </c>
      <c r="F907" t="s">
        <v>9</v>
      </c>
    </row>
    <row r="908" spans="1:7" x14ac:dyDescent="0.45">
      <c r="A908" t="s">
        <v>1568</v>
      </c>
      <c r="B908" s="1" t="s">
        <v>1624</v>
      </c>
      <c r="C908" t="s">
        <v>1625</v>
      </c>
      <c r="D908">
        <v>36</v>
      </c>
      <c r="E908">
        <v>42</v>
      </c>
      <c r="F908" t="s">
        <v>11</v>
      </c>
      <c r="G908" t="s">
        <v>113</v>
      </c>
    </row>
    <row r="909" spans="1:7" ht="42.75" x14ac:dyDescent="0.45">
      <c r="A909" t="s">
        <v>1568</v>
      </c>
      <c r="B909" s="1" t="s">
        <v>1613</v>
      </c>
      <c r="C909" t="s">
        <v>1597</v>
      </c>
      <c r="D909">
        <v>32</v>
      </c>
      <c r="E909">
        <v>38</v>
      </c>
      <c r="F909" t="s">
        <v>9</v>
      </c>
      <c r="G909" t="s">
        <v>113</v>
      </c>
    </row>
    <row r="910" spans="1:7" ht="42.75" x14ac:dyDescent="0.45">
      <c r="A910" t="s">
        <v>1568</v>
      </c>
      <c r="B910" s="1" t="s">
        <v>1613</v>
      </c>
      <c r="C910" t="s">
        <v>1617</v>
      </c>
      <c r="D910">
        <v>84</v>
      </c>
      <c r="E910">
        <v>88</v>
      </c>
      <c r="F910" t="s">
        <v>9</v>
      </c>
      <c r="G910" t="s">
        <v>1930</v>
      </c>
    </row>
    <row r="911" spans="1:7" ht="42.75" x14ac:dyDescent="0.45">
      <c r="A911" t="s">
        <v>1568</v>
      </c>
      <c r="B911" s="1" t="s">
        <v>1613</v>
      </c>
      <c r="C911" t="s">
        <v>3840</v>
      </c>
      <c r="D911">
        <v>173</v>
      </c>
      <c r="E911">
        <v>200</v>
      </c>
      <c r="F911" t="s">
        <v>9</v>
      </c>
      <c r="G911" t="s">
        <v>1930</v>
      </c>
    </row>
    <row r="912" spans="1:7" ht="42.75" x14ac:dyDescent="0.45">
      <c r="A912" t="s">
        <v>1568</v>
      </c>
      <c r="B912" s="1" t="s">
        <v>1613</v>
      </c>
      <c r="C912" t="s">
        <v>1619</v>
      </c>
      <c r="D912">
        <v>202</v>
      </c>
      <c r="E912">
        <v>205</v>
      </c>
      <c r="F912" t="s">
        <v>9</v>
      </c>
    </row>
    <row r="913" spans="1:7" ht="28.5" x14ac:dyDescent="0.45">
      <c r="A913" t="s">
        <v>1568</v>
      </c>
      <c r="B913" s="1" t="s">
        <v>1595</v>
      </c>
      <c r="C913" t="s">
        <v>1576</v>
      </c>
      <c r="D913">
        <v>0</v>
      </c>
      <c r="E913">
        <v>5</v>
      </c>
      <c r="F913" t="s">
        <v>11</v>
      </c>
    </row>
    <row r="914" spans="1:7" ht="28.5" x14ac:dyDescent="0.45">
      <c r="A914" t="s">
        <v>1568</v>
      </c>
      <c r="B914" s="1" t="s">
        <v>1596</v>
      </c>
      <c r="C914" t="s">
        <v>1597</v>
      </c>
      <c r="D914">
        <v>16</v>
      </c>
      <c r="E914">
        <v>22</v>
      </c>
      <c r="F914" t="s">
        <v>9</v>
      </c>
    </row>
    <row r="915" spans="1:7" ht="28.5" x14ac:dyDescent="0.45">
      <c r="A915" t="s">
        <v>1568</v>
      </c>
      <c r="B915" s="1" t="s">
        <v>1596</v>
      </c>
      <c r="C915" t="s">
        <v>1598</v>
      </c>
      <c r="D915">
        <v>23</v>
      </c>
      <c r="E915">
        <v>37</v>
      </c>
      <c r="F915" t="s">
        <v>11</v>
      </c>
    </row>
    <row r="916" spans="1:7" ht="28.5" x14ac:dyDescent="0.45">
      <c r="A916" t="s">
        <v>1568</v>
      </c>
      <c r="B916" s="1" t="s">
        <v>1581</v>
      </c>
      <c r="C916" t="s">
        <v>446</v>
      </c>
      <c r="D916">
        <v>2</v>
      </c>
      <c r="E916">
        <v>17</v>
      </c>
      <c r="F916" t="s">
        <v>9</v>
      </c>
    </row>
    <row r="917" spans="1:7" ht="28.5" x14ac:dyDescent="0.45">
      <c r="A917" t="s">
        <v>1568</v>
      </c>
      <c r="B917" s="1" t="s">
        <v>1581</v>
      </c>
      <c r="C917" t="s">
        <v>64</v>
      </c>
      <c r="D917">
        <v>56</v>
      </c>
      <c r="E917">
        <v>64</v>
      </c>
      <c r="F917" t="s">
        <v>9</v>
      </c>
    </row>
    <row r="918" spans="1:7" ht="42.75" x14ac:dyDescent="0.45">
      <c r="A918" t="s">
        <v>1568</v>
      </c>
      <c r="B918" s="1" t="s">
        <v>1966</v>
      </c>
      <c r="C918" t="s">
        <v>954</v>
      </c>
      <c r="D918">
        <v>20</v>
      </c>
      <c r="E918">
        <v>23</v>
      </c>
      <c r="F918" t="s">
        <v>9</v>
      </c>
    </row>
    <row r="919" spans="1:7" ht="42.75" x14ac:dyDescent="0.45">
      <c r="A919" t="s">
        <v>1568</v>
      </c>
      <c r="B919" s="1" t="s">
        <v>1966</v>
      </c>
      <c r="C919" t="s">
        <v>954</v>
      </c>
      <c r="D919">
        <v>90</v>
      </c>
      <c r="E919">
        <v>93</v>
      </c>
      <c r="F919" t="s">
        <v>9</v>
      </c>
    </row>
    <row r="920" spans="1:7" ht="42.75" x14ac:dyDescent="0.45">
      <c r="A920" t="s">
        <v>1568</v>
      </c>
      <c r="B920" s="1" t="s">
        <v>1966</v>
      </c>
      <c r="C920" t="s">
        <v>1572</v>
      </c>
      <c r="D920">
        <v>104</v>
      </c>
      <c r="E920">
        <v>116</v>
      </c>
      <c r="F920" t="s">
        <v>11</v>
      </c>
    </row>
    <row r="921" spans="1:7" ht="42.75" x14ac:dyDescent="0.45">
      <c r="A921" t="s">
        <v>1568</v>
      </c>
      <c r="B921" s="1" t="s">
        <v>1966</v>
      </c>
      <c r="C921" t="s">
        <v>1573</v>
      </c>
      <c r="D921">
        <v>118</v>
      </c>
      <c r="E921">
        <v>130</v>
      </c>
      <c r="F921" t="s">
        <v>11</v>
      </c>
    </row>
    <row r="922" spans="1:7" ht="42.75" x14ac:dyDescent="0.45">
      <c r="A922" t="s">
        <v>1568</v>
      </c>
      <c r="B922" s="1" t="s">
        <v>1966</v>
      </c>
      <c r="C922" t="s">
        <v>1574</v>
      </c>
      <c r="D922">
        <v>132</v>
      </c>
      <c r="E922">
        <v>146</v>
      </c>
      <c r="F922" t="s">
        <v>11</v>
      </c>
    </row>
    <row r="923" spans="1:7" ht="42.75" x14ac:dyDescent="0.45">
      <c r="A923" t="s">
        <v>1568</v>
      </c>
      <c r="B923" s="1" t="s">
        <v>1966</v>
      </c>
      <c r="C923" t="s">
        <v>1575</v>
      </c>
      <c r="D923">
        <v>150</v>
      </c>
      <c r="E923">
        <v>161</v>
      </c>
      <c r="F923" t="s">
        <v>11</v>
      </c>
    </row>
    <row r="924" spans="1:7" ht="42.75" x14ac:dyDescent="0.45">
      <c r="A924" t="s">
        <v>1568</v>
      </c>
      <c r="B924" s="1" t="s">
        <v>1966</v>
      </c>
      <c r="C924" t="s">
        <v>1576</v>
      </c>
      <c r="D924">
        <v>207</v>
      </c>
      <c r="E924">
        <v>212</v>
      </c>
      <c r="F924" t="s">
        <v>11</v>
      </c>
    </row>
    <row r="925" spans="1:7" x14ac:dyDescent="0.45">
      <c r="A925" t="s">
        <v>1568</v>
      </c>
      <c r="B925" s="1" t="s">
        <v>1626</v>
      </c>
      <c r="C925" t="s">
        <v>953</v>
      </c>
      <c r="D925">
        <v>2</v>
      </c>
      <c r="E925">
        <v>5</v>
      </c>
      <c r="F925" t="s">
        <v>9</v>
      </c>
    </row>
    <row r="926" spans="1:7" x14ac:dyDescent="0.45">
      <c r="A926" t="s">
        <v>1568</v>
      </c>
      <c r="B926" s="1" t="s">
        <v>1626</v>
      </c>
      <c r="C926" t="s">
        <v>1584</v>
      </c>
      <c r="D926">
        <v>30</v>
      </c>
      <c r="E926">
        <v>35</v>
      </c>
      <c r="F926" t="s">
        <v>11</v>
      </c>
      <c r="G926" t="s">
        <v>1930</v>
      </c>
    </row>
    <row r="927" spans="1:7" ht="28.5" x14ac:dyDescent="0.45">
      <c r="A927" t="s">
        <v>1568</v>
      </c>
      <c r="B927" s="1" t="s">
        <v>1590</v>
      </c>
      <c r="C927" t="s">
        <v>1591</v>
      </c>
      <c r="D927">
        <v>0</v>
      </c>
      <c r="E927">
        <v>16</v>
      </c>
      <c r="F927" t="s">
        <v>67</v>
      </c>
    </row>
    <row r="928" spans="1:7" ht="28.5" x14ac:dyDescent="0.45">
      <c r="A928" t="s">
        <v>1568</v>
      </c>
      <c r="B928" s="1" t="s">
        <v>1620</v>
      </c>
      <c r="C928" t="s">
        <v>2197</v>
      </c>
      <c r="D928">
        <v>0</v>
      </c>
      <c r="E928">
        <v>9</v>
      </c>
      <c r="F928" t="s">
        <v>11</v>
      </c>
      <c r="G928" t="s">
        <v>68</v>
      </c>
    </row>
    <row r="929" spans="1:7" ht="28.5" x14ac:dyDescent="0.45">
      <c r="A929" t="s">
        <v>1568</v>
      </c>
      <c r="B929" s="1" t="s">
        <v>1620</v>
      </c>
      <c r="C929" t="s">
        <v>954</v>
      </c>
      <c r="D929">
        <v>180</v>
      </c>
      <c r="E929">
        <v>183</v>
      </c>
      <c r="F929" t="s">
        <v>9</v>
      </c>
    </row>
    <row r="930" spans="1:7" ht="28.5" x14ac:dyDescent="0.45">
      <c r="A930" t="s">
        <v>1568</v>
      </c>
      <c r="B930" s="1" t="s">
        <v>1586</v>
      </c>
      <c r="C930" t="s">
        <v>1584</v>
      </c>
      <c r="D930">
        <v>18</v>
      </c>
      <c r="E930">
        <v>23</v>
      </c>
      <c r="F930" t="s">
        <v>9</v>
      </c>
      <c r="G930" t="s">
        <v>113</v>
      </c>
    </row>
    <row r="931" spans="1:7" ht="28.5" x14ac:dyDescent="0.45">
      <c r="A931" t="s">
        <v>1627</v>
      </c>
      <c r="B931" s="1" t="s">
        <v>1657</v>
      </c>
      <c r="C931" t="s">
        <v>1658</v>
      </c>
      <c r="D931">
        <v>0</v>
      </c>
      <c r="E931">
        <v>7</v>
      </c>
      <c r="F931" t="s">
        <v>11</v>
      </c>
      <c r="G931" t="s">
        <v>68</v>
      </c>
    </row>
    <row r="932" spans="1:7" x14ac:dyDescent="0.45">
      <c r="A932" t="s">
        <v>1627</v>
      </c>
      <c r="B932" s="1" t="s">
        <v>1635</v>
      </c>
      <c r="C932" t="s">
        <v>589</v>
      </c>
      <c r="D932">
        <v>45</v>
      </c>
      <c r="E932">
        <v>50</v>
      </c>
      <c r="F932" t="s">
        <v>13</v>
      </c>
    </row>
    <row r="933" spans="1:7" x14ac:dyDescent="0.45">
      <c r="A933" t="s">
        <v>1627</v>
      </c>
      <c r="B933" s="1" t="s">
        <v>1635</v>
      </c>
      <c r="C933" t="s">
        <v>3841</v>
      </c>
      <c r="D933">
        <v>51</v>
      </c>
      <c r="E933">
        <v>59</v>
      </c>
      <c r="F933" t="s">
        <v>13</v>
      </c>
      <c r="G933" t="s">
        <v>1930</v>
      </c>
    </row>
    <row r="934" spans="1:7" ht="28.5" x14ac:dyDescent="0.45">
      <c r="A934" t="s">
        <v>1627</v>
      </c>
      <c r="B934" s="1" t="s">
        <v>1631</v>
      </c>
      <c r="C934" t="s">
        <v>3842</v>
      </c>
      <c r="D934">
        <v>99</v>
      </c>
      <c r="E934">
        <v>119</v>
      </c>
      <c r="F934" t="s">
        <v>11</v>
      </c>
    </row>
    <row r="935" spans="1:7" ht="28.5" x14ac:dyDescent="0.45">
      <c r="A935" t="s">
        <v>1627</v>
      </c>
      <c r="B935" s="1" t="s">
        <v>1631</v>
      </c>
      <c r="C935" t="s">
        <v>1634</v>
      </c>
      <c r="D935">
        <v>123</v>
      </c>
      <c r="E935">
        <v>136</v>
      </c>
      <c r="F935" t="s">
        <v>11</v>
      </c>
    </row>
    <row r="936" spans="1:7" x14ac:dyDescent="0.45">
      <c r="A936" t="s">
        <v>1627</v>
      </c>
      <c r="B936" s="1" t="s">
        <v>1963</v>
      </c>
      <c r="C936" t="s">
        <v>1962</v>
      </c>
      <c r="D936">
        <v>0</v>
      </c>
      <c r="E936">
        <v>5</v>
      </c>
      <c r="F936" t="s">
        <v>11</v>
      </c>
      <c r="G936" t="s">
        <v>68</v>
      </c>
    </row>
    <row r="937" spans="1:7" x14ac:dyDescent="0.45">
      <c r="A937" t="s">
        <v>1627</v>
      </c>
      <c r="B937" s="1" t="s">
        <v>1663</v>
      </c>
      <c r="C937" t="s">
        <v>1664</v>
      </c>
      <c r="D937">
        <v>0</v>
      </c>
      <c r="E937">
        <v>5</v>
      </c>
      <c r="F937" t="s">
        <v>9</v>
      </c>
      <c r="G937" t="s">
        <v>68</v>
      </c>
    </row>
    <row r="938" spans="1:7" x14ac:dyDescent="0.45">
      <c r="A938" t="s">
        <v>1627</v>
      </c>
      <c r="B938" s="1" t="s">
        <v>1663</v>
      </c>
      <c r="C938" t="s">
        <v>1664</v>
      </c>
      <c r="D938">
        <v>0</v>
      </c>
      <c r="E938">
        <v>5</v>
      </c>
      <c r="F938" t="s">
        <v>9</v>
      </c>
      <c r="G938" t="s">
        <v>68</v>
      </c>
    </row>
    <row r="939" spans="1:7" x14ac:dyDescent="0.45">
      <c r="A939" t="s">
        <v>1627</v>
      </c>
      <c r="B939" s="1" t="s">
        <v>1666</v>
      </c>
      <c r="C939" t="s">
        <v>859</v>
      </c>
      <c r="D939">
        <v>0</v>
      </c>
      <c r="E939">
        <v>6</v>
      </c>
      <c r="F939" t="s">
        <v>13</v>
      </c>
    </row>
    <row r="940" spans="1:7" x14ac:dyDescent="0.45">
      <c r="A940" t="s">
        <v>1627</v>
      </c>
      <c r="B940" s="1" t="s">
        <v>1666</v>
      </c>
      <c r="C940" t="s">
        <v>860</v>
      </c>
      <c r="D940">
        <v>7</v>
      </c>
      <c r="E940">
        <v>14</v>
      </c>
      <c r="F940" t="s">
        <v>13</v>
      </c>
    </row>
    <row r="941" spans="1:7" x14ac:dyDescent="0.45">
      <c r="A941" t="s">
        <v>1627</v>
      </c>
      <c r="B941" s="1" t="s">
        <v>1959</v>
      </c>
      <c r="C941" t="s">
        <v>1674</v>
      </c>
      <c r="D941">
        <v>32</v>
      </c>
      <c r="E941">
        <v>43</v>
      </c>
      <c r="F941" t="s">
        <v>9</v>
      </c>
    </row>
    <row r="942" spans="1:7" x14ac:dyDescent="0.45">
      <c r="A942" t="s">
        <v>1627</v>
      </c>
      <c r="B942" s="1" t="s">
        <v>1638</v>
      </c>
      <c r="C942" t="s">
        <v>1640</v>
      </c>
      <c r="D942">
        <v>56</v>
      </c>
      <c r="E942">
        <v>68</v>
      </c>
      <c r="F942" t="s">
        <v>9</v>
      </c>
    </row>
    <row r="943" spans="1:7" x14ac:dyDescent="0.45">
      <c r="A943" t="s">
        <v>1627</v>
      </c>
      <c r="B943" s="1" t="s">
        <v>1638</v>
      </c>
      <c r="C943" t="s">
        <v>866</v>
      </c>
      <c r="D943">
        <v>71</v>
      </c>
      <c r="E943">
        <v>74</v>
      </c>
      <c r="F943" t="s">
        <v>9</v>
      </c>
    </row>
    <row r="944" spans="1:7" ht="42.75" x14ac:dyDescent="0.45">
      <c r="A944" t="s">
        <v>1627</v>
      </c>
      <c r="B944" s="1" t="s">
        <v>1654</v>
      </c>
      <c r="C944" t="s">
        <v>158</v>
      </c>
      <c r="D944">
        <v>0</v>
      </c>
      <c r="E944">
        <v>7</v>
      </c>
      <c r="F944" t="s">
        <v>11</v>
      </c>
    </row>
    <row r="945" spans="1:7" ht="42.75" x14ac:dyDescent="0.45">
      <c r="A945" t="s">
        <v>1627</v>
      </c>
      <c r="B945" s="1" t="s">
        <v>1654</v>
      </c>
      <c r="C945" t="s">
        <v>1655</v>
      </c>
      <c r="D945">
        <v>87</v>
      </c>
      <c r="E945">
        <v>94</v>
      </c>
      <c r="F945" t="s">
        <v>13</v>
      </c>
    </row>
    <row r="946" spans="1:7" ht="42.75" x14ac:dyDescent="0.45">
      <c r="A946" t="s">
        <v>1627</v>
      </c>
      <c r="B946" s="1" t="s">
        <v>1654</v>
      </c>
      <c r="C946" t="s">
        <v>1645</v>
      </c>
      <c r="D946">
        <v>185</v>
      </c>
      <c r="E946">
        <v>191</v>
      </c>
      <c r="F946" t="s">
        <v>11</v>
      </c>
    </row>
    <row r="947" spans="1:7" ht="28.5" x14ac:dyDescent="0.45">
      <c r="A947" t="s">
        <v>1627</v>
      </c>
      <c r="B947" s="1" t="s">
        <v>1667</v>
      </c>
      <c r="C947" t="s">
        <v>3830</v>
      </c>
      <c r="D947">
        <v>6</v>
      </c>
      <c r="E947">
        <v>18</v>
      </c>
      <c r="F947" t="s">
        <v>9</v>
      </c>
    </row>
    <row r="948" spans="1:7" ht="28.5" x14ac:dyDescent="0.45">
      <c r="A948" t="s">
        <v>1627</v>
      </c>
      <c r="B948" s="1" t="s">
        <v>1667</v>
      </c>
      <c r="C948" t="s">
        <v>1669</v>
      </c>
      <c r="D948">
        <v>71</v>
      </c>
      <c r="E948">
        <v>77</v>
      </c>
      <c r="F948" t="s">
        <v>13</v>
      </c>
    </row>
    <row r="949" spans="1:7" ht="28.5" x14ac:dyDescent="0.45">
      <c r="A949" t="s">
        <v>1627</v>
      </c>
      <c r="B949" s="1" t="s">
        <v>1667</v>
      </c>
      <c r="C949" t="s">
        <v>1670</v>
      </c>
      <c r="D949">
        <v>81</v>
      </c>
      <c r="E949">
        <v>89</v>
      </c>
      <c r="F949" t="s">
        <v>13</v>
      </c>
    </row>
    <row r="950" spans="1:7" x14ac:dyDescent="0.45">
      <c r="A950" t="s">
        <v>1627</v>
      </c>
      <c r="B950" s="1" t="s">
        <v>1964</v>
      </c>
      <c r="C950" t="s">
        <v>151</v>
      </c>
      <c r="D950">
        <v>0</v>
      </c>
      <c r="E950">
        <v>13</v>
      </c>
      <c r="F950" t="s">
        <v>11</v>
      </c>
      <c r="G950" t="s">
        <v>1930</v>
      </c>
    </row>
    <row r="951" spans="1:7" x14ac:dyDescent="0.45">
      <c r="A951" t="s">
        <v>1627</v>
      </c>
      <c r="B951" s="1" t="s">
        <v>1964</v>
      </c>
      <c r="C951" t="s">
        <v>859</v>
      </c>
      <c r="D951">
        <v>39</v>
      </c>
      <c r="E951">
        <v>45</v>
      </c>
      <c r="F951" t="s">
        <v>13</v>
      </c>
    </row>
    <row r="952" spans="1:7" x14ac:dyDescent="0.45">
      <c r="A952" t="s">
        <v>1627</v>
      </c>
      <c r="B952" s="1" t="s">
        <v>1964</v>
      </c>
      <c r="C952" t="s">
        <v>1630</v>
      </c>
      <c r="D952">
        <v>46</v>
      </c>
      <c r="E952">
        <v>53</v>
      </c>
      <c r="F952" t="s">
        <v>13</v>
      </c>
      <c r="G952" t="s">
        <v>1930</v>
      </c>
    </row>
    <row r="953" spans="1:7" x14ac:dyDescent="0.45">
      <c r="A953" t="s">
        <v>1627</v>
      </c>
      <c r="B953" s="1" t="s">
        <v>1648</v>
      </c>
      <c r="C953" t="s">
        <v>1649</v>
      </c>
      <c r="D953">
        <v>0</v>
      </c>
      <c r="E953">
        <v>8</v>
      </c>
      <c r="F953" t="s">
        <v>15</v>
      </c>
      <c r="G953" t="s">
        <v>68</v>
      </c>
    </row>
    <row r="954" spans="1:7" ht="28.5" x14ac:dyDescent="0.45">
      <c r="A954" t="s">
        <v>1627</v>
      </c>
      <c r="B954" s="1" t="s">
        <v>1652</v>
      </c>
      <c r="C954" t="s">
        <v>3843</v>
      </c>
      <c r="D954">
        <v>74</v>
      </c>
      <c r="E954">
        <v>86</v>
      </c>
      <c r="F954" t="s">
        <v>11</v>
      </c>
      <c r="G954" t="s">
        <v>1930</v>
      </c>
    </row>
    <row r="955" spans="1:7" ht="28.5" x14ac:dyDescent="0.45">
      <c r="A955" t="s">
        <v>1627</v>
      </c>
      <c r="B955" s="1" t="s">
        <v>1652</v>
      </c>
      <c r="C955" t="s">
        <v>1653</v>
      </c>
      <c r="D955">
        <v>90</v>
      </c>
      <c r="E955">
        <v>95</v>
      </c>
      <c r="F955" t="s">
        <v>11</v>
      </c>
      <c r="G955" t="s">
        <v>113</v>
      </c>
    </row>
    <row r="956" spans="1:7" x14ac:dyDescent="0.45">
      <c r="A956" t="s">
        <v>1627</v>
      </c>
      <c r="B956" s="1" t="s">
        <v>1665</v>
      </c>
      <c r="C956" t="s">
        <v>158</v>
      </c>
      <c r="D956">
        <v>53</v>
      </c>
      <c r="E956">
        <v>60</v>
      </c>
      <c r="F956" t="s">
        <v>11</v>
      </c>
    </row>
    <row r="957" spans="1:7" ht="42.75" x14ac:dyDescent="0.45">
      <c r="A957" t="s">
        <v>1627</v>
      </c>
      <c r="B957" s="1" t="s">
        <v>1641</v>
      </c>
      <c r="C957" t="s">
        <v>1642</v>
      </c>
      <c r="D957">
        <v>0</v>
      </c>
      <c r="E957">
        <v>4</v>
      </c>
      <c r="F957" t="s">
        <v>11</v>
      </c>
    </row>
    <row r="958" spans="1:7" ht="42.75" x14ac:dyDescent="0.45">
      <c r="A958" t="s">
        <v>1627</v>
      </c>
      <c r="B958" s="1" t="s">
        <v>1641</v>
      </c>
      <c r="C958" t="s">
        <v>1643</v>
      </c>
      <c r="D958">
        <v>7</v>
      </c>
      <c r="E958">
        <v>13</v>
      </c>
      <c r="F958" t="s">
        <v>67</v>
      </c>
    </row>
    <row r="959" spans="1:7" ht="42.75" x14ac:dyDescent="0.45">
      <c r="A959" t="s">
        <v>1627</v>
      </c>
      <c r="B959" s="1" t="s">
        <v>1641</v>
      </c>
      <c r="C959" t="s">
        <v>3844</v>
      </c>
      <c r="D959">
        <v>18</v>
      </c>
      <c r="E959">
        <v>25</v>
      </c>
      <c r="F959" t="s">
        <v>13</v>
      </c>
      <c r="G959" t="s">
        <v>1930</v>
      </c>
    </row>
    <row r="960" spans="1:7" ht="42.75" x14ac:dyDescent="0.45">
      <c r="A960" t="s">
        <v>1627</v>
      </c>
      <c r="B960" s="1" t="s">
        <v>1641</v>
      </c>
      <c r="C960" t="s">
        <v>1644</v>
      </c>
      <c r="D960">
        <v>86</v>
      </c>
      <c r="E960">
        <v>94</v>
      </c>
      <c r="F960" t="s">
        <v>9</v>
      </c>
    </row>
    <row r="961" spans="1:7" ht="42.75" x14ac:dyDescent="0.45">
      <c r="A961" t="s">
        <v>1627</v>
      </c>
      <c r="B961" s="1" t="s">
        <v>1641</v>
      </c>
      <c r="C961" t="s">
        <v>1645</v>
      </c>
      <c r="D961">
        <v>98</v>
      </c>
      <c r="E961">
        <v>104</v>
      </c>
      <c r="F961" t="s">
        <v>11</v>
      </c>
    </row>
    <row r="962" spans="1:7" ht="42.75" x14ac:dyDescent="0.45">
      <c r="A962" t="s">
        <v>1627</v>
      </c>
      <c r="B962" s="1" t="s">
        <v>1641</v>
      </c>
      <c r="C962" t="s">
        <v>3845</v>
      </c>
      <c r="D962">
        <v>111</v>
      </c>
      <c r="E962">
        <v>134</v>
      </c>
      <c r="F962" t="s">
        <v>11</v>
      </c>
    </row>
    <row r="963" spans="1:7" ht="42.75" x14ac:dyDescent="0.45">
      <c r="A963" t="s">
        <v>1627</v>
      </c>
      <c r="B963" s="1" t="s">
        <v>1641</v>
      </c>
      <c r="C963" t="s">
        <v>1647</v>
      </c>
      <c r="D963">
        <v>138</v>
      </c>
      <c r="E963">
        <v>151</v>
      </c>
      <c r="F963" t="s">
        <v>11</v>
      </c>
    </row>
    <row r="964" spans="1:7" ht="28.5" x14ac:dyDescent="0.45">
      <c r="A964" t="s">
        <v>1627</v>
      </c>
      <c r="B964" s="1" t="s">
        <v>1659</v>
      </c>
      <c r="C964" t="s">
        <v>3843</v>
      </c>
      <c r="D964">
        <v>11</v>
      </c>
      <c r="E964">
        <v>23</v>
      </c>
      <c r="F964" t="s">
        <v>11</v>
      </c>
      <c r="G964" t="s">
        <v>1930</v>
      </c>
    </row>
    <row r="965" spans="1:7" ht="28.5" x14ac:dyDescent="0.45">
      <c r="A965" t="s">
        <v>1627</v>
      </c>
      <c r="B965" s="1" t="s">
        <v>1659</v>
      </c>
      <c r="C965" t="s">
        <v>1660</v>
      </c>
      <c r="D965">
        <v>1</v>
      </c>
      <c r="E965">
        <v>11</v>
      </c>
      <c r="F965" t="s">
        <v>11</v>
      </c>
      <c r="G965" t="s">
        <v>68</v>
      </c>
    </row>
    <row r="966" spans="1:7" ht="28.5" x14ac:dyDescent="0.45">
      <c r="A966" t="s">
        <v>1627</v>
      </c>
      <c r="B966" s="1" t="s">
        <v>1671</v>
      </c>
      <c r="C966" t="s">
        <v>1673</v>
      </c>
      <c r="D966">
        <v>24</v>
      </c>
      <c r="E966">
        <v>32</v>
      </c>
      <c r="F966" t="s">
        <v>13</v>
      </c>
    </row>
    <row r="967" spans="1:7" ht="28.5" x14ac:dyDescent="0.45">
      <c r="A967" t="s">
        <v>1627</v>
      </c>
      <c r="B967" s="1" t="s">
        <v>1671</v>
      </c>
      <c r="C967" t="s">
        <v>1674</v>
      </c>
      <c r="D967">
        <v>81</v>
      </c>
      <c r="E967">
        <v>92</v>
      </c>
      <c r="F967" t="s">
        <v>9</v>
      </c>
      <c r="G967" t="s">
        <v>113</v>
      </c>
    </row>
    <row r="968" spans="1:7" ht="28.5" x14ac:dyDescent="0.45">
      <c r="A968" t="s">
        <v>1627</v>
      </c>
      <c r="B968" s="1" t="s">
        <v>1650</v>
      </c>
      <c r="C968" t="s">
        <v>2196</v>
      </c>
      <c r="D968">
        <v>0</v>
      </c>
      <c r="E968">
        <v>20</v>
      </c>
      <c r="F968" t="s">
        <v>67</v>
      </c>
      <c r="G968" t="s">
        <v>68</v>
      </c>
    </row>
    <row r="969" spans="1:7" ht="28.5" x14ac:dyDescent="0.45">
      <c r="A969" t="s">
        <v>1627</v>
      </c>
      <c r="B969" s="1" t="s">
        <v>1650</v>
      </c>
      <c r="C969" t="s">
        <v>158</v>
      </c>
      <c r="D969">
        <v>125</v>
      </c>
      <c r="E969">
        <v>132</v>
      </c>
      <c r="F969" t="s">
        <v>11</v>
      </c>
    </row>
    <row r="970" spans="1:7" x14ac:dyDescent="0.45">
      <c r="A970" t="s">
        <v>1675</v>
      </c>
      <c r="B970" s="1" t="s">
        <v>1701</v>
      </c>
      <c r="C970" t="s">
        <v>3846</v>
      </c>
      <c r="D970">
        <v>0</v>
      </c>
      <c r="E970">
        <v>14</v>
      </c>
      <c r="F970" t="s">
        <v>11</v>
      </c>
      <c r="G970" t="s">
        <v>1930</v>
      </c>
    </row>
    <row r="971" spans="1:7" x14ac:dyDescent="0.45">
      <c r="A971" t="s">
        <v>1675</v>
      </c>
      <c r="B971" s="1" t="s">
        <v>1701</v>
      </c>
      <c r="C971" t="s">
        <v>1702</v>
      </c>
      <c r="D971">
        <v>69</v>
      </c>
      <c r="E971">
        <v>80</v>
      </c>
      <c r="F971" t="s">
        <v>11</v>
      </c>
    </row>
    <row r="972" spans="1:7" ht="28.5" x14ac:dyDescent="0.45">
      <c r="A972" t="s">
        <v>1675</v>
      </c>
      <c r="B972" s="1" t="s">
        <v>1714</v>
      </c>
      <c r="C972" t="s">
        <v>1680</v>
      </c>
      <c r="D972">
        <v>0</v>
      </c>
      <c r="E972">
        <v>8</v>
      </c>
      <c r="F972" t="s">
        <v>13</v>
      </c>
      <c r="G972" t="s">
        <v>113</v>
      </c>
    </row>
    <row r="973" spans="1:7" ht="28.5" x14ac:dyDescent="0.45">
      <c r="A973" t="s">
        <v>1675</v>
      </c>
      <c r="B973" s="1" t="s">
        <v>1714</v>
      </c>
      <c r="C973" t="s">
        <v>89</v>
      </c>
      <c r="D973">
        <v>10</v>
      </c>
      <c r="E973">
        <v>19</v>
      </c>
      <c r="F973" t="s">
        <v>13</v>
      </c>
    </row>
    <row r="974" spans="1:7" ht="28.5" x14ac:dyDescent="0.45">
      <c r="A974" t="s">
        <v>1675</v>
      </c>
      <c r="B974" s="1" t="s">
        <v>1714</v>
      </c>
      <c r="C974" t="s">
        <v>1681</v>
      </c>
      <c r="D974">
        <v>23</v>
      </c>
      <c r="E974">
        <v>30</v>
      </c>
      <c r="F974" t="s">
        <v>13</v>
      </c>
      <c r="G974" t="s">
        <v>113</v>
      </c>
    </row>
    <row r="975" spans="1:7" ht="28.5" x14ac:dyDescent="0.45">
      <c r="A975" t="s">
        <v>1675</v>
      </c>
      <c r="B975" s="1" t="s">
        <v>1714</v>
      </c>
      <c r="C975" t="s">
        <v>1393</v>
      </c>
      <c r="D975">
        <v>129</v>
      </c>
      <c r="E975">
        <v>139</v>
      </c>
      <c r="F975" t="s">
        <v>13</v>
      </c>
    </row>
    <row r="976" spans="1:7" ht="28.5" x14ac:dyDescent="0.45">
      <c r="A976" t="s">
        <v>1675</v>
      </c>
      <c r="B976" s="1" t="s">
        <v>1714</v>
      </c>
      <c r="C976" t="s">
        <v>999</v>
      </c>
      <c r="D976">
        <v>162</v>
      </c>
      <c r="E976">
        <v>165</v>
      </c>
      <c r="F976" t="s">
        <v>9</v>
      </c>
    </row>
    <row r="977" spans="1:7" ht="28.5" x14ac:dyDescent="0.45">
      <c r="A977" t="s">
        <v>1675</v>
      </c>
      <c r="B977" s="1" t="s">
        <v>1684</v>
      </c>
      <c r="C977" t="s">
        <v>1680</v>
      </c>
      <c r="D977">
        <v>0</v>
      </c>
      <c r="E977">
        <v>8</v>
      </c>
      <c r="F977" t="s">
        <v>13</v>
      </c>
    </row>
    <row r="978" spans="1:7" ht="28.5" x14ac:dyDescent="0.45">
      <c r="A978" t="s">
        <v>1675</v>
      </c>
      <c r="B978" s="1" t="s">
        <v>1684</v>
      </c>
      <c r="C978" t="s">
        <v>89</v>
      </c>
      <c r="D978">
        <v>10</v>
      </c>
      <c r="E978">
        <v>19</v>
      </c>
      <c r="F978" t="s">
        <v>13</v>
      </c>
    </row>
    <row r="979" spans="1:7" ht="28.5" x14ac:dyDescent="0.45">
      <c r="A979" t="s">
        <v>1675</v>
      </c>
      <c r="B979" s="1" t="s">
        <v>1684</v>
      </c>
      <c r="C979" t="s">
        <v>1681</v>
      </c>
      <c r="D979">
        <v>23</v>
      </c>
      <c r="E979">
        <v>30</v>
      </c>
      <c r="F979" t="s">
        <v>13</v>
      </c>
      <c r="G979" t="s">
        <v>1930</v>
      </c>
    </row>
    <row r="980" spans="1:7" ht="28.5" x14ac:dyDescent="0.45">
      <c r="A980" t="s">
        <v>1675</v>
      </c>
      <c r="B980" s="1" t="s">
        <v>1684</v>
      </c>
      <c r="C980" t="s">
        <v>1450</v>
      </c>
      <c r="D980">
        <v>115</v>
      </c>
      <c r="E980">
        <v>125</v>
      </c>
      <c r="F980" t="s">
        <v>67</v>
      </c>
    </row>
    <row r="981" spans="1:7" x14ac:dyDescent="0.45">
      <c r="A981" t="s">
        <v>1675</v>
      </c>
      <c r="B981" s="1" t="s">
        <v>1698</v>
      </c>
      <c r="C981" t="s">
        <v>1428</v>
      </c>
      <c r="D981">
        <v>0</v>
      </c>
      <c r="E981">
        <v>9</v>
      </c>
      <c r="F981" t="s">
        <v>67</v>
      </c>
    </row>
    <row r="982" spans="1:7" x14ac:dyDescent="0.45">
      <c r="A982" t="s">
        <v>1675</v>
      </c>
      <c r="B982" s="1" t="s">
        <v>1698</v>
      </c>
      <c r="C982" t="s">
        <v>1699</v>
      </c>
      <c r="D982">
        <v>10</v>
      </c>
      <c r="E982">
        <v>21</v>
      </c>
      <c r="F982" t="s">
        <v>11</v>
      </c>
    </row>
    <row r="983" spans="1:7" x14ac:dyDescent="0.45">
      <c r="A983" t="s">
        <v>1675</v>
      </c>
      <c r="B983" s="1" t="s">
        <v>1698</v>
      </c>
      <c r="C983" t="s">
        <v>1700</v>
      </c>
      <c r="D983">
        <v>73</v>
      </c>
      <c r="E983">
        <v>94</v>
      </c>
      <c r="F983" t="s">
        <v>11</v>
      </c>
    </row>
    <row r="984" spans="1:7" x14ac:dyDescent="0.45">
      <c r="A984" t="s">
        <v>1675</v>
      </c>
      <c r="B984" s="1" t="s">
        <v>1703</v>
      </c>
      <c r="C984" t="s">
        <v>1241</v>
      </c>
      <c r="D984">
        <v>73</v>
      </c>
      <c r="E984">
        <v>84</v>
      </c>
      <c r="F984" t="s">
        <v>11</v>
      </c>
    </row>
    <row r="985" spans="1:7" x14ac:dyDescent="0.45">
      <c r="A985" t="s">
        <v>1675</v>
      </c>
      <c r="B985" s="1" t="s">
        <v>1709</v>
      </c>
      <c r="C985" t="s">
        <v>1710</v>
      </c>
      <c r="D985">
        <v>0</v>
      </c>
      <c r="E985">
        <v>7</v>
      </c>
      <c r="F985" t="s">
        <v>13</v>
      </c>
      <c r="G985" t="s">
        <v>68</v>
      </c>
    </row>
    <row r="986" spans="1:7" ht="28.5" x14ac:dyDescent="0.45">
      <c r="A986" t="s">
        <v>1675</v>
      </c>
      <c r="B986" s="1" t="s">
        <v>1687</v>
      </c>
      <c r="C986" t="s">
        <v>1688</v>
      </c>
      <c r="D986">
        <v>0</v>
      </c>
      <c r="E986">
        <v>9</v>
      </c>
      <c r="F986" t="s">
        <v>13</v>
      </c>
      <c r="G986" t="s">
        <v>68</v>
      </c>
    </row>
    <row r="987" spans="1:7" ht="28.5" x14ac:dyDescent="0.45">
      <c r="A987" t="s">
        <v>1675</v>
      </c>
      <c r="B987" s="1" t="s">
        <v>1687</v>
      </c>
      <c r="C987" t="s">
        <v>1689</v>
      </c>
      <c r="D987">
        <v>20</v>
      </c>
      <c r="E987">
        <v>38</v>
      </c>
      <c r="F987" t="s">
        <v>11</v>
      </c>
    </row>
    <row r="988" spans="1:7" ht="28.5" x14ac:dyDescent="0.45">
      <c r="A988" t="s">
        <v>1675</v>
      </c>
      <c r="B988" s="1" t="s">
        <v>1687</v>
      </c>
      <c r="C988" t="s">
        <v>1690</v>
      </c>
      <c r="D988">
        <v>77</v>
      </c>
      <c r="E988">
        <v>80</v>
      </c>
      <c r="F988" t="s">
        <v>9</v>
      </c>
    </row>
    <row r="989" spans="1:7" ht="42.75" x14ac:dyDescent="0.45">
      <c r="A989" t="s">
        <v>1675</v>
      </c>
      <c r="B989" s="1" t="s">
        <v>1678</v>
      </c>
      <c r="C989" t="s">
        <v>1679</v>
      </c>
      <c r="D989">
        <v>0</v>
      </c>
      <c r="E989">
        <v>8</v>
      </c>
      <c r="F989" t="s">
        <v>13</v>
      </c>
    </row>
    <row r="990" spans="1:7" ht="42.75" x14ac:dyDescent="0.45">
      <c r="A990" t="s">
        <v>1675</v>
      </c>
      <c r="B990" s="1" t="s">
        <v>1678</v>
      </c>
      <c r="C990" t="s">
        <v>1680</v>
      </c>
      <c r="D990">
        <v>114</v>
      </c>
      <c r="E990">
        <v>122</v>
      </c>
      <c r="F990" t="s">
        <v>13</v>
      </c>
      <c r="G990" t="s">
        <v>113</v>
      </c>
    </row>
    <row r="991" spans="1:7" ht="42.75" x14ac:dyDescent="0.45">
      <c r="A991" t="s">
        <v>1675</v>
      </c>
      <c r="B991" s="1" t="s">
        <v>1678</v>
      </c>
      <c r="C991" t="s">
        <v>89</v>
      </c>
      <c r="D991">
        <v>124</v>
      </c>
      <c r="E991">
        <v>133</v>
      </c>
      <c r="F991" t="s">
        <v>13</v>
      </c>
    </row>
    <row r="992" spans="1:7" ht="42.75" x14ac:dyDescent="0.45">
      <c r="A992" t="s">
        <v>1675</v>
      </c>
      <c r="B992" s="1" t="s">
        <v>1678</v>
      </c>
      <c r="C992" t="s">
        <v>1681</v>
      </c>
      <c r="D992">
        <v>137</v>
      </c>
      <c r="E992">
        <v>144</v>
      </c>
      <c r="F992" t="s">
        <v>13</v>
      </c>
    </row>
    <row r="993" spans="1:7" ht="42.75" x14ac:dyDescent="0.45">
      <c r="A993" t="s">
        <v>1675</v>
      </c>
      <c r="B993" s="1" t="s">
        <v>1678</v>
      </c>
      <c r="C993" t="s">
        <v>1450</v>
      </c>
      <c r="D993">
        <v>191</v>
      </c>
      <c r="E993">
        <v>201</v>
      </c>
      <c r="F993" t="s">
        <v>67</v>
      </c>
    </row>
    <row r="994" spans="1:7" ht="28.5" x14ac:dyDescent="0.45">
      <c r="A994" t="s">
        <v>1675</v>
      </c>
      <c r="B994" s="1" t="s">
        <v>1711</v>
      </c>
      <c r="C994" t="s">
        <v>1712</v>
      </c>
      <c r="D994">
        <v>124</v>
      </c>
      <c r="E994">
        <v>132</v>
      </c>
      <c r="F994" t="s">
        <v>67</v>
      </c>
    </row>
    <row r="995" spans="1:7" x14ac:dyDescent="0.45">
      <c r="A995" t="s">
        <v>1675</v>
      </c>
      <c r="B995" s="1" t="s">
        <v>2195</v>
      </c>
      <c r="C995" t="s">
        <v>2194</v>
      </c>
      <c r="D995">
        <v>0</v>
      </c>
      <c r="E995">
        <v>7</v>
      </c>
      <c r="F995" t="s">
        <v>11</v>
      </c>
      <c r="G995" t="s">
        <v>68</v>
      </c>
    </row>
    <row r="996" spans="1:7" ht="28.5" x14ac:dyDescent="0.45">
      <c r="A996" t="s">
        <v>1675</v>
      </c>
      <c r="B996" s="1" t="s">
        <v>1958</v>
      </c>
      <c r="C996" t="s">
        <v>1241</v>
      </c>
      <c r="D996">
        <v>74</v>
      </c>
      <c r="E996">
        <v>85</v>
      </c>
      <c r="F996" t="s">
        <v>11</v>
      </c>
    </row>
    <row r="997" spans="1:7" ht="28.5" x14ac:dyDescent="0.45">
      <c r="A997" t="s">
        <v>1675</v>
      </c>
      <c r="B997" s="1" t="s">
        <v>1958</v>
      </c>
      <c r="C997" t="s">
        <v>1450</v>
      </c>
      <c r="D997">
        <v>124</v>
      </c>
      <c r="E997">
        <v>134</v>
      </c>
      <c r="F997" t="s">
        <v>67</v>
      </c>
    </row>
    <row r="998" spans="1:7" x14ac:dyDescent="0.45">
      <c r="A998" t="s">
        <v>1675</v>
      </c>
      <c r="B998" s="1" t="s">
        <v>1685</v>
      </c>
      <c r="C998" t="s">
        <v>1686</v>
      </c>
      <c r="D998">
        <v>64</v>
      </c>
      <c r="E998">
        <v>68</v>
      </c>
      <c r="F998" t="s">
        <v>11</v>
      </c>
    </row>
    <row r="999" spans="1:7" x14ac:dyDescent="0.45">
      <c r="A999" t="s">
        <v>1675</v>
      </c>
      <c r="B999" s="1" t="s">
        <v>1713</v>
      </c>
      <c r="C999" t="s">
        <v>144</v>
      </c>
      <c r="D999">
        <v>0</v>
      </c>
      <c r="E999">
        <v>4</v>
      </c>
      <c r="F999" t="s">
        <v>9</v>
      </c>
      <c r="G999" t="s">
        <v>68</v>
      </c>
    </row>
    <row r="1000" spans="1:7" ht="28.5" x14ac:dyDescent="0.45">
      <c r="A1000" t="s">
        <v>1715</v>
      </c>
      <c r="B1000" s="1" t="s">
        <v>1724</v>
      </c>
      <c r="C1000" t="s">
        <v>1725</v>
      </c>
      <c r="D1000">
        <v>110</v>
      </c>
      <c r="E1000">
        <v>118</v>
      </c>
      <c r="F1000" t="s">
        <v>9</v>
      </c>
      <c r="G1000" t="s">
        <v>113</v>
      </c>
    </row>
    <row r="1001" spans="1:7" x14ac:dyDescent="0.45">
      <c r="A1001" t="s">
        <v>1715</v>
      </c>
      <c r="B1001" s="1" t="s">
        <v>1722</v>
      </c>
      <c r="C1001" t="s">
        <v>1723</v>
      </c>
      <c r="D1001">
        <v>90</v>
      </c>
      <c r="E1001">
        <v>95</v>
      </c>
      <c r="F1001" t="s">
        <v>9</v>
      </c>
    </row>
    <row r="1002" spans="1:7" ht="28.5" x14ac:dyDescent="0.45">
      <c r="A1002" t="s">
        <v>1715</v>
      </c>
      <c r="B1002" s="1" t="s">
        <v>2193</v>
      </c>
      <c r="C1002" t="s">
        <v>2192</v>
      </c>
      <c r="D1002">
        <v>0</v>
      </c>
      <c r="E1002">
        <v>10</v>
      </c>
      <c r="F1002" t="s">
        <v>11</v>
      </c>
      <c r="G1002" t="s">
        <v>68</v>
      </c>
    </row>
    <row r="1003" spans="1:7" x14ac:dyDescent="0.45">
      <c r="A1003" t="s">
        <v>1726</v>
      </c>
      <c r="B1003" s="1" t="s">
        <v>1738</v>
      </c>
      <c r="C1003" t="s">
        <v>1728</v>
      </c>
      <c r="D1003">
        <v>0</v>
      </c>
      <c r="E1003">
        <v>7</v>
      </c>
      <c r="F1003" t="s">
        <v>11</v>
      </c>
    </row>
    <row r="1004" spans="1:7" x14ac:dyDescent="0.45">
      <c r="A1004" t="s">
        <v>1726</v>
      </c>
      <c r="B1004" s="1" t="s">
        <v>1736</v>
      </c>
      <c r="C1004" t="s">
        <v>1737</v>
      </c>
      <c r="D1004">
        <v>0</v>
      </c>
      <c r="E1004">
        <v>5</v>
      </c>
      <c r="F1004" t="s">
        <v>11</v>
      </c>
      <c r="G1004" t="s">
        <v>68</v>
      </c>
    </row>
    <row r="1005" spans="1:7" ht="28.5" x14ac:dyDescent="0.45">
      <c r="A1005" t="s">
        <v>1726</v>
      </c>
      <c r="B1005" s="1" t="s">
        <v>1739</v>
      </c>
      <c r="C1005" t="s">
        <v>1740</v>
      </c>
      <c r="D1005">
        <v>0</v>
      </c>
      <c r="E1005">
        <v>9</v>
      </c>
      <c r="F1005" t="s">
        <v>9</v>
      </c>
    </row>
    <row r="1006" spans="1:7" x14ac:dyDescent="0.45">
      <c r="A1006" t="s">
        <v>1726</v>
      </c>
      <c r="B1006" s="1" t="s">
        <v>1946</v>
      </c>
      <c r="C1006" t="s">
        <v>1731</v>
      </c>
      <c r="D1006">
        <v>35</v>
      </c>
      <c r="E1006">
        <v>42</v>
      </c>
      <c r="F1006" t="s">
        <v>11</v>
      </c>
    </row>
    <row r="1007" spans="1:7" x14ac:dyDescent="0.45">
      <c r="A1007" t="s">
        <v>1726</v>
      </c>
      <c r="B1007" s="1" t="s">
        <v>1946</v>
      </c>
      <c r="C1007" t="s">
        <v>1729</v>
      </c>
      <c r="D1007">
        <v>46</v>
      </c>
      <c r="E1007">
        <v>52</v>
      </c>
      <c r="F1007" t="s">
        <v>13</v>
      </c>
    </row>
    <row r="1008" spans="1:7" ht="42.75" x14ac:dyDescent="0.45">
      <c r="A1008" t="s">
        <v>1750</v>
      </c>
      <c r="B1008" s="1" t="s">
        <v>1779</v>
      </c>
      <c r="C1008" t="s">
        <v>1756</v>
      </c>
      <c r="D1008">
        <v>1</v>
      </c>
      <c r="E1008">
        <v>7</v>
      </c>
      <c r="F1008" t="s">
        <v>11</v>
      </c>
      <c r="G1008" t="s">
        <v>1930</v>
      </c>
    </row>
    <row r="1009" spans="1:7" ht="42.75" x14ac:dyDescent="0.45">
      <c r="A1009" t="s">
        <v>1750</v>
      </c>
      <c r="B1009" s="1" t="s">
        <v>1779</v>
      </c>
      <c r="C1009" t="s">
        <v>1780</v>
      </c>
      <c r="D1009">
        <v>11</v>
      </c>
      <c r="E1009">
        <v>16</v>
      </c>
      <c r="F1009" t="s">
        <v>11</v>
      </c>
    </row>
    <row r="1010" spans="1:7" ht="42.75" x14ac:dyDescent="0.45">
      <c r="A1010" t="s">
        <v>1750</v>
      </c>
      <c r="B1010" s="1" t="s">
        <v>1779</v>
      </c>
      <c r="C1010" t="s">
        <v>1781</v>
      </c>
      <c r="D1010">
        <v>142</v>
      </c>
      <c r="E1010">
        <v>151</v>
      </c>
      <c r="F1010" t="s">
        <v>9</v>
      </c>
      <c r="G1010" t="s">
        <v>1930</v>
      </c>
    </row>
    <row r="1011" spans="1:7" ht="28.5" x14ac:dyDescent="0.45">
      <c r="A1011" t="s">
        <v>1750</v>
      </c>
      <c r="B1011" s="1" t="s">
        <v>1764</v>
      </c>
      <c r="C1011" t="s">
        <v>3847</v>
      </c>
      <c r="D1011">
        <v>91</v>
      </c>
      <c r="E1011">
        <v>103</v>
      </c>
      <c r="F1011" t="s">
        <v>11</v>
      </c>
      <c r="G1011" t="s">
        <v>1930</v>
      </c>
    </row>
    <row r="1012" spans="1:7" ht="28.5" x14ac:dyDescent="0.45">
      <c r="A1012" t="s">
        <v>1750</v>
      </c>
      <c r="B1012" s="1" t="s">
        <v>1764</v>
      </c>
      <c r="C1012" t="s">
        <v>1765</v>
      </c>
      <c r="D1012">
        <v>134</v>
      </c>
      <c r="E1012">
        <v>146</v>
      </c>
      <c r="F1012" t="s">
        <v>11</v>
      </c>
    </row>
    <row r="1013" spans="1:7" x14ac:dyDescent="0.45">
      <c r="A1013" t="s">
        <v>1750</v>
      </c>
      <c r="B1013" s="1" t="s">
        <v>1755</v>
      </c>
      <c r="C1013" t="s">
        <v>1756</v>
      </c>
      <c r="D1013">
        <v>0</v>
      </c>
      <c r="E1013">
        <v>6</v>
      </c>
      <c r="F1013" t="s">
        <v>11</v>
      </c>
    </row>
    <row r="1014" spans="1:7" ht="28.5" x14ac:dyDescent="0.45">
      <c r="A1014" t="s">
        <v>1750</v>
      </c>
      <c r="B1014" s="1" t="s">
        <v>1944</v>
      </c>
      <c r="C1014" t="s">
        <v>1752</v>
      </c>
      <c r="D1014">
        <v>5</v>
      </c>
      <c r="E1014">
        <v>16</v>
      </c>
      <c r="F1014" t="s">
        <v>11</v>
      </c>
    </row>
    <row r="1015" spans="1:7" ht="28.5" x14ac:dyDescent="0.45">
      <c r="A1015" t="s">
        <v>1750</v>
      </c>
      <c r="B1015" s="1" t="s">
        <v>1944</v>
      </c>
      <c r="C1015" t="s">
        <v>1753</v>
      </c>
      <c r="D1015">
        <v>29</v>
      </c>
      <c r="E1015">
        <v>41</v>
      </c>
      <c r="F1015" t="s">
        <v>11</v>
      </c>
    </row>
    <row r="1016" spans="1:7" ht="28.5" x14ac:dyDescent="0.45">
      <c r="A1016" t="s">
        <v>1750</v>
      </c>
      <c r="B1016" s="1" t="s">
        <v>1944</v>
      </c>
      <c r="C1016" t="s">
        <v>1754</v>
      </c>
      <c r="D1016">
        <v>55</v>
      </c>
      <c r="E1016">
        <v>71</v>
      </c>
      <c r="F1016" t="s">
        <v>11</v>
      </c>
    </row>
    <row r="1017" spans="1:7" ht="28.5" x14ac:dyDescent="0.45">
      <c r="A1017" t="s">
        <v>1750</v>
      </c>
      <c r="B1017" s="1" t="s">
        <v>1759</v>
      </c>
      <c r="C1017" t="s">
        <v>1752</v>
      </c>
      <c r="D1017">
        <v>5</v>
      </c>
      <c r="E1017">
        <v>16</v>
      </c>
      <c r="F1017" t="s">
        <v>11</v>
      </c>
      <c r="G1017" t="s">
        <v>1930</v>
      </c>
    </row>
    <row r="1018" spans="1:7" ht="28.5" x14ac:dyDescent="0.45">
      <c r="A1018" t="s">
        <v>1750</v>
      </c>
      <c r="B1018" s="1" t="s">
        <v>1759</v>
      </c>
      <c r="C1018" t="s">
        <v>1753</v>
      </c>
      <c r="D1018">
        <v>38</v>
      </c>
      <c r="E1018">
        <v>50</v>
      </c>
      <c r="F1018" t="s">
        <v>11</v>
      </c>
    </row>
    <row r="1019" spans="1:7" ht="28.5" x14ac:dyDescent="0.45">
      <c r="A1019" t="s">
        <v>1750</v>
      </c>
      <c r="B1019" s="1" t="s">
        <v>1759</v>
      </c>
      <c r="C1019" t="s">
        <v>1760</v>
      </c>
      <c r="D1019">
        <v>54</v>
      </c>
      <c r="E1019">
        <v>68</v>
      </c>
      <c r="F1019" t="s">
        <v>11</v>
      </c>
      <c r="G1019" t="s">
        <v>1930</v>
      </c>
    </row>
    <row r="1020" spans="1:7" ht="28.5" x14ac:dyDescent="0.45">
      <c r="A1020" t="s">
        <v>1750</v>
      </c>
      <c r="B1020" s="1" t="s">
        <v>1775</v>
      </c>
      <c r="C1020" t="s">
        <v>1770</v>
      </c>
      <c r="D1020">
        <v>0</v>
      </c>
      <c r="E1020">
        <v>5</v>
      </c>
      <c r="F1020" t="s">
        <v>11</v>
      </c>
    </row>
    <row r="1021" spans="1:7" ht="28.5" x14ac:dyDescent="0.45">
      <c r="A1021" t="s">
        <v>1750</v>
      </c>
      <c r="B1021" s="1" t="s">
        <v>1775</v>
      </c>
      <c r="C1021" t="s">
        <v>1756</v>
      </c>
      <c r="D1021">
        <v>36</v>
      </c>
      <c r="E1021">
        <v>42</v>
      </c>
      <c r="F1021" t="s">
        <v>11</v>
      </c>
      <c r="G1021" t="s">
        <v>1930</v>
      </c>
    </row>
    <row r="1022" spans="1:7" ht="28.5" x14ac:dyDescent="0.45">
      <c r="A1022" t="s">
        <v>1750</v>
      </c>
      <c r="B1022" s="1" t="s">
        <v>1777</v>
      </c>
      <c r="C1022" t="s">
        <v>1778</v>
      </c>
      <c r="D1022">
        <v>0</v>
      </c>
      <c r="E1022">
        <v>10</v>
      </c>
      <c r="F1022" t="s">
        <v>11</v>
      </c>
      <c r="G1022" t="s">
        <v>68</v>
      </c>
    </row>
    <row r="1023" spans="1:7" ht="28.5" x14ac:dyDescent="0.45">
      <c r="A1023" t="s">
        <v>1750</v>
      </c>
      <c r="B1023" s="1" t="s">
        <v>1757</v>
      </c>
      <c r="C1023" t="s">
        <v>1758</v>
      </c>
      <c r="D1023">
        <v>0</v>
      </c>
      <c r="E1023">
        <v>11</v>
      </c>
      <c r="F1023" t="s">
        <v>11</v>
      </c>
    </row>
    <row r="1024" spans="1:7" x14ac:dyDescent="0.45">
      <c r="A1024" t="s">
        <v>1750</v>
      </c>
      <c r="B1024" s="1" t="s">
        <v>1761</v>
      </c>
      <c r="C1024" t="s">
        <v>1762</v>
      </c>
      <c r="D1024">
        <v>0</v>
      </c>
      <c r="E1024">
        <v>13</v>
      </c>
      <c r="F1024" t="s">
        <v>11</v>
      </c>
    </row>
    <row r="1025" spans="1:7" x14ac:dyDescent="0.45">
      <c r="A1025" t="s">
        <v>1750</v>
      </c>
      <c r="B1025" s="1" t="s">
        <v>1761</v>
      </c>
      <c r="C1025" t="s">
        <v>1763</v>
      </c>
      <c r="D1025">
        <v>33</v>
      </c>
      <c r="E1025">
        <v>42</v>
      </c>
      <c r="F1025" t="s">
        <v>9</v>
      </c>
      <c r="G1025" t="s">
        <v>113</v>
      </c>
    </row>
    <row r="1026" spans="1:7" x14ac:dyDescent="0.45">
      <c r="A1026" t="s">
        <v>1750</v>
      </c>
      <c r="B1026" s="1" t="s">
        <v>1766</v>
      </c>
      <c r="C1026" t="s">
        <v>1767</v>
      </c>
      <c r="D1026">
        <v>0</v>
      </c>
      <c r="E1026">
        <v>5</v>
      </c>
      <c r="F1026" t="s">
        <v>11</v>
      </c>
    </row>
    <row r="1027" spans="1:7" x14ac:dyDescent="0.45">
      <c r="A1027" t="s">
        <v>1750</v>
      </c>
      <c r="B1027" s="1" t="s">
        <v>1766</v>
      </c>
      <c r="C1027" t="s">
        <v>1768</v>
      </c>
      <c r="D1027">
        <v>36</v>
      </c>
      <c r="E1027">
        <v>44</v>
      </c>
      <c r="F1027" t="s">
        <v>15</v>
      </c>
    </row>
    <row r="1028" spans="1:7" ht="42.75" x14ac:dyDescent="0.45">
      <c r="A1028" t="s">
        <v>1784</v>
      </c>
      <c r="B1028" s="1" t="s">
        <v>1819</v>
      </c>
      <c r="C1028" t="s">
        <v>60</v>
      </c>
      <c r="D1028">
        <v>13</v>
      </c>
      <c r="E1028">
        <v>22</v>
      </c>
      <c r="F1028" t="s">
        <v>13</v>
      </c>
    </row>
    <row r="1029" spans="1:7" ht="42.75" x14ac:dyDescent="0.45">
      <c r="A1029" t="s">
        <v>1784</v>
      </c>
      <c r="B1029" s="1" t="s">
        <v>1819</v>
      </c>
      <c r="C1029" t="s">
        <v>89</v>
      </c>
      <c r="D1029">
        <v>36</v>
      </c>
      <c r="E1029">
        <v>45</v>
      </c>
      <c r="F1029" t="s">
        <v>13</v>
      </c>
      <c r="G1029" t="s">
        <v>1930</v>
      </c>
    </row>
    <row r="1030" spans="1:7" ht="42.75" x14ac:dyDescent="0.45">
      <c r="A1030" t="s">
        <v>1784</v>
      </c>
      <c r="B1030" s="1" t="s">
        <v>1819</v>
      </c>
      <c r="C1030" t="s">
        <v>1813</v>
      </c>
      <c r="D1030">
        <v>77</v>
      </c>
      <c r="E1030">
        <v>81</v>
      </c>
      <c r="F1030" t="s">
        <v>11</v>
      </c>
    </row>
    <row r="1031" spans="1:7" ht="42.75" x14ac:dyDescent="0.45">
      <c r="A1031" t="s">
        <v>1784</v>
      </c>
      <c r="B1031" s="1" t="s">
        <v>1819</v>
      </c>
      <c r="C1031" t="s">
        <v>97</v>
      </c>
      <c r="D1031">
        <v>132</v>
      </c>
      <c r="E1031">
        <v>141</v>
      </c>
      <c r="F1031" t="s">
        <v>13</v>
      </c>
    </row>
    <row r="1032" spans="1:7" ht="42.75" x14ac:dyDescent="0.45">
      <c r="A1032" t="s">
        <v>1784</v>
      </c>
      <c r="B1032" s="1" t="s">
        <v>1819</v>
      </c>
      <c r="C1032" t="s">
        <v>1820</v>
      </c>
      <c r="D1032">
        <v>157</v>
      </c>
      <c r="E1032">
        <v>174</v>
      </c>
      <c r="F1032" t="s">
        <v>67</v>
      </c>
    </row>
    <row r="1033" spans="1:7" ht="28.5" x14ac:dyDescent="0.45">
      <c r="A1033" t="s">
        <v>1784</v>
      </c>
      <c r="B1033" s="1" t="s">
        <v>1823</v>
      </c>
      <c r="C1033" t="s">
        <v>1813</v>
      </c>
      <c r="D1033">
        <v>67</v>
      </c>
      <c r="E1033">
        <v>71</v>
      </c>
      <c r="F1033" t="s">
        <v>11</v>
      </c>
    </row>
    <row r="1034" spans="1:7" ht="28.5" x14ac:dyDescent="0.45">
      <c r="A1034" t="s">
        <v>1784</v>
      </c>
      <c r="B1034" s="1" t="s">
        <v>1823</v>
      </c>
      <c r="C1034" t="s">
        <v>1824</v>
      </c>
      <c r="D1034">
        <v>82</v>
      </c>
      <c r="E1034">
        <v>86</v>
      </c>
      <c r="F1034" t="s">
        <v>67</v>
      </c>
    </row>
    <row r="1035" spans="1:7" ht="28.5" x14ac:dyDescent="0.45">
      <c r="A1035" t="s">
        <v>1784</v>
      </c>
      <c r="B1035" s="1" t="s">
        <v>1823</v>
      </c>
      <c r="C1035" t="s">
        <v>1825</v>
      </c>
      <c r="D1035">
        <v>118</v>
      </c>
      <c r="E1035">
        <v>124</v>
      </c>
      <c r="F1035" t="s">
        <v>13</v>
      </c>
    </row>
    <row r="1036" spans="1:7" ht="28.5" x14ac:dyDescent="0.45">
      <c r="A1036" t="s">
        <v>1784</v>
      </c>
      <c r="B1036" s="1" t="s">
        <v>1823</v>
      </c>
      <c r="C1036" t="s">
        <v>1826</v>
      </c>
      <c r="D1036">
        <v>128</v>
      </c>
      <c r="E1036">
        <v>147</v>
      </c>
      <c r="F1036" t="s">
        <v>67</v>
      </c>
    </row>
    <row r="1037" spans="1:7" ht="28.5" x14ac:dyDescent="0.45">
      <c r="A1037" t="s">
        <v>1784</v>
      </c>
      <c r="B1037" s="1" t="s">
        <v>1796</v>
      </c>
      <c r="C1037" t="s">
        <v>1797</v>
      </c>
      <c r="D1037">
        <v>49</v>
      </c>
      <c r="E1037">
        <v>56</v>
      </c>
      <c r="F1037" t="s">
        <v>13</v>
      </c>
    </row>
    <row r="1038" spans="1:7" ht="28.5" x14ac:dyDescent="0.45">
      <c r="A1038" t="s">
        <v>1784</v>
      </c>
      <c r="B1038" s="1" t="s">
        <v>1796</v>
      </c>
      <c r="C1038" t="s">
        <v>1798</v>
      </c>
      <c r="D1038">
        <v>91</v>
      </c>
      <c r="E1038">
        <v>96</v>
      </c>
      <c r="F1038" t="s">
        <v>67</v>
      </c>
    </row>
    <row r="1039" spans="1:7" ht="28.5" x14ac:dyDescent="0.45">
      <c r="A1039" t="s">
        <v>1784</v>
      </c>
      <c r="B1039" s="1" t="s">
        <v>1796</v>
      </c>
      <c r="C1039" t="s">
        <v>1799</v>
      </c>
      <c r="D1039">
        <v>98</v>
      </c>
      <c r="E1039">
        <v>114</v>
      </c>
      <c r="F1039" t="s">
        <v>67</v>
      </c>
    </row>
    <row r="1040" spans="1:7" ht="28.5" x14ac:dyDescent="0.45">
      <c r="A1040" t="s">
        <v>1784</v>
      </c>
      <c r="B1040" s="1" t="s">
        <v>1796</v>
      </c>
      <c r="C1040" t="s">
        <v>1800</v>
      </c>
      <c r="D1040">
        <v>129</v>
      </c>
      <c r="E1040">
        <v>142</v>
      </c>
      <c r="F1040" t="s">
        <v>67</v>
      </c>
    </row>
    <row r="1041" spans="1:7" ht="28.5" x14ac:dyDescent="0.45">
      <c r="A1041" t="s">
        <v>1784</v>
      </c>
      <c r="B1041" s="1" t="s">
        <v>1878</v>
      </c>
      <c r="C1041" t="s">
        <v>1800</v>
      </c>
      <c r="D1041">
        <v>44</v>
      </c>
      <c r="E1041">
        <v>57</v>
      </c>
      <c r="F1041" t="s">
        <v>67</v>
      </c>
    </row>
    <row r="1042" spans="1:7" ht="28.5" x14ac:dyDescent="0.45">
      <c r="A1042" t="s">
        <v>1784</v>
      </c>
      <c r="B1042" s="1" t="s">
        <v>1878</v>
      </c>
      <c r="C1042" t="s">
        <v>1877</v>
      </c>
      <c r="D1042">
        <v>61</v>
      </c>
      <c r="E1042">
        <v>87</v>
      </c>
      <c r="F1042" t="s">
        <v>67</v>
      </c>
    </row>
    <row r="1043" spans="1:7" x14ac:dyDescent="0.45">
      <c r="A1043" t="s">
        <v>1784</v>
      </c>
      <c r="B1043" s="1" t="s">
        <v>1942</v>
      </c>
      <c r="C1043" t="s">
        <v>1941</v>
      </c>
      <c r="D1043">
        <v>0</v>
      </c>
      <c r="E1043">
        <v>9</v>
      </c>
      <c r="F1043" t="s">
        <v>11</v>
      </c>
      <c r="G1043" t="s">
        <v>68</v>
      </c>
    </row>
    <row r="1044" spans="1:7" ht="28.5" x14ac:dyDescent="0.45">
      <c r="A1044" t="s">
        <v>1784</v>
      </c>
      <c r="B1044" s="1" t="s">
        <v>1943</v>
      </c>
      <c r="C1044" t="s">
        <v>1786</v>
      </c>
      <c r="D1044">
        <v>11</v>
      </c>
      <c r="E1044">
        <v>25</v>
      </c>
      <c r="F1044" t="s">
        <v>9</v>
      </c>
      <c r="G1044" t="s">
        <v>113</v>
      </c>
    </row>
    <row r="1045" spans="1:7" ht="28.5" x14ac:dyDescent="0.45">
      <c r="A1045" t="s">
        <v>1784</v>
      </c>
      <c r="B1045" s="1" t="s">
        <v>1943</v>
      </c>
      <c r="C1045" t="s">
        <v>173</v>
      </c>
      <c r="D1045">
        <v>43</v>
      </c>
      <c r="E1045">
        <v>51</v>
      </c>
      <c r="F1045" t="s">
        <v>13</v>
      </c>
    </row>
    <row r="1046" spans="1:7" ht="28.5" x14ac:dyDescent="0.45">
      <c r="A1046" t="s">
        <v>1784</v>
      </c>
      <c r="B1046" s="1" t="s">
        <v>1943</v>
      </c>
      <c r="C1046" t="s">
        <v>1788</v>
      </c>
      <c r="D1046">
        <v>139</v>
      </c>
      <c r="E1046">
        <v>158</v>
      </c>
      <c r="F1046" t="s">
        <v>11</v>
      </c>
    </row>
    <row r="1047" spans="1:7" x14ac:dyDescent="0.45">
      <c r="A1047" t="s">
        <v>1784</v>
      </c>
      <c r="B1047" s="1" t="s">
        <v>1875</v>
      </c>
      <c r="C1047" t="s">
        <v>1813</v>
      </c>
      <c r="D1047">
        <v>0</v>
      </c>
      <c r="E1047">
        <v>4</v>
      </c>
      <c r="F1047" t="s">
        <v>11</v>
      </c>
    </row>
    <row r="1048" spans="1:7" ht="28.5" x14ac:dyDescent="0.45">
      <c r="A1048" t="s">
        <v>1784</v>
      </c>
      <c r="B1048" s="1" t="s">
        <v>1872</v>
      </c>
      <c r="C1048" t="s">
        <v>1873</v>
      </c>
      <c r="D1048">
        <v>27</v>
      </c>
      <c r="E1048">
        <v>33</v>
      </c>
      <c r="F1048" t="s">
        <v>11</v>
      </c>
    </row>
    <row r="1049" spans="1:7" ht="28.5" x14ac:dyDescent="0.45">
      <c r="A1049" t="s">
        <v>1784</v>
      </c>
      <c r="B1049" s="1" t="s">
        <v>1872</v>
      </c>
      <c r="C1049" t="s">
        <v>1874</v>
      </c>
      <c r="D1049">
        <v>91</v>
      </c>
      <c r="E1049">
        <v>99</v>
      </c>
      <c r="F1049" t="s">
        <v>13</v>
      </c>
    </row>
    <row r="1050" spans="1:7" ht="57" x14ac:dyDescent="0.45">
      <c r="A1050" t="s">
        <v>1784</v>
      </c>
      <c r="B1050" s="1" t="s">
        <v>1811</v>
      </c>
      <c r="C1050" t="s">
        <v>1812</v>
      </c>
      <c r="D1050">
        <v>129</v>
      </c>
      <c r="E1050">
        <v>145</v>
      </c>
      <c r="F1050" t="s">
        <v>9</v>
      </c>
    </row>
    <row r="1051" spans="1:7" ht="57" x14ac:dyDescent="0.45">
      <c r="A1051" t="s">
        <v>1784</v>
      </c>
      <c r="B1051" s="1" t="s">
        <v>1811</v>
      </c>
      <c r="C1051" t="s">
        <v>1936</v>
      </c>
      <c r="D1051">
        <v>323</v>
      </c>
      <c r="E1051">
        <v>334</v>
      </c>
      <c r="F1051" t="s">
        <v>11</v>
      </c>
    </row>
    <row r="1052" spans="1:7" ht="57" x14ac:dyDescent="0.45">
      <c r="A1052" t="s">
        <v>1784</v>
      </c>
      <c r="B1052" s="1" t="s">
        <v>1811</v>
      </c>
      <c r="C1052" t="s">
        <v>1815</v>
      </c>
      <c r="D1052">
        <v>336</v>
      </c>
      <c r="E1052">
        <v>344</v>
      </c>
      <c r="F1052" t="s">
        <v>11</v>
      </c>
    </row>
    <row r="1053" spans="1:7" ht="57" x14ac:dyDescent="0.45">
      <c r="A1053" t="s">
        <v>1784</v>
      </c>
      <c r="B1053" s="1" t="s">
        <v>1806</v>
      </c>
      <c r="C1053" t="s">
        <v>2191</v>
      </c>
      <c r="D1053">
        <v>0</v>
      </c>
      <c r="E1053">
        <v>5</v>
      </c>
      <c r="F1053" t="s">
        <v>67</v>
      </c>
      <c r="G1053" t="s">
        <v>68</v>
      </c>
    </row>
    <row r="1054" spans="1:7" ht="57" x14ac:dyDescent="0.45">
      <c r="A1054" t="s">
        <v>1784</v>
      </c>
      <c r="B1054" s="1" t="s">
        <v>1806</v>
      </c>
      <c r="C1054" t="s">
        <v>1807</v>
      </c>
      <c r="D1054">
        <v>11</v>
      </c>
      <c r="E1054">
        <v>18</v>
      </c>
      <c r="F1054" t="s">
        <v>15</v>
      </c>
      <c r="G1054" t="s">
        <v>1930</v>
      </c>
    </row>
    <row r="1055" spans="1:7" ht="57" x14ac:dyDescent="0.45">
      <c r="A1055" t="s">
        <v>1784</v>
      </c>
      <c r="B1055" s="1" t="s">
        <v>1806</v>
      </c>
      <c r="C1055" t="s">
        <v>1808</v>
      </c>
      <c r="D1055">
        <v>31</v>
      </c>
      <c r="E1055">
        <v>37</v>
      </c>
      <c r="F1055" t="s">
        <v>11</v>
      </c>
    </row>
    <row r="1056" spans="1:7" ht="57" x14ac:dyDescent="0.45">
      <c r="A1056" t="s">
        <v>1784</v>
      </c>
      <c r="B1056" s="1" t="s">
        <v>1806</v>
      </c>
      <c r="C1056" t="s">
        <v>1809</v>
      </c>
      <c r="D1056">
        <v>39</v>
      </c>
      <c r="E1056">
        <v>43</v>
      </c>
      <c r="F1056" t="s">
        <v>11</v>
      </c>
    </row>
    <row r="1057" spans="1:6" ht="57" x14ac:dyDescent="0.45">
      <c r="A1057" t="s">
        <v>1784</v>
      </c>
      <c r="B1057" s="1" t="s">
        <v>1806</v>
      </c>
      <c r="C1057" t="s">
        <v>173</v>
      </c>
      <c r="D1057">
        <v>103</v>
      </c>
      <c r="E1057">
        <v>111</v>
      </c>
      <c r="F1057" t="s">
        <v>13</v>
      </c>
    </row>
    <row r="1058" spans="1:6" ht="57" x14ac:dyDescent="0.45">
      <c r="A1058" t="s">
        <v>1784</v>
      </c>
      <c r="B1058" s="1" t="s">
        <v>1806</v>
      </c>
      <c r="C1058" t="s">
        <v>1810</v>
      </c>
      <c r="D1058">
        <v>300</v>
      </c>
      <c r="E1058">
        <v>308</v>
      </c>
      <c r="F1058" t="s">
        <v>15</v>
      </c>
    </row>
    <row r="1059" spans="1:6" ht="28.5" x14ac:dyDescent="0.45">
      <c r="A1059" t="s">
        <v>1784</v>
      </c>
      <c r="B1059" s="1" t="s">
        <v>1838</v>
      </c>
      <c r="C1059" t="s">
        <v>1840</v>
      </c>
      <c r="D1059">
        <v>11</v>
      </c>
      <c r="E1059">
        <v>32</v>
      </c>
      <c r="F1059" t="s">
        <v>67</v>
      </c>
    </row>
    <row r="1060" spans="1:6" ht="28.5" x14ac:dyDescent="0.45">
      <c r="A1060" t="s">
        <v>1784</v>
      </c>
      <c r="B1060" s="1" t="s">
        <v>1838</v>
      </c>
      <c r="C1060" t="s">
        <v>1841</v>
      </c>
      <c r="D1060">
        <v>34</v>
      </c>
      <c r="E1060">
        <v>54</v>
      </c>
      <c r="F1060" t="s">
        <v>67</v>
      </c>
    </row>
    <row r="1061" spans="1:6" ht="28.5" x14ac:dyDescent="0.45">
      <c r="A1061" t="s">
        <v>1784</v>
      </c>
      <c r="B1061" s="1" t="s">
        <v>1838</v>
      </c>
      <c r="C1061" t="s">
        <v>1813</v>
      </c>
      <c r="D1061">
        <v>73</v>
      </c>
      <c r="E1061">
        <v>77</v>
      </c>
      <c r="F1061" t="s">
        <v>11</v>
      </c>
    </row>
    <row r="1062" spans="1:6" ht="28.5" x14ac:dyDescent="0.45">
      <c r="A1062" t="s">
        <v>1784</v>
      </c>
      <c r="B1062" s="1" t="s">
        <v>1838</v>
      </c>
      <c r="C1062" t="s">
        <v>1842</v>
      </c>
      <c r="D1062">
        <v>86</v>
      </c>
      <c r="E1062">
        <v>94</v>
      </c>
      <c r="F1062" t="s">
        <v>67</v>
      </c>
    </row>
    <row r="1063" spans="1:6" ht="42.75" x14ac:dyDescent="0.45">
      <c r="A1063" t="s">
        <v>1784</v>
      </c>
      <c r="B1063" s="1" t="s">
        <v>1843</v>
      </c>
      <c r="C1063" t="s">
        <v>1844</v>
      </c>
      <c r="D1063">
        <v>104</v>
      </c>
      <c r="E1063">
        <v>121</v>
      </c>
      <c r="F1063" t="s">
        <v>67</v>
      </c>
    </row>
    <row r="1064" spans="1:6" ht="42.75" x14ac:dyDescent="0.45">
      <c r="A1064" t="s">
        <v>1784</v>
      </c>
      <c r="B1064" s="1" t="s">
        <v>1843</v>
      </c>
      <c r="C1064" t="s">
        <v>1845</v>
      </c>
      <c r="D1064">
        <v>138</v>
      </c>
      <c r="E1064">
        <v>157</v>
      </c>
      <c r="F1064" t="s">
        <v>9</v>
      </c>
    </row>
    <row r="1065" spans="1:6" ht="42.75" x14ac:dyDescent="0.45">
      <c r="A1065" t="s">
        <v>1784</v>
      </c>
      <c r="B1065" s="1" t="s">
        <v>1843</v>
      </c>
      <c r="C1065" t="s">
        <v>1813</v>
      </c>
      <c r="D1065">
        <v>159</v>
      </c>
      <c r="E1065">
        <v>163</v>
      </c>
      <c r="F1065" t="s">
        <v>11</v>
      </c>
    </row>
    <row r="1066" spans="1:6" ht="42.75" x14ac:dyDescent="0.45">
      <c r="A1066" t="s">
        <v>1784</v>
      </c>
      <c r="B1066" s="1" t="s">
        <v>1843</v>
      </c>
      <c r="C1066" t="s">
        <v>1846</v>
      </c>
      <c r="D1066">
        <v>225</v>
      </c>
      <c r="E1066">
        <v>233</v>
      </c>
      <c r="F1066" t="s">
        <v>9</v>
      </c>
    </row>
    <row r="1067" spans="1:6" ht="42.75" x14ac:dyDescent="0.45">
      <c r="A1067" t="s">
        <v>1784</v>
      </c>
      <c r="B1067" s="1" t="s">
        <v>1843</v>
      </c>
      <c r="C1067" t="s">
        <v>1847</v>
      </c>
      <c r="D1067">
        <v>235</v>
      </c>
      <c r="E1067">
        <v>245</v>
      </c>
      <c r="F1067" t="s">
        <v>9</v>
      </c>
    </row>
    <row r="1068" spans="1:6" ht="57" x14ac:dyDescent="0.45">
      <c r="A1068" t="s">
        <v>1784</v>
      </c>
      <c r="B1068" s="1" t="s">
        <v>1827</v>
      </c>
      <c r="C1068" t="s">
        <v>1828</v>
      </c>
      <c r="D1068">
        <v>28</v>
      </c>
      <c r="E1068">
        <v>38</v>
      </c>
      <c r="F1068" t="s">
        <v>67</v>
      </c>
    </row>
    <row r="1069" spans="1:6" ht="57" x14ac:dyDescent="0.45">
      <c r="A1069" t="s">
        <v>1784</v>
      </c>
      <c r="B1069" s="1" t="s">
        <v>1827</v>
      </c>
      <c r="C1069" t="s">
        <v>1829</v>
      </c>
      <c r="D1069">
        <v>43</v>
      </c>
      <c r="E1069">
        <v>65</v>
      </c>
      <c r="F1069" t="s">
        <v>68</v>
      </c>
    </row>
    <row r="1070" spans="1:6" ht="57" x14ac:dyDescent="0.45">
      <c r="A1070" t="s">
        <v>1784</v>
      </c>
      <c r="B1070" s="1" t="s">
        <v>1827</v>
      </c>
      <c r="C1070" t="s">
        <v>1830</v>
      </c>
      <c r="D1070">
        <v>184</v>
      </c>
      <c r="E1070">
        <v>193</v>
      </c>
      <c r="F1070" t="s">
        <v>11</v>
      </c>
    </row>
    <row r="1071" spans="1:6" ht="57" x14ac:dyDescent="0.45">
      <c r="A1071" t="s">
        <v>1784</v>
      </c>
      <c r="B1071" s="1" t="s">
        <v>1827</v>
      </c>
      <c r="C1071" t="s">
        <v>1831</v>
      </c>
      <c r="D1071">
        <v>197</v>
      </c>
      <c r="E1071">
        <v>207</v>
      </c>
      <c r="F1071" t="s">
        <v>11</v>
      </c>
    </row>
    <row r="1072" spans="1:6" ht="57" x14ac:dyDescent="0.45">
      <c r="A1072" t="s">
        <v>1784</v>
      </c>
      <c r="B1072" s="1" t="s">
        <v>1827</v>
      </c>
      <c r="C1072" t="s">
        <v>1832</v>
      </c>
      <c r="D1072">
        <v>292</v>
      </c>
      <c r="E1072">
        <v>310</v>
      </c>
      <c r="F1072" t="s">
        <v>67</v>
      </c>
    </row>
    <row r="1073" spans="1:6" ht="57" x14ac:dyDescent="0.45">
      <c r="A1073" t="s">
        <v>1784</v>
      </c>
      <c r="B1073" s="1" t="s">
        <v>1827</v>
      </c>
      <c r="C1073" t="s">
        <v>1833</v>
      </c>
      <c r="D1073">
        <v>320</v>
      </c>
      <c r="E1073">
        <v>333</v>
      </c>
      <c r="F1073" t="s">
        <v>9</v>
      </c>
    </row>
    <row r="1074" spans="1:6" ht="28.5" x14ac:dyDescent="0.45">
      <c r="A1074" t="s">
        <v>1784</v>
      </c>
      <c r="B1074" s="1" t="s">
        <v>1857</v>
      </c>
      <c r="C1074" t="s">
        <v>1858</v>
      </c>
      <c r="D1074">
        <v>81</v>
      </c>
      <c r="E1074">
        <v>99</v>
      </c>
      <c r="F1074" t="s">
        <v>67</v>
      </c>
    </row>
    <row r="1075" spans="1:6" ht="28.5" x14ac:dyDescent="0.45">
      <c r="A1075" t="s">
        <v>1784</v>
      </c>
      <c r="B1075" s="1" t="s">
        <v>1857</v>
      </c>
      <c r="C1075" t="s">
        <v>1859</v>
      </c>
      <c r="D1075">
        <v>115</v>
      </c>
      <c r="E1075">
        <v>120</v>
      </c>
      <c r="F1075" t="s">
        <v>67</v>
      </c>
    </row>
    <row r="1076" spans="1:6" ht="42.75" x14ac:dyDescent="0.45">
      <c r="A1076" t="s">
        <v>1784</v>
      </c>
      <c r="B1076" s="1" t="s">
        <v>1860</v>
      </c>
      <c r="C1076" t="s">
        <v>1861</v>
      </c>
      <c r="D1076">
        <v>45</v>
      </c>
      <c r="E1076">
        <v>66</v>
      </c>
      <c r="F1076" t="s">
        <v>67</v>
      </c>
    </row>
    <row r="1077" spans="1:6" ht="42.75" x14ac:dyDescent="0.45">
      <c r="A1077" t="s">
        <v>1784</v>
      </c>
      <c r="B1077" s="1" t="s">
        <v>1860</v>
      </c>
      <c r="C1077" t="s">
        <v>1862</v>
      </c>
      <c r="D1077">
        <v>68</v>
      </c>
      <c r="E1077">
        <v>80</v>
      </c>
      <c r="F1077" t="s">
        <v>67</v>
      </c>
    </row>
    <row r="1078" spans="1:6" ht="42.75" x14ac:dyDescent="0.45">
      <c r="A1078" t="s">
        <v>1784</v>
      </c>
      <c r="B1078" s="1" t="s">
        <v>1860</v>
      </c>
      <c r="C1078" t="s">
        <v>1864</v>
      </c>
      <c r="D1078">
        <v>99</v>
      </c>
      <c r="E1078">
        <v>108</v>
      </c>
      <c r="F1078" t="s">
        <v>68</v>
      </c>
    </row>
    <row r="1079" spans="1:6" ht="42.75" x14ac:dyDescent="0.45">
      <c r="A1079" t="s">
        <v>1784</v>
      </c>
      <c r="B1079" s="1" t="s">
        <v>1860</v>
      </c>
      <c r="C1079" t="s">
        <v>1865</v>
      </c>
      <c r="D1079">
        <v>143</v>
      </c>
      <c r="E1079">
        <v>154</v>
      </c>
      <c r="F1079" t="s">
        <v>11</v>
      </c>
    </row>
    <row r="1080" spans="1:6" ht="42.75" x14ac:dyDescent="0.45">
      <c r="A1080" t="s">
        <v>1784</v>
      </c>
      <c r="B1080" s="1" t="s">
        <v>1860</v>
      </c>
      <c r="C1080" t="s">
        <v>1866</v>
      </c>
      <c r="D1080">
        <v>157</v>
      </c>
      <c r="E1080">
        <v>174</v>
      </c>
      <c r="F1080" t="s">
        <v>67</v>
      </c>
    </row>
    <row r="1081" spans="1:6" ht="28.5" x14ac:dyDescent="0.45">
      <c r="A1081" t="s">
        <v>1784</v>
      </c>
      <c r="B1081" s="1" t="s">
        <v>1791</v>
      </c>
      <c r="C1081" t="s">
        <v>1792</v>
      </c>
      <c r="D1081">
        <v>20</v>
      </c>
      <c r="E1081">
        <v>40</v>
      </c>
      <c r="F1081" t="s">
        <v>11</v>
      </c>
    </row>
    <row r="1082" spans="1:6" ht="28.5" x14ac:dyDescent="0.45">
      <c r="A1082" t="s">
        <v>1784</v>
      </c>
      <c r="B1082" s="1" t="s">
        <v>1791</v>
      </c>
      <c r="C1082" t="s">
        <v>1793</v>
      </c>
      <c r="D1082">
        <v>51</v>
      </c>
      <c r="E1082">
        <v>55</v>
      </c>
      <c r="F1082" t="s">
        <v>11</v>
      </c>
    </row>
    <row r="1083" spans="1:6" ht="28.5" x14ac:dyDescent="0.45">
      <c r="A1083" t="s">
        <v>1784</v>
      </c>
      <c r="B1083" s="1" t="s">
        <v>1791</v>
      </c>
      <c r="C1083" t="s">
        <v>1794</v>
      </c>
      <c r="D1083">
        <v>91</v>
      </c>
      <c r="E1083">
        <v>97</v>
      </c>
      <c r="F1083" t="s">
        <v>11</v>
      </c>
    </row>
    <row r="1084" spans="1:6" ht="28.5" x14ac:dyDescent="0.45">
      <c r="A1084" t="s">
        <v>1784</v>
      </c>
      <c r="B1084" s="1" t="s">
        <v>1791</v>
      </c>
      <c r="C1084" t="s">
        <v>1795</v>
      </c>
      <c r="D1084">
        <v>101</v>
      </c>
      <c r="E1084">
        <v>108</v>
      </c>
      <c r="F1084" t="s">
        <v>11</v>
      </c>
    </row>
    <row r="1085" spans="1:6" ht="28.5" x14ac:dyDescent="0.45">
      <c r="A1085" t="s">
        <v>1784</v>
      </c>
      <c r="B1085" s="1" t="s">
        <v>1850</v>
      </c>
      <c r="C1085" t="s">
        <v>1842</v>
      </c>
      <c r="D1085">
        <v>2</v>
      </c>
      <c r="E1085">
        <v>10</v>
      </c>
      <c r="F1085" t="s">
        <v>9</v>
      </c>
    </row>
    <row r="1086" spans="1:6" ht="28.5" x14ac:dyDescent="0.45">
      <c r="A1086" t="s">
        <v>1784</v>
      </c>
      <c r="B1086" s="1" t="s">
        <v>1850</v>
      </c>
      <c r="C1086" t="s">
        <v>1851</v>
      </c>
      <c r="D1086">
        <v>132</v>
      </c>
      <c r="E1086">
        <v>138</v>
      </c>
      <c r="F1086" t="s">
        <v>13</v>
      </c>
    </row>
    <row r="1087" spans="1:6" ht="28.5" x14ac:dyDescent="0.45">
      <c r="A1087" t="s">
        <v>1879</v>
      </c>
      <c r="B1087" s="1" t="s">
        <v>1923</v>
      </c>
      <c r="C1087" t="s">
        <v>1924</v>
      </c>
      <c r="D1087">
        <v>0</v>
      </c>
      <c r="E1087">
        <v>13</v>
      </c>
      <c r="F1087" t="s">
        <v>11</v>
      </c>
    </row>
    <row r="1088" spans="1:6" x14ac:dyDescent="0.45">
      <c r="A1088" t="s">
        <v>1879</v>
      </c>
      <c r="B1088" s="1" t="s">
        <v>1921</v>
      </c>
      <c r="C1088" t="s">
        <v>107</v>
      </c>
      <c r="D1088">
        <v>66</v>
      </c>
      <c r="E1088">
        <v>75</v>
      </c>
      <c r="F1088" t="s">
        <v>13</v>
      </c>
    </row>
    <row r="1089" spans="1:6" x14ac:dyDescent="0.45">
      <c r="A1089" t="s">
        <v>1879</v>
      </c>
      <c r="B1089" s="1" t="s">
        <v>1928</v>
      </c>
      <c r="C1089" t="s">
        <v>1927</v>
      </c>
      <c r="D1089">
        <v>64</v>
      </c>
      <c r="E1089">
        <v>70</v>
      </c>
      <c r="F1089" t="s">
        <v>9</v>
      </c>
    </row>
    <row r="1090" spans="1:6" ht="28.5" x14ac:dyDescent="0.45">
      <c r="A1090" t="s">
        <v>1879</v>
      </c>
      <c r="B1090" s="1" t="s">
        <v>1931</v>
      </c>
      <c r="C1090" t="s">
        <v>1882</v>
      </c>
      <c r="D1090">
        <v>59</v>
      </c>
      <c r="E1090">
        <v>80</v>
      </c>
      <c r="F1090" t="s">
        <v>67</v>
      </c>
    </row>
    <row r="1091" spans="1:6" x14ac:dyDescent="0.45">
      <c r="A1091" t="s">
        <v>1879</v>
      </c>
      <c r="B1091" s="1" t="s">
        <v>1883</v>
      </c>
      <c r="C1091" t="s">
        <v>107</v>
      </c>
      <c r="D1091">
        <v>34</v>
      </c>
      <c r="E1091">
        <v>43</v>
      </c>
      <c r="F1091" t="s">
        <v>13</v>
      </c>
    </row>
    <row r="1092" spans="1:6" ht="28.5" x14ac:dyDescent="0.45">
      <c r="A1092" t="s">
        <v>1879</v>
      </c>
      <c r="B1092" s="1" t="s">
        <v>1922</v>
      </c>
      <c r="C1092" t="s">
        <v>124</v>
      </c>
      <c r="D1092">
        <v>131</v>
      </c>
      <c r="E1092">
        <v>140</v>
      </c>
      <c r="F1092" t="s">
        <v>13</v>
      </c>
    </row>
    <row r="1093" spans="1:6" ht="99.75" x14ac:dyDescent="0.45">
      <c r="A1093" t="s">
        <v>1879</v>
      </c>
      <c r="B1093" s="1" t="s">
        <v>1885</v>
      </c>
      <c r="C1093" t="s">
        <v>3848</v>
      </c>
      <c r="D1093">
        <v>34</v>
      </c>
      <c r="E1093">
        <v>57</v>
      </c>
      <c r="F1093" t="s">
        <v>11</v>
      </c>
    </row>
    <row r="1094" spans="1:6" ht="99.75" x14ac:dyDescent="0.45">
      <c r="A1094" t="s">
        <v>1879</v>
      </c>
      <c r="B1094" s="1" t="s">
        <v>1885</v>
      </c>
      <c r="C1094" t="s">
        <v>1888</v>
      </c>
      <c r="D1094">
        <v>61</v>
      </c>
      <c r="E1094">
        <v>67</v>
      </c>
      <c r="F1094" t="s">
        <v>13</v>
      </c>
    </row>
    <row r="1095" spans="1:6" ht="99.75" x14ac:dyDescent="0.45">
      <c r="A1095" t="s">
        <v>1879</v>
      </c>
      <c r="B1095" s="1" t="s">
        <v>1885</v>
      </c>
      <c r="C1095" t="s">
        <v>1889</v>
      </c>
      <c r="D1095">
        <v>78</v>
      </c>
      <c r="E1095">
        <v>89</v>
      </c>
      <c r="F1095" t="s">
        <v>11</v>
      </c>
    </row>
    <row r="1096" spans="1:6" ht="99.75" x14ac:dyDescent="0.45">
      <c r="A1096" t="s">
        <v>1879</v>
      </c>
      <c r="B1096" s="1" t="s">
        <v>1885</v>
      </c>
      <c r="C1096" t="s">
        <v>474</v>
      </c>
      <c r="D1096">
        <v>93</v>
      </c>
      <c r="E1096">
        <v>102</v>
      </c>
      <c r="F1096" t="s">
        <v>13</v>
      </c>
    </row>
    <row r="1097" spans="1:6" ht="99.75" x14ac:dyDescent="0.45">
      <c r="A1097" t="s">
        <v>1879</v>
      </c>
      <c r="B1097" s="1" t="s">
        <v>1885</v>
      </c>
      <c r="C1097" t="s">
        <v>1890</v>
      </c>
      <c r="D1097">
        <v>113</v>
      </c>
      <c r="E1097">
        <v>126</v>
      </c>
      <c r="F1097" t="s">
        <v>11</v>
      </c>
    </row>
    <row r="1098" spans="1:6" ht="99.75" x14ac:dyDescent="0.45">
      <c r="A1098" t="s">
        <v>1879</v>
      </c>
      <c r="B1098" s="1" t="s">
        <v>1885</v>
      </c>
      <c r="C1098" t="s">
        <v>1891</v>
      </c>
      <c r="D1098">
        <v>130</v>
      </c>
      <c r="E1098">
        <v>135</v>
      </c>
      <c r="F1098" t="s">
        <v>13</v>
      </c>
    </row>
    <row r="1099" spans="1:6" ht="99.75" x14ac:dyDescent="0.45">
      <c r="A1099" t="s">
        <v>1879</v>
      </c>
      <c r="B1099" s="1" t="s">
        <v>1885</v>
      </c>
      <c r="C1099" t="s">
        <v>1892</v>
      </c>
      <c r="D1099">
        <v>146</v>
      </c>
      <c r="E1099">
        <v>156</v>
      </c>
      <c r="F1099" t="s">
        <v>11</v>
      </c>
    </row>
    <row r="1100" spans="1:6" ht="99.75" x14ac:dyDescent="0.45">
      <c r="A1100" t="s">
        <v>1879</v>
      </c>
      <c r="B1100" s="1" t="s">
        <v>1885</v>
      </c>
      <c r="C1100" t="s">
        <v>1893</v>
      </c>
      <c r="D1100">
        <v>160</v>
      </c>
      <c r="E1100">
        <v>174</v>
      </c>
      <c r="F1100" t="s">
        <v>13</v>
      </c>
    </row>
    <row r="1101" spans="1:6" ht="99.75" x14ac:dyDescent="0.45">
      <c r="A1101" t="s">
        <v>1879</v>
      </c>
      <c r="B1101" s="1" t="s">
        <v>1885</v>
      </c>
      <c r="C1101" t="s">
        <v>1894</v>
      </c>
      <c r="D1101">
        <v>185</v>
      </c>
      <c r="E1101">
        <v>199</v>
      </c>
      <c r="F1101" t="s">
        <v>11</v>
      </c>
    </row>
    <row r="1102" spans="1:6" ht="99.75" x14ac:dyDescent="0.45">
      <c r="A1102" t="s">
        <v>1879</v>
      </c>
      <c r="B1102" s="1" t="s">
        <v>1885</v>
      </c>
      <c r="C1102" t="s">
        <v>1895</v>
      </c>
      <c r="D1102">
        <v>203</v>
      </c>
      <c r="E1102">
        <v>223</v>
      </c>
      <c r="F1102" t="s">
        <v>13</v>
      </c>
    </row>
    <row r="1103" spans="1:6" ht="99.75" x14ac:dyDescent="0.45">
      <c r="A1103" t="s">
        <v>1879</v>
      </c>
      <c r="B1103" s="1" t="s">
        <v>1885</v>
      </c>
      <c r="C1103" t="s">
        <v>1896</v>
      </c>
      <c r="D1103">
        <v>234</v>
      </c>
      <c r="E1103">
        <v>245</v>
      </c>
      <c r="F1103" t="s">
        <v>11</v>
      </c>
    </row>
    <row r="1104" spans="1:6" ht="99.75" x14ac:dyDescent="0.45">
      <c r="A1104" t="s">
        <v>1879</v>
      </c>
      <c r="B1104" s="1" t="s">
        <v>1885</v>
      </c>
      <c r="C1104" t="s">
        <v>1897</v>
      </c>
      <c r="D1104">
        <v>249</v>
      </c>
      <c r="E1104">
        <v>254</v>
      </c>
      <c r="F1104" t="s">
        <v>13</v>
      </c>
    </row>
    <row r="1105" spans="1:6" ht="99.75" x14ac:dyDescent="0.45">
      <c r="A1105" t="s">
        <v>1879</v>
      </c>
      <c r="B1105" s="1" t="s">
        <v>1885</v>
      </c>
      <c r="C1105" t="s">
        <v>1898</v>
      </c>
      <c r="D1105">
        <v>265</v>
      </c>
      <c r="E1105">
        <v>280</v>
      </c>
      <c r="F1105" t="s">
        <v>11</v>
      </c>
    </row>
    <row r="1106" spans="1:6" ht="99.75" x14ac:dyDescent="0.45">
      <c r="A1106" t="s">
        <v>1879</v>
      </c>
      <c r="B1106" s="1" t="s">
        <v>1885</v>
      </c>
      <c r="C1106" t="s">
        <v>1899</v>
      </c>
      <c r="D1106">
        <v>284</v>
      </c>
      <c r="E1106">
        <v>291</v>
      </c>
      <c r="F1106" t="s">
        <v>13</v>
      </c>
    </row>
    <row r="1107" spans="1:6" ht="99.75" x14ac:dyDescent="0.45">
      <c r="A1107" t="s">
        <v>1879</v>
      </c>
      <c r="B1107" s="1" t="s">
        <v>1885</v>
      </c>
      <c r="C1107" t="s">
        <v>1900</v>
      </c>
      <c r="D1107">
        <v>302</v>
      </c>
      <c r="E1107">
        <v>312</v>
      </c>
      <c r="F1107" t="s">
        <v>11</v>
      </c>
    </row>
    <row r="1108" spans="1:6" ht="99.75" x14ac:dyDescent="0.45">
      <c r="A1108" t="s">
        <v>1879</v>
      </c>
      <c r="B1108" s="1" t="s">
        <v>1885</v>
      </c>
      <c r="C1108" t="s">
        <v>1901</v>
      </c>
      <c r="D1108">
        <v>316</v>
      </c>
      <c r="E1108">
        <v>324</v>
      </c>
      <c r="F1108" t="s">
        <v>13</v>
      </c>
    </row>
    <row r="1109" spans="1:6" ht="99.75" x14ac:dyDescent="0.45">
      <c r="A1109" t="s">
        <v>1879</v>
      </c>
      <c r="B1109" s="1" t="s">
        <v>1885</v>
      </c>
      <c r="C1109" t="s">
        <v>1902</v>
      </c>
      <c r="D1109">
        <v>335</v>
      </c>
      <c r="E1109">
        <v>348</v>
      </c>
      <c r="F1109" t="s">
        <v>11</v>
      </c>
    </row>
    <row r="1110" spans="1:6" ht="99.75" x14ac:dyDescent="0.45">
      <c r="A1110" t="s">
        <v>1879</v>
      </c>
      <c r="B1110" s="1" t="s">
        <v>1885</v>
      </c>
      <c r="C1110" t="s">
        <v>1903</v>
      </c>
      <c r="D1110">
        <v>351</v>
      </c>
      <c r="E1110">
        <v>355</v>
      </c>
      <c r="F1110" t="s">
        <v>13</v>
      </c>
    </row>
    <row r="1111" spans="1:6" ht="99.75" x14ac:dyDescent="0.45">
      <c r="A1111" t="s">
        <v>1879</v>
      </c>
      <c r="B1111" s="1" t="s">
        <v>1885</v>
      </c>
      <c r="C1111" t="s">
        <v>1904</v>
      </c>
      <c r="D1111">
        <v>366</v>
      </c>
      <c r="E1111">
        <v>388</v>
      </c>
      <c r="F1111" t="s">
        <v>11</v>
      </c>
    </row>
    <row r="1112" spans="1:6" ht="99.75" x14ac:dyDescent="0.45">
      <c r="A1112" t="s">
        <v>1879</v>
      </c>
      <c r="B1112" s="1" t="s">
        <v>1885</v>
      </c>
      <c r="C1112" t="s">
        <v>1905</v>
      </c>
      <c r="D1112">
        <v>392</v>
      </c>
      <c r="E1112">
        <v>401</v>
      </c>
      <c r="F1112" t="s">
        <v>13</v>
      </c>
    </row>
    <row r="1113" spans="1:6" ht="99.75" x14ac:dyDescent="0.45">
      <c r="A1113" t="s">
        <v>1879</v>
      </c>
      <c r="B1113" s="1" t="s">
        <v>1885</v>
      </c>
      <c r="C1113" t="s">
        <v>1906</v>
      </c>
      <c r="D1113">
        <v>404</v>
      </c>
      <c r="E1113">
        <v>422</v>
      </c>
      <c r="F1113" t="s">
        <v>13</v>
      </c>
    </row>
    <row r="1114" spans="1:6" ht="99.75" x14ac:dyDescent="0.45">
      <c r="A1114" t="s">
        <v>1879</v>
      </c>
      <c r="B1114" s="1" t="s">
        <v>1885</v>
      </c>
      <c r="C1114" t="s">
        <v>1907</v>
      </c>
      <c r="D1114">
        <v>433</v>
      </c>
      <c r="E1114">
        <v>444</v>
      </c>
      <c r="F1114" t="s">
        <v>11</v>
      </c>
    </row>
    <row r="1115" spans="1:6" ht="99.75" x14ac:dyDescent="0.45">
      <c r="A1115" t="s">
        <v>1879</v>
      </c>
      <c r="B1115" s="1" t="s">
        <v>1885</v>
      </c>
      <c r="C1115" t="s">
        <v>186</v>
      </c>
      <c r="D1115">
        <v>448</v>
      </c>
      <c r="E1115">
        <v>456</v>
      </c>
      <c r="F1115" t="s">
        <v>13</v>
      </c>
    </row>
    <row r="1116" spans="1:6" ht="99.75" x14ac:dyDescent="0.45">
      <c r="A1116" t="s">
        <v>1879</v>
      </c>
      <c r="B1116" s="1" t="s">
        <v>1885</v>
      </c>
      <c r="C1116" t="s">
        <v>1908</v>
      </c>
      <c r="D1116">
        <v>467</v>
      </c>
      <c r="E1116">
        <v>480</v>
      </c>
      <c r="F1116" t="s">
        <v>11</v>
      </c>
    </row>
    <row r="1117" spans="1:6" ht="99.75" x14ac:dyDescent="0.45">
      <c r="A1117" t="s">
        <v>1879</v>
      </c>
      <c r="B1117" s="1" t="s">
        <v>1885</v>
      </c>
      <c r="C1117" t="s">
        <v>1909</v>
      </c>
      <c r="D1117">
        <v>484</v>
      </c>
      <c r="E1117">
        <v>491</v>
      </c>
      <c r="F1117" t="s">
        <v>13</v>
      </c>
    </row>
    <row r="1118" spans="1:6" ht="99.75" x14ac:dyDescent="0.45">
      <c r="A1118" t="s">
        <v>1879</v>
      </c>
      <c r="B1118" s="1" t="s">
        <v>1885</v>
      </c>
      <c r="C1118" t="s">
        <v>1910</v>
      </c>
      <c r="D1118">
        <v>502</v>
      </c>
      <c r="E1118">
        <v>518</v>
      </c>
      <c r="F1118" t="s">
        <v>11</v>
      </c>
    </row>
    <row r="1119" spans="1:6" ht="99.75" x14ac:dyDescent="0.45">
      <c r="A1119" t="s">
        <v>1879</v>
      </c>
      <c r="B1119" s="1" t="s">
        <v>1885</v>
      </c>
      <c r="C1119" t="s">
        <v>1911</v>
      </c>
      <c r="D1119">
        <v>521</v>
      </c>
      <c r="E1119">
        <v>525</v>
      </c>
      <c r="F1119" t="s">
        <v>13</v>
      </c>
    </row>
    <row r="1120" spans="1:6" ht="99.75" x14ac:dyDescent="0.45">
      <c r="A1120" t="s">
        <v>1879</v>
      </c>
      <c r="B1120" s="1" t="s">
        <v>1885</v>
      </c>
      <c r="C1120" t="s">
        <v>1912</v>
      </c>
      <c r="D1120">
        <v>536</v>
      </c>
      <c r="E1120">
        <v>551</v>
      </c>
      <c r="F1120" t="s">
        <v>11</v>
      </c>
    </row>
    <row r="1121" spans="1:6" ht="99.75" x14ac:dyDescent="0.45">
      <c r="A1121" t="s">
        <v>1879</v>
      </c>
      <c r="B1121" s="1" t="s">
        <v>1885</v>
      </c>
      <c r="C1121" t="s">
        <v>1913</v>
      </c>
      <c r="D1121">
        <v>555</v>
      </c>
      <c r="E1121">
        <v>566</v>
      </c>
      <c r="F1121" t="s">
        <v>13</v>
      </c>
    </row>
    <row r="1122" spans="1:6" ht="99.75" x14ac:dyDescent="0.45">
      <c r="A1122" t="s">
        <v>1879</v>
      </c>
      <c r="B1122" s="1" t="s">
        <v>1885</v>
      </c>
      <c r="C1122" t="s">
        <v>1914</v>
      </c>
      <c r="D1122">
        <v>570</v>
      </c>
      <c r="E1122">
        <v>578</v>
      </c>
      <c r="F1122" t="s">
        <v>13</v>
      </c>
    </row>
    <row r="1123" spans="1:6" ht="99.75" x14ac:dyDescent="0.45">
      <c r="A1123" t="s">
        <v>1879</v>
      </c>
      <c r="B1123" s="1" t="s">
        <v>1885</v>
      </c>
      <c r="C1123" t="s">
        <v>1915</v>
      </c>
      <c r="D1123">
        <v>589</v>
      </c>
      <c r="E1123">
        <v>605</v>
      </c>
      <c r="F1123" t="s">
        <v>11</v>
      </c>
    </row>
    <row r="1124" spans="1:6" ht="99.75" x14ac:dyDescent="0.45">
      <c r="A1124" t="s">
        <v>1879</v>
      </c>
      <c r="B1124" s="1" t="s">
        <v>1885</v>
      </c>
      <c r="C1124" t="s">
        <v>1916</v>
      </c>
      <c r="D1124">
        <v>609</v>
      </c>
      <c r="E1124">
        <v>620</v>
      </c>
      <c r="F1124" t="s">
        <v>13</v>
      </c>
    </row>
    <row r="1125" spans="1:6" ht="99.75" x14ac:dyDescent="0.45">
      <c r="A1125" t="s">
        <v>1879</v>
      </c>
      <c r="B1125" s="1" t="s">
        <v>1885</v>
      </c>
      <c r="C1125" t="s">
        <v>1917</v>
      </c>
      <c r="D1125">
        <v>633</v>
      </c>
      <c r="E1125">
        <v>645</v>
      </c>
      <c r="F1125" t="s">
        <v>11</v>
      </c>
    </row>
    <row r="1126" spans="1:6" ht="99.75" x14ac:dyDescent="0.45">
      <c r="A1126" t="s">
        <v>1879</v>
      </c>
      <c r="B1126" s="1" t="s">
        <v>1885</v>
      </c>
      <c r="C1126" t="s">
        <v>1918</v>
      </c>
      <c r="D1126">
        <v>649</v>
      </c>
      <c r="E1126">
        <v>658</v>
      </c>
      <c r="F1126" t="s">
        <v>13</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BCA04-61A1-478F-9938-E922AC4AB5FE}">
  <dimension ref="A1:J2871"/>
  <sheetViews>
    <sheetView zoomScale="85" zoomScaleNormal="85" workbookViewId="0">
      <selection sqref="A1:G2855"/>
    </sheetView>
  </sheetViews>
  <sheetFormatPr defaultRowHeight="14.25" x14ac:dyDescent="0.45"/>
  <cols>
    <col min="1" max="1" width="49.265625" bestFit="1" customWidth="1"/>
    <col min="2" max="3" width="80.53125" bestFit="1" customWidth="1"/>
    <col min="4" max="4" width="10.9296875" bestFit="1" customWidth="1"/>
    <col min="5" max="5" width="10.265625" bestFit="1" customWidth="1"/>
    <col min="6" max="6" width="11.3984375" bestFit="1" customWidth="1"/>
  </cols>
  <sheetData>
    <row r="1" spans="1:10" x14ac:dyDescent="0.45">
      <c r="A1" t="s">
        <v>0</v>
      </c>
      <c r="B1" t="s">
        <v>1</v>
      </c>
      <c r="C1" t="s">
        <v>2</v>
      </c>
      <c r="D1" t="s">
        <v>3</v>
      </c>
      <c r="E1" t="s">
        <v>4</v>
      </c>
      <c r="F1" t="s">
        <v>5</v>
      </c>
      <c r="G1" t="s">
        <v>1929</v>
      </c>
    </row>
    <row r="2" spans="1:10" ht="57" x14ac:dyDescent="0.45">
      <c r="A2" t="s">
        <v>6</v>
      </c>
      <c r="B2" s="1" t="s">
        <v>7</v>
      </c>
      <c r="C2" t="s">
        <v>8</v>
      </c>
      <c r="D2">
        <v>22</v>
      </c>
      <c r="E2">
        <v>24</v>
      </c>
      <c r="F2" t="s">
        <v>9</v>
      </c>
      <c r="I2">
        <f>COUNTIF(G:G, J2)</f>
        <v>401</v>
      </c>
      <c r="J2" t="s">
        <v>68</v>
      </c>
    </row>
    <row r="3" spans="1:10" ht="57" x14ac:dyDescent="0.45">
      <c r="A3" t="s">
        <v>6</v>
      </c>
      <c r="B3" s="1" t="s">
        <v>7</v>
      </c>
      <c r="C3" t="s">
        <v>10</v>
      </c>
      <c r="D3">
        <v>35</v>
      </c>
      <c r="E3">
        <v>41</v>
      </c>
      <c r="F3" t="s">
        <v>11</v>
      </c>
      <c r="I3">
        <f>COUNTIF(G:G, "LABEL")</f>
        <v>86</v>
      </c>
      <c r="J3" t="s">
        <v>113</v>
      </c>
    </row>
    <row r="4" spans="1:10" ht="57" x14ac:dyDescent="0.45">
      <c r="A4" t="s">
        <v>6</v>
      </c>
      <c r="B4" s="1" t="s">
        <v>7</v>
      </c>
      <c r="C4" t="s">
        <v>12</v>
      </c>
      <c r="D4">
        <v>77</v>
      </c>
      <c r="E4">
        <v>84</v>
      </c>
      <c r="F4" t="s">
        <v>13</v>
      </c>
      <c r="I4">
        <f>COUNTIF(G:G, "FN")</f>
        <v>0</v>
      </c>
      <c r="J4" t="s">
        <v>1930</v>
      </c>
    </row>
    <row r="5" spans="1:10" ht="57" x14ac:dyDescent="0.45">
      <c r="A5" t="s">
        <v>6</v>
      </c>
      <c r="B5" s="1" t="s">
        <v>7</v>
      </c>
      <c r="C5" t="s">
        <v>14</v>
      </c>
      <c r="D5">
        <v>140</v>
      </c>
      <c r="E5">
        <v>148</v>
      </c>
      <c r="F5" t="s">
        <v>15</v>
      </c>
    </row>
    <row r="6" spans="1:10" x14ac:dyDescent="0.45">
      <c r="A6" t="s">
        <v>6</v>
      </c>
      <c r="B6" s="1" t="s">
        <v>16</v>
      </c>
      <c r="C6" t="s">
        <v>17</v>
      </c>
      <c r="D6">
        <v>52</v>
      </c>
      <c r="E6">
        <v>65</v>
      </c>
      <c r="F6" t="s">
        <v>11</v>
      </c>
    </row>
    <row r="7" spans="1:10" ht="28.5" x14ac:dyDescent="0.45">
      <c r="A7" t="s">
        <v>6</v>
      </c>
      <c r="B7" s="1" t="s">
        <v>18</v>
      </c>
      <c r="C7" t="s">
        <v>8</v>
      </c>
      <c r="D7">
        <v>26</v>
      </c>
      <c r="E7">
        <v>28</v>
      </c>
      <c r="F7" t="s">
        <v>9</v>
      </c>
    </row>
    <row r="8" spans="1:10" ht="28.5" x14ac:dyDescent="0.45">
      <c r="A8" t="s">
        <v>6</v>
      </c>
      <c r="B8" s="1" t="s">
        <v>18</v>
      </c>
      <c r="C8" t="s">
        <v>8</v>
      </c>
      <c r="D8">
        <v>121</v>
      </c>
      <c r="E8">
        <v>123</v>
      </c>
      <c r="F8" t="s">
        <v>9</v>
      </c>
    </row>
    <row r="9" spans="1:10" ht="28.5" x14ac:dyDescent="0.45">
      <c r="A9" t="s">
        <v>6</v>
      </c>
      <c r="B9" s="1" t="s">
        <v>18</v>
      </c>
      <c r="C9" t="s">
        <v>19</v>
      </c>
      <c r="D9">
        <v>124</v>
      </c>
      <c r="E9">
        <v>134</v>
      </c>
      <c r="F9" t="s">
        <v>13</v>
      </c>
    </row>
    <row r="10" spans="1:10" x14ac:dyDescent="0.45">
      <c r="A10" t="s">
        <v>6</v>
      </c>
      <c r="B10" s="1" t="s">
        <v>20</v>
      </c>
      <c r="C10" t="s">
        <v>21</v>
      </c>
      <c r="D10">
        <v>18</v>
      </c>
      <c r="E10">
        <v>23</v>
      </c>
      <c r="F10" t="s">
        <v>11</v>
      </c>
    </row>
    <row r="11" spans="1:10" ht="28.5" x14ac:dyDescent="0.45">
      <c r="A11" t="s">
        <v>6</v>
      </c>
      <c r="B11" s="1" t="s">
        <v>22</v>
      </c>
      <c r="C11" t="s">
        <v>8</v>
      </c>
      <c r="D11">
        <v>46</v>
      </c>
      <c r="E11">
        <v>48</v>
      </c>
      <c r="F11" t="s">
        <v>9</v>
      </c>
    </row>
    <row r="12" spans="1:10" ht="28.5" x14ac:dyDescent="0.45">
      <c r="A12" t="s">
        <v>6</v>
      </c>
      <c r="B12" s="1" t="s">
        <v>22</v>
      </c>
      <c r="C12" t="s">
        <v>23</v>
      </c>
      <c r="D12">
        <v>60</v>
      </c>
      <c r="E12">
        <v>63</v>
      </c>
      <c r="F12" t="s">
        <v>13</v>
      </c>
    </row>
    <row r="13" spans="1:10" ht="28.5" x14ac:dyDescent="0.45">
      <c r="A13" t="s">
        <v>6</v>
      </c>
      <c r="B13" s="1" t="s">
        <v>22</v>
      </c>
      <c r="C13" t="s">
        <v>24</v>
      </c>
      <c r="D13">
        <v>148</v>
      </c>
      <c r="E13">
        <v>156</v>
      </c>
      <c r="F13" t="s">
        <v>9</v>
      </c>
    </row>
    <row r="14" spans="1:10" ht="28.5" x14ac:dyDescent="0.45">
      <c r="A14" t="s">
        <v>6</v>
      </c>
      <c r="B14" s="1" t="s">
        <v>22</v>
      </c>
      <c r="C14" t="s">
        <v>17</v>
      </c>
      <c r="D14">
        <v>190</v>
      </c>
      <c r="E14">
        <v>203</v>
      </c>
      <c r="F14" t="s">
        <v>11</v>
      </c>
    </row>
    <row r="15" spans="1:10" ht="28.5" x14ac:dyDescent="0.45">
      <c r="A15" t="s">
        <v>6</v>
      </c>
      <c r="B15" s="1" t="s">
        <v>25</v>
      </c>
      <c r="C15" t="s">
        <v>8</v>
      </c>
      <c r="D15">
        <v>29</v>
      </c>
      <c r="E15">
        <v>31</v>
      </c>
      <c r="F15" t="s">
        <v>9</v>
      </c>
    </row>
    <row r="16" spans="1:10" ht="28.5" x14ac:dyDescent="0.45">
      <c r="A16" t="s">
        <v>6</v>
      </c>
      <c r="B16" s="1" t="s">
        <v>25</v>
      </c>
      <c r="C16" t="s">
        <v>26</v>
      </c>
      <c r="D16">
        <v>129</v>
      </c>
      <c r="E16">
        <v>141</v>
      </c>
      <c r="F16" t="s">
        <v>11</v>
      </c>
    </row>
    <row r="17" spans="1:6" ht="28.5" x14ac:dyDescent="0.45">
      <c r="A17" t="s">
        <v>6</v>
      </c>
      <c r="B17" s="1" t="s">
        <v>27</v>
      </c>
      <c r="C17" t="s">
        <v>28</v>
      </c>
      <c r="D17">
        <v>21</v>
      </c>
      <c r="E17">
        <v>29</v>
      </c>
      <c r="F17" t="s">
        <v>15</v>
      </c>
    </row>
    <row r="18" spans="1:6" ht="28.5" x14ac:dyDescent="0.45">
      <c r="A18" t="s">
        <v>6</v>
      </c>
      <c r="B18" s="1" t="s">
        <v>27</v>
      </c>
      <c r="C18" t="s">
        <v>8</v>
      </c>
      <c r="D18">
        <v>37</v>
      </c>
      <c r="E18">
        <v>39</v>
      </c>
      <c r="F18" t="s">
        <v>9</v>
      </c>
    </row>
    <row r="19" spans="1:6" ht="28.5" x14ac:dyDescent="0.45">
      <c r="A19" t="s">
        <v>6</v>
      </c>
      <c r="B19" s="1" t="s">
        <v>27</v>
      </c>
      <c r="C19" t="s">
        <v>19</v>
      </c>
      <c r="D19">
        <v>103</v>
      </c>
      <c r="E19">
        <v>113</v>
      </c>
      <c r="F19" t="s">
        <v>13</v>
      </c>
    </row>
    <row r="20" spans="1:6" ht="28.5" x14ac:dyDescent="0.45">
      <c r="A20" t="s">
        <v>6</v>
      </c>
      <c r="B20" s="1" t="s">
        <v>29</v>
      </c>
      <c r="C20" t="s">
        <v>10</v>
      </c>
      <c r="D20">
        <v>2</v>
      </c>
      <c r="E20">
        <v>8</v>
      </c>
      <c r="F20" t="s">
        <v>11</v>
      </c>
    </row>
    <row r="21" spans="1:6" ht="28.5" x14ac:dyDescent="0.45">
      <c r="A21" t="s">
        <v>6</v>
      </c>
      <c r="B21" s="1" t="s">
        <v>29</v>
      </c>
      <c r="C21" t="s">
        <v>8</v>
      </c>
      <c r="D21">
        <v>45</v>
      </c>
      <c r="E21">
        <v>47</v>
      </c>
      <c r="F21" t="s">
        <v>9</v>
      </c>
    </row>
    <row r="22" spans="1:6" ht="28.5" x14ac:dyDescent="0.45">
      <c r="A22" t="s">
        <v>6</v>
      </c>
      <c r="B22" s="1" t="s">
        <v>30</v>
      </c>
      <c r="C22" t="s">
        <v>31</v>
      </c>
      <c r="D22">
        <v>101</v>
      </c>
      <c r="E22">
        <v>112</v>
      </c>
      <c r="F22" t="s">
        <v>11</v>
      </c>
    </row>
    <row r="23" spans="1:6" x14ac:dyDescent="0.45">
      <c r="A23" t="s">
        <v>6</v>
      </c>
      <c r="B23" s="1" t="s">
        <v>32</v>
      </c>
      <c r="C23" t="s">
        <v>8</v>
      </c>
      <c r="D23">
        <v>70</v>
      </c>
      <c r="E23">
        <v>72</v>
      </c>
      <c r="F23" t="s">
        <v>9</v>
      </c>
    </row>
    <row r="24" spans="1:6" ht="42.75" x14ac:dyDescent="0.45">
      <c r="A24" t="s">
        <v>6</v>
      </c>
      <c r="B24" s="1" t="s">
        <v>33</v>
      </c>
      <c r="C24" t="s">
        <v>34</v>
      </c>
      <c r="D24">
        <v>0</v>
      </c>
      <c r="E24">
        <v>6</v>
      </c>
      <c r="F24" t="s">
        <v>11</v>
      </c>
    </row>
    <row r="25" spans="1:6" x14ac:dyDescent="0.45">
      <c r="A25" t="s">
        <v>6</v>
      </c>
      <c r="B25" s="1" t="s">
        <v>35</v>
      </c>
      <c r="C25" t="s">
        <v>28</v>
      </c>
      <c r="D25">
        <v>47</v>
      </c>
      <c r="E25">
        <v>55</v>
      </c>
      <c r="F25" t="s">
        <v>15</v>
      </c>
    </row>
    <row r="26" spans="1:6" ht="28.5" x14ac:dyDescent="0.45">
      <c r="A26" t="s">
        <v>6</v>
      </c>
      <c r="B26" s="1" t="s">
        <v>36</v>
      </c>
      <c r="C26" t="s">
        <v>37</v>
      </c>
      <c r="D26">
        <v>0</v>
      </c>
      <c r="E26">
        <v>17</v>
      </c>
      <c r="F26" t="s">
        <v>9</v>
      </c>
    </row>
    <row r="27" spans="1:6" ht="28.5" x14ac:dyDescent="0.45">
      <c r="A27" t="s">
        <v>6</v>
      </c>
      <c r="B27" s="1" t="s">
        <v>36</v>
      </c>
      <c r="C27" t="s">
        <v>8</v>
      </c>
      <c r="D27">
        <v>88</v>
      </c>
      <c r="E27">
        <v>90</v>
      </c>
      <c r="F27" t="s">
        <v>9</v>
      </c>
    </row>
    <row r="28" spans="1:6" ht="28.5" x14ac:dyDescent="0.45">
      <c r="A28" t="s">
        <v>6</v>
      </c>
      <c r="B28" s="1" t="s">
        <v>36</v>
      </c>
      <c r="C28" t="s">
        <v>23</v>
      </c>
      <c r="D28">
        <v>134</v>
      </c>
      <c r="E28">
        <v>137</v>
      </c>
      <c r="F28" t="s">
        <v>13</v>
      </c>
    </row>
    <row r="29" spans="1:6" ht="28.5" x14ac:dyDescent="0.45">
      <c r="A29" t="s">
        <v>6</v>
      </c>
      <c r="B29" s="1" t="s">
        <v>38</v>
      </c>
      <c r="C29" t="s">
        <v>39</v>
      </c>
      <c r="D29">
        <v>94</v>
      </c>
      <c r="E29">
        <v>109</v>
      </c>
      <c r="F29" t="s">
        <v>11</v>
      </c>
    </row>
    <row r="30" spans="1:6" ht="28.5" x14ac:dyDescent="0.45">
      <c r="A30" t="s">
        <v>6</v>
      </c>
      <c r="B30" s="1" t="s">
        <v>38</v>
      </c>
      <c r="C30" t="s">
        <v>40</v>
      </c>
      <c r="D30">
        <v>117</v>
      </c>
      <c r="E30">
        <v>126</v>
      </c>
      <c r="F30" t="s">
        <v>11</v>
      </c>
    </row>
    <row r="31" spans="1:6" ht="28.5" x14ac:dyDescent="0.45">
      <c r="A31" t="s">
        <v>6</v>
      </c>
      <c r="B31" s="1" t="s">
        <v>38</v>
      </c>
      <c r="C31" t="s">
        <v>41</v>
      </c>
      <c r="D31">
        <v>127</v>
      </c>
      <c r="E31">
        <v>141</v>
      </c>
      <c r="F31" t="s">
        <v>11</v>
      </c>
    </row>
    <row r="32" spans="1:6" ht="28.5" x14ac:dyDescent="0.45">
      <c r="A32" t="s">
        <v>6</v>
      </c>
      <c r="B32" s="1" t="s">
        <v>38</v>
      </c>
      <c r="C32" t="s">
        <v>42</v>
      </c>
      <c r="D32">
        <v>153</v>
      </c>
      <c r="E32">
        <v>174</v>
      </c>
      <c r="F32" t="s">
        <v>13</v>
      </c>
    </row>
    <row r="33" spans="1:6" ht="28.5" x14ac:dyDescent="0.45">
      <c r="A33" t="s">
        <v>6</v>
      </c>
      <c r="B33" s="1" t="s">
        <v>38</v>
      </c>
      <c r="C33" t="s">
        <v>43</v>
      </c>
      <c r="D33">
        <v>175</v>
      </c>
      <c r="E33">
        <v>187</v>
      </c>
      <c r="F33" t="s">
        <v>11</v>
      </c>
    </row>
    <row r="34" spans="1:6" ht="42.75" x14ac:dyDescent="0.45">
      <c r="A34" t="s">
        <v>6</v>
      </c>
      <c r="B34" s="1" t="s">
        <v>44</v>
      </c>
      <c r="C34" t="s">
        <v>8</v>
      </c>
      <c r="D34">
        <v>32</v>
      </c>
      <c r="E34">
        <v>34</v>
      </c>
      <c r="F34" t="s">
        <v>9</v>
      </c>
    </row>
    <row r="35" spans="1:6" ht="42.75" x14ac:dyDescent="0.45">
      <c r="A35" t="s">
        <v>6</v>
      </c>
      <c r="B35" s="1" t="s">
        <v>44</v>
      </c>
      <c r="C35" t="s">
        <v>45</v>
      </c>
      <c r="D35">
        <v>55</v>
      </c>
      <c r="E35">
        <v>66</v>
      </c>
      <c r="F35" t="s">
        <v>11</v>
      </c>
    </row>
    <row r="36" spans="1:6" ht="42.75" x14ac:dyDescent="0.45">
      <c r="A36" t="s">
        <v>6</v>
      </c>
      <c r="B36" s="1" t="s">
        <v>44</v>
      </c>
      <c r="C36" t="s">
        <v>46</v>
      </c>
      <c r="D36">
        <v>101</v>
      </c>
      <c r="E36">
        <v>114</v>
      </c>
      <c r="F36" t="s">
        <v>11</v>
      </c>
    </row>
    <row r="37" spans="1:6" ht="42.75" x14ac:dyDescent="0.45">
      <c r="A37" t="s">
        <v>6</v>
      </c>
      <c r="B37" s="1" t="s">
        <v>44</v>
      </c>
      <c r="C37" t="s">
        <v>47</v>
      </c>
      <c r="D37">
        <v>163</v>
      </c>
      <c r="E37">
        <v>180</v>
      </c>
      <c r="F37" t="s">
        <v>9</v>
      </c>
    </row>
    <row r="38" spans="1:6" ht="42.75" x14ac:dyDescent="0.45">
      <c r="A38" t="s">
        <v>6</v>
      </c>
      <c r="B38" s="1" t="s">
        <v>44</v>
      </c>
      <c r="C38" t="s">
        <v>48</v>
      </c>
      <c r="D38">
        <v>181</v>
      </c>
      <c r="E38">
        <v>201</v>
      </c>
      <c r="F38" t="s">
        <v>11</v>
      </c>
    </row>
    <row r="39" spans="1:6" ht="42.75" x14ac:dyDescent="0.45">
      <c r="A39" t="s">
        <v>6</v>
      </c>
      <c r="B39" s="1" t="s">
        <v>44</v>
      </c>
      <c r="C39" t="s">
        <v>10</v>
      </c>
      <c r="D39">
        <v>205</v>
      </c>
      <c r="E39">
        <v>211</v>
      </c>
      <c r="F39" t="s">
        <v>11</v>
      </c>
    </row>
    <row r="40" spans="1:6" ht="42.75" x14ac:dyDescent="0.45">
      <c r="A40" t="s">
        <v>6</v>
      </c>
      <c r="B40" s="1" t="s">
        <v>49</v>
      </c>
      <c r="C40" t="s">
        <v>26</v>
      </c>
      <c r="D40">
        <v>20</v>
      </c>
      <c r="E40">
        <v>32</v>
      </c>
      <c r="F40" t="s">
        <v>11</v>
      </c>
    </row>
    <row r="41" spans="1:6" ht="42.75" x14ac:dyDescent="0.45">
      <c r="A41" t="s">
        <v>6</v>
      </c>
      <c r="B41" s="1" t="s">
        <v>49</v>
      </c>
      <c r="C41" t="s">
        <v>34</v>
      </c>
      <c r="D41">
        <v>69</v>
      </c>
      <c r="E41">
        <v>75</v>
      </c>
      <c r="F41" t="s">
        <v>11</v>
      </c>
    </row>
    <row r="42" spans="1:6" ht="42.75" x14ac:dyDescent="0.45">
      <c r="A42" t="s">
        <v>6</v>
      </c>
      <c r="B42" s="1" t="s">
        <v>49</v>
      </c>
      <c r="C42" t="s">
        <v>50</v>
      </c>
      <c r="D42">
        <v>170</v>
      </c>
      <c r="E42">
        <v>185</v>
      </c>
      <c r="F42" t="s">
        <v>11</v>
      </c>
    </row>
    <row r="43" spans="1:6" ht="42.75" x14ac:dyDescent="0.45">
      <c r="A43" t="s">
        <v>6</v>
      </c>
      <c r="B43" s="1" t="s">
        <v>49</v>
      </c>
      <c r="C43" t="s">
        <v>51</v>
      </c>
      <c r="D43">
        <v>189</v>
      </c>
      <c r="E43">
        <v>198</v>
      </c>
      <c r="F43" t="s">
        <v>15</v>
      </c>
    </row>
    <row r="44" spans="1:6" ht="42.75" x14ac:dyDescent="0.45">
      <c r="A44" t="s">
        <v>6</v>
      </c>
      <c r="B44" s="1" t="s">
        <v>52</v>
      </c>
      <c r="C44" t="s">
        <v>53</v>
      </c>
      <c r="D44">
        <v>149</v>
      </c>
      <c r="E44">
        <v>153</v>
      </c>
      <c r="F44" t="s">
        <v>9</v>
      </c>
    </row>
    <row r="45" spans="1:6" ht="28.5" x14ac:dyDescent="0.45">
      <c r="A45" t="s">
        <v>6</v>
      </c>
      <c r="B45" s="1" t="s">
        <v>54</v>
      </c>
      <c r="C45" t="s">
        <v>55</v>
      </c>
      <c r="D45">
        <v>0</v>
      </c>
      <c r="E45">
        <v>7</v>
      </c>
      <c r="F45" t="s">
        <v>13</v>
      </c>
    </row>
    <row r="46" spans="1:6" ht="28.5" x14ac:dyDescent="0.45">
      <c r="A46" t="s">
        <v>6</v>
      </c>
      <c r="B46" s="1" t="s">
        <v>56</v>
      </c>
      <c r="C46" t="s">
        <v>19</v>
      </c>
      <c r="D46">
        <v>99</v>
      </c>
      <c r="E46">
        <v>109</v>
      </c>
      <c r="F46" t="s">
        <v>13</v>
      </c>
    </row>
    <row r="47" spans="1:6" ht="28.5" x14ac:dyDescent="0.45">
      <c r="A47" t="s">
        <v>6</v>
      </c>
      <c r="B47" s="1" t="s">
        <v>57</v>
      </c>
      <c r="C47" t="s">
        <v>34</v>
      </c>
      <c r="D47">
        <v>0</v>
      </c>
      <c r="E47">
        <v>6</v>
      </c>
      <c r="F47" t="s">
        <v>11</v>
      </c>
    </row>
    <row r="48" spans="1:6" ht="28.5" x14ac:dyDescent="0.45">
      <c r="A48" t="s">
        <v>6</v>
      </c>
      <c r="B48" s="1" t="s">
        <v>57</v>
      </c>
      <c r="C48" t="s">
        <v>55</v>
      </c>
      <c r="D48">
        <v>23</v>
      </c>
      <c r="E48">
        <v>30</v>
      </c>
      <c r="F48" t="s">
        <v>13</v>
      </c>
    </row>
    <row r="49" spans="1:7" ht="71.25" x14ac:dyDescent="0.45">
      <c r="A49" t="s">
        <v>58</v>
      </c>
      <c r="B49" s="1" t="s">
        <v>59</v>
      </c>
      <c r="C49" t="s">
        <v>60</v>
      </c>
      <c r="D49">
        <v>4</v>
      </c>
      <c r="E49">
        <v>13</v>
      </c>
      <c r="F49" t="s">
        <v>13</v>
      </c>
    </row>
    <row r="50" spans="1:7" ht="28.5" x14ac:dyDescent="0.45">
      <c r="A50" t="s">
        <v>58</v>
      </c>
      <c r="B50" s="1" t="s">
        <v>61</v>
      </c>
      <c r="C50" t="s">
        <v>62</v>
      </c>
      <c r="D50">
        <v>134</v>
      </c>
      <c r="E50">
        <v>142</v>
      </c>
      <c r="F50" t="s">
        <v>9</v>
      </c>
    </row>
    <row r="51" spans="1:7" ht="28.5" x14ac:dyDescent="0.45">
      <c r="A51" t="s">
        <v>58</v>
      </c>
      <c r="B51" s="1" t="s">
        <v>63</v>
      </c>
      <c r="C51" t="s">
        <v>64</v>
      </c>
      <c r="D51">
        <v>14</v>
      </c>
      <c r="E51">
        <v>22</v>
      </c>
      <c r="F51" t="s">
        <v>9</v>
      </c>
    </row>
    <row r="52" spans="1:7" ht="28.5" x14ac:dyDescent="0.45">
      <c r="A52" t="s">
        <v>58</v>
      </c>
      <c r="B52" s="1" t="s">
        <v>65</v>
      </c>
      <c r="C52" s="2" t="s">
        <v>66</v>
      </c>
      <c r="D52">
        <v>0</v>
      </c>
      <c r="E52">
        <v>42</v>
      </c>
      <c r="F52" t="s">
        <v>67</v>
      </c>
      <c r="G52" t="s">
        <v>68</v>
      </c>
    </row>
    <row r="53" spans="1:7" ht="57" x14ac:dyDescent="0.45">
      <c r="A53" t="s">
        <v>58</v>
      </c>
      <c r="B53" s="1" t="s">
        <v>69</v>
      </c>
      <c r="C53" t="s">
        <v>70</v>
      </c>
      <c r="D53">
        <v>285</v>
      </c>
      <c r="E53">
        <v>300</v>
      </c>
      <c r="F53" t="s">
        <v>11</v>
      </c>
    </row>
    <row r="54" spans="1:7" ht="57" x14ac:dyDescent="0.45">
      <c r="A54" t="s">
        <v>58</v>
      </c>
      <c r="B54" s="1" t="s">
        <v>69</v>
      </c>
      <c r="C54" t="s">
        <v>71</v>
      </c>
      <c r="D54">
        <v>303</v>
      </c>
      <c r="E54">
        <v>330</v>
      </c>
      <c r="F54" t="s">
        <v>9</v>
      </c>
    </row>
    <row r="55" spans="1:7" x14ac:dyDescent="0.45">
      <c r="A55" t="s">
        <v>58</v>
      </c>
      <c r="B55" s="1" t="s">
        <v>72</v>
      </c>
      <c r="C55" t="s">
        <v>73</v>
      </c>
      <c r="D55">
        <v>56</v>
      </c>
      <c r="E55">
        <v>69</v>
      </c>
      <c r="F55" t="s">
        <v>11</v>
      </c>
    </row>
    <row r="56" spans="1:7" x14ac:dyDescent="0.45">
      <c r="A56" t="s">
        <v>58</v>
      </c>
      <c r="B56" s="1" t="s">
        <v>74</v>
      </c>
      <c r="C56" t="s">
        <v>75</v>
      </c>
      <c r="D56">
        <v>0</v>
      </c>
      <c r="E56">
        <v>6</v>
      </c>
      <c r="F56" t="s">
        <v>11</v>
      </c>
    </row>
    <row r="57" spans="1:7" ht="42.75" x14ac:dyDescent="0.45">
      <c r="A57" t="s">
        <v>58</v>
      </c>
      <c r="B57" s="1" t="s">
        <v>76</v>
      </c>
      <c r="C57" t="s">
        <v>77</v>
      </c>
      <c r="D57">
        <v>186</v>
      </c>
      <c r="E57">
        <v>202</v>
      </c>
      <c r="F57" t="s">
        <v>11</v>
      </c>
    </row>
    <row r="58" spans="1:7" ht="42.75" x14ac:dyDescent="0.45">
      <c r="A58" t="s">
        <v>58</v>
      </c>
      <c r="B58" s="1" t="s">
        <v>76</v>
      </c>
      <c r="C58" t="s">
        <v>78</v>
      </c>
      <c r="D58">
        <v>204</v>
      </c>
      <c r="E58">
        <v>210</v>
      </c>
      <c r="F58" t="s">
        <v>9</v>
      </c>
    </row>
    <row r="59" spans="1:7" ht="28.5" x14ac:dyDescent="0.45">
      <c r="A59" t="s">
        <v>58</v>
      </c>
      <c r="B59" s="1" t="s">
        <v>79</v>
      </c>
      <c r="C59" t="s">
        <v>80</v>
      </c>
      <c r="D59">
        <v>105</v>
      </c>
      <c r="E59">
        <v>111</v>
      </c>
      <c r="F59" t="s">
        <v>11</v>
      </c>
    </row>
    <row r="60" spans="1:7" x14ac:dyDescent="0.45">
      <c r="A60" t="s">
        <v>58</v>
      </c>
      <c r="B60" s="1" t="s">
        <v>81</v>
      </c>
      <c r="C60" t="s">
        <v>82</v>
      </c>
      <c r="D60">
        <v>87</v>
      </c>
      <c r="E60">
        <v>102</v>
      </c>
      <c r="F60" t="s">
        <v>13</v>
      </c>
    </row>
    <row r="61" spans="1:7" ht="28.5" x14ac:dyDescent="0.45">
      <c r="A61" t="s">
        <v>58</v>
      </c>
      <c r="B61" s="1" t="s">
        <v>83</v>
      </c>
      <c r="C61" t="s">
        <v>84</v>
      </c>
      <c r="D61">
        <v>8</v>
      </c>
      <c r="E61">
        <v>27</v>
      </c>
      <c r="F61" t="s">
        <v>13</v>
      </c>
    </row>
    <row r="62" spans="1:7" ht="28.5" x14ac:dyDescent="0.45">
      <c r="A62" t="s">
        <v>58</v>
      </c>
      <c r="B62" s="1" t="s">
        <v>83</v>
      </c>
      <c r="C62" t="s">
        <v>85</v>
      </c>
      <c r="D62">
        <v>139</v>
      </c>
      <c r="E62">
        <v>155</v>
      </c>
      <c r="F62" t="s">
        <v>11</v>
      </c>
    </row>
    <row r="63" spans="1:7" x14ac:dyDescent="0.45">
      <c r="A63" t="s">
        <v>58</v>
      </c>
      <c r="B63" s="1" t="s">
        <v>86</v>
      </c>
      <c r="C63" t="s">
        <v>87</v>
      </c>
      <c r="D63">
        <v>16</v>
      </c>
      <c r="E63">
        <v>22</v>
      </c>
      <c r="F63" t="s">
        <v>9</v>
      </c>
    </row>
    <row r="64" spans="1:7" ht="28.5" x14ac:dyDescent="0.45">
      <c r="A64" t="s">
        <v>58</v>
      </c>
      <c r="B64" s="1" t="s">
        <v>88</v>
      </c>
      <c r="C64" t="s">
        <v>89</v>
      </c>
      <c r="D64">
        <v>26</v>
      </c>
      <c r="E64">
        <v>35</v>
      </c>
      <c r="F64" t="s">
        <v>13</v>
      </c>
    </row>
    <row r="65" spans="1:7" ht="42.75" x14ac:dyDescent="0.45">
      <c r="A65" t="s">
        <v>58</v>
      </c>
      <c r="B65" s="1" t="s">
        <v>90</v>
      </c>
      <c r="C65" t="s">
        <v>91</v>
      </c>
      <c r="D65">
        <v>200</v>
      </c>
      <c r="E65">
        <v>207</v>
      </c>
      <c r="F65" t="s">
        <v>11</v>
      </c>
    </row>
    <row r="66" spans="1:7" ht="28.5" x14ac:dyDescent="0.45">
      <c r="A66" t="s">
        <v>58</v>
      </c>
      <c r="B66" s="1" t="s">
        <v>92</v>
      </c>
      <c r="C66" t="s">
        <v>80</v>
      </c>
      <c r="D66">
        <v>20</v>
      </c>
      <c r="E66">
        <v>26</v>
      </c>
      <c r="F66" t="s">
        <v>11</v>
      </c>
    </row>
    <row r="67" spans="1:7" ht="28.5" x14ac:dyDescent="0.45">
      <c r="A67" t="s">
        <v>58</v>
      </c>
      <c r="B67" s="1" t="s">
        <v>93</v>
      </c>
      <c r="C67" t="s">
        <v>94</v>
      </c>
      <c r="D67">
        <v>40</v>
      </c>
      <c r="E67">
        <v>48</v>
      </c>
      <c r="F67" t="s">
        <v>11</v>
      </c>
    </row>
    <row r="68" spans="1:7" x14ac:dyDescent="0.45">
      <c r="A68" t="s">
        <v>95</v>
      </c>
      <c r="B68" s="1" t="s">
        <v>96</v>
      </c>
      <c r="C68" t="s">
        <v>97</v>
      </c>
      <c r="D68">
        <v>37</v>
      </c>
      <c r="E68">
        <v>46</v>
      </c>
      <c r="F68" t="s">
        <v>13</v>
      </c>
    </row>
    <row r="69" spans="1:7" ht="42.75" x14ac:dyDescent="0.45">
      <c r="A69" t="s">
        <v>95</v>
      </c>
      <c r="B69" s="1" t="s">
        <v>98</v>
      </c>
      <c r="C69" t="s">
        <v>60</v>
      </c>
      <c r="D69">
        <v>2</v>
      </c>
      <c r="E69">
        <v>11</v>
      </c>
      <c r="F69" t="s">
        <v>13</v>
      </c>
    </row>
    <row r="70" spans="1:7" ht="28.5" x14ac:dyDescent="0.45">
      <c r="A70" t="s">
        <v>95</v>
      </c>
      <c r="B70" s="1" t="s">
        <v>99</v>
      </c>
      <c r="C70" t="s">
        <v>100</v>
      </c>
      <c r="D70">
        <v>82</v>
      </c>
      <c r="E70">
        <v>93</v>
      </c>
      <c r="F70" t="s">
        <v>15</v>
      </c>
    </row>
    <row r="71" spans="1:7" ht="28.5" x14ac:dyDescent="0.45">
      <c r="A71" t="s">
        <v>95</v>
      </c>
      <c r="B71" s="1" t="s">
        <v>99</v>
      </c>
      <c r="C71" t="s">
        <v>101</v>
      </c>
      <c r="D71">
        <v>150</v>
      </c>
      <c r="E71">
        <v>166</v>
      </c>
      <c r="F71" t="s">
        <v>11</v>
      </c>
    </row>
    <row r="72" spans="1:7" ht="28.5" x14ac:dyDescent="0.45">
      <c r="A72" t="s">
        <v>95</v>
      </c>
      <c r="B72" s="1" t="s">
        <v>99</v>
      </c>
      <c r="C72" t="s">
        <v>102</v>
      </c>
      <c r="D72">
        <v>178</v>
      </c>
      <c r="E72">
        <v>191</v>
      </c>
      <c r="F72" t="s">
        <v>9</v>
      </c>
    </row>
    <row r="73" spans="1:7" ht="28.5" x14ac:dyDescent="0.45">
      <c r="A73" t="s">
        <v>95</v>
      </c>
      <c r="B73" s="1" t="s">
        <v>103</v>
      </c>
      <c r="C73" t="s">
        <v>104</v>
      </c>
      <c r="D73">
        <v>18</v>
      </c>
      <c r="E73">
        <v>37</v>
      </c>
      <c r="F73" t="s">
        <v>11</v>
      </c>
    </row>
    <row r="74" spans="1:7" ht="28.5" x14ac:dyDescent="0.45">
      <c r="A74" t="s">
        <v>95</v>
      </c>
      <c r="B74" s="1" t="s">
        <v>105</v>
      </c>
      <c r="C74" s="2" t="s">
        <v>106</v>
      </c>
      <c r="D74">
        <v>1</v>
      </c>
      <c r="E74">
        <v>6</v>
      </c>
      <c r="F74" t="s">
        <v>11</v>
      </c>
      <c r="G74" t="s">
        <v>68</v>
      </c>
    </row>
    <row r="75" spans="1:7" ht="28.5" x14ac:dyDescent="0.45">
      <c r="A75" t="s">
        <v>95</v>
      </c>
      <c r="B75" s="1" t="s">
        <v>105</v>
      </c>
      <c r="C75" t="s">
        <v>107</v>
      </c>
      <c r="D75">
        <v>20</v>
      </c>
      <c r="E75">
        <v>29</v>
      </c>
      <c r="F75" t="s">
        <v>13</v>
      </c>
    </row>
    <row r="76" spans="1:7" ht="28.5" x14ac:dyDescent="0.45">
      <c r="A76" t="s">
        <v>95</v>
      </c>
      <c r="B76" s="1" t="s">
        <v>108</v>
      </c>
      <c r="C76" t="s">
        <v>109</v>
      </c>
      <c r="D76">
        <v>124</v>
      </c>
      <c r="E76">
        <v>136</v>
      </c>
      <c r="F76" t="s">
        <v>11</v>
      </c>
    </row>
    <row r="77" spans="1:7" ht="42.75" x14ac:dyDescent="0.45">
      <c r="A77" t="s">
        <v>95</v>
      </c>
      <c r="B77" s="1" t="s">
        <v>110</v>
      </c>
      <c r="C77" t="s">
        <v>111</v>
      </c>
      <c r="D77">
        <v>66</v>
      </c>
      <c r="E77">
        <v>69</v>
      </c>
      <c r="F77" t="s">
        <v>9</v>
      </c>
    </row>
    <row r="78" spans="1:7" ht="42.75" x14ac:dyDescent="0.45">
      <c r="A78" t="s">
        <v>95</v>
      </c>
      <c r="B78" s="1" t="s">
        <v>110</v>
      </c>
      <c r="C78" t="s">
        <v>112</v>
      </c>
      <c r="D78">
        <v>128</v>
      </c>
      <c r="E78">
        <v>136</v>
      </c>
      <c r="F78" t="s">
        <v>9</v>
      </c>
      <c r="G78" t="s">
        <v>113</v>
      </c>
    </row>
    <row r="79" spans="1:7" ht="42.75" x14ac:dyDescent="0.45">
      <c r="A79" t="s">
        <v>95</v>
      </c>
      <c r="B79" s="1" t="s">
        <v>114</v>
      </c>
      <c r="C79" t="s">
        <v>115</v>
      </c>
      <c r="D79">
        <v>195</v>
      </c>
      <c r="E79">
        <v>203</v>
      </c>
      <c r="F79" t="s">
        <v>9</v>
      </c>
    </row>
    <row r="80" spans="1:7" ht="42.75" x14ac:dyDescent="0.45">
      <c r="A80" t="s">
        <v>95</v>
      </c>
      <c r="B80" s="1" t="s">
        <v>114</v>
      </c>
      <c r="C80" t="s">
        <v>104</v>
      </c>
      <c r="D80">
        <v>204</v>
      </c>
      <c r="E80">
        <v>223</v>
      </c>
      <c r="F80" t="s">
        <v>11</v>
      </c>
    </row>
    <row r="81" spans="1:7" ht="42.75" x14ac:dyDescent="0.45">
      <c r="A81" t="s">
        <v>95</v>
      </c>
      <c r="B81" s="1" t="s">
        <v>110</v>
      </c>
      <c r="C81" t="s">
        <v>111</v>
      </c>
      <c r="D81">
        <v>67</v>
      </c>
      <c r="E81">
        <v>70</v>
      </c>
      <c r="F81" t="s">
        <v>9</v>
      </c>
    </row>
    <row r="82" spans="1:7" ht="42.75" x14ac:dyDescent="0.45">
      <c r="A82" t="s">
        <v>95</v>
      </c>
      <c r="B82" s="1" t="s">
        <v>110</v>
      </c>
      <c r="C82" s="2" t="s">
        <v>112</v>
      </c>
      <c r="D82">
        <v>129</v>
      </c>
      <c r="E82">
        <v>137</v>
      </c>
      <c r="F82" t="s">
        <v>9</v>
      </c>
      <c r="G82" t="s">
        <v>113</v>
      </c>
    </row>
    <row r="83" spans="1:7" ht="42.75" x14ac:dyDescent="0.45">
      <c r="A83" t="s">
        <v>95</v>
      </c>
      <c r="B83" s="1" t="s">
        <v>114</v>
      </c>
      <c r="C83" t="s">
        <v>115</v>
      </c>
      <c r="D83">
        <v>195</v>
      </c>
      <c r="E83">
        <v>203</v>
      </c>
      <c r="F83" t="s">
        <v>9</v>
      </c>
    </row>
    <row r="84" spans="1:7" ht="42.75" x14ac:dyDescent="0.45">
      <c r="A84" t="s">
        <v>95</v>
      </c>
      <c r="B84" s="1" t="s">
        <v>114</v>
      </c>
      <c r="C84" t="s">
        <v>104</v>
      </c>
      <c r="D84">
        <v>204</v>
      </c>
      <c r="E84">
        <v>223</v>
      </c>
      <c r="F84" t="s">
        <v>11</v>
      </c>
    </row>
    <row r="85" spans="1:7" x14ac:dyDescent="0.45">
      <c r="A85" t="s">
        <v>95</v>
      </c>
      <c r="B85" s="1" t="s">
        <v>116</v>
      </c>
      <c r="C85" t="s">
        <v>117</v>
      </c>
      <c r="D85">
        <v>2</v>
      </c>
      <c r="E85">
        <v>8</v>
      </c>
      <c r="F85" t="s">
        <v>13</v>
      </c>
    </row>
    <row r="86" spans="1:7" ht="42.75" x14ac:dyDescent="0.45">
      <c r="A86" t="s">
        <v>95</v>
      </c>
      <c r="B86" s="1" t="s">
        <v>114</v>
      </c>
      <c r="C86" t="s">
        <v>115</v>
      </c>
      <c r="D86">
        <v>195</v>
      </c>
      <c r="E86">
        <v>203</v>
      </c>
      <c r="F86" t="s">
        <v>9</v>
      </c>
    </row>
    <row r="87" spans="1:7" ht="42.75" x14ac:dyDescent="0.45">
      <c r="A87" t="s">
        <v>95</v>
      </c>
      <c r="B87" s="1" t="s">
        <v>114</v>
      </c>
      <c r="C87" t="s">
        <v>104</v>
      </c>
      <c r="D87">
        <v>204</v>
      </c>
      <c r="E87">
        <v>223</v>
      </c>
      <c r="F87" t="s">
        <v>11</v>
      </c>
    </row>
    <row r="88" spans="1:7" ht="42.75" x14ac:dyDescent="0.45">
      <c r="A88" t="s">
        <v>95</v>
      </c>
      <c r="B88" s="1" t="s">
        <v>118</v>
      </c>
      <c r="C88" t="s">
        <v>119</v>
      </c>
      <c r="D88">
        <v>55</v>
      </c>
      <c r="E88">
        <v>61</v>
      </c>
      <c r="F88" t="s">
        <v>9</v>
      </c>
      <c r="G88" t="s">
        <v>113</v>
      </c>
    </row>
    <row r="89" spans="1:7" ht="42.75" x14ac:dyDescent="0.45">
      <c r="A89" t="s">
        <v>95</v>
      </c>
      <c r="B89" s="1" t="s">
        <v>118</v>
      </c>
      <c r="C89" t="s">
        <v>120</v>
      </c>
      <c r="D89">
        <v>201</v>
      </c>
      <c r="E89">
        <v>219</v>
      </c>
      <c r="F89" t="s">
        <v>67</v>
      </c>
      <c r="G89" t="s">
        <v>68</v>
      </c>
    </row>
    <row r="90" spans="1:7" x14ac:dyDescent="0.45">
      <c r="A90" t="s">
        <v>95</v>
      </c>
      <c r="B90" s="1" t="s">
        <v>121</v>
      </c>
      <c r="C90" t="s">
        <v>122</v>
      </c>
      <c r="D90">
        <v>0</v>
      </c>
      <c r="E90">
        <v>13</v>
      </c>
      <c r="F90" t="s">
        <v>11</v>
      </c>
    </row>
    <row r="91" spans="1:7" x14ac:dyDescent="0.45">
      <c r="A91" t="s">
        <v>95</v>
      </c>
      <c r="B91" s="1" t="s">
        <v>121</v>
      </c>
      <c r="C91" t="s">
        <v>111</v>
      </c>
      <c r="D91">
        <v>32</v>
      </c>
      <c r="E91">
        <v>35</v>
      </c>
      <c r="F91" t="s">
        <v>9</v>
      </c>
    </row>
    <row r="92" spans="1:7" ht="28.5" x14ac:dyDescent="0.45">
      <c r="A92" t="s">
        <v>95</v>
      </c>
      <c r="B92" s="1" t="s">
        <v>123</v>
      </c>
      <c r="C92" t="s">
        <v>124</v>
      </c>
      <c r="D92">
        <v>57</v>
      </c>
      <c r="E92">
        <v>66</v>
      </c>
      <c r="F92" t="s">
        <v>13</v>
      </c>
    </row>
    <row r="93" spans="1:7" x14ac:dyDescent="0.45">
      <c r="A93" t="s">
        <v>95</v>
      </c>
      <c r="B93" s="1" t="s">
        <v>121</v>
      </c>
      <c r="C93" t="s">
        <v>122</v>
      </c>
      <c r="D93">
        <v>1</v>
      </c>
      <c r="E93">
        <v>14</v>
      </c>
      <c r="F93" t="s">
        <v>11</v>
      </c>
    </row>
    <row r="94" spans="1:7" x14ac:dyDescent="0.45">
      <c r="A94" t="s">
        <v>95</v>
      </c>
      <c r="B94" s="1" t="s">
        <v>121</v>
      </c>
      <c r="C94" t="s">
        <v>111</v>
      </c>
      <c r="D94">
        <v>33</v>
      </c>
      <c r="E94">
        <v>36</v>
      </c>
      <c r="F94" t="s">
        <v>9</v>
      </c>
    </row>
    <row r="95" spans="1:7" ht="28.5" x14ac:dyDescent="0.45">
      <c r="A95" t="s">
        <v>95</v>
      </c>
      <c r="B95" s="1" t="s">
        <v>123</v>
      </c>
      <c r="C95" t="s">
        <v>124</v>
      </c>
      <c r="D95">
        <v>57</v>
      </c>
      <c r="E95">
        <v>66</v>
      </c>
      <c r="F95" t="s">
        <v>13</v>
      </c>
    </row>
    <row r="96" spans="1:7" ht="42.75" x14ac:dyDescent="0.45">
      <c r="A96" t="s">
        <v>95</v>
      </c>
      <c r="B96" s="1" t="s">
        <v>125</v>
      </c>
      <c r="C96" t="s">
        <v>97</v>
      </c>
      <c r="D96">
        <v>120</v>
      </c>
      <c r="E96">
        <v>129</v>
      </c>
      <c r="F96" t="s">
        <v>13</v>
      </c>
    </row>
    <row r="97" spans="1:7" ht="42.75" x14ac:dyDescent="0.45">
      <c r="A97" t="s">
        <v>95</v>
      </c>
      <c r="B97" s="1" t="s">
        <v>125</v>
      </c>
      <c r="C97" t="s">
        <v>126</v>
      </c>
      <c r="D97">
        <v>169</v>
      </c>
      <c r="E97">
        <v>183</v>
      </c>
      <c r="F97" t="s">
        <v>11</v>
      </c>
    </row>
    <row r="98" spans="1:7" ht="42.75" x14ac:dyDescent="0.45">
      <c r="A98" t="s">
        <v>95</v>
      </c>
      <c r="B98" s="1" t="s">
        <v>125</v>
      </c>
      <c r="C98" t="s">
        <v>127</v>
      </c>
      <c r="D98">
        <v>187</v>
      </c>
      <c r="E98">
        <v>193</v>
      </c>
      <c r="F98" t="s">
        <v>9</v>
      </c>
      <c r="G98" t="s">
        <v>113</v>
      </c>
    </row>
    <row r="99" spans="1:7" ht="42.75" x14ac:dyDescent="0.45">
      <c r="A99" t="s">
        <v>95</v>
      </c>
      <c r="B99" s="1" t="s">
        <v>125</v>
      </c>
      <c r="C99" t="s">
        <v>124</v>
      </c>
      <c r="D99">
        <v>214</v>
      </c>
      <c r="E99">
        <v>223</v>
      </c>
      <c r="F99" t="s">
        <v>13</v>
      </c>
    </row>
    <row r="100" spans="1:7" ht="28.5" x14ac:dyDescent="0.45">
      <c r="A100" t="s">
        <v>95</v>
      </c>
      <c r="B100" s="1" t="s">
        <v>128</v>
      </c>
      <c r="C100" t="s">
        <v>129</v>
      </c>
      <c r="D100">
        <v>61</v>
      </c>
      <c r="E100">
        <v>73</v>
      </c>
      <c r="F100" t="s">
        <v>11</v>
      </c>
    </row>
    <row r="101" spans="1:7" ht="28.5" x14ac:dyDescent="0.45">
      <c r="A101" t="s">
        <v>95</v>
      </c>
      <c r="B101" s="1" t="s">
        <v>128</v>
      </c>
      <c r="C101" t="s">
        <v>129</v>
      </c>
      <c r="D101">
        <v>61</v>
      </c>
      <c r="E101">
        <v>73</v>
      </c>
      <c r="F101" t="s">
        <v>11</v>
      </c>
    </row>
    <row r="102" spans="1:7" ht="57" x14ac:dyDescent="0.45">
      <c r="A102" t="s">
        <v>130</v>
      </c>
      <c r="B102" s="1" t="s">
        <v>131</v>
      </c>
      <c r="C102" t="s">
        <v>60</v>
      </c>
      <c r="D102">
        <v>2</v>
      </c>
      <c r="E102">
        <v>11</v>
      </c>
      <c r="F102" t="s">
        <v>13</v>
      </c>
    </row>
    <row r="103" spans="1:7" x14ac:dyDescent="0.45">
      <c r="A103" t="s">
        <v>130</v>
      </c>
      <c r="B103" s="1" t="s">
        <v>132</v>
      </c>
      <c r="C103" s="2" t="s">
        <v>133</v>
      </c>
      <c r="D103">
        <v>0</v>
      </c>
      <c r="E103">
        <v>8</v>
      </c>
      <c r="F103" t="s">
        <v>11</v>
      </c>
      <c r="G103" t="s">
        <v>68</v>
      </c>
    </row>
    <row r="104" spans="1:7" ht="28.5" x14ac:dyDescent="0.45">
      <c r="A104" t="s">
        <v>130</v>
      </c>
      <c r="B104" s="1" t="s">
        <v>134</v>
      </c>
      <c r="C104" t="s">
        <v>135</v>
      </c>
      <c r="D104">
        <v>0</v>
      </c>
      <c r="E104">
        <v>12</v>
      </c>
      <c r="F104" t="s">
        <v>11</v>
      </c>
    </row>
    <row r="105" spans="1:7" ht="99.75" x14ac:dyDescent="0.45">
      <c r="A105" t="s">
        <v>136</v>
      </c>
      <c r="B105" s="1" t="s">
        <v>137</v>
      </c>
      <c r="C105" s="2" t="s">
        <v>138</v>
      </c>
      <c r="D105">
        <v>0</v>
      </c>
      <c r="E105">
        <v>4</v>
      </c>
      <c r="F105" t="s">
        <v>13</v>
      </c>
      <c r="G105" t="s">
        <v>68</v>
      </c>
    </row>
    <row r="106" spans="1:7" ht="99.75" x14ac:dyDescent="0.45">
      <c r="A106" t="s">
        <v>136</v>
      </c>
      <c r="B106" s="1" t="s">
        <v>137</v>
      </c>
      <c r="C106" t="s">
        <v>60</v>
      </c>
      <c r="D106">
        <v>56</v>
      </c>
      <c r="E106">
        <v>65</v>
      </c>
      <c r="F106" t="s">
        <v>13</v>
      </c>
    </row>
    <row r="107" spans="1:7" ht="99.75" x14ac:dyDescent="0.45">
      <c r="A107" t="s">
        <v>136</v>
      </c>
      <c r="B107" s="1" t="s">
        <v>137</v>
      </c>
      <c r="C107" t="s">
        <v>139</v>
      </c>
      <c r="D107">
        <v>159</v>
      </c>
      <c r="E107">
        <v>184</v>
      </c>
      <c r="F107" t="s">
        <v>9</v>
      </c>
    </row>
    <row r="108" spans="1:7" ht="99.75" x14ac:dyDescent="0.45">
      <c r="A108" t="s">
        <v>136</v>
      </c>
      <c r="B108" s="1" t="s">
        <v>137</v>
      </c>
      <c r="C108" t="s">
        <v>140</v>
      </c>
      <c r="D108">
        <v>237</v>
      </c>
      <c r="E108">
        <v>256</v>
      </c>
      <c r="F108" t="s">
        <v>11</v>
      </c>
    </row>
    <row r="109" spans="1:7" ht="99.75" x14ac:dyDescent="0.45">
      <c r="A109" t="s">
        <v>136</v>
      </c>
      <c r="B109" s="1" t="s">
        <v>137</v>
      </c>
      <c r="C109" t="s">
        <v>82</v>
      </c>
      <c r="D109">
        <v>278</v>
      </c>
      <c r="E109">
        <v>293</v>
      </c>
      <c r="F109" t="s">
        <v>13</v>
      </c>
    </row>
    <row r="110" spans="1:7" x14ac:dyDescent="0.45">
      <c r="A110" t="s">
        <v>136</v>
      </c>
      <c r="B110" s="1" t="s">
        <v>141</v>
      </c>
      <c r="C110" t="s">
        <v>138</v>
      </c>
      <c r="D110">
        <v>0</v>
      </c>
      <c r="E110">
        <v>4</v>
      </c>
      <c r="F110" t="s">
        <v>13</v>
      </c>
      <c r="G110" t="s">
        <v>68</v>
      </c>
    </row>
    <row r="111" spans="1:7" ht="42.75" x14ac:dyDescent="0.45">
      <c r="A111" t="s">
        <v>136</v>
      </c>
      <c r="B111" s="1" t="s">
        <v>142</v>
      </c>
      <c r="C111" t="s">
        <v>139</v>
      </c>
      <c r="D111">
        <v>28</v>
      </c>
      <c r="E111">
        <v>53</v>
      </c>
      <c r="F111" t="s">
        <v>9</v>
      </c>
    </row>
    <row r="112" spans="1:7" ht="42.75" x14ac:dyDescent="0.45">
      <c r="A112" t="s">
        <v>136</v>
      </c>
      <c r="B112" s="1" t="s">
        <v>142</v>
      </c>
      <c r="C112" t="s">
        <v>139</v>
      </c>
      <c r="D112">
        <v>29</v>
      </c>
      <c r="E112">
        <v>54</v>
      </c>
      <c r="F112" t="s">
        <v>9</v>
      </c>
    </row>
    <row r="113" spans="1:7" ht="42.75" x14ac:dyDescent="0.45">
      <c r="A113" t="s">
        <v>136</v>
      </c>
      <c r="B113" s="1" t="s">
        <v>143</v>
      </c>
      <c r="C113" s="2" t="s">
        <v>144</v>
      </c>
      <c r="D113">
        <v>0</v>
      </c>
      <c r="E113">
        <v>4</v>
      </c>
      <c r="F113" t="s">
        <v>9</v>
      </c>
      <c r="G113" t="s">
        <v>68</v>
      </c>
    </row>
    <row r="114" spans="1:7" x14ac:dyDescent="0.45">
      <c r="A114" t="s">
        <v>136</v>
      </c>
      <c r="B114" s="1" t="s">
        <v>145</v>
      </c>
      <c r="C114" s="2" t="s">
        <v>146</v>
      </c>
      <c r="D114">
        <v>0</v>
      </c>
      <c r="E114">
        <v>9</v>
      </c>
      <c r="F114" t="s">
        <v>11</v>
      </c>
      <c r="G114" t="s">
        <v>68</v>
      </c>
    </row>
    <row r="115" spans="1:7" ht="28.5" x14ac:dyDescent="0.45">
      <c r="A115" t="s">
        <v>136</v>
      </c>
      <c r="B115" s="1" t="s">
        <v>88</v>
      </c>
      <c r="C115" t="s">
        <v>89</v>
      </c>
      <c r="D115">
        <v>26</v>
      </c>
      <c r="E115">
        <v>35</v>
      </c>
      <c r="F115" t="s">
        <v>13</v>
      </c>
    </row>
    <row r="116" spans="1:7" ht="42.75" x14ac:dyDescent="0.45">
      <c r="A116" t="s">
        <v>136</v>
      </c>
      <c r="B116" s="1" t="s">
        <v>147</v>
      </c>
      <c r="C116" t="s">
        <v>77</v>
      </c>
      <c r="D116">
        <v>215</v>
      </c>
      <c r="E116">
        <v>231</v>
      </c>
      <c r="F116" t="s">
        <v>11</v>
      </c>
    </row>
    <row r="117" spans="1:7" ht="42.75" x14ac:dyDescent="0.45">
      <c r="A117" t="s">
        <v>136</v>
      </c>
      <c r="B117" s="1" t="s">
        <v>143</v>
      </c>
      <c r="C117" t="s">
        <v>144</v>
      </c>
      <c r="D117">
        <v>1</v>
      </c>
      <c r="E117">
        <v>5</v>
      </c>
      <c r="F117" t="s">
        <v>9</v>
      </c>
      <c r="G117" t="s">
        <v>68</v>
      </c>
    </row>
    <row r="118" spans="1:7" x14ac:dyDescent="0.45">
      <c r="A118" t="s">
        <v>136</v>
      </c>
      <c r="B118" s="1" t="s">
        <v>145</v>
      </c>
      <c r="C118" t="s">
        <v>146</v>
      </c>
      <c r="D118">
        <v>0</v>
      </c>
      <c r="E118">
        <v>9</v>
      </c>
      <c r="F118" t="s">
        <v>11</v>
      </c>
      <c r="G118" t="s">
        <v>68</v>
      </c>
    </row>
    <row r="119" spans="1:7" ht="28.5" x14ac:dyDescent="0.45">
      <c r="A119" t="s">
        <v>136</v>
      </c>
      <c r="B119" s="1" t="s">
        <v>88</v>
      </c>
      <c r="C119" t="s">
        <v>89</v>
      </c>
      <c r="D119">
        <v>26</v>
      </c>
      <c r="E119">
        <v>35</v>
      </c>
      <c r="F119" t="s">
        <v>13</v>
      </c>
    </row>
    <row r="120" spans="1:7" ht="42.75" x14ac:dyDescent="0.45">
      <c r="A120" t="s">
        <v>136</v>
      </c>
      <c r="B120" s="1" t="s">
        <v>147</v>
      </c>
      <c r="C120" t="s">
        <v>77</v>
      </c>
      <c r="D120">
        <v>215</v>
      </c>
      <c r="E120">
        <v>231</v>
      </c>
      <c r="F120" t="s">
        <v>11</v>
      </c>
    </row>
    <row r="121" spans="1:7" x14ac:dyDescent="0.45">
      <c r="A121" t="s">
        <v>136</v>
      </c>
      <c r="B121" s="1" t="s">
        <v>145</v>
      </c>
      <c r="C121" t="s">
        <v>146</v>
      </c>
      <c r="D121">
        <v>1</v>
      </c>
      <c r="E121">
        <v>10</v>
      </c>
      <c r="F121" t="s">
        <v>11</v>
      </c>
    </row>
    <row r="122" spans="1:7" ht="28.5" x14ac:dyDescent="0.45">
      <c r="A122" t="s">
        <v>136</v>
      </c>
      <c r="B122" s="1" t="s">
        <v>88</v>
      </c>
      <c r="C122" t="s">
        <v>89</v>
      </c>
      <c r="D122">
        <v>26</v>
      </c>
      <c r="E122">
        <v>35</v>
      </c>
      <c r="F122" t="s">
        <v>13</v>
      </c>
    </row>
    <row r="123" spans="1:7" ht="42.75" x14ac:dyDescent="0.45">
      <c r="A123" t="s">
        <v>136</v>
      </c>
      <c r="B123" s="1" t="s">
        <v>147</v>
      </c>
      <c r="C123" t="s">
        <v>77</v>
      </c>
      <c r="D123">
        <v>215</v>
      </c>
      <c r="E123">
        <v>231</v>
      </c>
      <c r="F123" t="s">
        <v>11</v>
      </c>
    </row>
    <row r="124" spans="1:7" ht="85.5" x14ac:dyDescent="0.45">
      <c r="A124" t="s">
        <v>148</v>
      </c>
      <c r="B124" s="1" t="s">
        <v>149</v>
      </c>
      <c r="C124" t="s">
        <v>150</v>
      </c>
      <c r="D124">
        <v>72</v>
      </c>
      <c r="E124">
        <v>77</v>
      </c>
      <c r="F124" t="s">
        <v>13</v>
      </c>
    </row>
    <row r="125" spans="1:7" ht="85.5" x14ac:dyDescent="0.45">
      <c r="A125" t="s">
        <v>148</v>
      </c>
      <c r="B125" s="1" t="s">
        <v>149</v>
      </c>
      <c r="C125" t="s">
        <v>151</v>
      </c>
      <c r="D125">
        <v>169</v>
      </c>
      <c r="E125">
        <v>182</v>
      </c>
      <c r="F125" t="s">
        <v>11</v>
      </c>
    </row>
    <row r="126" spans="1:7" ht="85.5" x14ac:dyDescent="0.45">
      <c r="A126" t="s">
        <v>148</v>
      </c>
      <c r="B126" s="1" t="s">
        <v>149</v>
      </c>
      <c r="C126" t="s">
        <v>152</v>
      </c>
      <c r="D126">
        <v>219</v>
      </c>
      <c r="E126">
        <v>233</v>
      </c>
      <c r="F126" t="s">
        <v>13</v>
      </c>
    </row>
    <row r="127" spans="1:7" x14ac:dyDescent="0.45">
      <c r="A127" t="s">
        <v>148</v>
      </c>
      <c r="B127" s="1" t="s">
        <v>153</v>
      </c>
      <c r="C127" t="s">
        <v>154</v>
      </c>
      <c r="D127">
        <v>50</v>
      </c>
      <c r="E127">
        <v>57</v>
      </c>
      <c r="F127" t="s">
        <v>13</v>
      </c>
    </row>
    <row r="128" spans="1:7" x14ac:dyDescent="0.45">
      <c r="A128" t="s">
        <v>148</v>
      </c>
      <c r="B128" s="1" t="s">
        <v>153</v>
      </c>
      <c r="C128" t="s">
        <v>151</v>
      </c>
      <c r="D128">
        <v>64</v>
      </c>
      <c r="E128">
        <v>77</v>
      </c>
      <c r="F128" t="s">
        <v>11</v>
      </c>
    </row>
    <row r="129" spans="1:7" ht="28.5" x14ac:dyDescent="0.45">
      <c r="A129" t="s">
        <v>148</v>
      </c>
      <c r="B129" s="1" t="s">
        <v>155</v>
      </c>
      <c r="C129" t="s">
        <v>156</v>
      </c>
      <c r="D129">
        <v>0</v>
      </c>
      <c r="E129">
        <v>5</v>
      </c>
      <c r="F129" t="s">
        <v>11</v>
      </c>
      <c r="G129" t="s">
        <v>68</v>
      </c>
    </row>
    <row r="130" spans="1:7" x14ac:dyDescent="0.45">
      <c r="A130" t="s">
        <v>148</v>
      </c>
      <c r="B130" s="1" t="s">
        <v>157</v>
      </c>
      <c r="C130" t="s">
        <v>158</v>
      </c>
      <c r="D130">
        <v>25</v>
      </c>
      <c r="E130">
        <v>32</v>
      </c>
      <c r="F130" t="s">
        <v>11</v>
      </c>
    </row>
    <row r="131" spans="1:7" ht="28.5" x14ac:dyDescent="0.45">
      <c r="A131" t="s">
        <v>148</v>
      </c>
      <c r="B131" s="1" t="s">
        <v>159</v>
      </c>
      <c r="C131" t="s">
        <v>160</v>
      </c>
      <c r="D131">
        <v>79</v>
      </c>
      <c r="E131">
        <v>87</v>
      </c>
      <c r="F131" t="s">
        <v>67</v>
      </c>
    </row>
    <row r="132" spans="1:7" ht="28.5" x14ac:dyDescent="0.45">
      <c r="A132" t="s">
        <v>148</v>
      </c>
      <c r="B132" s="1" t="s">
        <v>161</v>
      </c>
      <c r="C132" t="s">
        <v>152</v>
      </c>
      <c r="D132">
        <v>127</v>
      </c>
      <c r="E132">
        <v>141</v>
      </c>
      <c r="F132" t="s">
        <v>13</v>
      </c>
    </row>
    <row r="133" spans="1:7" x14ac:dyDescent="0.45">
      <c r="A133" t="s">
        <v>148</v>
      </c>
      <c r="B133" s="1" t="s">
        <v>162</v>
      </c>
      <c r="C133" t="s">
        <v>160</v>
      </c>
      <c r="D133">
        <v>1</v>
      </c>
      <c r="E133">
        <v>9</v>
      </c>
      <c r="F133" t="s">
        <v>67</v>
      </c>
    </row>
    <row r="134" spans="1:7" ht="28.5" x14ac:dyDescent="0.45">
      <c r="A134" t="s">
        <v>148</v>
      </c>
      <c r="B134" s="1" t="s">
        <v>163</v>
      </c>
      <c r="C134" t="s">
        <v>164</v>
      </c>
      <c r="D134">
        <v>112</v>
      </c>
      <c r="E134">
        <v>120</v>
      </c>
      <c r="F134" t="s">
        <v>13</v>
      </c>
    </row>
    <row r="135" spans="1:7" ht="85.5" x14ac:dyDescent="0.45">
      <c r="A135" t="s">
        <v>165</v>
      </c>
      <c r="B135" s="1" t="s">
        <v>166</v>
      </c>
      <c r="C135" t="s">
        <v>167</v>
      </c>
      <c r="D135">
        <v>0</v>
      </c>
      <c r="E135">
        <v>3</v>
      </c>
      <c r="F135" t="s">
        <v>11</v>
      </c>
    </row>
    <row r="136" spans="1:7" ht="85.5" x14ac:dyDescent="0.45">
      <c r="A136" t="s">
        <v>165</v>
      </c>
      <c r="B136" s="1" t="s">
        <v>166</v>
      </c>
      <c r="C136" t="s">
        <v>89</v>
      </c>
      <c r="D136">
        <v>5</v>
      </c>
      <c r="E136">
        <v>14</v>
      </c>
      <c r="F136" t="s">
        <v>13</v>
      </c>
    </row>
    <row r="137" spans="1:7" ht="85.5" x14ac:dyDescent="0.45">
      <c r="A137" t="s">
        <v>165</v>
      </c>
      <c r="B137" s="1" t="s">
        <v>166</v>
      </c>
      <c r="C137" t="s">
        <v>60</v>
      </c>
      <c r="D137">
        <v>71</v>
      </c>
      <c r="E137">
        <v>80</v>
      </c>
      <c r="F137" t="s">
        <v>13</v>
      </c>
    </row>
    <row r="138" spans="1:7" ht="85.5" x14ac:dyDescent="0.45">
      <c r="A138" t="s">
        <v>165</v>
      </c>
      <c r="B138" s="1" t="s">
        <v>166</v>
      </c>
      <c r="C138" t="s">
        <v>168</v>
      </c>
      <c r="D138">
        <v>251</v>
      </c>
      <c r="E138">
        <v>259</v>
      </c>
      <c r="F138" t="s">
        <v>13</v>
      </c>
    </row>
    <row r="139" spans="1:7" ht="85.5" x14ac:dyDescent="0.45">
      <c r="A139" t="s">
        <v>165</v>
      </c>
      <c r="B139" s="1" t="s">
        <v>166</v>
      </c>
      <c r="C139" t="s">
        <v>169</v>
      </c>
      <c r="D139">
        <v>314</v>
      </c>
      <c r="E139">
        <v>320</v>
      </c>
      <c r="F139" t="s">
        <v>9</v>
      </c>
    </row>
    <row r="140" spans="1:7" ht="85.5" x14ac:dyDescent="0.45">
      <c r="A140" t="s">
        <v>165</v>
      </c>
      <c r="B140" s="1" t="s">
        <v>166</v>
      </c>
      <c r="C140" t="s">
        <v>170</v>
      </c>
      <c r="D140">
        <v>321</v>
      </c>
      <c r="E140">
        <v>333</v>
      </c>
      <c r="F140" t="s">
        <v>67</v>
      </c>
    </row>
    <row r="141" spans="1:7" ht="28.5" x14ac:dyDescent="0.45">
      <c r="A141" t="s">
        <v>165</v>
      </c>
      <c r="B141" s="1" t="s">
        <v>171</v>
      </c>
      <c r="C141" t="s">
        <v>172</v>
      </c>
      <c r="D141">
        <v>95</v>
      </c>
      <c r="E141">
        <v>105</v>
      </c>
      <c r="F141" t="s">
        <v>11</v>
      </c>
    </row>
    <row r="142" spans="1:7" ht="28.5" x14ac:dyDescent="0.45">
      <c r="A142" t="s">
        <v>165</v>
      </c>
      <c r="B142" s="1" t="s">
        <v>171</v>
      </c>
      <c r="C142" t="s">
        <v>173</v>
      </c>
      <c r="D142">
        <v>147</v>
      </c>
      <c r="E142">
        <v>155</v>
      </c>
      <c r="F142" t="s">
        <v>13</v>
      </c>
    </row>
    <row r="143" spans="1:7" x14ac:dyDescent="0.45">
      <c r="A143" t="s">
        <v>165</v>
      </c>
      <c r="B143" s="1" t="s">
        <v>174</v>
      </c>
      <c r="C143" t="s">
        <v>175</v>
      </c>
      <c r="D143">
        <v>10</v>
      </c>
      <c r="E143">
        <v>20</v>
      </c>
      <c r="F143" t="s">
        <v>13</v>
      </c>
    </row>
    <row r="144" spans="1:7" x14ac:dyDescent="0.45">
      <c r="A144" t="s">
        <v>165</v>
      </c>
      <c r="B144" s="1" t="s">
        <v>174</v>
      </c>
      <c r="C144" t="s">
        <v>176</v>
      </c>
      <c r="D144">
        <v>24</v>
      </c>
      <c r="E144">
        <v>33</v>
      </c>
      <c r="F144" t="s">
        <v>13</v>
      </c>
    </row>
    <row r="145" spans="1:6" ht="28.5" x14ac:dyDescent="0.45">
      <c r="A145" t="s">
        <v>165</v>
      </c>
      <c r="B145" s="1" t="s">
        <v>177</v>
      </c>
      <c r="C145" t="s">
        <v>178</v>
      </c>
      <c r="D145">
        <v>10</v>
      </c>
      <c r="E145">
        <v>19</v>
      </c>
      <c r="F145" t="s">
        <v>13</v>
      </c>
    </row>
    <row r="146" spans="1:6" ht="28.5" x14ac:dyDescent="0.45">
      <c r="A146" t="s">
        <v>165</v>
      </c>
      <c r="B146" s="1" t="s">
        <v>177</v>
      </c>
      <c r="C146" t="s">
        <v>97</v>
      </c>
      <c r="D146">
        <v>109</v>
      </c>
      <c r="E146">
        <v>118</v>
      </c>
      <c r="F146" t="s">
        <v>13</v>
      </c>
    </row>
    <row r="147" spans="1:6" ht="42.75" x14ac:dyDescent="0.45">
      <c r="A147" t="s">
        <v>165</v>
      </c>
      <c r="B147" s="1" t="s">
        <v>179</v>
      </c>
      <c r="C147" t="s">
        <v>180</v>
      </c>
      <c r="D147">
        <v>93</v>
      </c>
      <c r="E147">
        <v>112</v>
      </c>
      <c r="F147" t="s">
        <v>11</v>
      </c>
    </row>
    <row r="148" spans="1:6" ht="42.75" x14ac:dyDescent="0.45">
      <c r="A148" t="s">
        <v>165</v>
      </c>
      <c r="B148" s="1" t="s">
        <v>179</v>
      </c>
      <c r="C148" t="s">
        <v>172</v>
      </c>
      <c r="D148">
        <v>285</v>
      </c>
      <c r="E148">
        <v>295</v>
      </c>
      <c r="F148" t="s">
        <v>11</v>
      </c>
    </row>
    <row r="149" spans="1:6" ht="28.5" x14ac:dyDescent="0.45">
      <c r="A149" t="s">
        <v>165</v>
      </c>
      <c r="B149" s="1" t="s">
        <v>181</v>
      </c>
      <c r="C149" t="s">
        <v>182</v>
      </c>
      <c r="D149">
        <v>12</v>
      </c>
      <c r="E149">
        <v>19</v>
      </c>
      <c r="F149" t="s">
        <v>11</v>
      </c>
    </row>
    <row r="150" spans="1:6" ht="28.5" x14ac:dyDescent="0.45">
      <c r="A150" t="s">
        <v>165</v>
      </c>
      <c r="B150" s="1" t="s">
        <v>183</v>
      </c>
      <c r="C150" t="s">
        <v>184</v>
      </c>
      <c r="D150">
        <v>11</v>
      </c>
      <c r="E150">
        <v>19</v>
      </c>
      <c r="F150" t="s">
        <v>13</v>
      </c>
    </row>
    <row r="151" spans="1:6" ht="28.5" x14ac:dyDescent="0.45">
      <c r="A151" t="s">
        <v>165</v>
      </c>
      <c r="B151" s="1" t="s">
        <v>183</v>
      </c>
      <c r="C151" t="s">
        <v>185</v>
      </c>
      <c r="D151">
        <v>140</v>
      </c>
      <c r="E151">
        <v>146</v>
      </c>
      <c r="F151" t="s">
        <v>9</v>
      </c>
    </row>
    <row r="152" spans="1:6" ht="28.5" x14ac:dyDescent="0.45">
      <c r="A152" t="s">
        <v>165</v>
      </c>
      <c r="B152" s="1" t="s">
        <v>183</v>
      </c>
      <c r="C152" t="s">
        <v>186</v>
      </c>
      <c r="D152">
        <v>150</v>
      </c>
      <c r="E152">
        <v>158</v>
      </c>
      <c r="F152" t="s">
        <v>9</v>
      </c>
    </row>
    <row r="153" spans="1:6" x14ac:dyDescent="0.45">
      <c r="A153" t="s">
        <v>165</v>
      </c>
      <c r="B153" s="1" t="s">
        <v>187</v>
      </c>
      <c r="C153" t="s">
        <v>175</v>
      </c>
      <c r="D153">
        <v>36</v>
      </c>
      <c r="E153">
        <v>46</v>
      </c>
      <c r="F153" t="s">
        <v>13</v>
      </c>
    </row>
    <row r="154" spans="1:6" x14ac:dyDescent="0.45">
      <c r="A154" t="s">
        <v>165</v>
      </c>
      <c r="B154" s="1" t="s">
        <v>187</v>
      </c>
      <c r="C154" t="s">
        <v>188</v>
      </c>
      <c r="D154">
        <v>59</v>
      </c>
      <c r="E154">
        <v>75</v>
      </c>
      <c r="F154" t="s">
        <v>11</v>
      </c>
    </row>
    <row r="155" spans="1:6" ht="57" x14ac:dyDescent="0.45">
      <c r="A155" t="s">
        <v>165</v>
      </c>
      <c r="B155" s="1" t="s">
        <v>189</v>
      </c>
      <c r="C155" t="s">
        <v>23</v>
      </c>
      <c r="D155">
        <v>119</v>
      </c>
      <c r="E155">
        <v>122</v>
      </c>
      <c r="F155" t="s">
        <v>13</v>
      </c>
    </row>
    <row r="156" spans="1:6" ht="57" x14ac:dyDescent="0.45">
      <c r="A156" t="s">
        <v>165</v>
      </c>
      <c r="B156" s="1" t="s">
        <v>189</v>
      </c>
      <c r="C156" t="s">
        <v>190</v>
      </c>
      <c r="D156">
        <v>124</v>
      </c>
      <c r="E156">
        <v>130</v>
      </c>
      <c r="F156" t="s">
        <v>13</v>
      </c>
    </row>
    <row r="157" spans="1:6" ht="57" x14ac:dyDescent="0.45">
      <c r="A157" t="s">
        <v>165</v>
      </c>
      <c r="B157" s="1" t="s">
        <v>189</v>
      </c>
      <c r="C157" t="s">
        <v>191</v>
      </c>
      <c r="D157">
        <v>134</v>
      </c>
      <c r="E157">
        <v>140</v>
      </c>
      <c r="F157" t="s">
        <v>13</v>
      </c>
    </row>
    <row r="158" spans="1:6" ht="57" x14ac:dyDescent="0.45">
      <c r="A158" t="s">
        <v>165</v>
      </c>
      <c r="B158" s="1" t="s">
        <v>189</v>
      </c>
      <c r="C158" t="s">
        <v>192</v>
      </c>
      <c r="D158">
        <v>194</v>
      </c>
      <c r="E158">
        <v>201</v>
      </c>
      <c r="F158" t="s">
        <v>13</v>
      </c>
    </row>
    <row r="159" spans="1:6" ht="57" x14ac:dyDescent="0.45">
      <c r="A159" t="s">
        <v>165</v>
      </c>
      <c r="B159" s="1" t="s">
        <v>189</v>
      </c>
      <c r="C159" t="s">
        <v>193</v>
      </c>
      <c r="D159">
        <v>224</v>
      </c>
      <c r="E159">
        <v>229</v>
      </c>
      <c r="F159" t="s">
        <v>13</v>
      </c>
    </row>
    <row r="160" spans="1:6" ht="57" x14ac:dyDescent="0.45">
      <c r="A160" t="s">
        <v>165</v>
      </c>
      <c r="B160" s="1" t="s">
        <v>189</v>
      </c>
      <c r="C160" t="s">
        <v>194</v>
      </c>
      <c r="D160">
        <v>268</v>
      </c>
      <c r="E160">
        <v>274</v>
      </c>
      <c r="F160" t="s">
        <v>13</v>
      </c>
    </row>
    <row r="161" spans="1:7" ht="57" x14ac:dyDescent="0.45">
      <c r="A161" t="s">
        <v>165</v>
      </c>
      <c r="B161" s="1" t="s">
        <v>189</v>
      </c>
      <c r="C161" t="s">
        <v>195</v>
      </c>
      <c r="D161">
        <v>304</v>
      </c>
      <c r="E161">
        <v>309</v>
      </c>
      <c r="F161" t="s">
        <v>13</v>
      </c>
    </row>
    <row r="162" spans="1:7" ht="57" x14ac:dyDescent="0.45">
      <c r="A162" t="s">
        <v>165</v>
      </c>
      <c r="B162" s="1" t="s">
        <v>189</v>
      </c>
      <c r="C162" t="s">
        <v>194</v>
      </c>
      <c r="D162">
        <v>356</v>
      </c>
      <c r="E162">
        <v>362</v>
      </c>
      <c r="F162" t="s">
        <v>13</v>
      </c>
    </row>
    <row r="163" spans="1:7" ht="57" x14ac:dyDescent="0.45">
      <c r="A163" t="s">
        <v>165</v>
      </c>
      <c r="B163" s="1" t="s">
        <v>189</v>
      </c>
      <c r="C163" t="s">
        <v>196</v>
      </c>
      <c r="D163">
        <v>391</v>
      </c>
      <c r="E163">
        <v>398</v>
      </c>
      <c r="F163" t="s">
        <v>13</v>
      </c>
    </row>
    <row r="164" spans="1:7" ht="85.5" x14ac:dyDescent="0.45">
      <c r="A164" t="s">
        <v>197</v>
      </c>
      <c r="B164" s="1" t="s">
        <v>198</v>
      </c>
      <c r="C164" t="s">
        <v>199</v>
      </c>
      <c r="D164">
        <v>40</v>
      </c>
      <c r="E164">
        <v>47</v>
      </c>
      <c r="F164" t="s">
        <v>13</v>
      </c>
    </row>
    <row r="165" spans="1:7" ht="85.5" x14ac:dyDescent="0.45">
      <c r="A165" t="s">
        <v>197</v>
      </c>
      <c r="B165" s="1" t="s">
        <v>198</v>
      </c>
      <c r="C165" t="s">
        <v>200</v>
      </c>
      <c r="D165">
        <v>216</v>
      </c>
      <c r="E165">
        <v>223</v>
      </c>
      <c r="F165" t="s">
        <v>9</v>
      </c>
    </row>
    <row r="166" spans="1:7" ht="85.5" x14ac:dyDescent="0.45">
      <c r="A166" t="s">
        <v>197</v>
      </c>
      <c r="B166" s="1" t="s">
        <v>198</v>
      </c>
      <c r="C166" t="s">
        <v>201</v>
      </c>
      <c r="D166">
        <v>267</v>
      </c>
      <c r="E166">
        <v>275</v>
      </c>
      <c r="F166" t="s">
        <v>13</v>
      </c>
    </row>
    <row r="167" spans="1:7" ht="28.5" x14ac:dyDescent="0.45">
      <c r="A167" t="s">
        <v>197</v>
      </c>
      <c r="B167" s="1" t="s">
        <v>202</v>
      </c>
      <c r="C167" t="s">
        <v>203</v>
      </c>
      <c r="D167">
        <v>65</v>
      </c>
      <c r="E167">
        <v>75</v>
      </c>
      <c r="F167" t="s">
        <v>15</v>
      </c>
      <c r="G167" t="s">
        <v>68</v>
      </c>
    </row>
    <row r="168" spans="1:7" ht="28.5" x14ac:dyDescent="0.45">
      <c r="A168" t="s">
        <v>197</v>
      </c>
      <c r="B168" s="1" t="s">
        <v>202</v>
      </c>
      <c r="C168" t="s">
        <v>204</v>
      </c>
      <c r="D168">
        <v>99</v>
      </c>
      <c r="E168">
        <v>117</v>
      </c>
      <c r="F168" t="s">
        <v>9</v>
      </c>
    </row>
    <row r="169" spans="1:7" ht="28.5" x14ac:dyDescent="0.45">
      <c r="A169" t="s">
        <v>197</v>
      </c>
      <c r="B169" s="1" t="s">
        <v>205</v>
      </c>
      <c r="C169" t="s">
        <v>206</v>
      </c>
      <c r="D169">
        <v>47</v>
      </c>
      <c r="E169">
        <v>52</v>
      </c>
      <c r="F169" t="s">
        <v>13</v>
      </c>
    </row>
    <row r="170" spans="1:7" ht="28.5" x14ac:dyDescent="0.45">
      <c r="A170" t="s">
        <v>197</v>
      </c>
      <c r="B170" s="1" t="s">
        <v>205</v>
      </c>
      <c r="C170" t="s">
        <v>200</v>
      </c>
      <c r="D170">
        <v>125</v>
      </c>
      <c r="E170">
        <v>132</v>
      </c>
      <c r="F170" t="s">
        <v>9</v>
      </c>
    </row>
    <row r="171" spans="1:7" ht="28.5" x14ac:dyDescent="0.45">
      <c r="A171" t="s">
        <v>197</v>
      </c>
      <c r="B171" s="1" t="s">
        <v>205</v>
      </c>
      <c r="C171" t="s">
        <v>207</v>
      </c>
      <c r="D171">
        <v>150</v>
      </c>
      <c r="E171">
        <v>164</v>
      </c>
      <c r="F171" t="s">
        <v>11</v>
      </c>
    </row>
    <row r="172" spans="1:7" ht="28.5" x14ac:dyDescent="0.45">
      <c r="A172" t="s">
        <v>197</v>
      </c>
      <c r="B172" s="1" t="s">
        <v>208</v>
      </c>
      <c r="C172" t="s">
        <v>199</v>
      </c>
      <c r="D172">
        <v>0</v>
      </c>
      <c r="E172">
        <v>7</v>
      </c>
      <c r="F172" t="s">
        <v>13</v>
      </c>
    </row>
    <row r="173" spans="1:7" ht="28.5" x14ac:dyDescent="0.45">
      <c r="A173" t="s">
        <v>197</v>
      </c>
      <c r="B173" s="1" t="s">
        <v>208</v>
      </c>
      <c r="C173" t="s">
        <v>209</v>
      </c>
      <c r="D173">
        <v>46</v>
      </c>
      <c r="E173">
        <v>51</v>
      </c>
      <c r="F173" t="s">
        <v>11</v>
      </c>
    </row>
    <row r="174" spans="1:7" ht="28.5" x14ac:dyDescent="0.45">
      <c r="A174" t="s">
        <v>197</v>
      </c>
      <c r="B174" s="1" t="s">
        <v>202</v>
      </c>
      <c r="C174" t="s">
        <v>203</v>
      </c>
      <c r="D174">
        <v>65</v>
      </c>
      <c r="E174">
        <v>75</v>
      </c>
      <c r="F174" t="s">
        <v>15</v>
      </c>
      <c r="G174" t="s">
        <v>68</v>
      </c>
    </row>
    <row r="175" spans="1:7" ht="28.5" x14ac:dyDescent="0.45">
      <c r="A175" t="s">
        <v>197</v>
      </c>
      <c r="B175" s="1" t="s">
        <v>202</v>
      </c>
      <c r="C175" t="s">
        <v>204</v>
      </c>
      <c r="D175">
        <v>99</v>
      </c>
      <c r="E175">
        <v>117</v>
      </c>
      <c r="F175" t="s">
        <v>9</v>
      </c>
    </row>
    <row r="176" spans="1:7" ht="28.5" x14ac:dyDescent="0.45">
      <c r="A176" t="s">
        <v>197</v>
      </c>
      <c r="B176" s="1" t="s">
        <v>208</v>
      </c>
      <c r="C176" t="s">
        <v>199</v>
      </c>
      <c r="D176">
        <v>1</v>
      </c>
      <c r="E176">
        <v>8</v>
      </c>
      <c r="F176" t="s">
        <v>13</v>
      </c>
    </row>
    <row r="177" spans="1:7" ht="28.5" x14ac:dyDescent="0.45">
      <c r="A177" t="s">
        <v>197</v>
      </c>
      <c r="B177" s="1" t="s">
        <v>208</v>
      </c>
      <c r="C177" t="s">
        <v>209</v>
      </c>
      <c r="D177">
        <v>47</v>
      </c>
      <c r="E177">
        <v>52</v>
      </c>
      <c r="F177" t="s">
        <v>11</v>
      </c>
    </row>
    <row r="178" spans="1:7" ht="28.5" x14ac:dyDescent="0.45">
      <c r="A178" t="s">
        <v>197</v>
      </c>
      <c r="B178" s="1" t="s">
        <v>202</v>
      </c>
      <c r="C178" t="s">
        <v>203</v>
      </c>
      <c r="D178">
        <v>65</v>
      </c>
      <c r="E178">
        <v>75</v>
      </c>
      <c r="F178" t="s">
        <v>15</v>
      </c>
      <c r="G178" t="s">
        <v>68</v>
      </c>
    </row>
    <row r="179" spans="1:7" ht="28.5" x14ac:dyDescent="0.45">
      <c r="A179" t="s">
        <v>197</v>
      </c>
      <c r="B179" s="1" t="s">
        <v>202</v>
      </c>
      <c r="C179" t="s">
        <v>204</v>
      </c>
      <c r="D179">
        <v>99</v>
      </c>
      <c r="E179">
        <v>117</v>
      </c>
      <c r="F179" t="s">
        <v>9</v>
      </c>
    </row>
    <row r="180" spans="1:7" ht="28.5" x14ac:dyDescent="0.45">
      <c r="A180" t="s">
        <v>197</v>
      </c>
      <c r="B180" s="1" t="s">
        <v>210</v>
      </c>
      <c r="C180" t="s">
        <v>211</v>
      </c>
      <c r="D180">
        <v>1</v>
      </c>
      <c r="E180">
        <v>12</v>
      </c>
      <c r="F180" t="s">
        <v>13</v>
      </c>
      <c r="G180" t="s">
        <v>68</v>
      </c>
    </row>
    <row r="181" spans="1:7" ht="28.5" x14ac:dyDescent="0.45">
      <c r="A181" t="s">
        <v>197</v>
      </c>
      <c r="B181" s="1" t="s">
        <v>212</v>
      </c>
      <c r="C181" t="s">
        <v>213</v>
      </c>
      <c r="D181">
        <v>0</v>
      </c>
      <c r="E181">
        <v>8</v>
      </c>
      <c r="F181" t="s">
        <v>15</v>
      </c>
    </row>
    <row r="182" spans="1:7" ht="28.5" x14ac:dyDescent="0.45">
      <c r="A182" t="s">
        <v>197</v>
      </c>
      <c r="B182" s="1" t="s">
        <v>212</v>
      </c>
      <c r="C182" t="s">
        <v>213</v>
      </c>
      <c r="D182">
        <v>0</v>
      </c>
      <c r="E182">
        <v>8</v>
      </c>
      <c r="F182" t="s">
        <v>15</v>
      </c>
    </row>
    <row r="183" spans="1:7" ht="28.5" x14ac:dyDescent="0.45">
      <c r="A183" t="s">
        <v>197</v>
      </c>
      <c r="B183" s="1" t="s">
        <v>212</v>
      </c>
      <c r="C183" t="s">
        <v>213</v>
      </c>
      <c r="D183">
        <v>1</v>
      </c>
      <c r="E183">
        <v>9</v>
      </c>
      <c r="F183" t="s">
        <v>15</v>
      </c>
    </row>
    <row r="184" spans="1:7" ht="85.5" x14ac:dyDescent="0.45">
      <c r="A184" t="s">
        <v>214</v>
      </c>
      <c r="B184" s="1" t="s">
        <v>215</v>
      </c>
      <c r="C184" t="s">
        <v>216</v>
      </c>
      <c r="D184">
        <v>17</v>
      </c>
      <c r="E184">
        <v>27</v>
      </c>
      <c r="F184" t="s">
        <v>9</v>
      </c>
    </row>
    <row r="185" spans="1:7" ht="85.5" x14ac:dyDescent="0.45">
      <c r="A185" t="s">
        <v>214</v>
      </c>
      <c r="B185" s="1" t="s">
        <v>215</v>
      </c>
      <c r="C185" t="s">
        <v>217</v>
      </c>
      <c r="D185">
        <v>29</v>
      </c>
      <c r="E185">
        <v>44</v>
      </c>
      <c r="F185" t="s">
        <v>9</v>
      </c>
    </row>
    <row r="186" spans="1:7" ht="85.5" x14ac:dyDescent="0.45">
      <c r="A186" t="s">
        <v>214</v>
      </c>
      <c r="B186" s="1" t="s">
        <v>215</v>
      </c>
      <c r="C186" t="s">
        <v>218</v>
      </c>
      <c r="D186">
        <v>58</v>
      </c>
      <c r="E186">
        <v>76</v>
      </c>
      <c r="F186" t="s">
        <v>9</v>
      </c>
    </row>
    <row r="187" spans="1:7" ht="85.5" x14ac:dyDescent="0.45">
      <c r="A187" t="s">
        <v>214</v>
      </c>
      <c r="B187" s="1" t="s">
        <v>215</v>
      </c>
      <c r="C187" t="s">
        <v>219</v>
      </c>
      <c r="D187">
        <v>78</v>
      </c>
      <c r="E187">
        <v>84</v>
      </c>
      <c r="F187" t="s">
        <v>13</v>
      </c>
    </row>
    <row r="188" spans="1:7" ht="85.5" x14ac:dyDescent="0.45">
      <c r="A188" t="s">
        <v>214</v>
      </c>
      <c r="B188" s="1" t="s">
        <v>215</v>
      </c>
      <c r="C188" t="s">
        <v>216</v>
      </c>
      <c r="D188">
        <v>187</v>
      </c>
      <c r="E188">
        <v>197</v>
      </c>
      <c r="F188" t="s">
        <v>9</v>
      </c>
    </row>
    <row r="189" spans="1:7" ht="85.5" x14ac:dyDescent="0.45">
      <c r="A189" t="s">
        <v>214</v>
      </c>
      <c r="B189" s="1" t="s">
        <v>215</v>
      </c>
      <c r="C189" t="s">
        <v>220</v>
      </c>
      <c r="D189">
        <v>243</v>
      </c>
      <c r="E189">
        <v>255</v>
      </c>
      <c r="F189" t="s">
        <v>9</v>
      </c>
    </row>
    <row r="190" spans="1:7" ht="28.5" x14ac:dyDescent="0.45">
      <c r="A190" t="s">
        <v>214</v>
      </c>
      <c r="B190" s="1" t="s">
        <v>221</v>
      </c>
      <c r="C190" t="s">
        <v>222</v>
      </c>
      <c r="D190">
        <v>34</v>
      </c>
      <c r="E190">
        <v>53</v>
      </c>
      <c r="F190" t="s">
        <v>9</v>
      </c>
    </row>
    <row r="191" spans="1:7" ht="28.5" x14ac:dyDescent="0.45">
      <c r="A191" t="s">
        <v>214</v>
      </c>
      <c r="B191" s="1" t="s">
        <v>221</v>
      </c>
      <c r="C191" t="s">
        <v>223</v>
      </c>
      <c r="D191">
        <v>95</v>
      </c>
      <c r="E191">
        <v>107</v>
      </c>
      <c r="F191" t="s">
        <v>67</v>
      </c>
      <c r="G191" t="s">
        <v>113</v>
      </c>
    </row>
    <row r="192" spans="1:7" x14ac:dyDescent="0.45">
      <c r="A192" t="s">
        <v>214</v>
      </c>
      <c r="B192" s="1" t="s">
        <v>224</v>
      </c>
      <c r="C192" t="s">
        <v>217</v>
      </c>
      <c r="D192">
        <v>37</v>
      </c>
      <c r="E192">
        <v>52</v>
      </c>
      <c r="F192" t="s">
        <v>9</v>
      </c>
    </row>
    <row r="193" spans="1:7" x14ac:dyDescent="0.45">
      <c r="A193" t="s">
        <v>214</v>
      </c>
      <c r="B193" s="1" t="s">
        <v>225</v>
      </c>
      <c r="C193" t="s">
        <v>226</v>
      </c>
      <c r="D193">
        <v>0</v>
      </c>
      <c r="E193">
        <v>10</v>
      </c>
      <c r="F193" t="s">
        <v>9</v>
      </c>
    </row>
    <row r="194" spans="1:7" x14ac:dyDescent="0.45">
      <c r="A194" t="s">
        <v>214</v>
      </c>
      <c r="B194" s="1" t="s">
        <v>225</v>
      </c>
      <c r="C194" t="s">
        <v>227</v>
      </c>
      <c r="D194">
        <v>61</v>
      </c>
      <c r="E194">
        <v>68</v>
      </c>
      <c r="F194" t="s">
        <v>9</v>
      </c>
    </row>
    <row r="195" spans="1:7" ht="28.5" x14ac:dyDescent="0.45">
      <c r="A195" t="s">
        <v>214</v>
      </c>
      <c r="B195" s="1" t="s">
        <v>228</v>
      </c>
      <c r="C195" t="s">
        <v>216</v>
      </c>
      <c r="D195">
        <v>8</v>
      </c>
      <c r="E195">
        <v>18</v>
      </c>
      <c r="F195" t="s">
        <v>9</v>
      </c>
    </row>
    <row r="196" spans="1:7" ht="28.5" x14ac:dyDescent="0.45">
      <c r="A196" t="s">
        <v>214</v>
      </c>
      <c r="B196" s="1" t="s">
        <v>228</v>
      </c>
      <c r="C196" t="s">
        <v>229</v>
      </c>
      <c r="D196">
        <v>19</v>
      </c>
      <c r="E196">
        <v>28</v>
      </c>
      <c r="F196" t="s">
        <v>11</v>
      </c>
    </row>
    <row r="197" spans="1:7" ht="28.5" x14ac:dyDescent="0.45">
      <c r="A197" t="s">
        <v>214</v>
      </c>
      <c r="B197" s="1" t="s">
        <v>230</v>
      </c>
      <c r="C197" t="s">
        <v>231</v>
      </c>
      <c r="D197">
        <v>0</v>
      </c>
      <c r="E197">
        <v>7</v>
      </c>
      <c r="F197" t="s">
        <v>13</v>
      </c>
    </row>
    <row r="198" spans="1:7" ht="28.5" x14ac:dyDescent="0.45">
      <c r="A198" t="s">
        <v>214</v>
      </c>
      <c r="B198" s="1" t="s">
        <v>232</v>
      </c>
      <c r="C198" t="s">
        <v>233</v>
      </c>
      <c r="D198">
        <v>25</v>
      </c>
      <c r="E198">
        <v>42</v>
      </c>
      <c r="F198" t="s">
        <v>11</v>
      </c>
    </row>
    <row r="199" spans="1:7" ht="28.5" x14ac:dyDescent="0.45">
      <c r="A199" t="s">
        <v>214</v>
      </c>
      <c r="B199" s="1" t="s">
        <v>232</v>
      </c>
      <c r="C199" t="s">
        <v>234</v>
      </c>
      <c r="D199">
        <v>50</v>
      </c>
      <c r="E199">
        <v>57</v>
      </c>
      <c r="F199" t="s">
        <v>11</v>
      </c>
    </row>
    <row r="200" spans="1:7" ht="28.5" x14ac:dyDescent="0.45">
      <c r="A200" t="s">
        <v>214</v>
      </c>
      <c r="B200" s="1" t="s">
        <v>232</v>
      </c>
      <c r="C200" t="s">
        <v>235</v>
      </c>
      <c r="D200">
        <v>147</v>
      </c>
      <c r="E200">
        <v>161</v>
      </c>
      <c r="F200" t="s">
        <v>11</v>
      </c>
    </row>
    <row r="201" spans="1:7" ht="42.75" x14ac:dyDescent="0.45">
      <c r="A201" t="s">
        <v>214</v>
      </c>
      <c r="B201" s="1" t="s">
        <v>236</v>
      </c>
      <c r="C201" t="s">
        <v>237</v>
      </c>
      <c r="D201">
        <v>102</v>
      </c>
      <c r="E201">
        <v>117</v>
      </c>
      <c r="F201" t="s">
        <v>11</v>
      </c>
    </row>
    <row r="202" spans="1:7" ht="42.75" x14ac:dyDescent="0.45">
      <c r="A202" t="s">
        <v>214</v>
      </c>
      <c r="B202" s="1" t="s">
        <v>236</v>
      </c>
      <c r="C202" t="s">
        <v>238</v>
      </c>
      <c r="D202">
        <v>177</v>
      </c>
      <c r="E202">
        <v>191</v>
      </c>
      <c r="F202" t="s">
        <v>11</v>
      </c>
    </row>
    <row r="203" spans="1:7" x14ac:dyDescent="0.45">
      <c r="A203" t="s">
        <v>214</v>
      </c>
      <c r="B203" s="1" t="s">
        <v>239</v>
      </c>
      <c r="C203" t="s">
        <v>240</v>
      </c>
      <c r="D203">
        <v>0</v>
      </c>
      <c r="E203">
        <v>11</v>
      </c>
      <c r="F203" t="s">
        <v>11</v>
      </c>
    </row>
    <row r="204" spans="1:7" x14ac:dyDescent="0.45">
      <c r="A204" t="s">
        <v>214</v>
      </c>
      <c r="B204" s="1" t="s">
        <v>239</v>
      </c>
      <c r="C204" t="s">
        <v>241</v>
      </c>
      <c r="D204">
        <v>71</v>
      </c>
      <c r="E204">
        <v>80</v>
      </c>
      <c r="F204" t="s">
        <v>67</v>
      </c>
      <c r="G204" t="s">
        <v>113</v>
      </c>
    </row>
    <row r="205" spans="1:7" x14ac:dyDescent="0.45">
      <c r="A205" t="s">
        <v>214</v>
      </c>
      <c r="B205" s="1" t="s">
        <v>242</v>
      </c>
      <c r="C205" t="s">
        <v>243</v>
      </c>
      <c r="D205">
        <v>23</v>
      </c>
      <c r="E205">
        <v>29</v>
      </c>
      <c r="F205" t="s">
        <v>11</v>
      </c>
    </row>
    <row r="206" spans="1:7" x14ac:dyDescent="0.45">
      <c r="A206" t="s">
        <v>214</v>
      </c>
      <c r="B206" s="1" t="s">
        <v>244</v>
      </c>
      <c r="C206" t="s">
        <v>245</v>
      </c>
      <c r="D206">
        <v>70</v>
      </c>
      <c r="E206">
        <v>83</v>
      </c>
      <c r="F206" t="s">
        <v>11</v>
      </c>
    </row>
    <row r="207" spans="1:7" ht="42.75" x14ac:dyDescent="0.45">
      <c r="A207" t="s">
        <v>214</v>
      </c>
      <c r="B207" s="1" t="s">
        <v>246</v>
      </c>
      <c r="C207" t="s">
        <v>247</v>
      </c>
      <c r="D207">
        <v>0</v>
      </c>
      <c r="E207">
        <v>7</v>
      </c>
      <c r="F207" t="s">
        <v>67</v>
      </c>
      <c r="G207" t="s">
        <v>113</v>
      </c>
    </row>
    <row r="208" spans="1:7" ht="42.75" x14ac:dyDescent="0.45">
      <c r="A208" t="s">
        <v>214</v>
      </c>
      <c r="B208" s="1" t="s">
        <v>246</v>
      </c>
      <c r="C208" t="s">
        <v>248</v>
      </c>
      <c r="D208">
        <v>44</v>
      </c>
      <c r="E208">
        <v>63</v>
      </c>
      <c r="F208" t="s">
        <v>11</v>
      </c>
    </row>
    <row r="209" spans="1:7" ht="42.75" x14ac:dyDescent="0.45">
      <c r="A209" t="s">
        <v>214</v>
      </c>
      <c r="B209" s="1" t="s">
        <v>246</v>
      </c>
      <c r="C209" t="s">
        <v>243</v>
      </c>
      <c r="D209">
        <v>184</v>
      </c>
      <c r="E209">
        <v>190</v>
      </c>
      <c r="F209" t="s">
        <v>11</v>
      </c>
    </row>
    <row r="210" spans="1:7" x14ac:dyDescent="0.45">
      <c r="A210" t="s">
        <v>214</v>
      </c>
      <c r="B210" s="1" t="s">
        <v>244</v>
      </c>
      <c r="C210" t="s">
        <v>245</v>
      </c>
      <c r="D210">
        <v>70</v>
      </c>
      <c r="E210">
        <v>83</v>
      </c>
      <c r="F210" t="s">
        <v>11</v>
      </c>
    </row>
    <row r="211" spans="1:7" ht="57" x14ac:dyDescent="0.45">
      <c r="A211" t="s">
        <v>214</v>
      </c>
      <c r="B211" s="1" t="s">
        <v>249</v>
      </c>
      <c r="C211" t="s">
        <v>247</v>
      </c>
      <c r="D211">
        <v>0</v>
      </c>
      <c r="E211">
        <v>7</v>
      </c>
      <c r="F211" t="s">
        <v>67</v>
      </c>
      <c r="G211" t="s">
        <v>113</v>
      </c>
    </row>
    <row r="212" spans="1:7" ht="57" x14ac:dyDescent="0.45">
      <c r="A212" t="s">
        <v>214</v>
      </c>
      <c r="B212" s="1" t="s">
        <v>249</v>
      </c>
      <c r="C212" t="s">
        <v>248</v>
      </c>
      <c r="D212">
        <v>44</v>
      </c>
      <c r="E212">
        <v>63</v>
      </c>
      <c r="F212" t="s">
        <v>11</v>
      </c>
    </row>
    <row r="213" spans="1:7" ht="57" x14ac:dyDescent="0.45">
      <c r="A213" t="s">
        <v>214</v>
      </c>
      <c r="B213" s="1" t="s">
        <v>249</v>
      </c>
      <c r="C213" t="s">
        <v>250</v>
      </c>
      <c r="D213">
        <v>161</v>
      </c>
      <c r="E213">
        <v>170</v>
      </c>
      <c r="F213" t="s">
        <v>9</v>
      </c>
    </row>
    <row r="214" spans="1:7" ht="57" x14ac:dyDescent="0.45">
      <c r="A214" t="s">
        <v>214</v>
      </c>
      <c r="B214" s="1" t="s">
        <v>249</v>
      </c>
      <c r="C214" t="s">
        <v>251</v>
      </c>
      <c r="D214">
        <v>219</v>
      </c>
      <c r="E214">
        <v>228</v>
      </c>
      <c r="F214" t="s">
        <v>9</v>
      </c>
    </row>
    <row r="215" spans="1:7" ht="28.5" x14ac:dyDescent="0.45">
      <c r="A215" t="s">
        <v>214</v>
      </c>
      <c r="B215" s="1" t="s">
        <v>252</v>
      </c>
      <c r="C215" t="s">
        <v>217</v>
      </c>
      <c r="D215">
        <v>0</v>
      </c>
      <c r="E215">
        <v>15</v>
      </c>
      <c r="F215" t="s">
        <v>9</v>
      </c>
    </row>
    <row r="216" spans="1:7" ht="28.5" x14ac:dyDescent="0.45">
      <c r="A216" t="s">
        <v>214</v>
      </c>
      <c r="B216" s="1" t="s">
        <v>252</v>
      </c>
      <c r="C216" t="s">
        <v>222</v>
      </c>
      <c r="D216">
        <v>53</v>
      </c>
      <c r="E216">
        <v>72</v>
      </c>
      <c r="F216" t="s">
        <v>9</v>
      </c>
    </row>
    <row r="217" spans="1:7" x14ac:dyDescent="0.45">
      <c r="A217" t="s">
        <v>214</v>
      </c>
      <c r="B217" s="1" t="s">
        <v>253</v>
      </c>
      <c r="C217" t="s">
        <v>217</v>
      </c>
      <c r="D217">
        <v>40</v>
      </c>
      <c r="E217">
        <v>55</v>
      </c>
      <c r="F217" t="s">
        <v>9</v>
      </c>
    </row>
    <row r="218" spans="1:7" x14ac:dyDescent="0.45">
      <c r="A218" t="s">
        <v>214</v>
      </c>
      <c r="B218" s="1" t="s">
        <v>254</v>
      </c>
      <c r="C218" s="2" t="s">
        <v>255</v>
      </c>
      <c r="D218">
        <v>21</v>
      </c>
      <c r="E218">
        <v>43</v>
      </c>
      <c r="F218" t="s">
        <v>11</v>
      </c>
      <c r="G218" t="s">
        <v>113</v>
      </c>
    </row>
    <row r="219" spans="1:7" x14ac:dyDescent="0.45">
      <c r="A219" t="s">
        <v>214</v>
      </c>
      <c r="B219" s="1" t="s">
        <v>225</v>
      </c>
      <c r="C219" t="s">
        <v>226</v>
      </c>
      <c r="D219">
        <v>0</v>
      </c>
      <c r="E219">
        <v>10</v>
      </c>
      <c r="F219" t="s">
        <v>9</v>
      </c>
    </row>
    <row r="220" spans="1:7" x14ac:dyDescent="0.45">
      <c r="A220" t="s">
        <v>214</v>
      </c>
      <c r="B220" s="1" t="s">
        <v>225</v>
      </c>
      <c r="C220" t="s">
        <v>227</v>
      </c>
      <c r="D220">
        <v>61</v>
      </c>
      <c r="E220">
        <v>68</v>
      </c>
      <c r="F220" t="s">
        <v>9</v>
      </c>
    </row>
    <row r="221" spans="1:7" ht="28.5" x14ac:dyDescent="0.45">
      <c r="A221" t="s">
        <v>214</v>
      </c>
      <c r="B221" s="1" t="s">
        <v>252</v>
      </c>
      <c r="C221" t="s">
        <v>217</v>
      </c>
      <c r="D221">
        <v>1</v>
      </c>
      <c r="E221">
        <v>16</v>
      </c>
      <c r="F221" t="s">
        <v>9</v>
      </c>
    </row>
    <row r="222" spans="1:7" ht="28.5" x14ac:dyDescent="0.45">
      <c r="A222" t="s">
        <v>214</v>
      </c>
      <c r="B222" s="1" t="s">
        <v>252</v>
      </c>
      <c r="C222" t="s">
        <v>222</v>
      </c>
      <c r="D222">
        <v>54</v>
      </c>
      <c r="E222">
        <v>73</v>
      </c>
      <c r="F222" t="s">
        <v>9</v>
      </c>
    </row>
    <row r="223" spans="1:7" x14ac:dyDescent="0.45">
      <c r="A223" t="s">
        <v>214</v>
      </c>
      <c r="B223" s="1" t="s">
        <v>253</v>
      </c>
      <c r="C223" t="s">
        <v>217</v>
      </c>
      <c r="D223">
        <v>40</v>
      </c>
      <c r="E223">
        <v>55</v>
      </c>
      <c r="F223" t="s">
        <v>9</v>
      </c>
    </row>
    <row r="224" spans="1:7" x14ac:dyDescent="0.45">
      <c r="A224" t="s">
        <v>214</v>
      </c>
      <c r="B224" s="1" t="s">
        <v>225</v>
      </c>
      <c r="C224" t="s">
        <v>226</v>
      </c>
      <c r="D224">
        <v>0</v>
      </c>
      <c r="E224">
        <v>10</v>
      </c>
      <c r="F224" t="s">
        <v>9</v>
      </c>
    </row>
    <row r="225" spans="1:7" x14ac:dyDescent="0.45">
      <c r="A225" t="s">
        <v>214</v>
      </c>
      <c r="B225" s="1" t="s">
        <v>225</v>
      </c>
      <c r="C225" t="s">
        <v>227</v>
      </c>
      <c r="D225">
        <v>61</v>
      </c>
      <c r="E225">
        <v>68</v>
      </c>
      <c r="F225" t="s">
        <v>9</v>
      </c>
    </row>
    <row r="226" spans="1:7" x14ac:dyDescent="0.45">
      <c r="A226" t="s">
        <v>214</v>
      </c>
      <c r="B226" s="1" t="s">
        <v>256</v>
      </c>
      <c r="C226" t="s">
        <v>222</v>
      </c>
      <c r="D226">
        <v>12</v>
      </c>
      <c r="E226">
        <v>31</v>
      </c>
      <c r="F226" t="s">
        <v>9</v>
      </c>
    </row>
    <row r="227" spans="1:7" x14ac:dyDescent="0.45">
      <c r="A227" t="s">
        <v>214</v>
      </c>
      <c r="B227" s="1" t="s">
        <v>253</v>
      </c>
      <c r="C227" t="s">
        <v>217</v>
      </c>
      <c r="D227">
        <v>40</v>
      </c>
      <c r="E227">
        <v>55</v>
      </c>
      <c r="F227" t="s">
        <v>9</v>
      </c>
    </row>
    <row r="228" spans="1:7" x14ac:dyDescent="0.45">
      <c r="A228" t="s">
        <v>214</v>
      </c>
      <c r="B228" s="1" t="s">
        <v>254</v>
      </c>
      <c r="C228" s="2" t="s">
        <v>255</v>
      </c>
      <c r="D228">
        <v>21</v>
      </c>
      <c r="E228">
        <v>43</v>
      </c>
      <c r="F228" t="s">
        <v>11</v>
      </c>
      <c r="G228" t="s">
        <v>113</v>
      </c>
    </row>
    <row r="229" spans="1:7" x14ac:dyDescent="0.45">
      <c r="A229" t="s">
        <v>214</v>
      </c>
      <c r="B229" s="1" t="s">
        <v>225</v>
      </c>
      <c r="C229" t="s">
        <v>226</v>
      </c>
      <c r="D229">
        <v>0</v>
      </c>
      <c r="E229">
        <v>10</v>
      </c>
      <c r="F229" t="s">
        <v>9</v>
      </c>
    </row>
    <row r="230" spans="1:7" x14ac:dyDescent="0.45">
      <c r="A230" t="s">
        <v>214</v>
      </c>
      <c r="B230" s="1" t="s">
        <v>225</v>
      </c>
      <c r="C230" t="s">
        <v>227</v>
      </c>
      <c r="D230">
        <v>61</v>
      </c>
      <c r="E230">
        <v>68</v>
      </c>
      <c r="F230" t="s">
        <v>9</v>
      </c>
    </row>
    <row r="231" spans="1:7" x14ac:dyDescent="0.45">
      <c r="A231" t="s">
        <v>214</v>
      </c>
      <c r="B231" s="1" t="s">
        <v>257</v>
      </c>
      <c r="C231" t="s">
        <v>258</v>
      </c>
      <c r="D231">
        <v>1</v>
      </c>
      <c r="E231">
        <v>5</v>
      </c>
      <c r="F231" t="s">
        <v>9</v>
      </c>
    </row>
    <row r="232" spans="1:7" ht="42.75" x14ac:dyDescent="0.45">
      <c r="A232" t="s">
        <v>214</v>
      </c>
      <c r="B232" s="1" t="s">
        <v>259</v>
      </c>
      <c r="C232" t="s">
        <v>260</v>
      </c>
      <c r="D232">
        <v>75</v>
      </c>
      <c r="E232">
        <v>86</v>
      </c>
      <c r="F232" t="s">
        <v>11</v>
      </c>
      <c r="G232" t="s">
        <v>113</v>
      </c>
    </row>
    <row r="233" spans="1:7" ht="42.75" x14ac:dyDescent="0.45">
      <c r="A233" t="s">
        <v>214</v>
      </c>
      <c r="B233" s="1" t="s">
        <v>261</v>
      </c>
      <c r="C233" t="s">
        <v>262</v>
      </c>
      <c r="D233">
        <v>103</v>
      </c>
      <c r="E233">
        <v>122</v>
      </c>
      <c r="F233" t="s">
        <v>11</v>
      </c>
    </row>
    <row r="234" spans="1:7" ht="42.75" x14ac:dyDescent="0.45">
      <c r="A234" t="s">
        <v>214</v>
      </c>
      <c r="B234" s="1" t="s">
        <v>259</v>
      </c>
      <c r="C234" t="s">
        <v>263</v>
      </c>
      <c r="D234">
        <v>177</v>
      </c>
      <c r="E234">
        <v>191</v>
      </c>
      <c r="F234" t="s">
        <v>11</v>
      </c>
    </row>
    <row r="235" spans="1:7" ht="28.5" x14ac:dyDescent="0.45">
      <c r="A235" t="s">
        <v>214</v>
      </c>
      <c r="B235" s="1" t="s">
        <v>264</v>
      </c>
      <c r="C235" t="s">
        <v>258</v>
      </c>
      <c r="D235">
        <v>0</v>
      </c>
      <c r="E235">
        <v>4</v>
      </c>
      <c r="F235" t="s">
        <v>9</v>
      </c>
    </row>
    <row r="236" spans="1:7" ht="28.5" x14ac:dyDescent="0.45">
      <c r="A236" t="s">
        <v>214</v>
      </c>
      <c r="B236" s="1" t="s">
        <v>264</v>
      </c>
      <c r="C236" t="s">
        <v>226</v>
      </c>
      <c r="D236">
        <v>89</v>
      </c>
      <c r="E236">
        <v>99</v>
      </c>
      <c r="F236" t="s">
        <v>9</v>
      </c>
    </row>
    <row r="237" spans="1:7" ht="28.5" x14ac:dyDescent="0.45">
      <c r="A237" t="s">
        <v>214</v>
      </c>
      <c r="B237" s="1" t="s">
        <v>264</v>
      </c>
      <c r="C237" t="s">
        <v>265</v>
      </c>
      <c r="D237">
        <v>118</v>
      </c>
      <c r="E237">
        <v>137</v>
      </c>
      <c r="F237" t="s">
        <v>11</v>
      </c>
    </row>
    <row r="238" spans="1:7" ht="28.5" x14ac:dyDescent="0.45">
      <c r="A238" t="s">
        <v>214</v>
      </c>
      <c r="B238" s="1" t="s">
        <v>264</v>
      </c>
      <c r="C238" t="s">
        <v>258</v>
      </c>
      <c r="D238">
        <v>1</v>
      </c>
      <c r="E238">
        <v>5</v>
      </c>
      <c r="F238" t="s">
        <v>9</v>
      </c>
    </row>
    <row r="239" spans="1:7" ht="28.5" x14ac:dyDescent="0.45">
      <c r="A239" t="s">
        <v>214</v>
      </c>
      <c r="B239" s="1" t="s">
        <v>264</v>
      </c>
      <c r="C239" t="s">
        <v>226</v>
      </c>
      <c r="D239">
        <v>90</v>
      </c>
      <c r="E239">
        <v>100</v>
      </c>
      <c r="F239" t="s">
        <v>9</v>
      </c>
    </row>
    <row r="240" spans="1:7" ht="28.5" x14ac:dyDescent="0.45">
      <c r="A240" t="s">
        <v>214</v>
      </c>
      <c r="B240" s="1" t="s">
        <v>264</v>
      </c>
      <c r="C240" t="s">
        <v>265</v>
      </c>
      <c r="D240">
        <v>119</v>
      </c>
      <c r="E240">
        <v>138</v>
      </c>
      <c r="F240" t="s">
        <v>11</v>
      </c>
    </row>
    <row r="241" spans="1:6" ht="28.5" x14ac:dyDescent="0.45">
      <c r="A241" t="s">
        <v>214</v>
      </c>
      <c r="B241" s="1" t="s">
        <v>266</v>
      </c>
      <c r="C241" t="s">
        <v>267</v>
      </c>
      <c r="D241">
        <v>47</v>
      </c>
      <c r="E241">
        <v>62</v>
      </c>
      <c r="F241" t="s">
        <v>9</v>
      </c>
    </row>
    <row r="242" spans="1:6" ht="28.5" x14ac:dyDescent="0.45">
      <c r="A242" t="s">
        <v>214</v>
      </c>
      <c r="B242" s="1" t="s">
        <v>266</v>
      </c>
      <c r="C242" t="s">
        <v>268</v>
      </c>
      <c r="D242">
        <v>85</v>
      </c>
      <c r="E242">
        <v>92</v>
      </c>
      <c r="F242" t="s">
        <v>9</v>
      </c>
    </row>
    <row r="243" spans="1:6" ht="28.5" x14ac:dyDescent="0.45">
      <c r="A243" t="s">
        <v>214</v>
      </c>
      <c r="B243" s="1" t="s">
        <v>266</v>
      </c>
      <c r="C243" t="s">
        <v>269</v>
      </c>
      <c r="D243">
        <v>97</v>
      </c>
      <c r="E243">
        <v>106</v>
      </c>
      <c r="F243" t="s">
        <v>9</v>
      </c>
    </row>
    <row r="244" spans="1:6" ht="28.5" x14ac:dyDescent="0.45">
      <c r="A244" t="s">
        <v>214</v>
      </c>
      <c r="B244" s="1" t="s">
        <v>266</v>
      </c>
      <c r="C244" t="s">
        <v>270</v>
      </c>
      <c r="D244">
        <v>135</v>
      </c>
      <c r="E244">
        <v>142</v>
      </c>
      <c r="F244" t="s">
        <v>9</v>
      </c>
    </row>
    <row r="245" spans="1:6" ht="28.5" x14ac:dyDescent="0.45">
      <c r="A245" t="s">
        <v>214</v>
      </c>
      <c r="B245" s="1" t="s">
        <v>266</v>
      </c>
      <c r="C245" t="s">
        <v>223</v>
      </c>
      <c r="D245">
        <v>173</v>
      </c>
      <c r="E245">
        <v>185</v>
      </c>
      <c r="F245" t="s">
        <v>67</v>
      </c>
    </row>
    <row r="246" spans="1:6" ht="28.5" x14ac:dyDescent="0.45">
      <c r="A246" t="s">
        <v>214</v>
      </c>
      <c r="B246" s="1" t="s">
        <v>271</v>
      </c>
      <c r="C246" t="s">
        <v>272</v>
      </c>
      <c r="D246">
        <v>113</v>
      </c>
      <c r="E246">
        <v>123</v>
      </c>
      <c r="F246" t="s">
        <v>11</v>
      </c>
    </row>
    <row r="247" spans="1:6" ht="171" x14ac:dyDescent="0.45">
      <c r="A247" t="s">
        <v>214</v>
      </c>
      <c r="B247" s="1" t="s">
        <v>273</v>
      </c>
      <c r="C247" t="s">
        <v>274</v>
      </c>
      <c r="D247">
        <v>18</v>
      </c>
      <c r="E247">
        <v>30</v>
      </c>
      <c r="F247" t="s">
        <v>67</v>
      </c>
    </row>
    <row r="248" spans="1:6" ht="171" x14ac:dyDescent="0.45">
      <c r="A248" t="s">
        <v>214</v>
      </c>
      <c r="B248" s="1" t="s">
        <v>273</v>
      </c>
      <c r="C248" t="s">
        <v>275</v>
      </c>
      <c r="D248">
        <v>40</v>
      </c>
      <c r="E248">
        <v>62</v>
      </c>
      <c r="F248" t="s">
        <v>9</v>
      </c>
    </row>
    <row r="249" spans="1:6" ht="171" x14ac:dyDescent="0.45">
      <c r="A249" t="s">
        <v>214</v>
      </c>
      <c r="B249" s="1" t="s">
        <v>273</v>
      </c>
      <c r="C249" t="s">
        <v>276</v>
      </c>
      <c r="D249">
        <v>64</v>
      </c>
      <c r="E249">
        <v>82</v>
      </c>
      <c r="F249" t="s">
        <v>9</v>
      </c>
    </row>
    <row r="250" spans="1:6" ht="171" x14ac:dyDescent="0.45">
      <c r="A250" t="s">
        <v>214</v>
      </c>
      <c r="B250" s="1" t="s">
        <v>273</v>
      </c>
      <c r="C250" t="s">
        <v>277</v>
      </c>
      <c r="D250">
        <v>89</v>
      </c>
      <c r="E250">
        <v>97</v>
      </c>
      <c r="F250" t="s">
        <v>9</v>
      </c>
    </row>
    <row r="251" spans="1:6" ht="171" x14ac:dyDescent="0.45">
      <c r="A251" t="s">
        <v>214</v>
      </c>
      <c r="B251" s="1" t="s">
        <v>273</v>
      </c>
      <c r="C251" t="s">
        <v>278</v>
      </c>
      <c r="D251">
        <v>99</v>
      </c>
      <c r="E251">
        <v>105</v>
      </c>
      <c r="F251" t="s">
        <v>9</v>
      </c>
    </row>
    <row r="252" spans="1:6" ht="171" x14ac:dyDescent="0.45">
      <c r="A252" t="s">
        <v>214</v>
      </c>
      <c r="B252" s="1" t="s">
        <v>273</v>
      </c>
      <c r="C252" t="s">
        <v>279</v>
      </c>
      <c r="D252">
        <v>118</v>
      </c>
      <c r="E252">
        <v>132</v>
      </c>
      <c r="F252" t="s">
        <v>9</v>
      </c>
    </row>
    <row r="253" spans="1:6" ht="171" x14ac:dyDescent="0.45">
      <c r="A253" t="s">
        <v>214</v>
      </c>
      <c r="B253" s="1" t="s">
        <v>273</v>
      </c>
      <c r="C253" t="s">
        <v>268</v>
      </c>
      <c r="D253">
        <v>134</v>
      </c>
      <c r="E253">
        <v>141</v>
      </c>
      <c r="F253" t="s">
        <v>9</v>
      </c>
    </row>
    <row r="254" spans="1:6" ht="171" x14ac:dyDescent="0.45">
      <c r="A254" t="s">
        <v>214</v>
      </c>
      <c r="B254" s="1" t="s">
        <v>273</v>
      </c>
      <c r="C254" t="s">
        <v>250</v>
      </c>
      <c r="D254">
        <v>153</v>
      </c>
      <c r="E254">
        <v>162</v>
      </c>
      <c r="F254" t="s">
        <v>9</v>
      </c>
    </row>
    <row r="255" spans="1:6" ht="171" x14ac:dyDescent="0.45">
      <c r="A255" t="s">
        <v>214</v>
      </c>
      <c r="B255" s="1" t="s">
        <v>273</v>
      </c>
      <c r="C255" t="s">
        <v>280</v>
      </c>
      <c r="D255">
        <v>164</v>
      </c>
      <c r="E255">
        <v>175</v>
      </c>
      <c r="F255" t="s">
        <v>9</v>
      </c>
    </row>
    <row r="256" spans="1:6" ht="171" x14ac:dyDescent="0.45">
      <c r="A256" t="s">
        <v>214</v>
      </c>
      <c r="B256" s="1" t="s">
        <v>273</v>
      </c>
      <c r="C256" t="s">
        <v>281</v>
      </c>
      <c r="D256">
        <v>187</v>
      </c>
      <c r="E256">
        <v>196</v>
      </c>
      <c r="F256" t="s">
        <v>9</v>
      </c>
    </row>
    <row r="257" spans="1:7" ht="171" x14ac:dyDescent="0.45">
      <c r="A257" t="s">
        <v>214</v>
      </c>
      <c r="B257" s="1" t="s">
        <v>273</v>
      </c>
      <c r="C257" t="s">
        <v>282</v>
      </c>
      <c r="D257">
        <v>199</v>
      </c>
      <c r="E257">
        <v>210</v>
      </c>
      <c r="F257" t="s">
        <v>9</v>
      </c>
      <c r="G257" t="s">
        <v>113</v>
      </c>
    </row>
    <row r="258" spans="1:7" ht="171" x14ac:dyDescent="0.45">
      <c r="A258" t="s">
        <v>214</v>
      </c>
      <c r="B258" s="1" t="s">
        <v>273</v>
      </c>
      <c r="C258" t="s">
        <v>283</v>
      </c>
      <c r="D258">
        <v>215</v>
      </c>
      <c r="E258">
        <v>228</v>
      </c>
      <c r="F258" t="s">
        <v>9</v>
      </c>
    </row>
    <row r="259" spans="1:7" ht="171" x14ac:dyDescent="0.45">
      <c r="A259" t="s">
        <v>214</v>
      </c>
      <c r="B259" s="1" t="s">
        <v>273</v>
      </c>
      <c r="C259" t="s">
        <v>284</v>
      </c>
      <c r="D259">
        <v>231</v>
      </c>
      <c r="E259">
        <v>238</v>
      </c>
      <c r="F259" t="s">
        <v>9</v>
      </c>
    </row>
    <row r="260" spans="1:7" ht="171" x14ac:dyDescent="0.45">
      <c r="A260" t="s">
        <v>214</v>
      </c>
      <c r="B260" s="1" t="s">
        <v>273</v>
      </c>
      <c r="C260" t="s">
        <v>285</v>
      </c>
      <c r="D260">
        <v>244</v>
      </c>
      <c r="E260">
        <v>261</v>
      </c>
      <c r="F260" t="s">
        <v>9</v>
      </c>
      <c r="G260" t="s">
        <v>113</v>
      </c>
    </row>
    <row r="261" spans="1:7" ht="171" x14ac:dyDescent="0.45">
      <c r="A261" t="s">
        <v>214</v>
      </c>
      <c r="B261" s="1" t="s">
        <v>273</v>
      </c>
      <c r="C261" t="s">
        <v>276</v>
      </c>
      <c r="D261">
        <v>263</v>
      </c>
      <c r="E261">
        <v>281</v>
      </c>
      <c r="F261" t="s">
        <v>9</v>
      </c>
    </row>
    <row r="262" spans="1:7" ht="171" x14ac:dyDescent="0.45">
      <c r="A262" t="s">
        <v>214</v>
      </c>
      <c r="B262" s="1" t="s">
        <v>273</v>
      </c>
      <c r="C262" t="s">
        <v>277</v>
      </c>
      <c r="D262">
        <v>288</v>
      </c>
      <c r="E262">
        <v>296</v>
      </c>
      <c r="F262" t="s">
        <v>9</v>
      </c>
    </row>
    <row r="263" spans="1:7" ht="171" x14ac:dyDescent="0.45">
      <c r="A263" t="s">
        <v>214</v>
      </c>
      <c r="B263" s="1" t="s">
        <v>273</v>
      </c>
      <c r="C263" t="s">
        <v>278</v>
      </c>
      <c r="D263">
        <v>298</v>
      </c>
      <c r="E263">
        <v>304</v>
      </c>
      <c r="F263" t="s">
        <v>9</v>
      </c>
    </row>
    <row r="264" spans="1:7" ht="171" x14ac:dyDescent="0.45">
      <c r="A264" t="s">
        <v>214</v>
      </c>
      <c r="B264" s="1" t="s">
        <v>273</v>
      </c>
      <c r="C264" t="s">
        <v>279</v>
      </c>
      <c r="D264">
        <v>315</v>
      </c>
      <c r="E264">
        <v>329</v>
      </c>
      <c r="F264" t="s">
        <v>9</v>
      </c>
    </row>
    <row r="265" spans="1:7" ht="171" x14ac:dyDescent="0.45">
      <c r="A265" t="s">
        <v>214</v>
      </c>
      <c r="B265" s="1" t="s">
        <v>273</v>
      </c>
      <c r="C265" t="s">
        <v>268</v>
      </c>
      <c r="D265">
        <v>331</v>
      </c>
      <c r="E265">
        <v>338</v>
      </c>
      <c r="F265" t="s">
        <v>9</v>
      </c>
    </row>
    <row r="266" spans="1:7" ht="171" x14ac:dyDescent="0.45">
      <c r="A266" t="s">
        <v>214</v>
      </c>
      <c r="B266" s="1" t="s">
        <v>273</v>
      </c>
      <c r="C266" t="s">
        <v>250</v>
      </c>
      <c r="D266">
        <v>350</v>
      </c>
      <c r="E266">
        <v>359</v>
      </c>
      <c r="F266" t="s">
        <v>9</v>
      </c>
    </row>
    <row r="267" spans="1:7" ht="171" x14ac:dyDescent="0.45">
      <c r="A267" t="s">
        <v>214</v>
      </c>
      <c r="B267" s="1" t="s">
        <v>273</v>
      </c>
      <c r="C267" t="s">
        <v>280</v>
      </c>
      <c r="D267">
        <v>361</v>
      </c>
      <c r="E267">
        <v>372</v>
      </c>
      <c r="F267" t="s">
        <v>9</v>
      </c>
    </row>
    <row r="268" spans="1:7" ht="171" x14ac:dyDescent="0.45">
      <c r="A268" t="s">
        <v>214</v>
      </c>
      <c r="B268" s="1" t="s">
        <v>273</v>
      </c>
      <c r="C268" t="s">
        <v>281</v>
      </c>
      <c r="D268">
        <v>384</v>
      </c>
      <c r="E268">
        <v>393</v>
      </c>
      <c r="F268" t="s">
        <v>9</v>
      </c>
    </row>
    <row r="269" spans="1:7" ht="171" x14ac:dyDescent="0.45">
      <c r="A269" t="s">
        <v>214</v>
      </c>
      <c r="B269" s="1" t="s">
        <v>273</v>
      </c>
      <c r="C269" t="s">
        <v>282</v>
      </c>
      <c r="D269">
        <v>396</v>
      </c>
      <c r="E269">
        <v>407</v>
      </c>
      <c r="F269" t="s">
        <v>9</v>
      </c>
    </row>
    <row r="270" spans="1:7" ht="171" x14ac:dyDescent="0.45">
      <c r="A270" t="s">
        <v>214</v>
      </c>
      <c r="B270" s="1" t="s">
        <v>273</v>
      </c>
      <c r="C270" t="s">
        <v>283</v>
      </c>
      <c r="D270">
        <v>412</v>
      </c>
      <c r="E270">
        <v>425</v>
      </c>
      <c r="F270" t="s">
        <v>9</v>
      </c>
    </row>
    <row r="271" spans="1:7" ht="171" x14ac:dyDescent="0.45">
      <c r="A271" t="s">
        <v>214</v>
      </c>
      <c r="B271" s="1" t="s">
        <v>273</v>
      </c>
      <c r="C271" t="s">
        <v>284</v>
      </c>
      <c r="D271">
        <v>428</v>
      </c>
      <c r="E271">
        <v>435</v>
      </c>
      <c r="F271" t="s">
        <v>9</v>
      </c>
      <c r="G271" t="s">
        <v>113</v>
      </c>
    </row>
    <row r="272" spans="1:7" ht="171" x14ac:dyDescent="0.45">
      <c r="A272" t="s">
        <v>214</v>
      </c>
      <c r="B272" s="1" t="s">
        <v>273</v>
      </c>
      <c r="C272" t="s">
        <v>277</v>
      </c>
      <c r="D272">
        <v>441</v>
      </c>
      <c r="E272">
        <v>449</v>
      </c>
      <c r="F272" t="s">
        <v>9</v>
      </c>
    </row>
    <row r="273" spans="1:7" ht="171" x14ac:dyDescent="0.45">
      <c r="A273" t="s">
        <v>214</v>
      </c>
      <c r="B273" s="1" t="s">
        <v>273</v>
      </c>
      <c r="C273" t="s">
        <v>278</v>
      </c>
      <c r="D273">
        <v>451</v>
      </c>
      <c r="E273">
        <v>457</v>
      </c>
      <c r="F273" t="s">
        <v>9</v>
      </c>
    </row>
    <row r="274" spans="1:7" ht="171" x14ac:dyDescent="0.45">
      <c r="A274" t="s">
        <v>214</v>
      </c>
      <c r="B274" s="1" t="s">
        <v>273</v>
      </c>
      <c r="C274" t="s">
        <v>279</v>
      </c>
      <c r="D274">
        <v>468</v>
      </c>
      <c r="E274">
        <v>482</v>
      </c>
      <c r="F274" t="s">
        <v>9</v>
      </c>
    </row>
    <row r="275" spans="1:7" ht="171" x14ac:dyDescent="0.45">
      <c r="A275" t="s">
        <v>214</v>
      </c>
      <c r="B275" s="1" t="s">
        <v>273</v>
      </c>
      <c r="C275" t="s">
        <v>268</v>
      </c>
      <c r="D275">
        <v>484</v>
      </c>
      <c r="E275">
        <v>491</v>
      </c>
      <c r="F275" t="s">
        <v>9</v>
      </c>
    </row>
    <row r="276" spans="1:7" ht="171" x14ac:dyDescent="0.45">
      <c r="A276" t="s">
        <v>214</v>
      </c>
      <c r="B276" s="1" t="s">
        <v>273</v>
      </c>
      <c r="C276" t="s">
        <v>250</v>
      </c>
      <c r="D276">
        <v>503</v>
      </c>
      <c r="E276">
        <v>512</v>
      </c>
      <c r="F276" t="s">
        <v>9</v>
      </c>
    </row>
    <row r="277" spans="1:7" ht="171" x14ac:dyDescent="0.45">
      <c r="A277" t="s">
        <v>214</v>
      </c>
      <c r="B277" s="1" t="s">
        <v>273</v>
      </c>
      <c r="C277" t="s">
        <v>280</v>
      </c>
      <c r="D277">
        <v>514</v>
      </c>
      <c r="E277">
        <v>525</v>
      </c>
      <c r="F277" t="s">
        <v>9</v>
      </c>
      <c r="G277" t="s">
        <v>113</v>
      </c>
    </row>
    <row r="278" spans="1:7" ht="171" x14ac:dyDescent="0.45">
      <c r="A278" t="s">
        <v>214</v>
      </c>
      <c r="B278" s="1" t="s">
        <v>273</v>
      </c>
      <c r="C278" t="s">
        <v>281</v>
      </c>
      <c r="D278">
        <v>537</v>
      </c>
      <c r="E278">
        <v>546</v>
      </c>
      <c r="F278" t="s">
        <v>9</v>
      </c>
    </row>
    <row r="279" spans="1:7" ht="171" x14ac:dyDescent="0.45">
      <c r="A279" t="s">
        <v>214</v>
      </c>
      <c r="B279" s="1" t="s">
        <v>273</v>
      </c>
      <c r="C279" t="s">
        <v>282</v>
      </c>
      <c r="D279">
        <v>549</v>
      </c>
      <c r="E279">
        <v>560</v>
      </c>
      <c r="F279" t="s">
        <v>9</v>
      </c>
    </row>
    <row r="280" spans="1:7" ht="171" x14ac:dyDescent="0.45">
      <c r="A280" t="s">
        <v>214</v>
      </c>
      <c r="B280" s="1" t="s">
        <v>273</v>
      </c>
      <c r="C280" t="s">
        <v>283</v>
      </c>
      <c r="D280">
        <v>565</v>
      </c>
      <c r="E280">
        <v>578</v>
      </c>
      <c r="F280" t="s">
        <v>9</v>
      </c>
    </row>
    <row r="281" spans="1:7" ht="171" x14ac:dyDescent="0.45">
      <c r="A281" t="s">
        <v>214</v>
      </c>
      <c r="B281" s="1" t="s">
        <v>273</v>
      </c>
      <c r="C281" t="s">
        <v>284</v>
      </c>
      <c r="D281">
        <v>581</v>
      </c>
      <c r="E281">
        <v>588</v>
      </c>
      <c r="F281" t="s">
        <v>9</v>
      </c>
    </row>
    <row r="282" spans="1:7" ht="171" x14ac:dyDescent="0.45">
      <c r="A282" t="s">
        <v>214</v>
      </c>
      <c r="B282" s="1" t="s">
        <v>273</v>
      </c>
      <c r="C282" t="s">
        <v>279</v>
      </c>
      <c r="D282">
        <v>594</v>
      </c>
      <c r="E282">
        <v>608</v>
      </c>
      <c r="F282" t="s">
        <v>9</v>
      </c>
      <c r="G282" t="s">
        <v>113</v>
      </c>
    </row>
    <row r="283" spans="1:7" ht="171" x14ac:dyDescent="0.45">
      <c r="A283" t="s">
        <v>214</v>
      </c>
      <c r="B283" s="1" t="s">
        <v>273</v>
      </c>
      <c r="C283" t="s">
        <v>268</v>
      </c>
      <c r="D283">
        <v>610</v>
      </c>
      <c r="E283">
        <v>617</v>
      </c>
      <c r="F283" t="s">
        <v>9</v>
      </c>
    </row>
    <row r="284" spans="1:7" ht="171" x14ac:dyDescent="0.45">
      <c r="A284" t="s">
        <v>214</v>
      </c>
      <c r="B284" s="1" t="s">
        <v>273</v>
      </c>
      <c r="C284" t="s">
        <v>250</v>
      </c>
      <c r="D284">
        <v>629</v>
      </c>
      <c r="E284">
        <v>638</v>
      </c>
      <c r="F284" t="s">
        <v>9</v>
      </c>
    </row>
    <row r="285" spans="1:7" ht="171" x14ac:dyDescent="0.45">
      <c r="A285" t="s">
        <v>214</v>
      </c>
      <c r="B285" s="1" t="s">
        <v>273</v>
      </c>
      <c r="C285" t="s">
        <v>280</v>
      </c>
      <c r="D285">
        <v>640</v>
      </c>
      <c r="E285">
        <v>651</v>
      </c>
      <c r="F285" t="s">
        <v>9</v>
      </c>
    </row>
    <row r="286" spans="1:7" ht="171" x14ac:dyDescent="0.45">
      <c r="A286" t="s">
        <v>214</v>
      </c>
      <c r="B286" s="1" t="s">
        <v>273</v>
      </c>
      <c r="C286" t="s">
        <v>281</v>
      </c>
      <c r="D286">
        <v>663</v>
      </c>
      <c r="E286">
        <v>672</v>
      </c>
      <c r="F286" t="s">
        <v>9</v>
      </c>
    </row>
    <row r="287" spans="1:7" ht="171" x14ac:dyDescent="0.45">
      <c r="A287" t="s">
        <v>214</v>
      </c>
      <c r="B287" s="1" t="s">
        <v>273</v>
      </c>
      <c r="C287" t="s">
        <v>282</v>
      </c>
      <c r="D287">
        <v>675</v>
      </c>
      <c r="E287">
        <v>686</v>
      </c>
      <c r="F287" t="s">
        <v>9</v>
      </c>
    </row>
    <row r="288" spans="1:7" ht="171" x14ac:dyDescent="0.45">
      <c r="A288" t="s">
        <v>214</v>
      </c>
      <c r="B288" s="1" t="s">
        <v>273</v>
      </c>
      <c r="C288" t="s">
        <v>283</v>
      </c>
      <c r="D288">
        <v>691</v>
      </c>
      <c r="E288">
        <v>704</v>
      </c>
      <c r="F288" t="s">
        <v>9</v>
      </c>
    </row>
    <row r="289" spans="1:6" ht="171" x14ac:dyDescent="0.45">
      <c r="A289" t="s">
        <v>214</v>
      </c>
      <c r="B289" s="1" t="s">
        <v>273</v>
      </c>
      <c r="C289" t="s">
        <v>284</v>
      </c>
      <c r="D289">
        <v>707</v>
      </c>
      <c r="E289">
        <v>714</v>
      </c>
      <c r="F289" t="s">
        <v>9</v>
      </c>
    </row>
    <row r="290" spans="1:6" ht="171" x14ac:dyDescent="0.45">
      <c r="A290" t="s">
        <v>214</v>
      </c>
      <c r="B290" s="1" t="s">
        <v>273</v>
      </c>
      <c r="C290" t="s">
        <v>250</v>
      </c>
      <c r="D290">
        <v>720</v>
      </c>
      <c r="E290">
        <v>729</v>
      </c>
      <c r="F290" t="s">
        <v>9</v>
      </c>
    </row>
    <row r="291" spans="1:6" ht="171" x14ac:dyDescent="0.45">
      <c r="A291" t="s">
        <v>214</v>
      </c>
      <c r="B291" s="1" t="s">
        <v>273</v>
      </c>
      <c r="C291" t="s">
        <v>280</v>
      </c>
      <c r="D291">
        <v>731</v>
      </c>
      <c r="E291">
        <v>742</v>
      </c>
      <c r="F291" t="s">
        <v>9</v>
      </c>
    </row>
    <row r="292" spans="1:6" ht="171" x14ac:dyDescent="0.45">
      <c r="A292" t="s">
        <v>214</v>
      </c>
      <c r="B292" s="1" t="s">
        <v>273</v>
      </c>
      <c r="C292" t="s">
        <v>281</v>
      </c>
      <c r="D292">
        <v>754</v>
      </c>
      <c r="E292">
        <v>763</v>
      </c>
      <c r="F292" t="s">
        <v>9</v>
      </c>
    </row>
    <row r="293" spans="1:6" ht="171" x14ac:dyDescent="0.45">
      <c r="A293" t="s">
        <v>214</v>
      </c>
      <c r="B293" s="1" t="s">
        <v>273</v>
      </c>
      <c r="C293" t="s">
        <v>282</v>
      </c>
      <c r="D293">
        <v>766</v>
      </c>
      <c r="E293">
        <v>777</v>
      </c>
      <c r="F293" t="s">
        <v>9</v>
      </c>
    </row>
    <row r="294" spans="1:6" ht="171" x14ac:dyDescent="0.45">
      <c r="A294" t="s">
        <v>214</v>
      </c>
      <c r="B294" s="1" t="s">
        <v>273</v>
      </c>
      <c r="C294" t="s">
        <v>283</v>
      </c>
      <c r="D294">
        <v>782</v>
      </c>
      <c r="E294">
        <v>795</v>
      </c>
      <c r="F294" t="s">
        <v>9</v>
      </c>
    </row>
    <row r="295" spans="1:6" ht="171" x14ac:dyDescent="0.45">
      <c r="A295" t="s">
        <v>214</v>
      </c>
      <c r="B295" s="1" t="s">
        <v>273</v>
      </c>
      <c r="C295" t="s">
        <v>284</v>
      </c>
      <c r="D295">
        <v>798</v>
      </c>
      <c r="E295">
        <v>805</v>
      </c>
      <c r="F295" t="s">
        <v>9</v>
      </c>
    </row>
    <row r="296" spans="1:6" ht="171" x14ac:dyDescent="0.45">
      <c r="A296" t="s">
        <v>214</v>
      </c>
      <c r="B296" s="1" t="s">
        <v>273</v>
      </c>
      <c r="C296" t="s">
        <v>281</v>
      </c>
      <c r="D296">
        <v>811</v>
      </c>
      <c r="E296">
        <v>820</v>
      </c>
      <c r="F296" t="s">
        <v>9</v>
      </c>
    </row>
    <row r="297" spans="1:6" ht="171" x14ac:dyDescent="0.45">
      <c r="A297" t="s">
        <v>214</v>
      </c>
      <c r="B297" s="1" t="s">
        <v>273</v>
      </c>
      <c r="C297" t="s">
        <v>282</v>
      </c>
      <c r="D297">
        <v>823</v>
      </c>
      <c r="E297">
        <v>834</v>
      </c>
      <c r="F297" t="s">
        <v>9</v>
      </c>
    </row>
    <row r="298" spans="1:6" ht="171" x14ac:dyDescent="0.45">
      <c r="A298" t="s">
        <v>214</v>
      </c>
      <c r="B298" s="1" t="s">
        <v>273</v>
      </c>
      <c r="C298" t="s">
        <v>283</v>
      </c>
      <c r="D298">
        <v>839</v>
      </c>
      <c r="E298">
        <v>852</v>
      </c>
      <c r="F298" t="s">
        <v>9</v>
      </c>
    </row>
    <row r="299" spans="1:6" ht="171" x14ac:dyDescent="0.45">
      <c r="A299" t="s">
        <v>214</v>
      </c>
      <c r="B299" s="1" t="s">
        <v>273</v>
      </c>
      <c r="C299" t="s">
        <v>284</v>
      </c>
      <c r="D299">
        <v>855</v>
      </c>
      <c r="E299">
        <v>862</v>
      </c>
      <c r="F299" t="s">
        <v>9</v>
      </c>
    </row>
    <row r="300" spans="1:6" ht="171" x14ac:dyDescent="0.45">
      <c r="A300" t="s">
        <v>214</v>
      </c>
      <c r="B300" s="1" t="s">
        <v>273</v>
      </c>
      <c r="C300" t="s">
        <v>283</v>
      </c>
      <c r="D300">
        <v>868</v>
      </c>
      <c r="E300">
        <v>881</v>
      </c>
      <c r="F300" t="s">
        <v>9</v>
      </c>
    </row>
    <row r="301" spans="1:6" ht="171" x14ac:dyDescent="0.45">
      <c r="A301" t="s">
        <v>214</v>
      </c>
      <c r="B301" s="1" t="s">
        <v>273</v>
      </c>
      <c r="C301" t="s">
        <v>284</v>
      </c>
      <c r="D301">
        <v>884</v>
      </c>
      <c r="E301">
        <v>891</v>
      </c>
      <c r="F301" t="s">
        <v>9</v>
      </c>
    </row>
    <row r="302" spans="1:6" ht="71.25" x14ac:dyDescent="0.45">
      <c r="A302" t="s">
        <v>286</v>
      </c>
      <c r="B302" s="1" t="s">
        <v>287</v>
      </c>
      <c r="C302" t="s">
        <v>288</v>
      </c>
      <c r="D302">
        <v>25</v>
      </c>
      <c r="E302">
        <v>34</v>
      </c>
      <c r="F302" t="s">
        <v>11</v>
      </c>
    </row>
    <row r="303" spans="1:6" ht="71.25" x14ac:dyDescent="0.45">
      <c r="A303" t="s">
        <v>286</v>
      </c>
      <c r="B303" s="1" t="s">
        <v>287</v>
      </c>
      <c r="C303" t="s">
        <v>199</v>
      </c>
      <c r="D303">
        <v>55</v>
      </c>
      <c r="E303">
        <v>62</v>
      </c>
      <c r="F303" t="s">
        <v>13</v>
      </c>
    </row>
    <row r="304" spans="1:6" ht="71.25" x14ac:dyDescent="0.45">
      <c r="A304" t="s">
        <v>286</v>
      </c>
      <c r="B304" s="1" t="s">
        <v>287</v>
      </c>
      <c r="C304" t="s">
        <v>289</v>
      </c>
      <c r="D304">
        <v>63</v>
      </c>
      <c r="E304">
        <v>66</v>
      </c>
      <c r="F304" t="s">
        <v>13</v>
      </c>
    </row>
    <row r="305" spans="1:6" ht="71.25" x14ac:dyDescent="0.45">
      <c r="A305" t="s">
        <v>286</v>
      </c>
      <c r="B305" s="1" t="s">
        <v>287</v>
      </c>
      <c r="C305" t="s">
        <v>290</v>
      </c>
      <c r="D305">
        <v>175</v>
      </c>
      <c r="E305">
        <v>188</v>
      </c>
      <c r="F305" t="s">
        <v>13</v>
      </c>
    </row>
    <row r="306" spans="1:6" ht="71.25" x14ac:dyDescent="0.45">
      <c r="A306" t="s">
        <v>286</v>
      </c>
      <c r="B306" s="1" t="s">
        <v>287</v>
      </c>
      <c r="C306" t="s">
        <v>288</v>
      </c>
      <c r="D306">
        <v>202</v>
      </c>
      <c r="E306">
        <v>211</v>
      </c>
      <c r="F306" t="s">
        <v>11</v>
      </c>
    </row>
    <row r="307" spans="1:6" x14ac:dyDescent="0.45">
      <c r="A307" t="s">
        <v>286</v>
      </c>
      <c r="B307" s="1" t="s">
        <v>291</v>
      </c>
      <c r="C307" t="s">
        <v>292</v>
      </c>
      <c r="D307">
        <v>31</v>
      </c>
      <c r="E307">
        <v>49</v>
      </c>
      <c r="F307" t="s">
        <v>11</v>
      </c>
    </row>
    <row r="308" spans="1:6" ht="28.5" x14ac:dyDescent="0.45">
      <c r="A308" t="s">
        <v>286</v>
      </c>
      <c r="B308" s="1" t="s">
        <v>293</v>
      </c>
      <c r="C308" t="s">
        <v>199</v>
      </c>
      <c r="D308">
        <v>55</v>
      </c>
      <c r="E308">
        <v>62</v>
      </c>
      <c r="F308" t="s">
        <v>13</v>
      </c>
    </row>
    <row r="309" spans="1:6" ht="28.5" x14ac:dyDescent="0.45">
      <c r="A309" t="s">
        <v>286</v>
      </c>
      <c r="B309" s="1" t="s">
        <v>294</v>
      </c>
      <c r="C309" t="s">
        <v>295</v>
      </c>
      <c r="D309">
        <v>27</v>
      </c>
      <c r="E309">
        <v>45</v>
      </c>
      <c r="F309" t="s">
        <v>13</v>
      </c>
    </row>
    <row r="310" spans="1:6" ht="28.5" x14ac:dyDescent="0.45">
      <c r="A310" t="s">
        <v>286</v>
      </c>
      <c r="B310" s="1" t="s">
        <v>294</v>
      </c>
      <c r="C310" t="s">
        <v>296</v>
      </c>
      <c r="D310">
        <v>58</v>
      </c>
      <c r="E310">
        <v>81</v>
      </c>
      <c r="F310" t="s">
        <v>13</v>
      </c>
    </row>
    <row r="311" spans="1:6" ht="28.5" x14ac:dyDescent="0.45">
      <c r="A311" t="s">
        <v>286</v>
      </c>
      <c r="B311" s="1" t="s">
        <v>294</v>
      </c>
      <c r="C311" t="s">
        <v>297</v>
      </c>
      <c r="D311">
        <v>94</v>
      </c>
      <c r="E311">
        <v>102</v>
      </c>
      <c r="F311" t="s">
        <v>13</v>
      </c>
    </row>
    <row r="312" spans="1:6" ht="28.5" x14ac:dyDescent="0.45">
      <c r="A312" t="s">
        <v>286</v>
      </c>
      <c r="B312" s="1" t="s">
        <v>298</v>
      </c>
      <c r="C312" t="s">
        <v>299</v>
      </c>
      <c r="D312">
        <v>20</v>
      </c>
      <c r="E312">
        <v>29</v>
      </c>
      <c r="F312" t="s">
        <v>11</v>
      </c>
    </row>
    <row r="313" spans="1:6" ht="28.5" x14ac:dyDescent="0.45">
      <c r="A313" t="s">
        <v>286</v>
      </c>
      <c r="B313" s="1" t="s">
        <v>300</v>
      </c>
      <c r="C313" t="s">
        <v>301</v>
      </c>
      <c r="D313">
        <v>23</v>
      </c>
      <c r="E313">
        <v>41</v>
      </c>
      <c r="F313" t="s">
        <v>13</v>
      </c>
    </row>
    <row r="314" spans="1:6" ht="28.5" x14ac:dyDescent="0.45">
      <c r="A314" t="s">
        <v>286</v>
      </c>
      <c r="B314" s="1" t="s">
        <v>300</v>
      </c>
      <c r="C314" t="s">
        <v>299</v>
      </c>
      <c r="D314">
        <v>81</v>
      </c>
      <c r="E314">
        <v>90</v>
      </c>
      <c r="F314" t="s">
        <v>11</v>
      </c>
    </row>
    <row r="315" spans="1:6" ht="28.5" x14ac:dyDescent="0.45">
      <c r="A315" t="s">
        <v>286</v>
      </c>
      <c r="B315" s="1" t="s">
        <v>300</v>
      </c>
      <c r="C315" t="s">
        <v>301</v>
      </c>
      <c r="D315">
        <v>24</v>
      </c>
      <c r="E315">
        <v>42</v>
      </c>
      <c r="F315" t="s">
        <v>13</v>
      </c>
    </row>
    <row r="316" spans="1:6" ht="28.5" x14ac:dyDescent="0.45">
      <c r="A316" t="s">
        <v>286</v>
      </c>
      <c r="B316" s="1" t="s">
        <v>300</v>
      </c>
      <c r="C316" t="s">
        <v>299</v>
      </c>
      <c r="D316">
        <v>82</v>
      </c>
      <c r="E316">
        <v>91</v>
      </c>
      <c r="F316" t="s">
        <v>11</v>
      </c>
    </row>
    <row r="317" spans="1:6" ht="42.75" x14ac:dyDescent="0.45">
      <c r="A317" t="s">
        <v>286</v>
      </c>
      <c r="B317" s="1" t="s">
        <v>302</v>
      </c>
      <c r="C317" t="s">
        <v>303</v>
      </c>
      <c r="D317">
        <v>150</v>
      </c>
      <c r="E317">
        <v>166</v>
      </c>
      <c r="F317" t="s">
        <v>11</v>
      </c>
    </row>
    <row r="318" spans="1:6" ht="42.75" x14ac:dyDescent="0.45">
      <c r="A318" t="s">
        <v>286</v>
      </c>
      <c r="B318" s="1" t="s">
        <v>302</v>
      </c>
      <c r="C318" t="s">
        <v>304</v>
      </c>
      <c r="D318">
        <v>195</v>
      </c>
      <c r="E318">
        <v>217</v>
      </c>
      <c r="F318" t="s">
        <v>11</v>
      </c>
    </row>
    <row r="319" spans="1:6" x14ac:dyDescent="0.45">
      <c r="A319" t="s">
        <v>286</v>
      </c>
      <c r="B319" s="1" t="s">
        <v>305</v>
      </c>
      <c r="C319" t="s">
        <v>10</v>
      </c>
      <c r="D319">
        <v>15</v>
      </c>
      <c r="E319">
        <v>21</v>
      </c>
      <c r="F319" t="s">
        <v>11</v>
      </c>
    </row>
    <row r="320" spans="1:6" x14ac:dyDescent="0.45">
      <c r="A320" t="s">
        <v>286</v>
      </c>
      <c r="B320" s="1" t="s">
        <v>305</v>
      </c>
      <c r="C320" t="s">
        <v>306</v>
      </c>
      <c r="D320">
        <v>25</v>
      </c>
      <c r="E320">
        <v>29</v>
      </c>
      <c r="F320" t="s">
        <v>13</v>
      </c>
    </row>
    <row r="321" spans="1:7" ht="71.25" x14ac:dyDescent="0.45">
      <c r="A321" t="s">
        <v>307</v>
      </c>
      <c r="B321" s="1" t="s">
        <v>308</v>
      </c>
      <c r="C321" t="s">
        <v>309</v>
      </c>
      <c r="D321">
        <v>0</v>
      </c>
      <c r="E321">
        <v>14</v>
      </c>
      <c r="F321" t="s">
        <v>11</v>
      </c>
    </row>
    <row r="322" spans="1:7" ht="71.25" x14ac:dyDescent="0.45">
      <c r="A322" t="s">
        <v>307</v>
      </c>
      <c r="B322" s="1" t="s">
        <v>308</v>
      </c>
      <c r="C322" t="s">
        <v>310</v>
      </c>
      <c r="D322">
        <v>38</v>
      </c>
      <c r="E322">
        <v>45</v>
      </c>
      <c r="F322" t="s">
        <v>11</v>
      </c>
    </row>
    <row r="323" spans="1:7" ht="71.25" x14ac:dyDescent="0.45">
      <c r="A323" t="s">
        <v>307</v>
      </c>
      <c r="B323" s="1" t="s">
        <v>308</v>
      </c>
      <c r="C323" t="s">
        <v>311</v>
      </c>
      <c r="D323">
        <v>64</v>
      </c>
      <c r="E323">
        <v>77</v>
      </c>
      <c r="F323" t="s">
        <v>11</v>
      </c>
    </row>
    <row r="324" spans="1:7" ht="71.25" x14ac:dyDescent="0.45">
      <c r="A324" t="s">
        <v>307</v>
      </c>
      <c r="B324" s="1" t="s">
        <v>308</v>
      </c>
      <c r="C324" t="s">
        <v>312</v>
      </c>
      <c r="D324">
        <v>79</v>
      </c>
      <c r="E324">
        <v>90</v>
      </c>
      <c r="F324" t="s">
        <v>13</v>
      </c>
    </row>
    <row r="325" spans="1:7" ht="71.25" x14ac:dyDescent="0.45">
      <c r="A325" t="s">
        <v>307</v>
      </c>
      <c r="B325" s="1" t="s">
        <v>308</v>
      </c>
      <c r="C325" t="s">
        <v>309</v>
      </c>
      <c r="D325">
        <v>184</v>
      </c>
      <c r="E325">
        <v>198</v>
      </c>
      <c r="F325" t="s">
        <v>11</v>
      </c>
    </row>
    <row r="326" spans="1:7" ht="71.25" x14ac:dyDescent="0.45">
      <c r="A326" t="s">
        <v>307</v>
      </c>
      <c r="B326" s="1" t="s">
        <v>308</v>
      </c>
      <c r="C326" t="s">
        <v>311</v>
      </c>
      <c r="D326">
        <v>267</v>
      </c>
      <c r="E326">
        <v>280</v>
      </c>
      <c r="F326" t="s">
        <v>11</v>
      </c>
    </row>
    <row r="327" spans="1:7" ht="28.5" x14ac:dyDescent="0.45">
      <c r="A327" t="s">
        <v>307</v>
      </c>
      <c r="B327" s="1" t="s">
        <v>313</v>
      </c>
      <c r="C327" t="s">
        <v>314</v>
      </c>
      <c r="D327">
        <v>120</v>
      </c>
      <c r="E327">
        <v>127</v>
      </c>
      <c r="F327" t="s">
        <v>11</v>
      </c>
    </row>
    <row r="328" spans="1:7" ht="28.5" x14ac:dyDescent="0.45">
      <c r="A328" t="s">
        <v>307</v>
      </c>
      <c r="B328" s="1" t="s">
        <v>315</v>
      </c>
      <c r="C328" t="s">
        <v>316</v>
      </c>
      <c r="D328">
        <v>1</v>
      </c>
      <c r="E328">
        <v>17</v>
      </c>
      <c r="F328" t="s">
        <v>11</v>
      </c>
    </row>
    <row r="329" spans="1:7" ht="28.5" x14ac:dyDescent="0.45">
      <c r="A329" t="s">
        <v>307</v>
      </c>
      <c r="B329" s="1" t="s">
        <v>315</v>
      </c>
      <c r="C329" t="s">
        <v>317</v>
      </c>
      <c r="D329">
        <v>36</v>
      </c>
      <c r="E329">
        <v>50</v>
      </c>
      <c r="F329" t="s">
        <v>11</v>
      </c>
    </row>
    <row r="330" spans="1:7" ht="28.5" x14ac:dyDescent="0.45">
      <c r="A330" t="s">
        <v>307</v>
      </c>
      <c r="B330" s="1" t="s">
        <v>315</v>
      </c>
      <c r="C330" t="s">
        <v>310</v>
      </c>
      <c r="D330">
        <v>99</v>
      </c>
      <c r="E330">
        <v>106</v>
      </c>
      <c r="F330" t="s">
        <v>11</v>
      </c>
    </row>
    <row r="331" spans="1:7" ht="28.5" x14ac:dyDescent="0.45">
      <c r="A331" t="s">
        <v>307</v>
      </c>
      <c r="B331" s="1" t="s">
        <v>318</v>
      </c>
      <c r="C331" t="s">
        <v>319</v>
      </c>
      <c r="D331">
        <v>111</v>
      </c>
      <c r="E331">
        <v>117</v>
      </c>
      <c r="F331" t="s">
        <v>11</v>
      </c>
    </row>
    <row r="332" spans="1:7" ht="28.5" x14ac:dyDescent="0.45">
      <c r="A332" t="s">
        <v>307</v>
      </c>
      <c r="B332" s="1" t="s">
        <v>320</v>
      </c>
      <c r="C332" t="s">
        <v>309</v>
      </c>
      <c r="D332">
        <v>137</v>
      </c>
      <c r="E332">
        <v>151</v>
      </c>
      <c r="F332" t="s">
        <v>11</v>
      </c>
    </row>
    <row r="333" spans="1:7" ht="28.5" x14ac:dyDescent="0.45">
      <c r="A333" t="s">
        <v>307</v>
      </c>
      <c r="B333" s="1" t="s">
        <v>321</v>
      </c>
      <c r="C333" t="s">
        <v>309</v>
      </c>
      <c r="D333">
        <v>198</v>
      </c>
      <c r="E333">
        <v>212</v>
      </c>
      <c r="F333" t="s">
        <v>11</v>
      </c>
    </row>
    <row r="334" spans="1:7" ht="42.75" x14ac:dyDescent="0.45">
      <c r="A334" t="s">
        <v>307</v>
      </c>
      <c r="B334" s="1" t="s">
        <v>322</v>
      </c>
      <c r="C334" t="s">
        <v>314</v>
      </c>
      <c r="D334">
        <v>34</v>
      </c>
      <c r="E334">
        <v>41</v>
      </c>
      <c r="F334" t="s">
        <v>11</v>
      </c>
    </row>
    <row r="335" spans="1:7" ht="42.75" x14ac:dyDescent="0.45">
      <c r="A335" t="s">
        <v>307</v>
      </c>
      <c r="B335" s="1" t="s">
        <v>322</v>
      </c>
      <c r="C335" t="s">
        <v>311</v>
      </c>
      <c r="D335">
        <v>122</v>
      </c>
      <c r="E335">
        <v>135</v>
      </c>
      <c r="F335" t="s">
        <v>11</v>
      </c>
    </row>
    <row r="336" spans="1:7" ht="42.75" x14ac:dyDescent="0.45">
      <c r="A336" t="s">
        <v>307</v>
      </c>
      <c r="B336" s="1" t="s">
        <v>322</v>
      </c>
      <c r="C336" t="s">
        <v>323</v>
      </c>
      <c r="D336">
        <v>168</v>
      </c>
      <c r="E336">
        <v>176</v>
      </c>
      <c r="F336" t="s">
        <v>9</v>
      </c>
      <c r="G336" t="s">
        <v>113</v>
      </c>
    </row>
    <row r="337" spans="1:7" ht="42.75" x14ac:dyDescent="0.45">
      <c r="A337" t="s">
        <v>307</v>
      </c>
      <c r="B337" s="1" t="s">
        <v>322</v>
      </c>
      <c r="C337" t="s">
        <v>314</v>
      </c>
      <c r="D337">
        <v>34</v>
      </c>
      <c r="E337">
        <v>41</v>
      </c>
      <c r="F337" t="s">
        <v>11</v>
      </c>
    </row>
    <row r="338" spans="1:7" ht="42.75" x14ac:dyDescent="0.45">
      <c r="A338" t="s">
        <v>307</v>
      </c>
      <c r="B338" s="1" t="s">
        <v>322</v>
      </c>
      <c r="C338" t="s">
        <v>311</v>
      </c>
      <c r="D338">
        <v>122</v>
      </c>
      <c r="E338">
        <v>135</v>
      </c>
      <c r="F338" t="s">
        <v>11</v>
      </c>
    </row>
    <row r="339" spans="1:7" ht="42.75" x14ac:dyDescent="0.45">
      <c r="A339" t="s">
        <v>307</v>
      </c>
      <c r="B339" s="1" t="s">
        <v>322</v>
      </c>
      <c r="C339" t="s">
        <v>323</v>
      </c>
      <c r="D339">
        <v>168</v>
      </c>
      <c r="E339">
        <v>176</v>
      </c>
      <c r="F339" t="s">
        <v>9</v>
      </c>
      <c r="G339" t="s">
        <v>113</v>
      </c>
    </row>
    <row r="340" spans="1:7" ht="28.5" x14ac:dyDescent="0.45">
      <c r="A340" t="s">
        <v>307</v>
      </c>
      <c r="B340" s="1" t="s">
        <v>324</v>
      </c>
      <c r="C340" t="s">
        <v>325</v>
      </c>
      <c r="D340">
        <v>96</v>
      </c>
      <c r="E340">
        <v>106</v>
      </c>
      <c r="F340" t="s">
        <v>11</v>
      </c>
    </row>
    <row r="341" spans="1:7" ht="28.5" x14ac:dyDescent="0.45">
      <c r="A341" t="s">
        <v>307</v>
      </c>
      <c r="B341" s="1" t="s">
        <v>324</v>
      </c>
      <c r="C341" t="s">
        <v>326</v>
      </c>
      <c r="D341">
        <v>125</v>
      </c>
      <c r="E341">
        <v>132</v>
      </c>
      <c r="F341" t="s">
        <v>11</v>
      </c>
    </row>
    <row r="342" spans="1:7" ht="71.25" x14ac:dyDescent="0.45">
      <c r="A342" t="s">
        <v>327</v>
      </c>
      <c r="B342" s="1" t="s">
        <v>328</v>
      </c>
      <c r="C342" t="s">
        <v>329</v>
      </c>
      <c r="D342">
        <v>0</v>
      </c>
      <c r="E342">
        <v>6</v>
      </c>
      <c r="F342" t="s">
        <v>11</v>
      </c>
    </row>
    <row r="343" spans="1:7" ht="71.25" x14ac:dyDescent="0.45">
      <c r="A343" t="s">
        <v>327</v>
      </c>
      <c r="B343" s="1" t="s">
        <v>328</v>
      </c>
      <c r="C343" t="s">
        <v>330</v>
      </c>
      <c r="D343">
        <v>8</v>
      </c>
      <c r="E343">
        <v>34</v>
      </c>
      <c r="F343" t="s">
        <v>67</v>
      </c>
      <c r="G343" t="s">
        <v>68</v>
      </c>
    </row>
    <row r="344" spans="1:7" ht="71.25" x14ac:dyDescent="0.45">
      <c r="A344" t="s">
        <v>327</v>
      </c>
      <c r="B344" s="1" t="s">
        <v>328</v>
      </c>
      <c r="C344" t="s">
        <v>60</v>
      </c>
      <c r="D344">
        <v>71</v>
      </c>
      <c r="E344">
        <v>80</v>
      </c>
      <c r="F344" t="s">
        <v>13</v>
      </c>
    </row>
    <row r="345" spans="1:7" ht="71.25" x14ac:dyDescent="0.45">
      <c r="A345" t="s">
        <v>327</v>
      </c>
      <c r="B345" s="1" t="s">
        <v>328</v>
      </c>
      <c r="C345" s="2" t="s">
        <v>329</v>
      </c>
      <c r="D345">
        <v>178</v>
      </c>
      <c r="E345">
        <v>184</v>
      </c>
      <c r="F345" t="s">
        <v>11</v>
      </c>
      <c r="G345" t="s">
        <v>113</v>
      </c>
    </row>
    <row r="346" spans="1:7" x14ac:dyDescent="0.45">
      <c r="A346" t="s">
        <v>327</v>
      </c>
      <c r="B346" s="1" t="s">
        <v>331</v>
      </c>
      <c r="C346" s="2" t="s">
        <v>329</v>
      </c>
      <c r="D346">
        <v>19</v>
      </c>
      <c r="E346">
        <v>25</v>
      </c>
      <c r="F346" t="s">
        <v>11</v>
      </c>
      <c r="G346" t="s">
        <v>113</v>
      </c>
    </row>
    <row r="347" spans="1:7" x14ac:dyDescent="0.45">
      <c r="A347" t="s">
        <v>327</v>
      </c>
      <c r="B347" s="1" t="s">
        <v>332</v>
      </c>
      <c r="C347" t="s">
        <v>333</v>
      </c>
      <c r="D347">
        <v>0</v>
      </c>
      <c r="E347">
        <v>9</v>
      </c>
      <c r="F347" t="s">
        <v>11</v>
      </c>
      <c r="G347" t="s">
        <v>68</v>
      </c>
    </row>
    <row r="348" spans="1:7" x14ac:dyDescent="0.45">
      <c r="A348" t="s">
        <v>327</v>
      </c>
      <c r="B348" s="1" t="s">
        <v>334</v>
      </c>
      <c r="C348" t="s">
        <v>335</v>
      </c>
      <c r="D348">
        <v>62</v>
      </c>
      <c r="E348">
        <v>70</v>
      </c>
      <c r="F348" t="s">
        <v>11</v>
      </c>
      <c r="G348" t="s">
        <v>113</v>
      </c>
    </row>
    <row r="349" spans="1:7" x14ac:dyDescent="0.45">
      <c r="A349" t="s">
        <v>327</v>
      </c>
      <c r="B349" s="1" t="s">
        <v>334</v>
      </c>
      <c r="C349" t="s">
        <v>336</v>
      </c>
      <c r="D349">
        <v>72</v>
      </c>
      <c r="E349">
        <v>83</v>
      </c>
      <c r="F349" t="s">
        <v>11</v>
      </c>
    </row>
    <row r="350" spans="1:7" x14ac:dyDescent="0.45">
      <c r="A350" t="s">
        <v>327</v>
      </c>
      <c r="B350" s="1" t="s">
        <v>337</v>
      </c>
      <c r="C350" t="s">
        <v>330</v>
      </c>
      <c r="D350">
        <v>0</v>
      </c>
      <c r="E350">
        <v>26</v>
      </c>
      <c r="F350" t="s">
        <v>67</v>
      </c>
      <c r="G350" t="s">
        <v>68</v>
      </c>
    </row>
    <row r="351" spans="1:7" x14ac:dyDescent="0.45">
      <c r="A351" t="s">
        <v>327</v>
      </c>
      <c r="B351" s="1" t="s">
        <v>338</v>
      </c>
      <c r="C351" s="2" t="s">
        <v>339</v>
      </c>
      <c r="D351">
        <v>0</v>
      </c>
      <c r="E351">
        <v>6</v>
      </c>
      <c r="F351" t="s">
        <v>13</v>
      </c>
      <c r="G351" t="s">
        <v>68</v>
      </c>
    </row>
    <row r="352" spans="1:7" x14ac:dyDescent="0.45">
      <c r="A352" t="s">
        <v>327</v>
      </c>
      <c r="B352" s="1" t="s">
        <v>340</v>
      </c>
      <c r="C352" s="2" t="s">
        <v>341</v>
      </c>
      <c r="D352">
        <v>0</v>
      </c>
      <c r="E352">
        <v>7</v>
      </c>
      <c r="F352" t="s">
        <v>11</v>
      </c>
      <c r="G352" t="s">
        <v>68</v>
      </c>
    </row>
    <row r="353" spans="1:7" x14ac:dyDescent="0.45">
      <c r="A353" t="s">
        <v>327</v>
      </c>
      <c r="B353" s="1" t="s">
        <v>342</v>
      </c>
      <c r="C353" s="2" t="s">
        <v>343</v>
      </c>
      <c r="D353">
        <v>0</v>
      </c>
      <c r="E353">
        <v>5</v>
      </c>
      <c r="F353" t="s">
        <v>11</v>
      </c>
      <c r="G353" t="s">
        <v>68</v>
      </c>
    </row>
    <row r="354" spans="1:7" x14ac:dyDescent="0.45">
      <c r="A354" t="s">
        <v>327</v>
      </c>
      <c r="B354" s="1" t="s">
        <v>344</v>
      </c>
      <c r="C354" s="2" t="s">
        <v>345</v>
      </c>
      <c r="D354">
        <v>0</v>
      </c>
      <c r="E354">
        <v>5</v>
      </c>
      <c r="F354" t="s">
        <v>11</v>
      </c>
      <c r="G354" t="s">
        <v>68</v>
      </c>
    </row>
    <row r="355" spans="1:7" x14ac:dyDescent="0.45">
      <c r="A355" t="s">
        <v>327</v>
      </c>
      <c r="B355" s="1" t="s">
        <v>346</v>
      </c>
      <c r="C355" t="s">
        <v>347</v>
      </c>
      <c r="D355">
        <v>59</v>
      </c>
      <c r="E355">
        <v>66</v>
      </c>
      <c r="F355" t="s">
        <v>11</v>
      </c>
    </row>
    <row r="356" spans="1:7" x14ac:dyDescent="0.45">
      <c r="A356" t="s">
        <v>327</v>
      </c>
      <c r="B356" s="1" t="s">
        <v>342</v>
      </c>
      <c r="C356" t="s">
        <v>343</v>
      </c>
      <c r="D356">
        <v>0</v>
      </c>
      <c r="E356">
        <v>5</v>
      </c>
      <c r="F356" t="s">
        <v>11</v>
      </c>
      <c r="G356" t="s">
        <v>68</v>
      </c>
    </row>
    <row r="357" spans="1:7" x14ac:dyDescent="0.45">
      <c r="A357" t="s">
        <v>327</v>
      </c>
      <c r="B357" s="1" t="s">
        <v>344</v>
      </c>
      <c r="C357" t="s">
        <v>345</v>
      </c>
      <c r="D357">
        <v>0</v>
      </c>
      <c r="E357">
        <v>5</v>
      </c>
      <c r="F357" t="s">
        <v>11</v>
      </c>
      <c r="G357" t="s">
        <v>68</v>
      </c>
    </row>
    <row r="358" spans="1:7" x14ac:dyDescent="0.45">
      <c r="A358" t="s">
        <v>327</v>
      </c>
      <c r="B358" s="1" t="s">
        <v>346</v>
      </c>
      <c r="C358" t="s">
        <v>347</v>
      </c>
      <c r="D358">
        <v>59</v>
      </c>
      <c r="E358">
        <v>66</v>
      </c>
      <c r="F358" t="s">
        <v>11</v>
      </c>
    </row>
    <row r="359" spans="1:7" ht="28.5" x14ac:dyDescent="0.45">
      <c r="A359" t="s">
        <v>327</v>
      </c>
      <c r="B359" s="1" t="s">
        <v>348</v>
      </c>
      <c r="C359" t="s">
        <v>349</v>
      </c>
      <c r="D359">
        <v>47</v>
      </c>
      <c r="E359">
        <v>53</v>
      </c>
      <c r="F359" t="s">
        <v>67</v>
      </c>
    </row>
    <row r="360" spans="1:7" ht="28.5" x14ac:dyDescent="0.45">
      <c r="A360" t="s">
        <v>327</v>
      </c>
      <c r="B360" s="1" t="s">
        <v>348</v>
      </c>
      <c r="C360" t="s">
        <v>350</v>
      </c>
      <c r="D360">
        <v>55</v>
      </c>
      <c r="E360">
        <v>90</v>
      </c>
      <c r="F360" t="s">
        <v>67</v>
      </c>
    </row>
    <row r="361" spans="1:7" ht="28.5" x14ac:dyDescent="0.45">
      <c r="A361" t="s">
        <v>327</v>
      </c>
      <c r="B361" s="1" t="s">
        <v>348</v>
      </c>
      <c r="C361" t="s">
        <v>351</v>
      </c>
      <c r="D361">
        <v>97</v>
      </c>
      <c r="E361">
        <v>126</v>
      </c>
      <c r="F361" t="s">
        <v>67</v>
      </c>
    </row>
    <row r="362" spans="1:7" x14ac:dyDescent="0.45">
      <c r="A362" t="s">
        <v>327</v>
      </c>
      <c r="B362" s="1" t="s">
        <v>352</v>
      </c>
      <c r="C362" t="s">
        <v>353</v>
      </c>
      <c r="D362">
        <v>83</v>
      </c>
      <c r="E362">
        <v>94</v>
      </c>
      <c r="F362" t="s">
        <v>11</v>
      </c>
    </row>
    <row r="363" spans="1:7" x14ac:dyDescent="0.45">
      <c r="A363" t="s">
        <v>327</v>
      </c>
      <c r="B363" s="1" t="s">
        <v>354</v>
      </c>
      <c r="C363" s="2" t="s">
        <v>355</v>
      </c>
      <c r="D363">
        <v>0</v>
      </c>
      <c r="E363">
        <v>5</v>
      </c>
      <c r="F363" t="s">
        <v>11</v>
      </c>
      <c r="G363" t="s">
        <v>68</v>
      </c>
    </row>
    <row r="364" spans="1:7" x14ac:dyDescent="0.45">
      <c r="A364" t="s">
        <v>327</v>
      </c>
      <c r="B364" s="1" t="s">
        <v>356</v>
      </c>
      <c r="C364" t="s">
        <v>357</v>
      </c>
      <c r="D364">
        <v>45</v>
      </c>
      <c r="E364">
        <v>52</v>
      </c>
      <c r="F364" t="s">
        <v>11</v>
      </c>
    </row>
    <row r="365" spans="1:7" x14ac:dyDescent="0.45">
      <c r="A365" t="s">
        <v>327</v>
      </c>
      <c r="B365" s="1" t="s">
        <v>358</v>
      </c>
      <c r="C365" t="s">
        <v>353</v>
      </c>
      <c r="D365">
        <v>83</v>
      </c>
      <c r="E365">
        <v>94</v>
      </c>
      <c r="F365" t="s">
        <v>11</v>
      </c>
    </row>
    <row r="366" spans="1:7" x14ac:dyDescent="0.45">
      <c r="A366" t="s">
        <v>327</v>
      </c>
      <c r="B366" s="1" t="s">
        <v>354</v>
      </c>
      <c r="C366" t="s">
        <v>355</v>
      </c>
      <c r="D366">
        <v>0</v>
      </c>
      <c r="E366">
        <v>5</v>
      </c>
      <c r="F366" t="s">
        <v>11</v>
      </c>
      <c r="G366" t="s">
        <v>68</v>
      </c>
    </row>
    <row r="367" spans="1:7" x14ac:dyDescent="0.45">
      <c r="A367" t="s">
        <v>327</v>
      </c>
      <c r="B367" s="1" t="s">
        <v>356</v>
      </c>
      <c r="C367" t="s">
        <v>357</v>
      </c>
      <c r="D367">
        <v>45</v>
      </c>
      <c r="E367">
        <v>52</v>
      </c>
      <c r="F367" t="s">
        <v>11</v>
      </c>
    </row>
    <row r="368" spans="1:7" ht="28.5" x14ac:dyDescent="0.45">
      <c r="A368" t="s">
        <v>327</v>
      </c>
      <c r="B368" s="1" t="s">
        <v>359</v>
      </c>
      <c r="C368" t="s">
        <v>360</v>
      </c>
      <c r="D368">
        <v>104</v>
      </c>
      <c r="E368">
        <v>110</v>
      </c>
      <c r="F368" t="s">
        <v>11</v>
      </c>
    </row>
    <row r="369" spans="1:7" x14ac:dyDescent="0.45">
      <c r="A369" t="s">
        <v>327</v>
      </c>
      <c r="B369" s="1" t="s">
        <v>361</v>
      </c>
      <c r="C369" t="s">
        <v>362</v>
      </c>
      <c r="D369">
        <v>37</v>
      </c>
      <c r="E369">
        <v>42</v>
      </c>
      <c r="F369" t="s">
        <v>11</v>
      </c>
    </row>
    <row r="370" spans="1:7" x14ac:dyDescent="0.45">
      <c r="A370" t="s">
        <v>327</v>
      </c>
      <c r="B370" s="1" t="s">
        <v>361</v>
      </c>
      <c r="C370" t="s">
        <v>363</v>
      </c>
      <c r="D370">
        <v>53</v>
      </c>
      <c r="E370">
        <v>59</v>
      </c>
      <c r="F370" t="s">
        <v>11</v>
      </c>
    </row>
    <row r="371" spans="1:7" ht="28.5" x14ac:dyDescent="0.45">
      <c r="A371" t="s">
        <v>327</v>
      </c>
      <c r="B371" s="1" t="s">
        <v>364</v>
      </c>
      <c r="C371" t="s">
        <v>329</v>
      </c>
      <c r="D371">
        <v>50</v>
      </c>
      <c r="E371">
        <v>56</v>
      </c>
      <c r="F371" t="s">
        <v>11</v>
      </c>
      <c r="G371" t="s">
        <v>113</v>
      </c>
    </row>
    <row r="372" spans="1:7" ht="71.25" x14ac:dyDescent="0.45">
      <c r="A372" t="s">
        <v>365</v>
      </c>
      <c r="B372" s="1" t="s">
        <v>366</v>
      </c>
      <c r="C372" t="s">
        <v>367</v>
      </c>
      <c r="D372">
        <v>0</v>
      </c>
      <c r="E372">
        <v>4</v>
      </c>
      <c r="F372" t="s">
        <v>9</v>
      </c>
    </row>
    <row r="373" spans="1:7" ht="71.25" x14ac:dyDescent="0.45">
      <c r="A373" t="s">
        <v>365</v>
      </c>
      <c r="B373" s="1" t="s">
        <v>366</v>
      </c>
      <c r="C373" t="s">
        <v>368</v>
      </c>
      <c r="D373">
        <v>30</v>
      </c>
      <c r="E373">
        <v>36</v>
      </c>
      <c r="F373" t="s">
        <v>9</v>
      </c>
      <c r="G373" t="s">
        <v>113</v>
      </c>
    </row>
    <row r="374" spans="1:7" ht="71.25" x14ac:dyDescent="0.45">
      <c r="A374" t="s">
        <v>365</v>
      </c>
      <c r="B374" s="1" t="s">
        <v>366</v>
      </c>
      <c r="C374" t="s">
        <v>60</v>
      </c>
      <c r="D374">
        <v>72</v>
      </c>
      <c r="E374">
        <v>81</v>
      </c>
      <c r="F374" t="s">
        <v>13</v>
      </c>
    </row>
    <row r="375" spans="1:7" ht="71.25" x14ac:dyDescent="0.45">
      <c r="A375" t="s">
        <v>365</v>
      </c>
      <c r="B375" s="1" t="s">
        <v>366</v>
      </c>
      <c r="C375" t="s">
        <v>369</v>
      </c>
      <c r="D375">
        <v>228</v>
      </c>
      <c r="E375">
        <v>239</v>
      </c>
      <c r="F375" t="s">
        <v>13</v>
      </c>
    </row>
    <row r="376" spans="1:7" ht="71.25" x14ac:dyDescent="0.45">
      <c r="A376" t="s">
        <v>365</v>
      </c>
      <c r="B376" s="1" t="s">
        <v>366</v>
      </c>
      <c r="C376" t="s">
        <v>367</v>
      </c>
      <c r="D376">
        <v>248</v>
      </c>
      <c r="E376">
        <v>252</v>
      </c>
      <c r="F376" t="s">
        <v>9</v>
      </c>
    </row>
    <row r="377" spans="1:7" ht="71.25" x14ac:dyDescent="0.45">
      <c r="A377" t="s">
        <v>365</v>
      </c>
      <c r="B377" s="1" t="s">
        <v>366</v>
      </c>
      <c r="C377" t="s">
        <v>370</v>
      </c>
      <c r="D377">
        <v>256</v>
      </c>
      <c r="E377">
        <v>261</v>
      </c>
      <c r="F377" t="s">
        <v>9</v>
      </c>
    </row>
    <row r="378" spans="1:7" ht="28.5" x14ac:dyDescent="0.45">
      <c r="A378" t="s">
        <v>365</v>
      </c>
      <c r="B378" s="1" t="s">
        <v>371</v>
      </c>
      <c r="C378" t="s">
        <v>372</v>
      </c>
      <c r="D378">
        <v>97</v>
      </c>
      <c r="E378">
        <v>110</v>
      </c>
      <c r="F378" t="s">
        <v>13</v>
      </c>
    </row>
    <row r="379" spans="1:7" x14ac:dyDescent="0.45">
      <c r="A379" t="s">
        <v>365</v>
      </c>
      <c r="B379" s="1" t="s">
        <v>373</v>
      </c>
      <c r="C379" t="s">
        <v>374</v>
      </c>
      <c r="D379">
        <v>0</v>
      </c>
      <c r="E379">
        <v>7</v>
      </c>
      <c r="F379" t="s">
        <v>13</v>
      </c>
      <c r="G379" t="s">
        <v>113</v>
      </c>
    </row>
    <row r="380" spans="1:7" x14ac:dyDescent="0.45">
      <c r="A380" t="s">
        <v>365</v>
      </c>
      <c r="B380" s="1" t="s">
        <v>375</v>
      </c>
      <c r="C380" t="s">
        <v>367</v>
      </c>
      <c r="D380">
        <v>1</v>
      </c>
      <c r="E380">
        <v>5</v>
      </c>
      <c r="F380" t="s">
        <v>9</v>
      </c>
    </row>
    <row r="381" spans="1:7" x14ac:dyDescent="0.45">
      <c r="A381" t="s">
        <v>365</v>
      </c>
      <c r="B381" s="1" t="s">
        <v>375</v>
      </c>
      <c r="C381" t="s">
        <v>376</v>
      </c>
      <c r="D381">
        <v>43</v>
      </c>
      <c r="E381">
        <v>51</v>
      </c>
      <c r="F381" t="s">
        <v>67</v>
      </c>
      <c r="G381" t="s">
        <v>113</v>
      </c>
    </row>
    <row r="382" spans="1:7" ht="28.5" x14ac:dyDescent="0.45">
      <c r="A382" t="s">
        <v>365</v>
      </c>
      <c r="B382" s="1" t="s">
        <v>377</v>
      </c>
      <c r="C382" t="s">
        <v>368</v>
      </c>
      <c r="D382">
        <v>38</v>
      </c>
      <c r="E382">
        <v>44</v>
      </c>
      <c r="F382" t="s">
        <v>9</v>
      </c>
    </row>
    <row r="383" spans="1:7" ht="28.5" x14ac:dyDescent="0.45">
      <c r="A383" t="s">
        <v>365</v>
      </c>
      <c r="B383" s="1" t="s">
        <v>377</v>
      </c>
      <c r="C383" t="s">
        <v>369</v>
      </c>
      <c r="D383">
        <v>54</v>
      </c>
      <c r="E383">
        <v>65</v>
      </c>
      <c r="F383" t="s">
        <v>13</v>
      </c>
    </row>
    <row r="384" spans="1:7" ht="28.5" x14ac:dyDescent="0.45">
      <c r="A384" t="s">
        <v>365</v>
      </c>
      <c r="B384" s="1" t="s">
        <v>377</v>
      </c>
      <c r="C384" t="s">
        <v>378</v>
      </c>
      <c r="D384">
        <v>82</v>
      </c>
      <c r="E384">
        <v>93</v>
      </c>
      <c r="F384" t="s">
        <v>67</v>
      </c>
      <c r="G384" t="s">
        <v>113</v>
      </c>
    </row>
    <row r="385" spans="1:7" ht="28.5" x14ac:dyDescent="0.45">
      <c r="A385" t="s">
        <v>365</v>
      </c>
      <c r="B385" s="1" t="s">
        <v>379</v>
      </c>
      <c r="C385" t="s">
        <v>380</v>
      </c>
      <c r="D385">
        <v>67</v>
      </c>
      <c r="E385">
        <v>75</v>
      </c>
      <c r="F385" t="s">
        <v>9</v>
      </c>
    </row>
    <row r="386" spans="1:7" ht="28.5" x14ac:dyDescent="0.45">
      <c r="A386" t="s">
        <v>365</v>
      </c>
      <c r="B386" s="1" t="s">
        <v>379</v>
      </c>
      <c r="C386" t="s">
        <v>381</v>
      </c>
      <c r="D386">
        <v>130</v>
      </c>
      <c r="E386">
        <v>137</v>
      </c>
      <c r="F386" t="s">
        <v>9</v>
      </c>
    </row>
    <row r="387" spans="1:7" ht="28.5" x14ac:dyDescent="0.45">
      <c r="A387" t="s">
        <v>365</v>
      </c>
      <c r="B387" s="1" t="s">
        <v>382</v>
      </c>
      <c r="C387" t="s">
        <v>367</v>
      </c>
      <c r="D387">
        <v>68</v>
      </c>
      <c r="E387">
        <v>72</v>
      </c>
      <c r="F387" t="s">
        <v>9</v>
      </c>
    </row>
    <row r="388" spans="1:7" ht="28.5" x14ac:dyDescent="0.45">
      <c r="A388" t="s">
        <v>365</v>
      </c>
      <c r="B388" s="1" t="s">
        <v>383</v>
      </c>
      <c r="C388" t="s">
        <v>384</v>
      </c>
      <c r="D388">
        <v>0</v>
      </c>
      <c r="E388">
        <v>6</v>
      </c>
      <c r="F388" t="s">
        <v>11</v>
      </c>
      <c r="G388" t="s">
        <v>68</v>
      </c>
    </row>
    <row r="389" spans="1:7" x14ac:dyDescent="0.45">
      <c r="A389" t="s">
        <v>365</v>
      </c>
      <c r="B389" s="1" t="s">
        <v>385</v>
      </c>
      <c r="C389" t="s">
        <v>386</v>
      </c>
      <c r="D389">
        <v>12</v>
      </c>
      <c r="E389">
        <v>16</v>
      </c>
      <c r="F389" t="s">
        <v>9</v>
      </c>
    </row>
    <row r="390" spans="1:7" ht="28.5" x14ac:dyDescent="0.45">
      <c r="A390" t="s">
        <v>365</v>
      </c>
      <c r="B390" s="1" t="s">
        <v>387</v>
      </c>
      <c r="C390" t="s">
        <v>388</v>
      </c>
      <c r="D390">
        <v>0</v>
      </c>
      <c r="E390">
        <v>13</v>
      </c>
      <c r="F390" t="s">
        <v>11</v>
      </c>
    </row>
    <row r="391" spans="1:7" ht="28.5" x14ac:dyDescent="0.45">
      <c r="A391" t="s">
        <v>365</v>
      </c>
      <c r="B391" s="1" t="s">
        <v>387</v>
      </c>
      <c r="C391" t="s">
        <v>389</v>
      </c>
      <c r="D391">
        <v>59</v>
      </c>
      <c r="E391">
        <v>75</v>
      </c>
      <c r="F391" t="s">
        <v>11</v>
      </c>
    </row>
    <row r="392" spans="1:7" x14ac:dyDescent="0.45">
      <c r="A392" t="s">
        <v>365</v>
      </c>
      <c r="B392" s="1" t="s">
        <v>390</v>
      </c>
      <c r="C392" t="s">
        <v>367</v>
      </c>
      <c r="D392">
        <v>27</v>
      </c>
      <c r="E392">
        <v>31</v>
      </c>
      <c r="F392" t="s">
        <v>9</v>
      </c>
    </row>
    <row r="393" spans="1:7" x14ac:dyDescent="0.45">
      <c r="A393" t="s">
        <v>365</v>
      </c>
      <c r="B393" s="1" t="s">
        <v>390</v>
      </c>
      <c r="C393" t="s">
        <v>370</v>
      </c>
      <c r="D393">
        <v>34</v>
      </c>
      <c r="E393">
        <v>39</v>
      </c>
      <c r="F393" t="s">
        <v>9</v>
      </c>
    </row>
    <row r="394" spans="1:7" ht="85.5" x14ac:dyDescent="0.45">
      <c r="A394" t="s">
        <v>391</v>
      </c>
      <c r="B394" s="1" t="s">
        <v>392</v>
      </c>
      <c r="C394" t="s">
        <v>393</v>
      </c>
      <c r="D394">
        <v>0</v>
      </c>
      <c r="E394">
        <v>15</v>
      </c>
      <c r="F394" t="s">
        <v>9</v>
      </c>
    </row>
    <row r="395" spans="1:7" ht="85.5" x14ac:dyDescent="0.45">
      <c r="A395" t="s">
        <v>391</v>
      </c>
      <c r="B395" s="1" t="s">
        <v>392</v>
      </c>
      <c r="C395" t="s">
        <v>394</v>
      </c>
      <c r="D395">
        <v>41</v>
      </c>
      <c r="E395">
        <v>48</v>
      </c>
      <c r="F395" t="s">
        <v>13</v>
      </c>
    </row>
    <row r="396" spans="1:7" ht="85.5" x14ac:dyDescent="0.45">
      <c r="A396" t="s">
        <v>391</v>
      </c>
      <c r="B396" s="1" t="s">
        <v>392</v>
      </c>
      <c r="C396" t="s">
        <v>393</v>
      </c>
      <c r="D396">
        <v>157</v>
      </c>
      <c r="E396">
        <v>172</v>
      </c>
      <c r="F396" t="s">
        <v>9</v>
      </c>
    </row>
    <row r="397" spans="1:7" ht="85.5" x14ac:dyDescent="0.45">
      <c r="A397" t="s">
        <v>391</v>
      </c>
      <c r="B397" s="1" t="s">
        <v>392</v>
      </c>
      <c r="C397" t="s">
        <v>395</v>
      </c>
      <c r="D397">
        <v>197</v>
      </c>
      <c r="E397">
        <v>202</v>
      </c>
      <c r="F397" t="s">
        <v>13</v>
      </c>
    </row>
    <row r="398" spans="1:7" ht="28.5" x14ac:dyDescent="0.45">
      <c r="A398" t="s">
        <v>391</v>
      </c>
      <c r="B398" s="1" t="s">
        <v>396</v>
      </c>
      <c r="C398" t="s">
        <v>393</v>
      </c>
      <c r="D398">
        <v>16</v>
      </c>
      <c r="E398">
        <v>31</v>
      </c>
      <c r="F398" t="s">
        <v>9</v>
      </c>
    </row>
    <row r="399" spans="1:7" ht="28.5" x14ac:dyDescent="0.45">
      <c r="A399" t="s">
        <v>391</v>
      </c>
      <c r="B399" s="1" t="s">
        <v>396</v>
      </c>
      <c r="C399" t="s">
        <v>395</v>
      </c>
      <c r="D399">
        <v>122</v>
      </c>
      <c r="E399">
        <v>127</v>
      </c>
      <c r="F399" t="s">
        <v>13</v>
      </c>
    </row>
    <row r="400" spans="1:7" x14ac:dyDescent="0.45">
      <c r="A400" t="s">
        <v>391</v>
      </c>
      <c r="B400" s="1" t="s">
        <v>397</v>
      </c>
      <c r="C400" t="s">
        <v>398</v>
      </c>
      <c r="D400">
        <v>62</v>
      </c>
      <c r="E400">
        <v>73</v>
      </c>
      <c r="F400" t="s">
        <v>9</v>
      </c>
    </row>
    <row r="401" spans="1:7" ht="28.5" x14ac:dyDescent="0.45">
      <c r="A401" t="s">
        <v>391</v>
      </c>
      <c r="B401" s="1" t="s">
        <v>399</v>
      </c>
      <c r="C401" t="s">
        <v>400</v>
      </c>
      <c r="D401">
        <v>186</v>
      </c>
      <c r="E401">
        <v>201</v>
      </c>
      <c r="F401" t="s">
        <v>9</v>
      </c>
    </row>
    <row r="402" spans="1:7" x14ac:dyDescent="0.45">
      <c r="A402" t="s">
        <v>391</v>
      </c>
      <c r="B402" s="1" t="s">
        <v>401</v>
      </c>
      <c r="C402" t="s">
        <v>402</v>
      </c>
      <c r="D402">
        <v>61</v>
      </c>
      <c r="E402">
        <v>76</v>
      </c>
      <c r="F402" t="s">
        <v>9</v>
      </c>
    </row>
    <row r="403" spans="1:7" x14ac:dyDescent="0.45">
      <c r="A403" t="s">
        <v>403</v>
      </c>
      <c r="B403" s="1" t="s">
        <v>404</v>
      </c>
      <c r="C403" t="s">
        <v>405</v>
      </c>
      <c r="D403">
        <v>29</v>
      </c>
      <c r="E403">
        <v>48</v>
      </c>
      <c r="F403" t="s">
        <v>67</v>
      </c>
      <c r="G403" t="s">
        <v>68</v>
      </c>
    </row>
    <row r="404" spans="1:7" ht="57" x14ac:dyDescent="0.45">
      <c r="A404" t="s">
        <v>403</v>
      </c>
      <c r="B404" s="1" t="s">
        <v>406</v>
      </c>
      <c r="C404" t="s">
        <v>60</v>
      </c>
      <c r="D404">
        <v>2</v>
      </c>
      <c r="E404">
        <v>11</v>
      </c>
      <c r="F404" t="s">
        <v>13</v>
      </c>
    </row>
    <row r="405" spans="1:7" x14ac:dyDescent="0.45">
      <c r="A405" t="s">
        <v>403</v>
      </c>
      <c r="B405" s="1" t="s">
        <v>407</v>
      </c>
      <c r="C405" t="s">
        <v>408</v>
      </c>
      <c r="D405">
        <v>46</v>
      </c>
      <c r="E405">
        <v>79</v>
      </c>
      <c r="F405" t="s">
        <v>67</v>
      </c>
      <c r="G405" t="s">
        <v>68</v>
      </c>
    </row>
    <row r="406" spans="1:7" x14ac:dyDescent="0.45">
      <c r="A406" t="s">
        <v>403</v>
      </c>
      <c r="B406" s="1" t="s">
        <v>409</v>
      </c>
      <c r="C406" t="s">
        <v>410</v>
      </c>
      <c r="D406">
        <v>0</v>
      </c>
      <c r="E406">
        <v>7</v>
      </c>
      <c r="F406" t="s">
        <v>9</v>
      </c>
      <c r="G406" t="s">
        <v>68</v>
      </c>
    </row>
    <row r="407" spans="1:7" ht="42.75" x14ac:dyDescent="0.45">
      <c r="A407" t="s">
        <v>403</v>
      </c>
      <c r="B407" s="1" t="s">
        <v>411</v>
      </c>
      <c r="C407" t="s">
        <v>412</v>
      </c>
      <c r="D407">
        <v>4</v>
      </c>
      <c r="E407">
        <v>44</v>
      </c>
      <c r="F407" t="s">
        <v>9</v>
      </c>
    </row>
    <row r="408" spans="1:7" ht="28.5" x14ac:dyDescent="0.45">
      <c r="A408" t="s">
        <v>403</v>
      </c>
      <c r="B408" s="1" t="s">
        <v>413</v>
      </c>
      <c r="C408" t="s">
        <v>414</v>
      </c>
      <c r="D408">
        <v>47</v>
      </c>
      <c r="E408">
        <v>53</v>
      </c>
      <c r="F408" t="s">
        <v>13</v>
      </c>
    </row>
    <row r="409" spans="1:7" ht="28.5" x14ac:dyDescent="0.45">
      <c r="A409" t="s">
        <v>403</v>
      </c>
      <c r="B409" s="1" t="s">
        <v>413</v>
      </c>
      <c r="C409" t="s">
        <v>415</v>
      </c>
      <c r="D409">
        <v>54</v>
      </c>
      <c r="E409">
        <v>62</v>
      </c>
      <c r="F409" t="s">
        <v>67</v>
      </c>
      <c r="G409" t="s">
        <v>68</v>
      </c>
    </row>
    <row r="410" spans="1:7" ht="28.5" x14ac:dyDescent="0.45">
      <c r="A410" t="s">
        <v>403</v>
      </c>
      <c r="B410" s="1" t="s">
        <v>413</v>
      </c>
      <c r="C410" t="s">
        <v>8</v>
      </c>
      <c r="D410">
        <v>108</v>
      </c>
      <c r="E410">
        <v>110</v>
      </c>
      <c r="F410" t="s">
        <v>9</v>
      </c>
    </row>
    <row r="411" spans="1:7" ht="28.5" x14ac:dyDescent="0.45">
      <c r="A411" t="s">
        <v>403</v>
      </c>
      <c r="B411" s="1" t="s">
        <v>413</v>
      </c>
      <c r="C411" t="s">
        <v>414</v>
      </c>
      <c r="D411">
        <v>47</v>
      </c>
      <c r="E411">
        <v>53</v>
      </c>
      <c r="F411" t="s">
        <v>13</v>
      </c>
    </row>
    <row r="412" spans="1:7" ht="28.5" x14ac:dyDescent="0.45">
      <c r="A412" t="s">
        <v>403</v>
      </c>
      <c r="B412" s="1" t="s">
        <v>413</v>
      </c>
      <c r="C412" t="s">
        <v>415</v>
      </c>
      <c r="D412">
        <v>54</v>
      </c>
      <c r="E412">
        <v>62</v>
      </c>
      <c r="F412" t="s">
        <v>67</v>
      </c>
      <c r="G412" t="s">
        <v>68</v>
      </c>
    </row>
    <row r="413" spans="1:7" ht="28.5" x14ac:dyDescent="0.45">
      <c r="A413" t="s">
        <v>403</v>
      </c>
      <c r="B413" s="1" t="s">
        <v>413</v>
      </c>
      <c r="C413" t="s">
        <v>8</v>
      </c>
      <c r="D413">
        <v>108</v>
      </c>
      <c r="E413">
        <v>110</v>
      </c>
      <c r="F413" t="s">
        <v>9</v>
      </c>
    </row>
    <row r="414" spans="1:7" ht="28.5" x14ac:dyDescent="0.45">
      <c r="A414" t="s">
        <v>403</v>
      </c>
      <c r="B414" s="1" t="s">
        <v>416</v>
      </c>
      <c r="C414" t="s">
        <v>417</v>
      </c>
      <c r="D414">
        <v>1</v>
      </c>
      <c r="E414">
        <v>20</v>
      </c>
      <c r="F414" t="s">
        <v>9</v>
      </c>
    </row>
    <row r="415" spans="1:7" x14ac:dyDescent="0.45">
      <c r="A415" t="s">
        <v>403</v>
      </c>
      <c r="B415" s="1" t="s">
        <v>418</v>
      </c>
      <c r="C415" t="s">
        <v>405</v>
      </c>
      <c r="D415">
        <v>0</v>
      </c>
      <c r="E415">
        <v>19</v>
      </c>
      <c r="F415" t="s">
        <v>67</v>
      </c>
      <c r="G415" t="s">
        <v>68</v>
      </c>
    </row>
    <row r="416" spans="1:7" ht="28.5" x14ac:dyDescent="0.45">
      <c r="A416" t="s">
        <v>403</v>
      </c>
      <c r="B416" s="1" t="s">
        <v>419</v>
      </c>
      <c r="C416" t="s">
        <v>420</v>
      </c>
      <c r="D416">
        <v>0</v>
      </c>
      <c r="E416">
        <v>24</v>
      </c>
      <c r="F416" t="s">
        <v>9</v>
      </c>
    </row>
    <row r="417" spans="1:7" ht="28.5" x14ac:dyDescent="0.45">
      <c r="A417" t="s">
        <v>403</v>
      </c>
      <c r="B417" s="1" t="s">
        <v>419</v>
      </c>
      <c r="C417" t="s">
        <v>176</v>
      </c>
      <c r="D417">
        <v>30</v>
      </c>
      <c r="E417">
        <v>39</v>
      </c>
      <c r="F417" t="s">
        <v>13</v>
      </c>
    </row>
    <row r="418" spans="1:7" ht="28.5" x14ac:dyDescent="0.45">
      <c r="A418" t="s">
        <v>403</v>
      </c>
      <c r="B418" s="1" t="s">
        <v>419</v>
      </c>
      <c r="C418" t="s">
        <v>405</v>
      </c>
      <c r="D418">
        <v>79</v>
      </c>
      <c r="E418">
        <v>98</v>
      </c>
      <c r="F418" t="s">
        <v>67</v>
      </c>
      <c r="G418" t="s">
        <v>68</v>
      </c>
    </row>
    <row r="419" spans="1:7" ht="28.5" x14ac:dyDescent="0.45">
      <c r="A419" t="s">
        <v>403</v>
      </c>
      <c r="B419" s="1" t="s">
        <v>421</v>
      </c>
      <c r="C419" t="s">
        <v>422</v>
      </c>
      <c r="D419">
        <v>29</v>
      </c>
      <c r="E419">
        <v>44</v>
      </c>
      <c r="F419" t="s">
        <v>13</v>
      </c>
    </row>
    <row r="420" spans="1:7" ht="28.5" x14ac:dyDescent="0.45">
      <c r="A420" t="s">
        <v>403</v>
      </c>
      <c r="B420" s="1" t="s">
        <v>421</v>
      </c>
      <c r="C420" t="s">
        <v>423</v>
      </c>
      <c r="D420">
        <v>68</v>
      </c>
      <c r="E420">
        <v>83</v>
      </c>
      <c r="F420" t="s">
        <v>13</v>
      </c>
    </row>
    <row r="421" spans="1:7" ht="28.5" x14ac:dyDescent="0.45">
      <c r="A421" t="s">
        <v>403</v>
      </c>
      <c r="B421" s="1" t="s">
        <v>421</v>
      </c>
      <c r="C421" t="s">
        <v>424</v>
      </c>
      <c r="D421">
        <v>117</v>
      </c>
      <c r="E421">
        <v>133</v>
      </c>
      <c r="F421" t="s">
        <v>13</v>
      </c>
    </row>
    <row r="422" spans="1:7" ht="28.5" x14ac:dyDescent="0.45">
      <c r="A422" t="s">
        <v>403</v>
      </c>
      <c r="B422" s="1" t="s">
        <v>425</v>
      </c>
      <c r="C422" t="s">
        <v>426</v>
      </c>
      <c r="D422">
        <v>0</v>
      </c>
      <c r="E422">
        <v>17</v>
      </c>
      <c r="F422" t="s">
        <v>67</v>
      </c>
      <c r="G422" t="s">
        <v>68</v>
      </c>
    </row>
    <row r="423" spans="1:7" ht="28.5" x14ac:dyDescent="0.45">
      <c r="A423" t="s">
        <v>403</v>
      </c>
      <c r="B423" s="1" t="s">
        <v>427</v>
      </c>
      <c r="C423" t="s">
        <v>428</v>
      </c>
      <c r="D423">
        <v>0</v>
      </c>
      <c r="E423">
        <v>9</v>
      </c>
      <c r="F423" t="s">
        <v>9</v>
      </c>
      <c r="G423" t="s">
        <v>68</v>
      </c>
    </row>
    <row r="424" spans="1:7" x14ac:dyDescent="0.45">
      <c r="A424" t="s">
        <v>403</v>
      </c>
      <c r="B424" s="1" t="s">
        <v>418</v>
      </c>
      <c r="C424" t="s">
        <v>405</v>
      </c>
      <c r="D424">
        <v>1</v>
      </c>
      <c r="E424">
        <v>20</v>
      </c>
      <c r="F424" t="s">
        <v>67</v>
      </c>
      <c r="G424" t="s">
        <v>68</v>
      </c>
    </row>
    <row r="425" spans="1:7" ht="28.5" x14ac:dyDescent="0.45">
      <c r="A425" t="s">
        <v>403</v>
      </c>
      <c r="B425" s="1" t="s">
        <v>419</v>
      </c>
      <c r="C425" t="s">
        <v>420</v>
      </c>
      <c r="D425">
        <v>0</v>
      </c>
      <c r="E425">
        <v>24</v>
      </c>
      <c r="F425" t="s">
        <v>9</v>
      </c>
    </row>
    <row r="426" spans="1:7" ht="28.5" x14ac:dyDescent="0.45">
      <c r="A426" t="s">
        <v>403</v>
      </c>
      <c r="B426" s="1" t="s">
        <v>419</v>
      </c>
      <c r="C426" t="s">
        <v>176</v>
      </c>
      <c r="D426">
        <v>30</v>
      </c>
      <c r="E426">
        <v>39</v>
      </c>
      <c r="F426" t="s">
        <v>13</v>
      </c>
    </row>
    <row r="427" spans="1:7" ht="28.5" x14ac:dyDescent="0.45">
      <c r="A427" t="s">
        <v>403</v>
      </c>
      <c r="B427" s="1" t="s">
        <v>419</v>
      </c>
      <c r="C427" t="s">
        <v>405</v>
      </c>
      <c r="D427">
        <v>79</v>
      </c>
      <c r="E427">
        <v>98</v>
      </c>
      <c r="F427" t="s">
        <v>67</v>
      </c>
      <c r="G427" t="s">
        <v>68</v>
      </c>
    </row>
    <row r="428" spans="1:7" ht="28.5" x14ac:dyDescent="0.45">
      <c r="A428" t="s">
        <v>403</v>
      </c>
      <c r="B428" s="1" t="s">
        <v>421</v>
      </c>
      <c r="C428" t="s">
        <v>422</v>
      </c>
      <c r="D428">
        <v>29</v>
      </c>
      <c r="E428">
        <v>44</v>
      </c>
      <c r="F428" t="s">
        <v>13</v>
      </c>
    </row>
    <row r="429" spans="1:7" ht="28.5" x14ac:dyDescent="0.45">
      <c r="A429" t="s">
        <v>403</v>
      </c>
      <c r="B429" s="1" t="s">
        <v>421</v>
      </c>
      <c r="C429" t="s">
        <v>423</v>
      </c>
      <c r="D429">
        <v>68</v>
      </c>
      <c r="E429">
        <v>83</v>
      </c>
      <c r="F429" t="s">
        <v>13</v>
      </c>
    </row>
    <row r="430" spans="1:7" ht="28.5" x14ac:dyDescent="0.45">
      <c r="A430" t="s">
        <v>403</v>
      </c>
      <c r="B430" s="1" t="s">
        <v>421</v>
      </c>
      <c r="C430" t="s">
        <v>424</v>
      </c>
      <c r="D430">
        <v>117</v>
      </c>
      <c r="E430">
        <v>133</v>
      </c>
      <c r="F430" t="s">
        <v>13</v>
      </c>
    </row>
    <row r="431" spans="1:7" ht="28.5" x14ac:dyDescent="0.45">
      <c r="A431" t="s">
        <v>403</v>
      </c>
      <c r="B431" s="1" t="s">
        <v>425</v>
      </c>
      <c r="C431" t="s">
        <v>426</v>
      </c>
      <c r="D431">
        <v>0</v>
      </c>
      <c r="E431">
        <v>17</v>
      </c>
      <c r="F431" t="s">
        <v>67</v>
      </c>
      <c r="G431" t="s">
        <v>68</v>
      </c>
    </row>
    <row r="432" spans="1:7" ht="28.5" x14ac:dyDescent="0.45">
      <c r="A432" t="s">
        <v>403</v>
      </c>
      <c r="B432" s="1" t="s">
        <v>427</v>
      </c>
      <c r="C432" t="s">
        <v>428</v>
      </c>
      <c r="D432">
        <v>0</v>
      </c>
      <c r="E432">
        <v>9</v>
      </c>
      <c r="F432" t="s">
        <v>9</v>
      </c>
      <c r="G432" t="s">
        <v>68</v>
      </c>
    </row>
    <row r="433" spans="1:7" x14ac:dyDescent="0.45">
      <c r="A433" t="s">
        <v>403</v>
      </c>
      <c r="B433" s="1" t="s">
        <v>429</v>
      </c>
      <c r="C433" t="s">
        <v>430</v>
      </c>
      <c r="D433">
        <v>1</v>
      </c>
      <c r="E433">
        <v>11</v>
      </c>
      <c r="F433" t="s">
        <v>9</v>
      </c>
      <c r="G433" t="s">
        <v>68</v>
      </c>
    </row>
    <row r="434" spans="1:7" ht="28.5" x14ac:dyDescent="0.45">
      <c r="A434" t="s">
        <v>403</v>
      </c>
      <c r="B434" s="1" t="s">
        <v>419</v>
      </c>
      <c r="C434" t="s">
        <v>420</v>
      </c>
      <c r="D434">
        <v>0</v>
      </c>
      <c r="E434">
        <v>24</v>
      </c>
      <c r="F434" t="s">
        <v>9</v>
      </c>
    </row>
    <row r="435" spans="1:7" ht="28.5" x14ac:dyDescent="0.45">
      <c r="A435" t="s">
        <v>403</v>
      </c>
      <c r="B435" s="1" t="s">
        <v>419</v>
      </c>
      <c r="C435" t="s">
        <v>176</v>
      </c>
      <c r="D435">
        <v>30</v>
      </c>
      <c r="E435">
        <v>39</v>
      </c>
      <c r="F435" t="s">
        <v>13</v>
      </c>
    </row>
    <row r="436" spans="1:7" ht="28.5" x14ac:dyDescent="0.45">
      <c r="A436" t="s">
        <v>403</v>
      </c>
      <c r="B436" s="1" t="s">
        <v>419</v>
      </c>
      <c r="C436" t="s">
        <v>405</v>
      </c>
      <c r="D436">
        <v>79</v>
      </c>
      <c r="E436">
        <v>98</v>
      </c>
      <c r="F436" t="s">
        <v>67</v>
      </c>
      <c r="G436" t="s">
        <v>68</v>
      </c>
    </row>
    <row r="437" spans="1:7" ht="28.5" x14ac:dyDescent="0.45">
      <c r="A437" t="s">
        <v>403</v>
      </c>
      <c r="B437" s="1" t="s">
        <v>421</v>
      </c>
      <c r="C437" t="s">
        <v>422</v>
      </c>
      <c r="D437">
        <v>29</v>
      </c>
      <c r="E437">
        <v>44</v>
      </c>
      <c r="F437" t="s">
        <v>13</v>
      </c>
    </row>
    <row r="438" spans="1:7" ht="28.5" x14ac:dyDescent="0.45">
      <c r="A438" t="s">
        <v>403</v>
      </c>
      <c r="B438" s="1" t="s">
        <v>421</v>
      </c>
      <c r="C438" t="s">
        <v>423</v>
      </c>
      <c r="D438">
        <v>68</v>
      </c>
      <c r="E438">
        <v>83</v>
      </c>
      <c r="F438" t="s">
        <v>13</v>
      </c>
    </row>
    <row r="439" spans="1:7" ht="28.5" x14ac:dyDescent="0.45">
      <c r="A439" t="s">
        <v>403</v>
      </c>
      <c r="B439" s="1" t="s">
        <v>421</v>
      </c>
      <c r="C439" t="s">
        <v>424</v>
      </c>
      <c r="D439">
        <v>117</v>
      </c>
      <c r="E439">
        <v>133</v>
      </c>
      <c r="F439" t="s">
        <v>13</v>
      </c>
    </row>
    <row r="440" spans="1:7" ht="28.5" x14ac:dyDescent="0.45">
      <c r="A440" t="s">
        <v>403</v>
      </c>
      <c r="B440" s="1" t="s">
        <v>425</v>
      </c>
      <c r="C440" t="s">
        <v>426</v>
      </c>
      <c r="D440">
        <v>0</v>
      </c>
      <c r="E440">
        <v>17</v>
      </c>
      <c r="F440" t="s">
        <v>67</v>
      </c>
      <c r="G440" t="s">
        <v>68</v>
      </c>
    </row>
    <row r="441" spans="1:7" ht="28.5" x14ac:dyDescent="0.45">
      <c r="A441" t="s">
        <v>403</v>
      </c>
      <c r="B441" s="1" t="s">
        <v>427</v>
      </c>
      <c r="C441" t="s">
        <v>428</v>
      </c>
      <c r="D441">
        <v>0</v>
      </c>
      <c r="E441">
        <v>9</v>
      </c>
      <c r="F441" t="s">
        <v>9</v>
      </c>
      <c r="G441" t="s">
        <v>68</v>
      </c>
    </row>
    <row r="442" spans="1:7" ht="28.5" x14ac:dyDescent="0.45">
      <c r="A442" t="s">
        <v>403</v>
      </c>
      <c r="B442" s="1" t="s">
        <v>425</v>
      </c>
      <c r="C442" t="s">
        <v>426</v>
      </c>
      <c r="D442">
        <v>0</v>
      </c>
      <c r="E442">
        <v>17</v>
      </c>
      <c r="F442" t="s">
        <v>67</v>
      </c>
      <c r="G442" t="s">
        <v>68</v>
      </c>
    </row>
    <row r="443" spans="1:7" ht="28.5" x14ac:dyDescent="0.45">
      <c r="A443" t="s">
        <v>403</v>
      </c>
      <c r="B443" s="1" t="s">
        <v>427</v>
      </c>
      <c r="C443" t="s">
        <v>428</v>
      </c>
      <c r="D443">
        <v>0</v>
      </c>
      <c r="E443">
        <v>9</v>
      </c>
      <c r="F443" t="s">
        <v>9</v>
      </c>
      <c r="G443" t="s">
        <v>68</v>
      </c>
    </row>
    <row r="444" spans="1:7" ht="28.5" x14ac:dyDescent="0.45">
      <c r="A444" t="s">
        <v>403</v>
      </c>
      <c r="B444" s="1" t="s">
        <v>431</v>
      </c>
      <c r="C444" t="s">
        <v>432</v>
      </c>
      <c r="D444">
        <v>8</v>
      </c>
      <c r="E444">
        <v>35</v>
      </c>
      <c r="F444" t="s">
        <v>9</v>
      </c>
    </row>
    <row r="445" spans="1:7" ht="28.5" x14ac:dyDescent="0.45">
      <c r="A445" t="s">
        <v>403</v>
      </c>
      <c r="B445" s="1" t="s">
        <v>431</v>
      </c>
      <c r="C445" t="s">
        <v>433</v>
      </c>
      <c r="D445">
        <v>89</v>
      </c>
      <c r="E445">
        <v>109</v>
      </c>
      <c r="F445" t="s">
        <v>67</v>
      </c>
      <c r="G445" t="s">
        <v>68</v>
      </c>
    </row>
    <row r="446" spans="1:7" ht="28.5" x14ac:dyDescent="0.45">
      <c r="A446" t="s">
        <v>403</v>
      </c>
      <c r="B446" s="1" t="s">
        <v>431</v>
      </c>
      <c r="C446" t="s">
        <v>434</v>
      </c>
      <c r="D446">
        <v>153</v>
      </c>
      <c r="E446">
        <v>184</v>
      </c>
      <c r="F446" t="s">
        <v>9</v>
      </c>
    </row>
    <row r="447" spans="1:7" ht="28.5" x14ac:dyDescent="0.45">
      <c r="A447" t="s">
        <v>403</v>
      </c>
      <c r="B447" s="1" t="s">
        <v>435</v>
      </c>
      <c r="C447" t="s">
        <v>176</v>
      </c>
      <c r="D447">
        <v>2</v>
      </c>
      <c r="E447">
        <v>11</v>
      </c>
      <c r="F447" t="s">
        <v>13</v>
      </c>
    </row>
    <row r="448" spans="1:7" ht="28.5" x14ac:dyDescent="0.45">
      <c r="A448" t="s">
        <v>403</v>
      </c>
      <c r="B448" s="1" t="s">
        <v>435</v>
      </c>
      <c r="C448" t="s">
        <v>436</v>
      </c>
      <c r="D448">
        <v>15</v>
      </c>
      <c r="E448">
        <v>23</v>
      </c>
      <c r="F448" t="s">
        <v>13</v>
      </c>
    </row>
    <row r="449" spans="1:7" x14ac:dyDescent="0.45">
      <c r="A449" t="s">
        <v>403</v>
      </c>
      <c r="B449" s="1" t="s">
        <v>437</v>
      </c>
      <c r="C449" t="s">
        <v>438</v>
      </c>
      <c r="D449">
        <v>0</v>
      </c>
      <c r="E449">
        <v>22</v>
      </c>
      <c r="F449" t="s">
        <v>9</v>
      </c>
    </row>
    <row r="450" spans="1:7" ht="28.5" x14ac:dyDescent="0.45">
      <c r="A450" t="s">
        <v>403</v>
      </c>
      <c r="B450" s="1" t="s">
        <v>439</v>
      </c>
      <c r="C450" t="s">
        <v>440</v>
      </c>
      <c r="D450">
        <v>25</v>
      </c>
      <c r="E450">
        <v>34</v>
      </c>
      <c r="F450" t="s">
        <v>13</v>
      </c>
    </row>
    <row r="451" spans="1:7" ht="28.5" x14ac:dyDescent="0.45">
      <c r="A451" t="s">
        <v>403</v>
      </c>
      <c r="B451" s="1" t="s">
        <v>441</v>
      </c>
      <c r="C451" t="s">
        <v>442</v>
      </c>
      <c r="D451">
        <v>0</v>
      </c>
      <c r="E451">
        <v>8</v>
      </c>
      <c r="F451" t="s">
        <v>13</v>
      </c>
      <c r="G451" t="s">
        <v>68</v>
      </c>
    </row>
    <row r="452" spans="1:7" ht="28.5" x14ac:dyDescent="0.45">
      <c r="A452" t="s">
        <v>403</v>
      </c>
      <c r="B452" s="1" t="s">
        <v>441</v>
      </c>
      <c r="C452" t="s">
        <v>443</v>
      </c>
      <c r="D452">
        <v>34</v>
      </c>
      <c r="E452">
        <v>50</v>
      </c>
      <c r="F452" t="s">
        <v>11</v>
      </c>
      <c r="G452" t="s">
        <v>68</v>
      </c>
    </row>
    <row r="453" spans="1:7" ht="42.75" x14ac:dyDescent="0.45">
      <c r="A453" t="s">
        <v>403</v>
      </c>
      <c r="B453" s="1" t="s">
        <v>444</v>
      </c>
      <c r="C453" t="s">
        <v>445</v>
      </c>
      <c r="D453">
        <v>60</v>
      </c>
      <c r="E453">
        <v>75</v>
      </c>
      <c r="F453" t="s">
        <v>9</v>
      </c>
    </row>
    <row r="454" spans="1:7" ht="42.75" x14ac:dyDescent="0.45">
      <c r="A454" t="s">
        <v>403</v>
      </c>
      <c r="B454" s="1" t="s">
        <v>444</v>
      </c>
      <c r="C454" t="s">
        <v>78</v>
      </c>
      <c r="D454">
        <v>79</v>
      </c>
      <c r="E454">
        <v>85</v>
      </c>
      <c r="F454" t="s">
        <v>9</v>
      </c>
    </row>
    <row r="455" spans="1:7" ht="42.75" x14ac:dyDescent="0.45">
      <c r="A455" t="s">
        <v>403</v>
      </c>
      <c r="B455" s="1" t="s">
        <v>444</v>
      </c>
      <c r="C455" t="s">
        <v>446</v>
      </c>
      <c r="D455">
        <v>154</v>
      </c>
      <c r="E455">
        <v>169</v>
      </c>
      <c r="F455" t="s">
        <v>9</v>
      </c>
    </row>
    <row r="456" spans="1:7" x14ac:dyDescent="0.45">
      <c r="A456" t="s">
        <v>403</v>
      </c>
      <c r="B456" s="1" t="s">
        <v>447</v>
      </c>
      <c r="C456" t="s">
        <v>448</v>
      </c>
      <c r="D456">
        <v>0</v>
      </c>
      <c r="E456">
        <v>3</v>
      </c>
      <c r="F456" t="s">
        <v>11</v>
      </c>
      <c r="G456" t="s">
        <v>68</v>
      </c>
    </row>
    <row r="457" spans="1:7" x14ac:dyDescent="0.45">
      <c r="A457" t="s">
        <v>403</v>
      </c>
      <c r="B457" s="1" t="s">
        <v>449</v>
      </c>
      <c r="C457" t="s">
        <v>448</v>
      </c>
      <c r="D457">
        <v>0</v>
      </c>
      <c r="E457">
        <v>3</v>
      </c>
      <c r="F457" t="s">
        <v>11</v>
      </c>
      <c r="G457" t="s">
        <v>68</v>
      </c>
    </row>
    <row r="458" spans="1:7" x14ac:dyDescent="0.45">
      <c r="A458" t="s">
        <v>403</v>
      </c>
      <c r="B458" s="1" t="s">
        <v>450</v>
      </c>
      <c r="C458" t="s">
        <v>448</v>
      </c>
      <c r="D458">
        <v>0</v>
      </c>
      <c r="E458">
        <v>3</v>
      </c>
      <c r="F458" t="s">
        <v>11</v>
      </c>
      <c r="G458" t="s">
        <v>68</v>
      </c>
    </row>
    <row r="459" spans="1:7" x14ac:dyDescent="0.45">
      <c r="A459" t="s">
        <v>403</v>
      </c>
      <c r="B459" s="1" t="s">
        <v>451</v>
      </c>
      <c r="C459" t="s">
        <v>87</v>
      </c>
      <c r="D459">
        <v>28</v>
      </c>
      <c r="E459">
        <v>34</v>
      </c>
      <c r="F459" t="s">
        <v>9</v>
      </c>
    </row>
    <row r="460" spans="1:7" ht="28.5" x14ac:dyDescent="0.45">
      <c r="A460" t="s">
        <v>403</v>
      </c>
      <c r="B460" s="1" t="s">
        <v>452</v>
      </c>
      <c r="C460" t="s">
        <v>453</v>
      </c>
      <c r="D460">
        <v>26</v>
      </c>
      <c r="E460">
        <v>32</v>
      </c>
      <c r="F460" t="s">
        <v>9</v>
      </c>
    </row>
    <row r="461" spans="1:7" ht="28.5" x14ac:dyDescent="0.45">
      <c r="A461" t="s">
        <v>403</v>
      </c>
      <c r="B461" s="1" t="s">
        <v>452</v>
      </c>
      <c r="C461" t="s">
        <v>454</v>
      </c>
      <c r="D461">
        <v>58</v>
      </c>
      <c r="E461">
        <v>69</v>
      </c>
      <c r="F461" t="s">
        <v>11</v>
      </c>
    </row>
    <row r="462" spans="1:7" ht="28.5" x14ac:dyDescent="0.45">
      <c r="A462" t="s">
        <v>403</v>
      </c>
      <c r="B462" s="1" t="s">
        <v>455</v>
      </c>
      <c r="C462" t="s">
        <v>456</v>
      </c>
      <c r="D462">
        <v>0</v>
      </c>
      <c r="E462">
        <v>8</v>
      </c>
      <c r="F462" t="s">
        <v>11</v>
      </c>
      <c r="G462" t="s">
        <v>68</v>
      </c>
    </row>
    <row r="463" spans="1:7" ht="28.5" x14ac:dyDescent="0.45">
      <c r="A463" t="s">
        <v>403</v>
      </c>
      <c r="B463" s="1" t="s">
        <v>457</v>
      </c>
      <c r="C463" t="s">
        <v>458</v>
      </c>
      <c r="D463">
        <v>131</v>
      </c>
      <c r="E463">
        <v>139</v>
      </c>
      <c r="F463" t="s">
        <v>11</v>
      </c>
    </row>
    <row r="464" spans="1:7" ht="28.5" x14ac:dyDescent="0.45">
      <c r="A464" t="s">
        <v>403</v>
      </c>
      <c r="B464" s="1" t="s">
        <v>459</v>
      </c>
      <c r="C464" t="s">
        <v>460</v>
      </c>
      <c r="D464">
        <v>61</v>
      </c>
      <c r="E464">
        <v>71</v>
      </c>
      <c r="F464" t="s">
        <v>11</v>
      </c>
    </row>
    <row r="465" spans="1:7" ht="28.5" x14ac:dyDescent="0.45">
      <c r="A465" t="s">
        <v>403</v>
      </c>
      <c r="B465" s="1" t="s">
        <v>461</v>
      </c>
      <c r="C465" t="s">
        <v>462</v>
      </c>
      <c r="D465">
        <v>52</v>
      </c>
      <c r="E465">
        <v>66</v>
      </c>
      <c r="F465" t="s">
        <v>11</v>
      </c>
    </row>
    <row r="466" spans="1:7" ht="28.5" x14ac:dyDescent="0.45">
      <c r="A466" t="s">
        <v>403</v>
      </c>
      <c r="B466" s="1" t="s">
        <v>463</v>
      </c>
      <c r="C466" t="s">
        <v>464</v>
      </c>
      <c r="D466">
        <v>25</v>
      </c>
      <c r="E466">
        <v>38</v>
      </c>
      <c r="F466" t="s">
        <v>11</v>
      </c>
    </row>
    <row r="467" spans="1:7" ht="28.5" x14ac:dyDescent="0.45">
      <c r="A467" t="s">
        <v>403</v>
      </c>
      <c r="B467" s="1" t="s">
        <v>463</v>
      </c>
      <c r="C467" t="s">
        <v>465</v>
      </c>
      <c r="D467">
        <v>107</v>
      </c>
      <c r="E467">
        <v>119</v>
      </c>
      <c r="F467" t="s">
        <v>9</v>
      </c>
    </row>
    <row r="468" spans="1:7" ht="28.5" x14ac:dyDescent="0.45">
      <c r="A468" t="s">
        <v>403</v>
      </c>
      <c r="B468" s="1" t="s">
        <v>431</v>
      </c>
      <c r="C468" t="s">
        <v>432</v>
      </c>
      <c r="D468">
        <v>8</v>
      </c>
      <c r="E468">
        <v>35</v>
      </c>
      <c r="F468" t="s">
        <v>9</v>
      </c>
    </row>
    <row r="469" spans="1:7" ht="28.5" x14ac:dyDescent="0.45">
      <c r="A469" t="s">
        <v>403</v>
      </c>
      <c r="B469" s="1" t="s">
        <v>431</v>
      </c>
      <c r="C469" t="s">
        <v>433</v>
      </c>
      <c r="D469">
        <v>89</v>
      </c>
      <c r="E469">
        <v>109</v>
      </c>
      <c r="F469" t="s">
        <v>67</v>
      </c>
      <c r="G469" t="s">
        <v>68</v>
      </c>
    </row>
    <row r="470" spans="1:7" ht="28.5" x14ac:dyDescent="0.45">
      <c r="A470" t="s">
        <v>403</v>
      </c>
      <c r="B470" s="1" t="s">
        <v>431</v>
      </c>
      <c r="C470" t="s">
        <v>434</v>
      </c>
      <c r="D470">
        <v>153</v>
      </c>
      <c r="E470">
        <v>184</v>
      </c>
      <c r="F470" t="s">
        <v>9</v>
      </c>
    </row>
    <row r="471" spans="1:7" ht="28.5" x14ac:dyDescent="0.45">
      <c r="A471" t="s">
        <v>403</v>
      </c>
      <c r="B471" s="1" t="s">
        <v>435</v>
      </c>
      <c r="C471" t="s">
        <v>176</v>
      </c>
      <c r="D471">
        <v>2</v>
      </c>
      <c r="E471">
        <v>11</v>
      </c>
      <c r="F471" t="s">
        <v>13</v>
      </c>
    </row>
    <row r="472" spans="1:7" ht="28.5" x14ac:dyDescent="0.45">
      <c r="A472" t="s">
        <v>403</v>
      </c>
      <c r="B472" s="1" t="s">
        <v>435</v>
      </c>
      <c r="C472" t="s">
        <v>436</v>
      </c>
      <c r="D472">
        <v>15</v>
      </c>
      <c r="E472">
        <v>23</v>
      </c>
      <c r="F472" t="s">
        <v>13</v>
      </c>
    </row>
    <row r="473" spans="1:7" x14ac:dyDescent="0.45">
      <c r="A473" t="s">
        <v>403</v>
      </c>
      <c r="B473" s="1" t="s">
        <v>437</v>
      </c>
      <c r="C473" t="s">
        <v>438</v>
      </c>
      <c r="D473">
        <v>0</v>
      </c>
      <c r="E473">
        <v>22</v>
      </c>
      <c r="F473" t="s">
        <v>9</v>
      </c>
    </row>
    <row r="474" spans="1:7" ht="28.5" x14ac:dyDescent="0.45">
      <c r="A474" t="s">
        <v>403</v>
      </c>
      <c r="B474" s="1" t="s">
        <v>439</v>
      </c>
      <c r="C474" t="s">
        <v>440</v>
      </c>
      <c r="D474">
        <v>25</v>
      </c>
      <c r="E474">
        <v>34</v>
      </c>
      <c r="F474" t="s">
        <v>13</v>
      </c>
    </row>
    <row r="475" spans="1:7" ht="28.5" x14ac:dyDescent="0.45">
      <c r="A475" t="s">
        <v>403</v>
      </c>
      <c r="B475" s="1" t="s">
        <v>441</v>
      </c>
      <c r="C475" t="s">
        <v>442</v>
      </c>
      <c r="D475">
        <v>0</v>
      </c>
      <c r="E475">
        <v>8</v>
      </c>
      <c r="F475" t="s">
        <v>13</v>
      </c>
      <c r="G475" t="s">
        <v>68</v>
      </c>
    </row>
    <row r="476" spans="1:7" ht="28.5" x14ac:dyDescent="0.45">
      <c r="A476" t="s">
        <v>403</v>
      </c>
      <c r="B476" s="1" t="s">
        <v>441</v>
      </c>
      <c r="C476" t="s">
        <v>443</v>
      </c>
      <c r="D476">
        <v>34</v>
      </c>
      <c r="E476">
        <v>50</v>
      </c>
      <c r="F476" t="s">
        <v>11</v>
      </c>
      <c r="G476" t="s">
        <v>68</v>
      </c>
    </row>
    <row r="477" spans="1:7" ht="42.75" x14ac:dyDescent="0.45">
      <c r="A477" t="s">
        <v>403</v>
      </c>
      <c r="B477" s="1" t="s">
        <v>444</v>
      </c>
      <c r="C477" t="s">
        <v>445</v>
      </c>
      <c r="D477">
        <v>60</v>
      </c>
      <c r="E477">
        <v>75</v>
      </c>
      <c r="F477" t="s">
        <v>9</v>
      </c>
    </row>
    <row r="478" spans="1:7" ht="42.75" x14ac:dyDescent="0.45">
      <c r="A478" t="s">
        <v>403</v>
      </c>
      <c r="B478" s="1" t="s">
        <v>444</v>
      </c>
      <c r="C478" t="s">
        <v>78</v>
      </c>
      <c r="D478">
        <v>79</v>
      </c>
      <c r="E478">
        <v>85</v>
      </c>
      <c r="F478" t="s">
        <v>9</v>
      </c>
    </row>
    <row r="479" spans="1:7" ht="42.75" x14ac:dyDescent="0.45">
      <c r="A479" t="s">
        <v>403</v>
      </c>
      <c r="B479" s="1" t="s">
        <v>444</v>
      </c>
      <c r="C479" t="s">
        <v>446</v>
      </c>
      <c r="D479">
        <v>154</v>
      </c>
      <c r="E479">
        <v>169</v>
      </c>
      <c r="F479" t="s">
        <v>9</v>
      </c>
    </row>
    <row r="480" spans="1:7" x14ac:dyDescent="0.45">
      <c r="A480" t="s">
        <v>403</v>
      </c>
      <c r="B480" s="1" t="s">
        <v>447</v>
      </c>
      <c r="C480" s="2" t="s">
        <v>448</v>
      </c>
      <c r="D480">
        <v>0</v>
      </c>
      <c r="E480">
        <v>3</v>
      </c>
      <c r="F480" t="s">
        <v>11</v>
      </c>
      <c r="G480" t="s">
        <v>68</v>
      </c>
    </row>
    <row r="481" spans="1:7" x14ac:dyDescent="0.45">
      <c r="A481" t="s">
        <v>403</v>
      </c>
      <c r="B481" s="1" t="s">
        <v>449</v>
      </c>
      <c r="C481" s="2" t="s">
        <v>448</v>
      </c>
      <c r="D481">
        <v>0</v>
      </c>
      <c r="E481">
        <v>3</v>
      </c>
      <c r="F481" t="s">
        <v>11</v>
      </c>
      <c r="G481" t="s">
        <v>68</v>
      </c>
    </row>
    <row r="482" spans="1:7" x14ac:dyDescent="0.45">
      <c r="A482" t="s">
        <v>403</v>
      </c>
      <c r="B482" s="1" t="s">
        <v>450</v>
      </c>
      <c r="C482" s="2" t="s">
        <v>448</v>
      </c>
      <c r="D482">
        <v>0</v>
      </c>
      <c r="E482">
        <v>3</v>
      </c>
      <c r="F482" t="s">
        <v>11</v>
      </c>
      <c r="G482" t="s">
        <v>68</v>
      </c>
    </row>
    <row r="483" spans="1:7" x14ac:dyDescent="0.45">
      <c r="A483" t="s">
        <v>403</v>
      </c>
      <c r="B483" s="1" t="s">
        <v>451</v>
      </c>
      <c r="C483" t="s">
        <v>87</v>
      </c>
      <c r="D483">
        <v>28</v>
      </c>
      <c r="E483">
        <v>34</v>
      </c>
      <c r="F483" t="s">
        <v>9</v>
      </c>
    </row>
    <row r="484" spans="1:7" ht="28.5" x14ac:dyDescent="0.45">
      <c r="A484" t="s">
        <v>403</v>
      </c>
      <c r="B484" s="1" t="s">
        <v>452</v>
      </c>
      <c r="C484" t="s">
        <v>453</v>
      </c>
      <c r="D484">
        <v>26</v>
      </c>
      <c r="E484">
        <v>32</v>
      </c>
      <c r="F484" t="s">
        <v>9</v>
      </c>
    </row>
    <row r="485" spans="1:7" ht="28.5" x14ac:dyDescent="0.45">
      <c r="A485" t="s">
        <v>403</v>
      </c>
      <c r="B485" s="1" t="s">
        <v>452</v>
      </c>
      <c r="C485" t="s">
        <v>454</v>
      </c>
      <c r="D485">
        <v>58</v>
      </c>
      <c r="E485">
        <v>69</v>
      </c>
      <c r="F485" t="s">
        <v>11</v>
      </c>
    </row>
    <row r="486" spans="1:7" ht="28.5" x14ac:dyDescent="0.45">
      <c r="A486" t="s">
        <v>403</v>
      </c>
      <c r="B486" s="1" t="s">
        <v>455</v>
      </c>
      <c r="C486" t="s">
        <v>456</v>
      </c>
      <c r="D486">
        <v>0</v>
      </c>
      <c r="E486">
        <v>8</v>
      </c>
      <c r="F486" t="s">
        <v>11</v>
      </c>
      <c r="G486" t="s">
        <v>68</v>
      </c>
    </row>
    <row r="487" spans="1:7" ht="28.5" x14ac:dyDescent="0.45">
      <c r="A487" t="s">
        <v>403</v>
      </c>
      <c r="B487" s="1" t="s">
        <v>457</v>
      </c>
      <c r="C487" t="s">
        <v>458</v>
      </c>
      <c r="D487">
        <v>131</v>
      </c>
      <c r="E487">
        <v>139</v>
      </c>
      <c r="F487" t="s">
        <v>11</v>
      </c>
    </row>
    <row r="488" spans="1:7" ht="28.5" x14ac:dyDescent="0.45">
      <c r="A488" t="s">
        <v>403</v>
      </c>
      <c r="B488" s="1" t="s">
        <v>459</v>
      </c>
      <c r="C488" t="s">
        <v>460</v>
      </c>
      <c r="D488">
        <v>61</v>
      </c>
      <c r="E488">
        <v>71</v>
      </c>
      <c r="F488" t="s">
        <v>11</v>
      </c>
    </row>
    <row r="489" spans="1:7" ht="28.5" x14ac:dyDescent="0.45">
      <c r="A489" t="s">
        <v>403</v>
      </c>
      <c r="B489" s="1" t="s">
        <v>461</v>
      </c>
      <c r="C489" t="s">
        <v>462</v>
      </c>
      <c r="D489">
        <v>52</v>
      </c>
      <c r="E489">
        <v>66</v>
      </c>
      <c r="F489" t="s">
        <v>11</v>
      </c>
    </row>
    <row r="490" spans="1:7" ht="28.5" x14ac:dyDescent="0.45">
      <c r="A490" t="s">
        <v>403</v>
      </c>
      <c r="B490" s="1" t="s">
        <v>463</v>
      </c>
      <c r="C490" t="s">
        <v>464</v>
      </c>
      <c r="D490">
        <v>25</v>
      </c>
      <c r="E490">
        <v>38</v>
      </c>
      <c r="F490" t="s">
        <v>11</v>
      </c>
    </row>
    <row r="491" spans="1:7" ht="28.5" x14ac:dyDescent="0.45">
      <c r="A491" t="s">
        <v>403</v>
      </c>
      <c r="B491" s="1" t="s">
        <v>463</v>
      </c>
      <c r="C491" t="s">
        <v>465</v>
      </c>
      <c r="D491">
        <v>107</v>
      </c>
      <c r="E491">
        <v>119</v>
      </c>
      <c r="F491" t="s">
        <v>9</v>
      </c>
    </row>
    <row r="492" spans="1:7" ht="28.5" x14ac:dyDescent="0.45">
      <c r="A492" t="s">
        <v>403</v>
      </c>
      <c r="B492" s="1" t="s">
        <v>431</v>
      </c>
      <c r="C492" t="s">
        <v>432</v>
      </c>
      <c r="D492">
        <v>9</v>
      </c>
      <c r="E492">
        <v>36</v>
      </c>
      <c r="F492" t="s">
        <v>9</v>
      </c>
    </row>
    <row r="493" spans="1:7" ht="28.5" x14ac:dyDescent="0.45">
      <c r="A493" t="s">
        <v>403</v>
      </c>
      <c r="B493" s="1" t="s">
        <v>431</v>
      </c>
      <c r="C493" t="s">
        <v>433</v>
      </c>
      <c r="D493">
        <v>90</v>
      </c>
      <c r="E493">
        <v>110</v>
      </c>
      <c r="F493" t="s">
        <v>67</v>
      </c>
      <c r="G493" t="s">
        <v>68</v>
      </c>
    </row>
    <row r="494" spans="1:7" ht="28.5" x14ac:dyDescent="0.45">
      <c r="A494" t="s">
        <v>403</v>
      </c>
      <c r="B494" s="1" t="s">
        <v>431</v>
      </c>
      <c r="C494" t="s">
        <v>434</v>
      </c>
      <c r="D494">
        <v>154</v>
      </c>
      <c r="E494">
        <v>185</v>
      </c>
      <c r="F494" t="s">
        <v>9</v>
      </c>
    </row>
    <row r="495" spans="1:7" ht="28.5" x14ac:dyDescent="0.45">
      <c r="A495" t="s">
        <v>403</v>
      </c>
      <c r="B495" s="1" t="s">
        <v>435</v>
      </c>
      <c r="C495" t="s">
        <v>176</v>
      </c>
      <c r="D495">
        <v>2</v>
      </c>
      <c r="E495">
        <v>11</v>
      </c>
      <c r="F495" t="s">
        <v>13</v>
      </c>
    </row>
    <row r="496" spans="1:7" ht="28.5" x14ac:dyDescent="0.45">
      <c r="A496" t="s">
        <v>403</v>
      </c>
      <c r="B496" s="1" t="s">
        <v>435</v>
      </c>
      <c r="C496" t="s">
        <v>436</v>
      </c>
      <c r="D496">
        <v>15</v>
      </c>
      <c r="E496">
        <v>23</v>
      </c>
      <c r="F496" t="s">
        <v>13</v>
      </c>
    </row>
    <row r="497" spans="1:7" x14ac:dyDescent="0.45">
      <c r="A497" t="s">
        <v>403</v>
      </c>
      <c r="B497" s="1" t="s">
        <v>437</v>
      </c>
      <c r="C497" t="s">
        <v>438</v>
      </c>
      <c r="D497">
        <v>0</v>
      </c>
      <c r="E497">
        <v>22</v>
      </c>
      <c r="F497" t="s">
        <v>9</v>
      </c>
    </row>
    <row r="498" spans="1:7" ht="28.5" x14ac:dyDescent="0.45">
      <c r="A498" t="s">
        <v>403</v>
      </c>
      <c r="B498" s="1" t="s">
        <v>439</v>
      </c>
      <c r="C498" t="s">
        <v>440</v>
      </c>
      <c r="D498">
        <v>25</v>
      </c>
      <c r="E498">
        <v>34</v>
      </c>
      <c r="F498" t="s">
        <v>13</v>
      </c>
    </row>
    <row r="499" spans="1:7" ht="28.5" x14ac:dyDescent="0.45">
      <c r="A499" t="s">
        <v>403</v>
      </c>
      <c r="B499" s="1" t="s">
        <v>441</v>
      </c>
      <c r="C499" t="s">
        <v>442</v>
      </c>
      <c r="D499">
        <v>0</v>
      </c>
      <c r="E499">
        <v>8</v>
      </c>
      <c r="F499" t="s">
        <v>13</v>
      </c>
      <c r="G499" t="s">
        <v>68</v>
      </c>
    </row>
    <row r="500" spans="1:7" ht="28.5" x14ac:dyDescent="0.45">
      <c r="A500" t="s">
        <v>403</v>
      </c>
      <c r="B500" s="1" t="s">
        <v>441</v>
      </c>
      <c r="C500" t="s">
        <v>443</v>
      </c>
      <c r="D500">
        <v>34</v>
      </c>
      <c r="E500">
        <v>50</v>
      </c>
      <c r="F500" t="s">
        <v>11</v>
      </c>
      <c r="G500" t="s">
        <v>68</v>
      </c>
    </row>
    <row r="501" spans="1:7" ht="42.75" x14ac:dyDescent="0.45">
      <c r="A501" t="s">
        <v>403</v>
      </c>
      <c r="B501" s="1" t="s">
        <v>444</v>
      </c>
      <c r="C501" t="s">
        <v>445</v>
      </c>
      <c r="D501">
        <v>60</v>
      </c>
      <c r="E501">
        <v>75</v>
      </c>
      <c r="F501" t="s">
        <v>9</v>
      </c>
    </row>
    <row r="502" spans="1:7" ht="42.75" x14ac:dyDescent="0.45">
      <c r="A502" t="s">
        <v>403</v>
      </c>
      <c r="B502" s="1" t="s">
        <v>444</v>
      </c>
      <c r="C502" t="s">
        <v>78</v>
      </c>
      <c r="D502">
        <v>79</v>
      </c>
      <c r="E502">
        <v>85</v>
      </c>
      <c r="F502" t="s">
        <v>9</v>
      </c>
    </row>
    <row r="503" spans="1:7" ht="42.75" x14ac:dyDescent="0.45">
      <c r="A503" t="s">
        <v>403</v>
      </c>
      <c r="B503" s="1" t="s">
        <v>444</v>
      </c>
      <c r="C503" t="s">
        <v>446</v>
      </c>
      <c r="D503">
        <v>154</v>
      </c>
      <c r="E503">
        <v>169</v>
      </c>
      <c r="F503" t="s">
        <v>9</v>
      </c>
    </row>
    <row r="504" spans="1:7" x14ac:dyDescent="0.45">
      <c r="A504" t="s">
        <v>403</v>
      </c>
      <c r="B504" s="1" t="s">
        <v>447</v>
      </c>
      <c r="C504" t="s">
        <v>448</v>
      </c>
      <c r="D504">
        <v>0</v>
      </c>
      <c r="E504">
        <v>3</v>
      </c>
      <c r="F504" t="s">
        <v>11</v>
      </c>
      <c r="G504" t="s">
        <v>68</v>
      </c>
    </row>
    <row r="505" spans="1:7" x14ac:dyDescent="0.45">
      <c r="A505" t="s">
        <v>403</v>
      </c>
      <c r="B505" s="1" t="s">
        <v>449</v>
      </c>
      <c r="C505" t="s">
        <v>448</v>
      </c>
      <c r="D505">
        <v>0</v>
      </c>
      <c r="E505">
        <v>3</v>
      </c>
      <c r="F505" t="s">
        <v>11</v>
      </c>
      <c r="G505" t="s">
        <v>68</v>
      </c>
    </row>
    <row r="506" spans="1:7" x14ac:dyDescent="0.45">
      <c r="A506" t="s">
        <v>403</v>
      </c>
      <c r="B506" s="1" t="s">
        <v>450</v>
      </c>
      <c r="C506" t="s">
        <v>448</v>
      </c>
      <c r="D506">
        <v>0</v>
      </c>
      <c r="E506">
        <v>3</v>
      </c>
      <c r="F506" t="s">
        <v>11</v>
      </c>
      <c r="G506" t="s">
        <v>68</v>
      </c>
    </row>
    <row r="507" spans="1:7" x14ac:dyDescent="0.45">
      <c r="A507" t="s">
        <v>403</v>
      </c>
      <c r="B507" s="1" t="s">
        <v>451</v>
      </c>
      <c r="C507" t="s">
        <v>87</v>
      </c>
      <c r="D507">
        <v>28</v>
      </c>
      <c r="E507">
        <v>34</v>
      </c>
      <c r="F507" t="s">
        <v>9</v>
      </c>
    </row>
    <row r="508" spans="1:7" ht="28.5" x14ac:dyDescent="0.45">
      <c r="A508" t="s">
        <v>403</v>
      </c>
      <c r="B508" s="1" t="s">
        <v>452</v>
      </c>
      <c r="C508" t="s">
        <v>453</v>
      </c>
      <c r="D508">
        <v>26</v>
      </c>
      <c r="E508">
        <v>32</v>
      </c>
      <c r="F508" t="s">
        <v>9</v>
      </c>
    </row>
    <row r="509" spans="1:7" ht="28.5" x14ac:dyDescent="0.45">
      <c r="A509" t="s">
        <v>403</v>
      </c>
      <c r="B509" s="1" t="s">
        <v>452</v>
      </c>
      <c r="C509" t="s">
        <v>454</v>
      </c>
      <c r="D509">
        <v>58</v>
      </c>
      <c r="E509">
        <v>69</v>
      </c>
      <c r="F509" t="s">
        <v>11</v>
      </c>
    </row>
    <row r="510" spans="1:7" ht="28.5" x14ac:dyDescent="0.45">
      <c r="A510" t="s">
        <v>403</v>
      </c>
      <c r="B510" s="1" t="s">
        <v>455</v>
      </c>
      <c r="C510" t="s">
        <v>456</v>
      </c>
      <c r="D510">
        <v>0</v>
      </c>
      <c r="E510">
        <v>8</v>
      </c>
      <c r="F510" t="s">
        <v>11</v>
      </c>
      <c r="G510" t="s">
        <v>68</v>
      </c>
    </row>
    <row r="511" spans="1:7" ht="28.5" x14ac:dyDescent="0.45">
      <c r="A511" t="s">
        <v>403</v>
      </c>
      <c r="B511" s="1" t="s">
        <v>457</v>
      </c>
      <c r="C511" t="s">
        <v>458</v>
      </c>
      <c r="D511">
        <v>131</v>
      </c>
      <c r="E511">
        <v>139</v>
      </c>
      <c r="F511" t="s">
        <v>11</v>
      </c>
    </row>
    <row r="512" spans="1:7" ht="28.5" x14ac:dyDescent="0.45">
      <c r="A512" t="s">
        <v>403</v>
      </c>
      <c r="B512" s="1" t="s">
        <v>459</v>
      </c>
      <c r="C512" t="s">
        <v>460</v>
      </c>
      <c r="D512">
        <v>61</v>
      </c>
      <c r="E512">
        <v>71</v>
      </c>
      <c r="F512" t="s">
        <v>11</v>
      </c>
    </row>
    <row r="513" spans="1:7" ht="28.5" x14ac:dyDescent="0.45">
      <c r="A513" t="s">
        <v>403</v>
      </c>
      <c r="B513" s="1" t="s">
        <v>461</v>
      </c>
      <c r="C513" t="s">
        <v>462</v>
      </c>
      <c r="D513">
        <v>52</v>
      </c>
      <c r="E513">
        <v>66</v>
      </c>
      <c r="F513" t="s">
        <v>11</v>
      </c>
    </row>
    <row r="514" spans="1:7" ht="28.5" x14ac:dyDescent="0.45">
      <c r="A514" t="s">
        <v>403</v>
      </c>
      <c r="B514" s="1" t="s">
        <v>463</v>
      </c>
      <c r="C514" t="s">
        <v>464</v>
      </c>
      <c r="D514">
        <v>25</v>
      </c>
      <c r="E514">
        <v>38</v>
      </c>
      <c r="F514" t="s">
        <v>11</v>
      </c>
    </row>
    <row r="515" spans="1:7" ht="28.5" x14ac:dyDescent="0.45">
      <c r="A515" t="s">
        <v>403</v>
      </c>
      <c r="B515" s="1" t="s">
        <v>463</v>
      </c>
      <c r="C515" t="s">
        <v>465</v>
      </c>
      <c r="D515">
        <v>107</v>
      </c>
      <c r="E515">
        <v>119</v>
      </c>
      <c r="F515" t="s">
        <v>9</v>
      </c>
    </row>
    <row r="516" spans="1:7" x14ac:dyDescent="0.45">
      <c r="A516" t="s">
        <v>403</v>
      </c>
      <c r="B516" s="1" t="s">
        <v>466</v>
      </c>
      <c r="C516" t="s">
        <v>434</v>
      </c>
      <c r="D516">
        <v>37</v>
      </c>
      <c r="E516">
        <v>68</v>
      </c>
      <c r="F516" t="s">
        <v>9</v>
      </c>
    </row>
    <row r="517" spans="1:7" ht="28.5" x14ac:dyDescent="0.45">
      <c r="A517" t="s">
        <v>403</v>
      </c>
      <c r="B517" s="1" t="s">
        <v>435</v>
      </c>
      <c r="C517" t="s">
        <v>176</v>
      </c>
      <c r="D517">
        <v>2</v>
      </c>
      <c r="E517">
        <v>11</v>
      </c>
      <c r="F517" t="s">
        <v>13</v>
      </c>
    </row>
    <row r="518" spans="1:7" ht="28.5" x14ac:dyDescent="0.45">
      <c r="A518" t="s">
        <v>403</v>
      </c>
      <c r="B518" s="1" t="s">
        <v>435</v>
      </c>
      <c r="C518" t="s">
        <v>436</v>
      </c>
      <c r="D518">
        <v>15</v>
      </c>
      <c r="E518">
        <v>23</v>
      </c>
      <c r="F518" t="s">
        <v>13</v>
      </c>
    </row>
    <row r="519" spans="1:7" x14ac:dyDescent="0.45">
      <c r="A519" t="s">
        <v>403</v>
      </c>
      <c r="B519" s="1" t="s">
        <v>437</v>
      </c>
      <c r="C519" t="s">
        <v>438</v>
      </c>
      <c r="D519">
        <v>0</v>
      </c>
      <c r="E519">
        <v>22</v>
      </c>
      <c r="F519" t="s">
        <v>9</v>
      </c>
    </row>
    <row r="520" spans="1:7" ht="28.5" x14ac:dyDescent="0.45">
      <c r="A520" t="s">
        <v>403</v>
      </c>
      <c r="B520" s="1" t="s">
        <v>439</v>
      </c>
      <c r="C520" t="s">
        <v>440</v>
      </c>
      <c r="D520">
        <v>25</v>
      </c>
      <c r="E520">
        <v>34</v>
      </c>
      <c r="F520" t="s">
        <v>13</v>
      </c>
    </row>
    <row r="521" spans="1:7" ht="28.5" x14ac:dyDescent="0.45">
      <c r="A521" t="s">
        <v>403</v>
      </c>
      <c r="B521" s="1" t="s">
        <v>441</v>
      </c>
      <c r="C521" t="s">
        <v>442</v>
      </c>
      <c r="D521">
        <v>0</v>
      </c>
      <c r="E521">
        <v>8</v>
      </c>
      <c r="F521" t="s">
        <v>13</v>
      </c>
      <c r="G521" t="s">
        <v>68</v>
      </c>
    </row>
    <row r="522" spans="1:7" ht="28.5" x14ac:dyDescent="0.45">
      <c r="A522" t="s">
        <v>403</v>
      </c>
      <c r="B522" s="1" t="s">
        <v>441</v>
      </c>
      <c r="C522" t="s">
        <v>443</v>
      </c>
      <c r="D522">
        <v>34</v>
      </c>
      <c r="E522">
        <v>50</v>
      </c>
      <c r="F522" t="s">
        <v>11</v>
      </c>
      <c r="G522" t="s">
        <v>68</v>
      </c>
    </row>
    <row r="523" spans="1:7" ht="42.75" x14ac:dyDescent="0.45">
      <c r="A523" t="s">
        <v>403</v>
      </c>
      <c r="B523" s="1" t="s">
        <v>444</v>
      </c>
      <c r="C523" t="s">
        <v>445</v>
      </c>
      <c r="D523">
        <v>60</v>
      </c>
      <c r="E523">
        <v>75</v>
      </c>
      <c r="F523" t="s">
        <v>9</v>
      </c>
    </row>
    <row r="524" spans="1:7" ht="42.75" x14ac:dyDescent="0.45">
      <c r="A524" t="s">
        <v>403</v>
      </c>
      <c r="B524" s="1" t="s">
        <v>444</v>
      </c>
      <c r="C524" t="s">
        <v>78</v>
      </c>
      <c r="D524">
        <v>79</v>
      </c>
      <c r="E524">
        <v>85</v>
      </c>
      <c r="F524" t="s">
        <v>9</v>
      </c>
    </row>
    <row r="525" spans="1:7" ht="42.75" x14ac:dyDescent="0.45">
      <c r="A525" t="s">
        <v>403</v>
      </c>
      <c r="B525" s="1" t="s">
        <v>444</v>
      </c>
      <c r="C525" t="s">
        <v>446</v>
      </c>
      <c r="D525">
        <v>154</v>
      </c>
      <c r="E525">
        <v>169</v>
      </c>
      <c r="F525" t="s">
        <v>9</v>
      </c>
    </row>
    <row r="526" spans="1:7" x14ac:dyDescent="0.45">
      <c r="A526" t="s">
        <v>403</v>
      </c>
      <c r="B526" s="1" t="s">
        <v>447</v>
      </c>
      <c r="C526" t="s">
        <v>448</v>
      </c>
      <c r="D526">
        <v>0</v>
      </c>
      <c r="E526">
        <v>3</v>
      </c>
      <c r="F526" t="s">
        <v>11</v>
      </c>
      <c r="G526" t="s">
        <v>68</v>
      </c>
    </row>
    <row r="527" spans="1:7" x14ac:dyDescent="0.45">
      <c r="A527" t="s">
        <v>403</v>
      </c>
      <c r="B527" s="1" t="s">
        <v>449</v>
      </c>
      <c r="C527" t="s">
        <v>448</v>
      </c>
      <c r="D527">
        <v>0</v>
      </c>
      <c r="E527">
        <v>3</v>
      </c>
      <c r="F527" t="s">
        <v>11</v>
      </c>
      <c r="G527" t="s">
        <v>68</v>
      </c>
    </row>
    <row r="528" spans="1:7" x14ac:dyDescent="0.45">
      <c r="A528" t="s">
        <v>403</v>
      </c>
      <c r="B528" s="1" t="s">
        <v>450</v>
      </c>
      <c r="C528" t="s">
        <v>448</v>
      </c>
      <c r="D528">
        <v>0</v>
      </c>
      <c r="E528">
        <v>3</v>
      </c>
      <c r="F528" t="s">
        <v>11</v>
      </c>
      <c r="G528" t="s">
        <v>68</v>
      </c>
    </row>
    <row r="529" spans="1:7" x14ac:dyDescent="0.45">
      <c r="A529" t="s">
        <v>403</v>
      </c>
      <c r="B529" s="1" t="s">
        <v>451</v>
      </c>
      <c r="C529" t="s">
        <v>87</v>
      </c>
      <c r="D529">
        <v>28</v>
      </c>
      <c r="E529">
        <v>34</v>
      </c>
      <c r="F529" t="s">
        <v>9</v>
      </c>
    </row>
    <row r="530" spans="1:7" ht="28.5" x14ac:dyDescent="0.45">
      <c r="A530" t="s">
        <v>403</v>
      </c>
      <c r="B530" s="1" t="s">
        <v>452</v>
      </c>
      <c r="C530" t="s">
        <v>453</v>
      </c>
      <c r="D530">
        <v>26</v>
      </c>
      <c r="E530">
        <v>32</v>
      </c>
      <c r="F530" t="s">
        <v>9</v>
      </c>
    </row>
    <row r="531" spans="1:7" ht="28.5" x14ac:dyDescent="0.45">
      <c r="A531" t="s">
        <v>403</v>
      </c>
      <c r="B531" s="1" t="s">
        <v>452</v>
      </c>
      <c r="C531" t="s">
        <v>454</v>
      </c>
      <c r="D531">
        <v>58</v>
      </c>
      <c r="E531">
        <v>69</v>
      </c>
      <c r="F531" t="s">
        <v>11</v>
      </c>
    </row>
    <row r="532" spans="1:7" ht="28.5" x14ac:dyDescent="0.45">
      <c r="A532" t="s">
        <v>403</v>
      </c>
      <c r="B532" s="1" t="s">
        <v>455</v>
      </c>
      <c r="C532" t="s">
        <v>456</v>
      </c>
      <c r="D532">
        <v>0</v>
      </c>
      <c r="E532">
        <v>8</v>
      </c>
      <c r="F532" t="s">
        <v>11</v>
      </c>
      <c r="G532" t="s">
        <v>68</v>
      </c>
    </row>
    <row r="533" spans="1:7" ht="28.5" x14ac:dyDescent="0.45">
      <c r="A533" t="s">
        <v>403</v>
      </c>
      <c r="B533" s="1" t="s">
        <v>457</v>
      </c>
      <c r="C533" t="s">
        <v>458</v>
      </c>
      <c r="D533">
        <v>131</v>
      </c>
      <c r="E533">
        <v>139</v>
      </c>
      <c r="F533" t="s">
        <v>11</v>
      </c>
    </row>
    <row r="534" spans="1:7" ht="28.5" x14ac:dyDescent="0.45">
      <c r="A534" t="s">
        <v>403</v>
      </c>
      <c r="B534" s="1" t="s">
        <v>459</v>
      </c>
      <c r="C534" t="s">
        <v>460</v>
      </c>
      <c r="D534">
        <v>61</v>
      </c>
      <c r="E534">
        <v>71</v>
      </c>
      <c r="F534" t="s">
        <v>11</v>
      </c>
    </row>
    <row r="535" spans="1:7" ht="28.5" x14ac:dyDescent="0.45">
      <c r="A535" t="s">
        <v>403</v>
      </c>
      <c r="B535" s="1" t="s">
        <v>461</v>
      </c>
      <c r="C535" t="s">
        <v>462</v>
      </c>
      <c r="D535">
        <v>52</v>
      </c>
      <c r="E535">
        <v>66</v>
      </c>
      <c r="F535" t="s">
        <v>11</v>
      </c>
    </row>
    <row r="536" spans="1:7" ht="28.5" x14ac:dyDescent="0.45">
      <c r="A536" t="s">
        <v>403</v>
      </c>
      <c r="B536" s="1" t="s">
        <v>463</v>
      </c>
      <c r="C536" t="s">
        <v>464</v>
      </c>
      <c r="D536">
        <v>25</v>
      </c>
      <c r="E536">
        <v>38</v>
      </c>
      <c r="F536" t="s">
        <v>11</v>
      </c>
    </row>
    <row r="537" spans="1:7" ht="28.5" x14ac:dyDescent="0.45">
      <c r="A537" t="s">
        <v>403</v>
      </c>
      <c r="B537" s="1" t="s">
        <v>463</v>
      </c>
      <c r="C537" t="s">
        <v>465</v>
      </c>
      <c r="D537">
        <v>107</v>
      </c>
      <c r="E537">
        <v>119</v>
      </c>
      <c r="F537" t="s">
        <v>9</v>
      </c>
    </row>
    <row r="538" spans="1:7" x14ac:dyDescent="0.45">
      <c r="A538" t="s">
        <v>403</v>
      </c>
      <c r="B538" s="1" t="s">
        <v>437</v>
      </c>
      <c r="C538" t="s">
        <v>438</v>
      </c>
      <c r="D538">
        <v>1</v>
      </c>
      <c r="E538">
        <v>23</v>
      </c>
      <c r="F538" t="s">
        <v>9</v>
      </c>
    </row>
    <row r="539" spans="1:7" ht="28.5" x14ac:dyDescent="0.45">
      <c r="A539" t="s">
        <v>403</v>
      </c>
      <c r="B539" s="1" t="s">
        <v>439</v>
      </c>
      <c r="C539" t="s">
        <v>440</v>
      </c>
      <c r="D539">
        <v>25</v>
      </c>
      <c r="E539">
        <v>34</v>
      </c>
      <c r="F539" t="s">
        <v>13</v>
      </c>
    </row>
    <row r="540" spans="1:7" ht="42.75" x14ac:dyDescent="0.45">
      <c r="A540" t="s">
        <v>403</v>
      </c>
      <c r="B540" s="1" t="s">
        <v>444</v>
      </c>
      <c r="C540" t="s">
        <v>445</v>
      </c>
      <c r="D540">
        <v>60</v>
      </c>
      <c r="E540">
        <v>75</v>
      </c>
      <c r="F540" t="s">
        <v>9</v>
      </c>
    </row>
    <row r="541" spans="1:7" ht="42.75" x14ac:dyDescent="0.45">
      <c r="A541" t="s">
        <v>403</v>
      </c>
      <c r="B541" s="1" t="s">
        <v>444</v>
      </c>
      <c r="C541" t="s">
        <v>78</v>
      </c>
      <c r="D541">
        <v>79</v>
      </c>
      <c r="E541">
        <v>85</v>
      </c>
      <c r="F541" t="s">
        <v>9</v>
      </c>
    </row>
    <row r="542" spans="1:7" ht="42.75" x14ac:dyDescent="0.45">
      <c r="A542" t="s">
        <v>403</v>
      </c>
      <c r="B542" s="1" t="s">
        <v>444</v>
      </c>
      <c r="C542" t="s">
        <v>446</v>
      </c>
      <c r="D542">
        <v>154</v>
      </c>
      <c r="E542">
        <v>169</v>
      </c>
      <c r="F542" t="s">
        <v>9</v>
      </c>
    </row>
    <row r="543" spans="1:7" x14ac:dyDescent="0.45">
      <c r="A543" t="s">
        <v>403</v>
      </c>
      <c r="B543" s="1" t="s">
        <v>451</v>
      </c>
      <c r="C543" t="s">
        <v>87</v>
      </c>
      <c r="D543">
        <v>28</v>
      </c>
      <c r="E543">
        <v>34</v>
      </c>
      <c r="F543" t="s">
        <v>9</v>
      </c>
    </row>
    <row r="544" spans="1:7" ht="28.5" x14ac:dyDescent="0.45">
      <c r="A544" t="s">
        <v>403</v>
      </c>
      <c r="B544" s="1" t="s">
        <v>452</v>
      </c>
      <c r="C544" t="s">
        <v>453</v>
      </c>
      <c r="D544">
        <v>26</v>
      </c>
      <c r="E544">
        <v>32</v>
      </c>
      <c r="F544" t="s">
        <v>9</v>
      </c>
    </row>
    <row r="545" spans="1:6" ht="28.5" x14ac:dyDescent="0.45">
      <c r="A545" t="s">
        <v>403</v>
      </c>
      <c r="B545" s="1" t="s">
        <v>452</v>
      </c>
      <c r="C545" t="s">
        <v>454</v>
      </c>
      <c r="D545">
        <v>58</v>
      </c>
      <c r="E545">
        <v>69</v>
      </c>
      <c r="F545" t="s">
        <v>11</v>
      </c>
    </row>
    <row r="546" spans="1:6" ht="28.5" x14ac:dyDescent="0.45">
      <c r="A546" t="s">
        <v>403</v>
      </c>
      <c r="B546" s="1" t="s">
        <v>457</v>
      </c>
      <c r="C546" t="s">
        <v>458</v>
      </c>
      <c r="D546">
        <v>131</v>
      </c>
      <c r="E546">
        <v>139</v>
      </c>
      <c r="F546" t="s">
        <v>11</v>
      </c>
    </row>
    <row r="547" spans="1:6" ht="28.5" x14ac:dyDescent="0.45">
      <c r="A547" t="s">
        <v>403</v>
      </c>
      <c r="B547" s="1" t="s">
        <v>459</v>
      </c>
      <c r="C547" t="s">
        <v>460</v>
      </c>
      <c r="D547">
        <v>61</v>
      </c>
      <c r="E547">
        <v>71</v>
      </c>
      <c r="F547" t="s">
        <v>11</v>
      </c>
    </row>
    <row r="548" spans="1:6" ht="28.5" x14ac:dyDescent="0.45">
      <c r="A548" t="s">
        <v>403</v>
      </c>
      <c r="B548" s="1" t="s">
        <v>461</v>
      </c>
      <c r="C548" t="s">
        <v>462</v>
      </c>
      <c r="D548">
        <v>52</v>
      </c>
      <c r="E548">
        <v>66</v>
      </c>
      <c r="F548" t="s">
        <v>11</v>
      </c>
    </row>
    <row r="549" spans="1:6" ht="28.5" x14ac:dyDescent="0.45">
      <c r="A549" t="s">
        <v>403</v>
      </c>
      <c r="B549" s="1" t="s">
        <v>463</v>
      </c>
      <c r="C549" t="s">
        <v>464</v>
      </c>
      <c r="D549">
        <v>25</v>
      </c>
      <c r="E549">
        <v>38</v>
      </c>
      <c r="F549" t="s">
        <v>11</v>
      </c>
    </row>
    <row r="550" spans="1:6" ht="28.5" x14ac:dyDescent="0.45">
      <c r="A550" t="s">
        <v>403</v>
      </c>
      <c r="B550" s="1" t="s">
        <v>463</v>
      </c>
      <c r="C550" t="s">
        <v>465</v>
      </c>
      <c r="D550">
        <v>107</v>
      </c>
      <c r="E550">
        <v>119</v>
      </c>
      <c r="F550" t="s">
        <v>9</v>
      </c>
    </row>
    <row r="551" spans="1:6" ht="42.75" x14ac:dyDescent="0.45">
      <c r="A551" t="s">
        <v>403</v>
      </c>
      <c r="B551" s="1" t="s">
        <v>444</v>
      </c>
      <c r="C551" t="s">
        <v>445</v>
      </c>
      <c r="D551">
        <v>60</v>
      </c>
      <c r="E551">
        <v>75</v>
      </c>
      <c r="F551" t="s">
        <v>9</v>
      </c>
    </row>
    <row r="552" spans="1:6" ht="42.75" x14ac:dyDescent="0.45">
      <c r="A552" t="s">
        <v>403</v>
      </c>
      <c r="B552" s="1" t="s">
        <v>444</v>
      </c>
      <c r="C552" t="s">
        <v>78</v>
      </c>
      <c r="D552">
        <v>79</v>
      </c>
      <c r="E552">
        <v>85</v>
      </c>
      <c r="F552" t="s">
        <v>9</v>
      </c>
    </row>
    <row r="553" spans="1:6" ht="42.75" x14ac:dyDescent="0.45">
      <c r="A553" t="s">
        <v>403</v>
      </c>
      <c r="B553" s="1" t="s">
        <v>444</v>
      </c>
      <c r="C553" t="s">
        <v>446</v>
      </c>
      <c r="D553">
        <v>154</v>
      </c>
      <c r="E553">
        <v>169</v>
      </c>
      <c r="F553" t="s">
        <v>9</v>
      </c>
    </row>
    <row r="554" spans="1:6" x14ac:dyDescent="0.45">
      <c r="A554" t="s">
        <v>403</v>
      </c>
      <c r="B554" s="1" t="s">
        <v>451</v>
      </c>
      <c r="C554" t="s">
        <v>87</v>
      </c>
      <c r="D554">
        <v>28</v>
      </c>
      <c r="E554">
        <v>34</v>
      </c>
      <c r="F554" t="s">
        <v>9</v>
      </c>
    </row>
    <row r="555" spans="1:6" ht="28.5" x14ac:dyDescent="0.45">
      <c r="A555" t="s">
        <v>403</v>
      </c>
      <c r="B555" s="1" t="s">
        <v>452</v>
      </c>
      <c r="C555" t="s">
        <v>453</v>
      </c>
      <c r="D555">
        <v>26</v>
      </c>
      <c r="E555">
        <v>32</v>
      </c>
      <c r="F555" t="s">
        <v>9</v>
      </c>
    </row>
    <row r="556" spans="1:6" ht="28.5" x14ac:dyDescent="0.45">
      <c r="A556" t="s">
        <v>403</v>
      </c>
      <c r="B556" s="1" t="s">
        <v>452</v>
      </c>
      <c r="C556" t="s">
        <v>454</v>
      </c>
      <c r="D556">
        <v>58</v>
      </c>
      <c r="E556">
        <v>69</v>
      </c>
      <c r="F556" t="s">
        <v>11</v>
      </c>
    </row>
    <row r="557" spans="1:6" ht="28.5" x14ac:dyDescent="0.45">
      <c r="A557" t="s">
        <v>403</v>
      </c>
      <c r="B557" s="1" t="s">
        <v>457</v>
      </c>
      <c r="C557" t="s">
        <v>458</v>
      </c>
      <c r="D557">
        <v>131</v>
      </c>
      <c r="E557">
        <v>139</v>
      </c>
      <c r="F557" t="s">
        <v>11</v>
      </c>
    </row>
    <row r="558" spans="1:6" ht="28.5" x14ac:dyDescent="0.45">
      <c r="A558" t="s">
        <v>403</v>
      </c>
      <c r="B558" s="1" t="s">
        <v>459</v>
      </c>
      <c r="C558" t="s">
        <v>460</v>
      </c>
      <c r="D558">
        <v>61</v>
      </c>
      <c r="E558">
        <v>71</v>
      </c>
      <c r="F558" t="s">
        <v>11</v>
      </c>
    </row>
    <row r="559" spans="1:6" ht="28.5" x14ac:dyDescent="0.45">
      <c r="A559" t="s">
        <v>403</v>
      </c>
      <c r="B559" s="1" t="s">
        <v>461</v>
      </c>
      <c r="C559" t="s">
        <v>462</v>
      </c>
      <c r="D559">
        <v>52</v>
      </c>
      <c r="E559">
        <v>66</v>
      </c>
      <c r="F559" t="s">
        <v>11</v>
      </c>
    </row>
    <row r="560" spans="1:6" ht="28.5" x14ac:dyDescent="0.45">
      <c r="A560" t="s">
        <v>403</v>
      </c>
      <c r="B560" s="1" t="s">
        <v>463</v>
      </c>
      <c r="C560" t="s">
        <v>464</v>
      </c>
      <c r="D560">
        <v>25</v>
      </c>
      <c r="E560">
        <v>38</v>
      </c>
      <c r="F560" t="s">
        <v>11</v>
      </c>
    </row>
    <row r="561" spans="1:6" ht="28.5" x14ac:dyDescent="0.45">
      <c r="A561" t="s">
        <v>403</v>
      </c>
      <c r="B561" s="1" t="s">
        <v>463</v>
      </c>
      <c r="C561" t="s">
        <v>465</v>
      </c>
      <c r="D561">
        <v>107</v>
      </c>
      <c r="E561">
        <v>119</v>
      </c>
      <c r="F561" t="s">
        <v>9</v>
      </c>
    </row>
    <row r="562" spans="1:6" ht="42.75" x14ac:dyDescent="0.45">
      <c r="A562" t="s">
        <v>403</v>
      </c>
      <c r="B562" s="1" t="s">
        <v>444</v>
      </c>
      <c r="C562" t="s">
        <v>445</v>
      </c>
      <c r="D562">
        <v>60</v>
      </c>
      <c r="E562">
        <v>75</v>
      </c>
      <c r="F562" t="s">
        <v>9</v>
      </c>
    </row>
    <row r="563" spans="1:6" ht="42.75" x14ac:dyDescent="0.45">
      <c r="A563" t="s">
        <v>403</v>
      </c>
      <c r="B563" s="1" t="s">
        <v>444</v>
      </c>
      <c r="C563" t="s">
        <v>78</v>
      </c>
      <c r="D563">
        <v>79</v>
      </c>
      <c r="E563">
        <v>85</v>
      </c>
      <c r="F563" t="s">
        <v>9</v>
      </c>
    </row>
    <row r="564" spans="1:6" ht="42.75" x14ac:dyDescent="0.45">
      <c r="A564" t="s">
        <v>403</v>
      </c>
      <c r="B564" s="1" t="s">
        <v>444</v>
      </c>
      <c r="C564" t="s">
        <v>446</v>
      </c>
      <c r="D564">
        <v>154</v>
      </c>
      <c r="E564">
        <v>169</v>
      </c>
      <c r="F564" t="s">
        <v>9</v>
      </c>
    </row>
    <row r="565" spans="1:6" x14ac:dyDescent="0.45">
      <c r="A565" t="s">
        <v>403</v>
      </c>
      <c r="B565" s="1" t="s">
        <v>451</v>
      </c>
      <c r="C565" t="s">
        <v>87</v>
      </c>
      <c r="D565">
        <v>28</v>
      </c>
      <c r="E565">
        <v>34</v>
      </c>
      <c r="F565" t="s">
        <v>9</v>
      </c>
    </row>
    <row r="566" spans="1:6" ht="28.5" x14ac:dyDescent="0.45">
      <c r="A566" t="s">
        <v>403</v>
      </c>
      <c r="B566" s="1" t="s">
        <v>452</v>
      </c>
      <c r="C566" t="s">
        <v>453</v>
      </c>
      <c r="D566">
        <v>26</v>
      </c>
      <c r="E566">
        <v>32</v>
      </c>
      <c r="F566" t="s">
        <v>9</v>
      </c>
    </row>
    <row r="567" spans="1:6" ht="28.5" x14ac:dyDescent="0.45">
      <c r="A567" t="s">
        <v>403</v>
      </c>
      <c r="B567" s="1" t="s">
        <v>452</v>
      </c>
      <c r="C567" t="s">
        <v>454</v>
      </c>
      <c r="D567">
        <v>58</v>
      </c>
      <c r="E567">
        <v>69</v>
      </c>
      <c r="F567" t="s">
        <v>11</v>
      </c>
    </row>
    <row r="568" spans="1:6" ht="28.5" x14ac:dyDescent="0.45">
      <c r="A568" t="s">
        <v>403</v>
      </c>
      <c r="B568" s="1" t="s">
        <v>457</v>
      </c>
      <c r="C568" t="s">
        <v>458</v>
      </c>
      <c r="D568">
        <v>131</v>
      </c>
      <c r="E568">
        <v>139</v>
      </c>
      <c r="F568" t="s">
        <v>11</v>
      </c>
    </row>
    <row r="569" spans="1:6" ht="28.5" x14ac:dyDescent="0.45">
      <c r="A569" t="s">
        <v>403</v>
      </c>
      <c r="B569" s="1" t="s">
        <v>459</v>
      </c>
      <c r="C569" t="s">
        <v>460</v>
      </c>
      <c r="D569">
        <v>61</v>
      </c>
      <c r="E569">
        <v>71</v>
      </c>
      <c r="F569" t="s">
        <v>11</v>
      </c>
    </row>
    <row r="570" spans="1:6" ht="28.5" x14ac:dyDescent="0.45">
      <c r="A570" t="s">
        <v>403</v>
      </c>
      <c r="B570" s="1" t="s">
        <v>461</v>
      </c>
      <c r="C570" t="s">
        <v>462</v>
      </c>
      <c r="D570">
        <v>52</v>
      </c>
      <c r="E570">
        <v>66</v>
      </c>
      <c r="F570" t="s">
        <v>11</v>
      </c>
    </row>
    <row r="571" spans="1:6" ht="28.5" x14ac:dyDescent="0.45">
      <c r="A571" t="s">
        <v>403</v>
      </c>
      <c r="B571" s="1" t="s">
        <v>463</v>
      </c>
      <c r="C571" t="s">
        <v>464</v>
      </c>
      <c r="D571">
        <v>25</v>
      </c>
      <c r="E571">
        <v>38</v>
      </c>
      <c r="F571" t="s">
        <v>11</v>
      </c>
    </row>
    <row r="572" spans="1:6" ht="28.5" x14ac:dyDescent="0.45">
      <c r="A572" t="s">
        <v>403</v>
      </c>
      <c r="B572" s="1" t="s">
        <v>463</v>
      </c>
      <c r="C572" t="s">
        <v>465</v>
      </c>
      <c r="D572">
        <v>107</v>
      </c>
      <c r="E572">
        <v>119</v>
      </c>
      <c r="F572" t="s">
        <v>9</v>
      </c>
    </row>
    <row r="573" spans="1:6" ht="28.5" x14ac:dyDescent="0.45">
      <c r="A573" t="s">
        <v>403</v>
      </c>
      <c r="B573" s="1" t="s">
        <v>467</v>
      </c>
      <c r="C573" t="s">
        <v>446</v>
      </c>
      <c r="D573">
        <v>3</v>
      </c>
      <c r="E573">
        <v>18</v>
      </c>
      <c r="F573" t="s">
        <v>9</v>
      </c>
    </row>
    <row r="574" spans="1:6" x14ac:dyDescent="0.45">
      <c r="A574" t="s">
        <v>403</v>
      </c>
      <c r="B574" s="1" t="s">
        <v>451</v>
      </c>
      <c r="C574" t="s">
        <v>87</v>
      </c>
      <c r="D574">
        <v>28</v>
      </c>
      <c r="E574">
        <v>34</v>
      </c>
      <c r="F574" t="s">
        <v>9</v>
      </c>
    </row>
    <row r="575" spans="1:6" ht="28.5" x14ac:dyDescent="0.45">
      <c r="A575" t="s">
        <v>403</v>
      </c>
      <c r="B575" s="1" t="s">
        <v>452</v>
      </c>
      <c r="C575" t="s">
        <v>453</v>
      </c>
      <c r="D575">
        <v>26</v>
      </c>
      <c r="E575">
        <v>32</v>
      </c>
      <c r="F575" t="s">
        <v>9</v>
      </c>
    </row>
    <row r="576" spans="1:6" ht="28.5" x14ac:dyDescent="0.45">
      <c r="A576" t="s">
        <v>403</v>
      </c>
      <c r="B576" s="1" t="s">
        <v>452</v>
      </c>
      <c r="C576" t="s">
        <v>454</v>
      </c>
      <c r="D576">
        <v>58</v>
      </c>
      <c r="E576">
        <v>69</v>
      </c>
      <c r="F576" t="s">
        <v>11</v>
      </c>
    </row>
    <row r="577" spans="1:7" ht="28.5" x14ac:dyDescent="0.45">
      <c r="A577" t="s">
        <v>403</v>
      </c>
      <c r="B577" s="1" t="s">
        <v>457</v>
      </c>
      <c r="C577" t="s">
        <v>458</v>
      </c>
      <c r="D577">
        <v>131</v>
      </c>
      <c r="E577">
        <v>139</v>
      </c>
      <c r="F577" t="s">
        <v>11</v>
      </c>
    </row>
    <row r="578" spans="1:7" ht="28.5" x14ac:dyDescent="0.45">
      <c r="A578" t="s">
        <v>403</v>
      </c>
      <c r="B578" s="1" t="s">
        <v>459</v>
      </c>
      <c r="C578" t="s">
        <v>460</v>
      </c>
      <c r="D578">
        <v>61</v>
      </c>
      <c r="E578">
        <v>71</v>
      </c>
      <c r="F578" t="s">
        <v>11</v>
      </c>
    </row>
    <row r="579" spans="1:7" ht="28.5" x14ac:dyDescent="0.45">
      <c r="A579" t="s">
        <v>403</v>
      </c>
      <c r="B579" s="1" t="s">
        <v>461</v>
      </c>
      <c r="C579" t="s">
        <v>462</v>
      </c>
      <c r="D579">
        <v>52</v>
      </c>
      <c r="E579">
        <v>66</v>
      </c>
      <c r="F579" t="s">
        <v>11</v>
      </c>
    </row>
    <row r="580" spans="1:7" ht="28.5" x14ac:dyDescent="0.45">
      <c r="A580" t="s">
        <v>403</v>
      </c>
      <c r="B580" s="1" t="s">
        <v>463</v>
      </c>
      <c r="C580" t="s">
        <v>464</v>
      </c>
      <c r="D580">
        <v>25</v>
      </c>
      <c r="E580">
        <v>38</v>
      </c>
      <c r="F580" t="s">
        <v>11</v>
      </c>
    </row>
    <row r="581" spans="1:7" ht="28.5" x14ac:dyDescent="0.45">
      <c r="A581" t="s">
        <v>403</v>
      </c>
      <c r="B581" s="1" t="s">
        <v>463</v>
      </c>
      <c r="C581" t="s">
        <v>465</v>
      </c>
      <c r="D581">
        <v>107</v>
      </c>
      <c r="E581">
        <v>119</v>
      </c>
      <c r="F581" t="s">
        <v>9</v>
      </c>
    </row>
    <row r="582" spans="1:7" x14ac:dyDescent="0.45">
      <c r="A582" t="s">
        <v>403</v>
      </c>
      <c r="B582" s="1" t="s">
        <v>451</v>
      </c>
      <c r="C582" t="s">
        <v>87</v>
      </c>
      <c r="D582">
        <v>29</v>
      </c>
      <c r="E582">
        <v>35</v>
      </c>
      <c r="F582" t="s">
        <v>9</v>
      </c>
      <c r="G582" t="s">
        <v>113</v>
      </c>
    </row>
    <row r="583" spans="1:7" ht="28.5" x14ac:dyDescent="0.45">
      <c r="A583" t="s">
        <v>403</v>
      </c>
      <c r="B583" s="1" t="s">
        <v>452</v>
      </c>
      <c r="C583" t="s">
        <v>453</v>
      </c>
      <c r="D583">
        <v>26</v>
      </c>
      <c r="E583">
        <v>32</v>
      </c>
      <c r="F583" t="s">
        <v>9</v>
      </c>
    </row>
    <row r="584" spans="1:7" ht="28.5" x14ac:dyDescent="0.45">
      <c r="A584" t="s">
        <v>403</v>
      </c>
      <c r="B584" s="1" t="s">
        <v>452</v>
      </c>
      <c r="C584" t="s">
        <v>454</v>
      </c>
      <c r="D584">
        <v>58</v>
      </c>
      <c r="E584">
        <v>69</v>
      </c>
      <c r="F584" t="s">
        <v>11</v>
      </c>
    </row>
    <row r="585" spans="1:7" ht="28.5" x14ac:dyDescent="0.45">
      <c r="A585" t="s">
        <v>403</v>
      </c>
      <c r="B585" s="1" t="s">
        <v>457</v>
      </c>
      <c r="C585" t="s">
        <v>458</v>
      </c>
      <c r="D585">
        <v>131</v>
      </c>
      <c r="E585">
        <v>139</v>
      </c>
      <c r="F585" t="s">
        <v>11</v>
      </c>
    </row>
    <row r="586" spans="1:7" ht="28.5" x14ac:dyDescent="0.45">
      <c r="A586" t="s">
        <v>403</v>
      </c>
      <c r="B586" s="1" t="s">
        <v>459</v>
      </c>
      <c r="C586" t="s">
        <v>460</v>
      </c>
      <c r="D586">
        <v>61</v>
      </c>
      <c r="E586">
        <v>71</v>
      </c>
      <c r="F586" t="s">
        <v>11</v>
      </c>
    </row>
    <row r="587" spans="1:7" ht="28.5" x14ac:dyDescent="0.45">
      <c r="A587" t="s">
        <v>403</v>
      </c>
      <c r="B587" s="1" t="s">
        <v>461</v>
      </c>
      <c r="C587" t="s">
        <v>462</v>
      </c>
      <c r="D587">
        <v>52</v>
      </c>
      <c r="E587">
        <v>66</v>
      </c>
      <c r="F587" t="s">
        <v>11</v>
      </c>
    </row>
    <row r="588" spans="1:7" ht="28.5" x14ac:dyDescent="0.45">
      <c r="A588" t="s">
        <v>403</v>
      </c>
      <c r="B588" s="1" t="s">
        <v>463</v>
      </c>
      <c r="C588" t="s">
        <v>464</v>
      </c>
      <c r="D588">
        <v>25</v>
      </c>
      <c r="E588">
        <v>38</v>
      </c>
      <c r="F588" t="s">
        <v>11</v>
      </c>
    </row>
    <row r="589" spans="1:7" ht="28.5" x14ac:dyDescent="0.45">
      <c r="A589" t="s">
        <v>403</v>
      </c>
      <c r="B589" s="1" t="s">
        <v>463</v>
      </c>
      <c r="C589" t="s">
        <v>465</v>
      </c>
      <c r="D589">
        <v>107</v>
      </c>
      <c r="E589">
        <v>119</v>
      </c>
      <c r="F589" t="s">
        <v>9</v>
      </c>
    </row>
    <row r="590" spans="1:7" ht="28.5" x14ac:dyDescent="0.45">
      <c r="A590" t="s">
        <v>403</v>
      </c>
      <c r="B590" s="1" t="s">
        <v>457</v>
      </c>
      <c r="C590" t="s">
        <v>458</v>
      </c>
      <c r="D590">
        <v>131</v>
      </c>
      <c r="E590">
        <v>139</v>
      </c>
      <c r="F590" t="s">
        <v>11</v>
      </c>
    </row>
    <row r="591" spans="1:7" ht="28.5" x14ac:dyDescent="0.45">
      <c r="A591" t="s">
        <v>403</v>
      </c>
      <c r="B591" s="1" t="s">
        <v>459</v>
      </c>
      <c r="C591" t="s">
        <v>460</v>
      </c>
      <c r="D591">
        <v>61</v>
      </c>
      <c r="E591">
        <v>71</v>
      </c>
      <c r="F591" t="s">
        <v>11</v>
      </c>
    </row>
    <row r="592" spans="1:7" ht="28.5" x14ac:dyDescent="0.45">
      <c r="A592" t="s">
        <v>403</v>
      </c>
      <c r="B592" s="1" t="s">
        <v>461</v>
      </c>
      <c r="C592" t="s">
        <v>462</v>
      </c>
      <c r="D592">
        <v>52</v>
      </c>
      <c r="E592">
        <v>66</v>
      </c>
      <c r="F592" t="s">
        <v>11</v>
      </c>
    </row>
    <row r="593" spans="1:7" ht="28.5" x14ac:dyDescent="0.45">
      <c r="A593" t="s">
        <v>403</v>
      </c>
      <c r="B593" s="1" t="s">
        <v>463</v>
      </c>
      <c r="C593" t="s">
        <v>464</v>
      </c>
      <c r="D593">
        <v>25</v>
      </c>
      <c r="E593">
        <v>38</v>
      </c>
      <c r="F593" t="s">
        <v>11</v>
      </c>
    </row>
    <row r="594" spans="1:7" ht="28.5" x14ac:dyDescent="0.45">
      <c r="A594" t="s">
        <v>403</v>
      </c>
      <c r="B594" s="1" t="s">
        <v>463</v>
      </c>
      <c r="C594" t="s">
        <v>465</v>
      </c>
      <c r="D594">
        <v>107</v>
      </c>
      <c r="E594">
        <v>119</v>
      </c>
      <c r="F594" t="s">
        <v>9</v>
      </c>
    </row>
    <row r="595" spans="1:7" ht="28.5" x14ac:dyDescent="0.45">
      <c r="A595" t="s">
        <v>403</v>
      </c>
      <c r="B595" s="1" t="s">
        <v>459</v>
      </c>
      <c r="C595" t="s">
        <v>460</v>
      </c>
      <c r="D595">
        <v>62</v>
      </c>
      <c r="E595">
        <v>72</v>
      </c>
      <c r="F595" t="s">
        <v>11</v>
      </c>
    </row>
    <row r="596" spans="1:7" ht="28.5" x14ac:dyDescent="0.45">
      <c r="A596" t="s">
        <v>403</v>
      </c>
      <c r="B596" s="1" t="s">
        <v>461</v>
      </c>
      <c r="C596" t="s">
        <v>462</v>
      </c>
      <c r="D596">
        <v>52</v>
      </c>
      <c r="E596">
        <v>66</v>
      </c>
      <c r="F596" t="s">
        <v>11</v>
      </c>
    </row>
    <row r="597" spans="1:7" ht="28.5" x14ac:dyDescent="0.45">
      <c r="A597" t="s">
        <v>403</v>
      </c>
      <c r="B597" s="1" t="s">
        <v>463</v>
      </c>
      <c r="C597" t="s">
        <v>464</v>
      </c>
      <c r="D597">
        <v>25</v>
      </c>
      <c r="E597">
        <v>38</v>
      </c>
      <c r="F597" t="s">
        <v>11</v>
      </c>
    </row>
    <row r="598" spans="1:7" ht="28.5" x14ac:dyDescent="0.45">
      <c r="A598" t="s">
        <v>403</v>
      </c>
      <c r="B598" s="1" t="s">
        <v>463</v>
      </c>
      <c r="C598" t="s">
        <v>465</v>
      </c>
      <c r="D598">
        <v>107</v>
      </c>
      <c r="E598">
        <v>119</v>
      </c>
      <c r="F598" t="s">
        <v>9</v>
      </c>
    </row>
    <row r="599" spans="1:7" ht="85.5" x14ac:dyDescent="0.45">
      <c r="A599" t="s">
        <v>468</v>
      </c>
      <c r="B599" s="1" t="s">
        <v>469</v>
      </c>
      <c r="C599" t="s">
        <v>60</v>
      </c>
      <c r="D599">
        <v>60</v>
      </c>
      <c r="E599">
        <v>69</v>
      </c>
      <c r="F599" t="s">
        <v>13</v>
      </c>
    </row>
    <row r="600" spans="1:7" ht="85.5" x14ac:dyDescent="0.45">
      <c r="A600" t="s">
        <v>468</v>
      </c>
      <c r="B600" s="1" t="s">
        <v>469</v>
      </c>
      <c r="C600" t="s">
        <v>97</v>
      </c>
      <c r="D600">
        <v>186</v>
      </c>
      <c r="E600">
        <v>195</v>
      </c>
      <c r="F600" t="s">
        <v>13</v>
      </c>
    </row>
    <row r="601" spans="1:7" x14ac:dyDescent="0.45">
      <c r="A601" t="s">
        <v>468</v>
      </c>
      <c r="B601" s="1" t="s">
        <v>470</v>
      </c>
      <c r="C601" t="s">
        <v>471</v>
      </c>
      <c r="D601">
        <v>0</v>
      </c>
      <c r="E601">
        <v>9</v>
      </c>
      <c r="F601" t="s">
        <v>9</v>
      </c>
      <c r="G601" t="s">
        <v>68</v>
      </c>
    </row>
    <row r="602" spans="1:7" x14ac:dyDescent="0.45">
      <c r="A602" t="s">
        <v>468</v>
      </c>
      <c r="B602" s="1" t="s">
        <v>472</v>
      </c>
      <c r="C602" t="s">
        <v>473</v>
      </c>
      <c r="D602">
        <v>1</v>
      </c>
      <c r="E602">
        <v>6</v>
      </c>
      <c r="F602" t="s">
        <v>9</v>
      </c>
      <c r="G602" t="s">
        <v>68</v>
      </c>
    </row>
    <row r="603" spans="1:7" x14ac:dyDescent="0.45">
      <c r="A603" t="s">
        <v>468</v>
      </c>
      <c r="B603" s="1" t="s">
        <v>472</v>
      </c>
      <c r="C603" t="s">
        <v>474</v>
      </c>
      <c r="D603">
        <v>23</v>
      </c>
      <c r="E603">
        <v>32</v>
      </c>
      <c r="F603" t="s">
        <v>13</v>
      </c>
    </row>
    <row r="604" spans="1:7" x14ac:dyDescent="0.45">
      <c r="A604" t="s">
        <v>468</v>
      </c>
      <c r="B604" s="1" t="s">
        <v>475</v>
      </c>
      <c r="C604" t="s">
        <v>476</v>
      </c>
      <c r="D604">
        <v>83</v>
      </c>
      <c r="E604">
        <v>87</v>
      </c>
      <c r="F604" t="s">
        <v>11</v>
      </c>
    </row>
    <row r="605" spans="1:7" ht="42.75" x14ac:dyDescent="0.45">
      <c r="A605" t="s">
        <v>468</v>
      </c>
      <c r="B605" s="1" t="s">
        <v>477</v>
      </c>
      <c r="C605" t="s">
        <v>478</v>
      </c>
      <c r="D605">
        <v>166</v>
      </c>
      <c r="E605">
        <v>181</v>
      </c>
      <c r="F605" t="s">
        <v>11</v>
      </c>
    </row>
    <row r="606" spans="1:7" ht="42.75" x14ac:dyDescent="0.45">
      <c r="A606" t="s">
        <v>468</v>
      </c>
      <c r="B606" s="1" t="s">
        <v>477</v>
      </c>
      <c r="C606" t="s">
        <v>479</v>
      </c>
      <c r="D606">
        <v>192</v>
      </c>
      <c r="E606">
        <v>204</v>
      </c>
      <c r="F606" t="s">
        <v>9</v>
      </c>
    </row>
    <row r="607" spans="1:7" ht="28.5" x14ac:dyDescent="0.45">
      <c r="A607" t="s">
        <v>468</v>
      </c>
      <c r="B607" s="1" t="s">
        <v>480</v>
      </c>
      <c r="C607" t="s">
        <v>481</v>
      </c>
      <c r="D607">
        <v>0</v>
      </c>
      <c r="E607">
        <v>7</v>
      </c>
      <c r="F607" t="s">
        <v>13</v>
      </c>
      <c r="G607" t="s">
        <v>68</v>
      </c>
    </row>
    <row r="608" spans="1:7" ht="28.5" x14ac:dyDescent="0.45">
      <c r="A608" t="s">
        <v>468</v>
      </c>
      <c r="B608" s="1" t="s">
        <v>480</v>
      </c>
      <c r="C608" t="s">
        <v>482</v>
      </c>
      <c r="D608">
        <v>40</v>
      </c>
      <c r="E608">
        <v>52</v>
      </c>
      <c r="F608" t="s">
        <v>11</v>
      </c>
      <c r="G608" t="s">
        <v>68</v>
      </c>
    </row>
    <row r="609" spans="1:7" ht="28.5" x14ac:dyDescent="0.45">
      <c r="A609" t="s">
        <v>468</v>
      </c>
      <c r="B609" s="1" t="s">
        <v>483</v>
      </c>
      <c r="C609" t="s">
        <v>97</v>
      </c>
      <c r="D609">
        <v>17</v>
      </c>
      <c r="E609">
        <v>26</v>
      </c>
      <c r="F609" t="s">
        <v>13</v>
      </c>
    </row>
    <row r="610" spans="1:7" ht="28.5" x14ac:dyDescent="0.45">
      <c r="A610" t="s">
        <v>468</v>
      </c>
      <c r="B610" s="1" t="s">
        <v>484</v>
      </c>
      <c r="C610" t="s">
        <v>485</v>
      </c>
      <c r="D610">
        <v>0</v>
      </c>
      <c r="E610">
        <v>4</v>
      </c>
      <c r="F610" t="s">
        <v>11</v>
      </c>
      <c r="G610" t="s">
        <v>68</v>
      </c>
    </row>
    <row r="611" spans="1:7" ht="28.5" x14ac:dyDescent="0.45">
      <c r="A611" t="s">
        <v>468</v>
      </c>
      <c r="B611" s="1" t="s">
        <v>484</v>
      </c>
      <c r="C611" t="s">
        <v>486</v>
      </c>
      <c r="D611">
        <v>143</v>
      </c>
      <c r="E611">
        <v>155</v>
      </c>
      <c r="F611" t="s">
        <v>11</v>
      </c>
    </row>
    <row r="612" spans="1:7" ht="28.5" x14ac:dyDescent="0.45">
      <c r="A612" t="s">
        <v>468</v>
      </c>
      <c r="B612" s="1" t="s">
        <v>484</v>
      </c>
      <c r="C612" t="s">
        <v>487</v>
      </c>
      <c r="D612">
        <v>156</v>
      </c>
      <c r="E612">
        <v>195</v>
      </c>
      <c r="F612" t="s">
        <v>9</v>
      </c>
    </row>
    <row r="613" spans="1:7" x14ac:dyDescent="0.45">
      <c r="A613" t="s">
        <v>468</v>
      </c>
      <c r="B613" s="1" t="s">
        <v>488</v>
      </c>
      <c r="C613" t="s">
        <v>124</v>
      </c>
      <c r="D613">
        <v>11</v>
      </c>
      <c r="E613">
        <v>20</v>
      </c>
      <c r="F613" t="s">
        <v>13</v>
      </c>
    </row>
    <row r="614" spans="1:7" ht="28.5" x14ac:dyDescent="0.45">
      <c r="A614" t="s">
        <v>468</v>
      </c>
      <c r="B614" s="1" t="s">
        <v>489</v>
      </c>
      <c r="C614" t="s">
        <v>490</v>
      </c>
      <c r="D614">
        <v>147</v>
      </c>
      <c r="E614">
        <v>155</v>
      </c>
      <c r="F614" t="s">
        <v>11</v>
      </c>
    </row>
    <row r="615" spans="1:7" ht="28.5" x14ac:dyDescent="0.45">
      <c r="A615" t="s">
        <v>468</v>
      </c>
      <c r="B615" s="1" t="s">
        <v>489</v>
      </c>
      <c r="C615" t="s">
        <v>491</v>
      </c>
      <c r="D615">
        <v>182</v>
      </c>
      <c r="E615">
        <v>195</v>
      </c>
      <c r="F615" t="s">
        <v>9</v>
      </c>
      <c r="G615" t="s">
        <v>113</v>
      </c>
    </row>
    <row r="616" spans="1:7" x14ac:dyDescent="0.45">
      <c r="A616" t="s">
        <v>468</v>
      </c>
      <c r="B616" s="1" t="s">
        <v>492</v>
      </c>
      <c r="C616" t="s">
        <v>493</v>
      </c>
      <c r="D616">
        <v>10</v>
      </c>
      <c r="E616">
        <v>24</v>
      </c>
      <c r="F616" t="s">
        <v>9</v>
      </c>
    </row>
    <row r="617" spans="1:7" ht="28.5" x14ac:dyDescent="0.45">
      <c r="A617" t="s">
        <v>468</v>
      </c>
      <c r="B617" s="1" t="s">
        <v>480</v>
      </c>
      <c r="C617" t="s">
        <v>481</v>
      </c>
      <c r="D617">
        <v>1</v>
      </c>
      <c r="E617">
        <v>8</v>
      </c>
      <c r="F617" t="s">
        <v>13</v>
      </c>
      <c r="G617" t="s">
        <v>68</v>
      </c>
    </row>
    <row r="618" spans="1:7" ht="28.5" x14ac:dyDescent="0.45">
      <c r="A618" t="s">
        <v>468</v>
      </c>
      <c r="B618" s="1" t="s">
        <v>480</v>
      </c>
      <c r="C618" t="s">
        <v>482</v>
      </c>
      <c r="D618">
        <v>41</v>
      </c>
      <c r="E618">
        <v>53</v>
      </c>
      <c r="F618" t="s">
        <v>11</v>
      </c>
      <c r="G618" t="s">
        <v>68</v>
      </c>
    </row>
    <row r="619" spans="1:7" ht="28.5" x14ac:dyDescent="0.45">
      <c r="A619" t="s">
        <v>468</v>
      </c>
      <c r="B619" s="1" t="s">
        <v>483</v>
      </c>
      <c r="C619" t="s">
        <v>97</v>
      </c>
      <c r="D619">
        <v>17</v>
      </c>
      <c r="E619">
        <v>26</v>
      </c>
      <c r="F619" t="s">
        <v>13</v>
      </c>
    </row>
    <row r="620" spans="1:7" ht="28.5" x14ac:dyDescent="0.45">
      <c r="A620" t="s">
        <v>468</v>
      </c>
      <c r="B620" s="1" t="s">
        <v>484</v>
      </c>
      <c r="C620" t="s">
        <v>485</v>
      </c>
      <c r="D620">
        <v>0</v>
      </c>
      <c r="E620">
        <v>4</v>
      </c>
      <c r="F620" t="s">
        <v>11</v>
      </c>
    </row>
    <row r="621" spans="1:7" ht="28.5" x14ac:dyDescent="0.45">
      <c r="A621" t="s">
        <v>468</v>
      </c>
      <c r="B621" s="1" t="s">
        <v>484</v>
      </c>
      <c r="C621" t="s">
        <v>486</v>
      </c>
      <c r="D621">
        <v>143</v>
      </c>
      <c r="E621">
        <v>155</v>
      </c>
      <c r="F621" t="s">
        <v>11</v>
      </c>
    </row>
    <row r="622" spans="1:7" ht="28.5" x14ac:dyDescent="0.45">
      <c r="A622" t="s">
        <v>468</v>
      </c>
      <c r="B622" s="1" t="s">
        <v>484</v>
      </c>
      <c r="C622" t="s">
        <v>487</v>
      </c>
      <c r="D622">
        <v>156</v>
      </c>
      <c r="E622">
        <v>195</v>
      </c>
      <c r="F622" t="s">
        <v>9</v>
      </c>
    </row>
    <row r="623" spans="1:7" x14ac:dyDescent="0.45">
      <c r="A623" t="s">
        <v>468</v>
      </c>
      <c r="B623" s="1" t="s">
        <v>494</v>
      </c>
      <c r="C623" t="s">
        <v>124</v>
      </c>
      <c r="D623">
        <v>11</v>
      </c>
      <c r="E623">
        <v>20</v>
      </c>
      <c r="F623" t="s">
        <v>13</v>
      </c>
    </row>
    <row r="624" spans="1:7" ht="28.5" x14ac:dyDescent="0.45">
      <c r="A624" t="s">
        <v>468</v>
      </c>
      <c r="B624" s="1" t="s">
        <v>495</v>
      </c>
      <c r="C624" t="s">
        <v>496</v>
      </c>
      <c r="D624">
        <v>143</v>
      </c>
      <c r="E624">
        <v>157</v>
      </c>
      <c r="F624" t="s">
        <v>11</v>
      </c>
    </row>
    <row r="625" spans="1:6" ht="28.5" x14ac:dyDescent="0.45">
      <c r="A625" t="s">
        <v>468</v>
      </c>
      <c r="B625" s="1" t="s">
        <v>495</v>
      </c>
      <c r="C625" t="s">
        <v>491</v>
      </c>
      <c r="D625">
        <v>184</v>
      </c>
      <c r="E625">
        <v>197</v>
      </c>
      <c r="F625" t="s">
        <v>67</v>
      </c>
    </row>
    <row r="626" spans="1:6" x14ac:dyDescent="0.45">
      <c r="A626" t="s">
        <v>468</v>
      </c>
      <c r="B626" s="1" t="s">
        <v>492</v>
      </c>
      <c r="C626" t="s">
        <v>493</v>
      </c>
      <c r="D626">
        <v>10</v>
      </c>
      <c r="E626">
        <v>24</v>
      </c>
      <c r="F626" t="s">
        <v>9</v>
      </c>
    </row>
    <row r="627" spans="1:6" ht="28.5" x14ac:dyDescent="0.45">
      <c r="A627" t="s">
        <v>468</v>
      </c>
      <c r="B627" s="1" t="s">
        <v>483</v>
      </c>
      <c r="C627" t="s">
        <v>97</v>
      </c>
      <c r="D627">
        <v>17</v>
      </c>
      <c r="E627">
        <v>26</v>
      </c>
      <c r="F627" t="s">
        <v>13</v>
      </c>
    </row>
    <row r="628" spans="1:6" ht="28.5" x14ac:dyDescent="0.45">
      <c r="A628" t="s">
        <v>468</v>
      </c>
      <c r="B628" s="1" t="s">
        <v>497</v>
      </c>
      <c r="C628" t="s">
        <v>487</v>
      </c>
      <c r="D628">
        <v>157</v>
      </c>
      <c r="E628">
        <v>196</v>
      </c>
      <c r="F628" t="s">
        <v>9</v>
      </c>
    </row>
    <row r="629" spans="1:6" x14ac:dyDescent="0.45">
      <c r="A629" t="s">
        <v>468</v>
      </c>
      <c r="B629" s="1" t="s">
        <v>494</v>
      </c>
      <c r="C629" t="s">
        <v>124</v>
      </c>
      <c r="D629">
        <v>11</v>
      </c>
      <c r="E629">
        <v>20</v>
      </c>
      <c r="F629" t="s">
        <v>13</v>
      </c>
    </row>
    <row r="630" spans="1:6" ht="28.5" x14ac:dyDescent="0.45">
      <c r="A630" t="s">
        <v>468</v>
      </c>
      <c r="B630" s="1" t="s">
        <v>498</v>
      </c>
      <c r="C630" t="s">
        <v>490</v>
      </c>
      <c r="D630">
        <v>148</v>
      </c>
      <c r="E630">
        <v>156</v>
      </c>
      <c r="F630" t="s">
        <v>11</v>
      </c>
    </row>
    <row r="631" spans="1:6" ht="28.5" x14ac:dyDescent="0.45">
      <c r="A631" t="s">
        <v>468</v>
      </c>
      <c r="B631" s="1" t="s">
        <v>497</v>
      </c>
      <c r="C631" t="s">
        <v>487</v>
      </c>
      <c r="D631">
        <v>157</v>
      </c>
      <c r="E631">
        <v>196</v>
      </c>
      <c r="F631" t="s">
        <v>9</v>
      </c>
    </row>
    <row r="632" spans="1:6" ht="24.75" customHeight="1" x14ac:dyDescent="0.45">
      <c r="A632" t="s">
        <v>468</v>
      </c>
      <c r="B632" s="1" t="s">
        <v>494</v>
      </c>
      <c r="C632" t="s">
        <v>124</v>
      </c>
      <c r="D632">
        <v>11</v>
      </c>
      <c r="E632">
        <v>20</v>
      </c>
      <c r="F632" t="s">
        <v>13</v>
      </c>
    </row>
    <row r="633" spans="1:6" x14ac:dyDescent="0.45">
      <c r="A633" t="s">
        <v>468</v>
      </c>
      <c r="B633" s="1" t="s">
        <v>492</v>
      </c>
      <c r="C633" t="s">
        <v>493</v>
      </c>
      <c r="D633">
        <v>10</v>
      </c>
      <c r="E633">
        <v>24</v>
      </c>
      <c r="F633" t="s">
        <v>9</v>
      </c>
    </row>
    <row r="634" spans="1:6" ht="71.25" x14ac:dyDescent="0.45">
      <c r="A634" t="s">
        <v>499</v>
      </c>
      <c r="B634" s="1" t="s">
        <v>500</v>
      </c>
      <c r="C634" t="s">
        <v>501</v>
      </c>
      <c r="D634">
        <v>0</v>
      </c>
      <c r="E634">
        <v>9</v>
      </c>
      <c r="F634" t="s">
        <v>67</v>
      </c>
    </row>
    <row r="635" spans="1:6" ht="71.25" x14ac:dyDescent="0.45">
      <c r="A635" t="s">
        <v>499</v>
      </c>
      <c r="B635" s="1" t="s">
        <v>500</v>
      </c>
      <c r="C635" t="s">
        <v>502</v>
      </c>
      <c r="D635">
        <v>82</v>
      </c>
      <c r="E635">
        <v>91</v>
      </c>
      <c r="F635" t="s">
        <v>13</v>
      </c>
    </row>
    <row r="636" spans="1:6" ht="28.5" x14ac:dyDescent="0.45">
      <c r="A636" t="s">
        <v>499</v>
      </c>
      <c r="B636" s="1" t="s">
        <v>503</v>
      </c>
      <c r="C636" t="s">
        <v>502</v>
      </c>
      <c r="D636">
        <v>73</v>
      </c>
      <c r="E636">
        <v>82</v>
      </c>
      <c r="F636" t="s">
        <v>13</v>
      </c>
    </row>
    <row r="637" spans="1:6" ht="28.5" x14ac:dyDescent="0.45">
      <c r="A637" t="s">
        <v>499</v>
      </c>
      <c r="B637" s="1" t="s">
        <v>503</v>
      </c>
      <c r="C637" t="s">
        <v>504</v>
      </c>
      <c r="D637">
        <v>97</v>
      </c>
      <c r="E637">
        <v>107</v>
      </c>
      <c r="F637" t="s">
        <v>13</v>
      </c>
    </row>
    <row r="638" spans="1:6" ht="28.5" x14ac:dyDescent="0.45">
      <c r="A638" t="s">
        <v>499</v>
      </c>
      <c r="B638" s="1" t="s">
        <v>503</v>
      </c>
      <c r="C638" t="s">
        <v>505</v>
      </c>
      <c r="D638">
        <v>111</v>
      </c>
      <c r="E638">
        <v>116</v>
      </c>
      <c r="F638" t="s">
        <v>13</v>
      </c>
    </row>
    <row r="639" spans="1:6" ht="28.5" x14ac:dyDescent="0.45">
      <c r="A639" t="s">
        <v>499</v>
      </c>
      <c r="B639" s="1" t="s">
        <v>506</v>
      </c>
      <c r="C639" t="s">
        <v>507</v>
      </c>
      <c r="D639">
        <v>143</v>
      </c>
      <c r="E639">
        <v>147</v>
      </c>
      <c r="F639" t="s">
        <v>9</v>
      </c>
    </row>
    <row r="640" spans="1:6" x14ac:dyDescent="0.45">
      <c r="A640" t="s">
        <v>499</v>
      </c>
      <c r="B640" s="1" t="s">
        <v>508</v>
      </c>
      <c r="C640" t="s">
        <v>509</v>
      </c>
      <c r="D640">
        <v>0</v>
      </c>
      <c r="E640">
        <v>10</v>
      </c>
      <c r="F640" t="s">
        <v>9</v>
      </c>
    </row>
    <row r="641" spans="1:6" ht="28.5" x14ac:dyDescent="0.45">
      <c r="A641" t="s">
        <v>499</v>
      </c>
      <c r="B641" s="1" t="s">
        <v>510</v>
      </c>
      <c r="C641" t="s">
        <v>511</v>
      </c>
      <c r="D641">
        <v>71</v>
      </c>
      <c r="E641">
        <v>77</v>
      </c>
      <c r="F641" t="s">
        <v>13</v>
      </c>
    </row>
    <row r="642" spans="1:6" ht="28.5" x14ac:dyDescent="0.45">
      <c r="A642" t="s">
        <v>499</v>
      </c>
      <c r="B642" s="1" t="s">
        <v>510</v>
      </c>
      <c r="C642" t="s">
        <v>512</v>
      </c>
      <c r="D642">
        <v>110</v>
      </c>
      <c r="E642">
        <v>117</v>
      </c>
      <c r="F642" t="s">
        <v>13</v>
      </c>
    </row>
    <row r="643" spans="1:6" ht="28.5" x14ac:dyDescent="0.45">
      <c r="A643" t="s">
        <v>499</v>
      </c>
      <c r="B643" s="1" t="s">
        <v>506</v>
      </c>
      <c r="C643" t="s">
        <v>507</v>
      </c>
      <c r="D643">
        <v>144</v>
      </c>
      <c r="E643">
        <v>148</v>
      </c>
      <c r="F643" t="s">
        <v>9</v>
      </c>
    </row>
    <row r="644" spans="1:6" x14ac:dyDescent="0.45">
      <c r="A644" t="s">
        <v>499</v>
      </c>
      <c r="B644" s="1" t="s">
        <v>508</v>
      </c>
      <c r="C644" t="s">
        <v>509</v>
      </c>
      <c r="D644">
        <v>0</v>
      </c>
      <c r="E644">
        <v>10</v>
      </c>
      <c r="F644" t="s">
        <v>9</v>
      </c>
    </row>
    <row r="645" spans="1:6" ht="28.5" x14ac:dyDescent="0.45">
      <c r="A645" t="s">
        <v>499</v>
      </c>
      <c r="B645" s="1" t="s">
        <v>510</v>
      </c>
      <c r="C645" t="s">
        <v>511</v>
      </c>
      <c r="D645">
        <v>71</v>
      </c>
      <c r="E645">
        <v>77</v>
      </c>
      <c r="F645" t="s">
        <v>13</v>
      </c>
    </row>
    <row r="646" spans="1:6" ht="28.5" x14ac:dyDescent="0.45">
      <c r="A646" t="s">
        <v>499</v>
      </c>
      <c r="B646" s="1" t="s">
        <v>510</v>
      </c>
      <c r="C646" t="s">
        <v>512</v>
      </c>
      <c r="D646">
        <v>110</v>
      </c>
      <c r="E646">
        <v>117</v>
      </c>
      <c r="F646" t="s">
        <v>13</v>
      </c>
    </row>
    <row r="647" spans="1:6" ht="28.5" x14ac:dyDescent="0.45">
      <c r="A647" t="s">
        <v>499</v>
      </c>
      <c r="B647" s="1" t="s">
        <v>510</v>
      </c>
      <c r="C647" t="s">
        <v>511</v>
      </c>
      <c r="D647">
        <v>72</v>
      </c>
      <c r="E647">
        <v>78</v>
      </c>
      <c r="F647" t="s">
        <v>13</v>
      </c>
    </row>
    <row r="648" spans="1:6" ht="28.5" x14ac:dyDescent="0.45">
      <c r="A648" t="s">
        <v>499</v>
      </c>
      <c r="B648" s="1" t="s">
        <v>510</v>
      </c>
      <c r="C648" t="s">
        <v>512</v>
      </c>
      <c r="D648">
        <v>111</v>
      </c>
      <c r="E648">
        <v>118</v>
      </c>
      <c r="F648" t="s">
        <v>13</v>
      </c>
    </row>
    <row r="649" spans="1:6" x14ac:dyDescent="0.45">
      <c r="A649" t="s">
        <v>499</v>
      </c>
      <c r="B649" s="1" t="s">
        <v>513</v>
      </c>
      <c r="C649" t="s">
        <v>514</v>
      </c>
      <c r="D649">
        <v>64</v>
      </c>
      <c r="E649">
        <v>69</v>
      </c>
      <c r="F649" t="s">
        <v>13</v>
      </c>
    </row>
    <row r="650" spans="1:6" x14ac:dyDescent="0.45">
      <c r="A650" t="s">
        <v>499</v>
      </c>
      <c r="B650" s="1" t="s">
        <v>515</v>
      </c>
      <c r="C650" t="s">
        <v>516</v>
      </c>
      <c r="D650">
        <v>0</v>
      </c>
      <c r="E650">
        <v>17</v>
      </c>
      <c r="F650" t="s">
        <v>9</v>
      </c>
    </row>
    <row r="651" spans="1:6" x14ac:dyDescent="0.45">
      <c r="A651" t="s">
        <v>499</v>
      </c>
      <c r="B651" s="1" t="s">
        <v>515</v>
      </c>
      <c r="C651" t="s">
        <v>517</v>
      </c>
      <c r="D651">
        <v>20</v>
      </c>
      <c r="E651">
        <v>27</v>
      </c>
      <c r="F651" t="s">
        <v>13</v>
      </c>
    </row>
    <row r="652" spans="1:6" x14ac:dyDescent="0.45">
      <c r="A652" t="s">
        <v>499</v>
      </c>
      <c r="B652" s="1" t="s">
        <v>515</v>
      </c>
      <c r="C652" t="s">
        <v>516</v>
      </c>
      <c r="D652">
        <v>0</v>
      </c>
      <c r="E652">
        <v>17</v>
      </c>
      <c r="F652" t="s">
        <v>9</v>
      </c>
    </row>
    <row r="653" spans="1:6" x14ac:dyDescent="0.45">
      <c r="A653" t="s">
        <v>499</v>
      </c>
      <c r="B653" s="1" t="s">
        <v>515</v>
      </c>
      <c r="C653" t="s">
        <v>517</v>
      </c>
      <c r="D653">
        <v>20</v>
      </c>
      <c r="E653">
        <v>27</v>
      </c>
      <c r="F653" t="s">
        <v>13</v>
      </c>
    </row>
    <row r="654" spans="1:6" ht="71.25" x14ac:dyDescent="0.45">
      <c r="A654" t="s">
        <v>518</v>
      </c>
      <c r="B654" s="1" t="s">
        <v>519</v>
      </c>
      <c r="C654" t="s">
        <v>520</v>
      </c>
      <c r="D654">
        <v>4</v>
      </c>
      <c r="E654">
        <v>17</v>
      </c>
      <c r="F654" t="s">
        <v>13</v>
      </c>
    </row>
    <row r="655" spans="1:6" ht="71.25" x14ac:dyDescent="0.45">
      <c r="A655" t="s">
        <v>518</v>
      </c>
      <c r="B655" s="1" t="s">
        <v>519</v>
      </c>
      <c r="C655" t="s">
        <v>521</v>
      </c>
      <c r="D655">
        <v>53</v>
      </c>
      <c r="E655">
        <v>64</v>
      </c>
      <c r="F655" t="s">
        <v>13</v>
      </c>
    </row>
    <row r="656" spans="1:6" ht="71.25" x14ac:dyDescent="0.45">
      <c r="A656" t="s">
        <v>518</v>
      </c>
      <c r="B656" s="1" t="s">
        <v>519</v>
      </c>
      <c r="C656" t="s">
        <v>522</v>
      </c>
      <c r="D656">
        <v>169</v>
      </c>
      <c r="E656">
        <v>183</v>
      </c>
      <c r="F656" t="s">
        <v>13</v>
      </c>
    </row>
    <row r="657" spans="1:6" x14ac:dyDescent="0.45">
      <c r="A657" t="s">
        <v>518</v>
      </c>
      <c r="B657" s="1" t="s">
        <v>523</v>
      </c>
      <c r="C657" t="s">
        <v>524</v>
      </c>
      <c r="D657">
        <v>92</v>
      </c>
      <c r="E657">
        <v>98</v>
      </c>
      <c r="F657" t="s">
        <v>13</v>
      </c>
    </row>
    <row r="658" spans="1:6" ht="28.5" x14ac:dyDescent="0.45">
      <c r="A658" t="s">
        <v>518</v>
      </c>
      <c r="B658" s="1" t="s">
        <v>525</v>
      </c>
      <c r="C658" t="s">
        <v>89</v>
      </c>
      <c r="D658">
        <v>1</v>
      </c>
      <c r="E658">
        <v>10</v>
      </c>
      <c r="F658" t="s">
        <v>13</v>
      </c>
    </row>
    <row r="659" spans="1:6" ht="28.5" x14ac:dyDescent="0.45">
      <c r="A659" t="s">
        <v>518</v>
      </c>
      <c r="B659" s="1" t="s">
        <v>525</v>
      </c>
      <c r="C659" t="s">
        <v>414</v>
      </c>
      <c r="D659">
        <v>116</v>
      </c>
      <c r="E659">
        <v>122</v>
      </c>
      <c r="F659" t="s">
        <v>13</v>
      </c>
    </row>
    <row r="660" spans="1:6" ht="28.5" x14ac:dyDescent="0.45">
      <c r="A660" t="s">
        <v>518</v>
      </c>
      <c r="B660" s="1" t="s">
        <v>526</v>
      </c>
      <c r="C660" t="s">
        <v>527</v>
      </c>
      <c r="D660">
        <v>96</v>
      </c>
      <c r="E660">
        <v>115</v>
      </c>
      <c r="F660" t="s">
        <v>13</v>
      </c>
    </row>
    <row r="661" spans="1:6" x14ac:dyDescent="0.45">
      <c r="A661" t="s">
        <v>518</v>
      </c>
      <c r="B661" s="1" t="s">
        <v>528</v>
      </c>
      <c r="C661" t="s">
        <v>414</v>
      </c>
      <c r="D661">
        <v>30</v>
      </c>
      <c r="E661">
        <v>36</v>
      </c>
      <c r="F661" t="s">
        <v>13</v>
      </c>
    </row>
    <row r="662" spans="1:6" ht="42.75" x14ac:dyDescent="0.45">
      <c r="A662" t="s">
        <v>518</v>
      </c>
      <c r="B662" s="1" t="s">
        <v>529</v>
      </c>
      <c r="C662" t="s">
        <v>530</v>
      </c>
      <c r="D662">
        <v>50</v>
      </c>
      <c r="E662">
        <v>70</v>
      </c>
      <c r="F662" t="s">
        <v>67</v>
      </c>
    </row>
    <row r="663" spans="1:6" ht="28.5" x14ac:dyDescent="0.45">
      <c r="A663" t="s">
        <v>518</v>
      </c>
      <c r="B663" s="1" t="s">
        <v>531</v>
      </c>
      <c r="C663" t="s">
        <v>89</v>
      </c>
      <c r="D663">
        <v>91</v>
      </c>
      <c r="E663">
        <v>100</v>
      </c>
      <c r="F663" t="s">
        <v>13</v>
      </c>
    </row>
    <row r="664" spans="1:6" ht="42.75" x14ac:dyDescent="0.45">
      <c r="A664" t="s">
        <v>518</v>
      </c>
      <c r="B664" s="1" t="s">
        <v>529</v>
      </c>
      <c r="C664" t="s">
        <v>530</v>
      </c>
      <c r="D664">
        <v>50</v>
      </c>
      <c r="E664">
        <v>70</v>
      </c>
      <c r="F664" t="s">
        <v>67</v>
      </c>
    </row>
    <row r="665" spans="1:6" ht="28.5" x14ac:dyDescent="0.45">
      <c r="A665" t="s">
        <v>518</v>
      </c>
      <c r="B665" s="1" t="s">
        <v>531</v>
      </c>
      <c r="C665" t="s">
        <v>89</v>
      </c>
      <c r="D665">
        <v>91</v>
      </c>
      <c r="E665">
        <v>100</v>
      </c>
      <c r="F665" t="s">
        <v>13</v>
      </c>
    </row>
    <row r="666" spans="1:6" ht="42.75" x14ac:dyDescent="0.45">
      <c r="A666" t="s">
        <v>518</v>
      </c>
      <c r="B666" s="1" t="s">
        <v>529</v>
      </c>
      <c r="C666" t="s">
        <v>530</v>
      </c>
      <c r="D666">
        <v>51</v>
      </c>
      <c r="E666">
        <v>71</v>
      </c>
      <c r="F666" t="s">
        <v>67</v>
      </c>
    </row>
    <row r="667" spans="1:6" ht="28.5" x14ac:dyDescent="0.45">
      <c r="A667" t="s">
        <v>518</v>
      </c>
      <c r="B667" s="1" t="s">
        <v>531</v>
      </c>
      <c r="C667" t="s">
        <v>89</v>
      </c>
      <c r="D667">
        <v>91</v>
      </c>
      <c r="E667">
        <v>100</v>
      </c>
      <c r="F667" t="s">
        <v>13</v>
      </c>
    </row>
    <row r="668" spans="1:6" ht="71.25" x14ac:dyDescent="0.45">
      <c r="A668" t="s">
        <v>532</v>
      </c>
      <c r="B668" s="1" t="s">
        <v>533</v>
      </c>
      <c r="C668" t="s">
        <v>60</v>
      </c>
      <c r="D668">
        <v>94</v>
      </c>
      <c r="E668">
        <v>103</v>
      </c>
      <c r="F668" t="s">
        <v>13</v>
      </c>
    </row>
    <row r="669" spans="1:6" ht="71.25" x14ac:dyDescent="0.45">
      <c r="A669" t="s">
        <v>532</v>
      </c>
      <c r="B669" s="1" t="s">
        <v>533</v>
      </c>
      <c r="C669" t="s">
        <v>534</v>
      </c>
      <c r="D669">
        <v>217</v>
      </c>
      <c r="E669">
        <v>227</v>
      </c>
      <c r="F669" t="s">
        <v>11</v>
      </c>
    </row>
    <row r="670" spans="1:6" ht="71.25" x14ac:dyDescent="0.45">
      <c r="A670" t="s">
        <v>532</v>
      </c>
      <c r="B670" s="1" t="s">
        <v>533</v>
      </c>
      <c r="C670" t="s">
        <v>535</v>
      </c>
      <c r="D670">
        <v>284</v>
      </c>
      <c r="E670">
        <v>287</v>
      </c>
      <c r="F670" t="s">
        <v>9</v>
      </c>
    </row>
    <row r="671" spans="1:6" ht="28.5" x14ac:dyDescent="0.45">
      <c r="A671" t="s">
        <v>532</v>
      </c>
      <c r="B671" s="1" t="s">
        <v>536</v>
      </c>
      <c r="C671" t="s">
        <v>537</v>
      </c>
      <c r="D671">
        <v>40</v>
      </c>
      <c r="E671">
        <v>49</v>
      </c>
      <c r="F671" t="s">
        <v>9</v>
      </c>
    </row>
    <row r="672" spans="1:6" ht="28.5" x14ac:dyDescent="0.45">
      <c r="A672" t="s">
        <v>532</v>
      </c>
      <c r="B672" s="1" t="s">
        <v>538</v>
      </c>
      <c r="C672" t="s">
        <v>539</v>
      </c>
      <c r="D672">
        <v>0</v>
      </c>
      <c r="E672">
        <v>8</v>
      </c>
      <c r="F672" t="s">
        <v>67</v>
      </c>
    </row>
    <row r="673" spans="1:7" ht="28.5" x14ac:dyDescent="0.45">
      <c r="A673" t="s">
        <v>532</v>
      </c>
      <c r="B673" s="1" t="s">
        <v>540</v>
      </c>
      <c r="C673" t="s">
        <v>534</v>
      </c>
      <c r="D673">
        <v>1</v>
      </c>
      <c r="E673">
        <v>11</v>
      </c>
      <c r="F673" t="s">
        <v>11</v>
      </c>
    </row>
    <row r="674" spans="1:7" ht="28.5" x14ac:dyDescent="0.45">
      <c r="A674" t="s">
        <v>532</v>
      </c>
      <c r="B674" s="1" t="s">
        <v>540</v>
      </c>
      <c r="C674" t="s">
        <v>541</v>
      </c>
      <c r="D674">
        <v>118</v>
      </c>
      <c r="E674">
        <v>138</v>
      </c>
      <c r="F674" t="s">
        <v>9</v>
      </c>
      <c r="G674" t="s">
        <v>113</v>
      </c>
    </row>
    <row r="675" spans="1:7" ht="28.5" x14ac:dyDescent="0.45">
      <c r="A675" t="s">
        <v>532</v>
      </c>
      <c r="B675" s="1" t="s">
        <v>542</v>
      </c>
      <c r="C675" t="s">
        <v>543</v>
      </c>
      <c r="D675">
        <v>85</v>
      </c>
      <c r="E675">
        <v>91</v>
      </c>
      <c r="F675" t="s">
        <v>11</v>
      </c>
    </row>
    <row r="676" spans="1:7" ht="42.75" x14ac:dyDescent="0.45">
      <c r="A676" t="s">
        <v>532</v>
      </c>
      <c r="B676" s="1" t="s">
        <v>544</v>
      </c>
      <c r="C676" t="s">
        <v>545</v>
      </c>
      <c r="D676">
        <v>114</v>
      </c>
      <c r="E676">
        <v>118</v>
      </c>
      <c r="F676" t="s">
        <v>9</v>
      </c>
    </row>
    <row r="677" spans="1:7" ht="42.75" x14ac:dyDescent="0.45">
      <c r="A677" t="s">
        <v>532</v>
      </c>
      <c r="B677" s="1" t="s">
        <v>544</v>
      </c>
      <c r="C677" t="s">
        <v>546</v>
      </c>
      <c r="D677">
        <v>141</v>
      </c>
      <c r="E677">
        <v>147</v>
      </c>
      <c r="F677" t="s">
        <v>11</v>
      </c>
    </row>
    <row r="678" spans="1:7" ht="28.5" x14ac:dyDescent="0.45">
      <c r="A678" t="s">
        <v>532</v>
      </c>
      <c r="B678" s="1" t="s">
        <v>547</v>
      </c>
      <c r="C678" t="s">
        <v>548</v>
      </c>
      <c r="D678">
        <v>52</v>
      </c>
      <c r="E678">
        <v>57</v>
      </c>
      <c r="F678" t="s">
        <v>11</v>
      </c>
    </row>
    <row r="679" spans="1:7" ht="28.5" x14ac:dyDescent="0.45">
      <c r="A679" t="s">
        <v>532</v>
      </c>
      <c r="B679" s="1" t="s">
        <v>549</v>
      </c>
      <c r="C679" t="s">
        <v>550</v>
      </c>
      <c r="D679">
        <v>9</v>
      </c>
      <c r="E679">
        <v>18</v>
      </c>
      <c r="F679" t="s">
        <v>9</v>
      </c>
    </row>
    <row r="680" spans="1:7" ht="28.5" x14ac:dyDescent="0.45">
      <c r="A680" t="s">
        <v>532</v>
      </c>
      <c r="B680" s="1" t="s">
        <v>549</v>
      </c>
      <c r="C680" t="s">
        <v>551</v>
      </c>
      <c r="D680">
        <v>19</v>
      </c>
      <c r="E680">
        <v>30</v>
      </c>
      <c r="F680" t="s">
        <v>11</v>
      </c>
    </row>
    <row r="681" spans="1:7" ht="28.5" x14ac:dyDescent="0.45">
      <c r="A681" t="s">
        <v>532</v>
      </c>
      <c r="B681" s="1" t="s">
        <v>552</v>
      </c>
      <c r="C681" t="s">
        <v>553</v>
      </c>
      <c r="D681">
        <v>89</v>
      </c>
      <c r="E681">
        <v>92</v>
      </c>
      <c r="F681" t="s">
        <v>11</v>
      </c>
    </row>
    <row r="682" spans="1:7" x14ac:dyDescent="0.45">
      <c r="A682" t="s">
        <v>532</v>
      </c>
      <c r="B682" s="1" t="s">
        <v>554</v>
      </c>
      <c r="C682" t="s">
        <v>548</v>
      </c>
      <c r="D682">
        <v>35</v>
      </c>
      <c r="E682">
        <v>40</v>
      </c>
      <c r="F682" t="s">
        <v>11</v>
      </c>
    </row>
    <row r="683" spans="1:7" x14ac:dyDescent="0.45">
      <c r="A683" t="s">
        <v>532</v>
      </c>
      <c r="B683" s="1" t="s">
        <v>554</v>
      </c>
      <c r="C683" t="s">
        <v>545</v>
      </c>
      <c r="D683">
        <v>88</v>
      </c>
      <c r="E683">
        <v>92</v>
      </c>
      <c r="F683" t="s">
        <v>9</v>
      </c>
    </row>
    <row r="684" spans="1:7" ht="42.75" x14ac:dyDescent="0.45">
      <c r="A684" t="s">
        <v>532</v>
      </c>
      <c r="B684" s="1" t="s">
        <v>555</v>
      </c>
      <c r="C684" t="s">
        <v>550</v>
      </c>
      <c r="D684">
        <v>15</v>
      </c>
      <c r="E684">
        <v>24</v>
      </c>
      <c r="F684" t="s">
        <v>9</v>
      </c>
    </row>
    <row r="685" spans="1:7" ht="42.75" x14ac:dyDescent="0.45">
      <c r="A685" t="s">
        <v>532</v>
      </c>
      <c r="B685" s="1" t="s">
        <v>555</v>
      </c>
      <c r="C685" t="s">
        <v>548</v>
      </c>
      <c r="D685">
        <v>45</v>
      </c>
      <c r="E685">
        <v>50</v>
      </c>
      <c r="F685" t="s">
        <v>11</v>
      </c>
    </row>
    <row r="686" spans="1:7" ht="42.75" x14ac:dyDescent="0.45">
      <c r="A686" t="s">
        <v>532</v>
      </c>
      <c r="B686" s="1" t="s">
        <v>555</v>
      </c>
      <c r="C686" t="s">
        <v>556</v>
      </c>
      <c r="D686">
        <v>62</v>
      </c>
      <c r="E686">
        <v>74</v>
      </c>
      <c r="F686" t="s">
        <v>13</v>
      </c>
    </row>
    <row r="687" spans="1:7" ht="42.75" x14ac:dyDescent="0.45">
      <c r="A687" t="s">
        <v>532</v>
      </c>
      <c r="B687" s="1" t="s">
        <v>555</v>
      </c>
      <c r="C687" t="s">
        <v>550</v>
      </c>
      <c r="D687">
        <v>176</v>
      </c>
      <c r="E687">
        <v>185</v>
      </c>
      <c r="F687" t="s">
        <v>9</v>
      </c>
    </row>
    <row r="688" spans="1:7" ht="85.5" x14ac:dyDescent="0.45">
      <c r="A688" t="s">
        <v>557</v>
      </c>
      <c r="B688" s="1" t="s">
        <v>558</v>
      </c>
      <c r="C688" t="s">
        <v>559</v>
      </c>
      <c r="D688">
        <v>9</v>
      </c>
      <c r="E688">
        <v>20</v>
      </c>
      <c r="F688" t="s">
        <v>67</v>
      </c>
    </row>
    <row r="689" spans="1:7" ht="85.5" x14ac:dyDescent="0.45">
      <c r="A689" t="s">
        <v>557</v>
      </c>
      <c r="B689" s="1" t="s">
        <v>558</v>
      </c>
      <c r="C689" t="s">
        <v>560</v>
      </c>
      <c r="D689">
        <v>21</v>
      </c>
      <c r="E689">
        <v>26</v>
      </c>
      <c r="F689" t="s">
        <v>11</v>
      </c>
    </row>
    <row r="690" spans="1:7" ht="85.5" x14ac:dyDescent="0.45">
      <c r="A690" t="s">
        <v>557</v>
      </c>
      <c r="B690" s="1" t="s">
        <v>558</v>
      </c>
      <c r="C690" t="s">
        <v>561</v>
      </c>
      <c r="D690">
        <v>28</v>
      </c>
      <c r="E690">
        <v>37</v>
      </c>
      <c r="F690" t="s">
        <v>11</v>
      </c>
    </row>
    <row r="691" spans="1:7" ht="85.5" x14ac:dyDescent="0.45">
      <c r="A691" t="s">
        <v>557</v>
      </c>
      <c r="B691" s="1" t="s">
        <v>558</v>
      </c>
      <c r="C691" t="s">
        <v>562</v>
      </c>
      <c r="D691">
        <v>72</v>
      </c>
      <c r="E691">
        <v>82</v>
      </c>
      <c r="F691" t="s">
        <v>13</v>
      </c>
    </row>
    <row r="692" spans="1:7" ht="85.5" x14ac:dyDescent="0.45">
      <c r="A692" t="s">
        <v>557</v>
      </c>
      <c r="B692" s="1" t="s">
        <v>558</v>
      </c>
      <c r="C692" t="s">
        <v>559</v>
      </c>
      <c r="D692">
        <v>180</v>
      </c>
      <c r="E692">
        <v>191</v>
      </c>
      <c r="F692" t="s">
        <v>67</v>
      </c>
    </row>
    <row r="693" spans="1:7" ht="85.5" x14ac:dyDescent="0.45">
      <c r="A693" t="s">
        <v>557</v>
      </c>
      <c r="B693" s="1" t="s">
        <v>558</v>
      </c>
      <c r="C693" t="s">
        <v>563</v>
      </c>
      <c r="D693">
        <v>192</v>
      </c>
      <c r="E693">
        <v>203</v>
      </c>
      <c r="F693" t="s">
        <v>11</v>
      </c>
    </row>
    <row r="694" spans="1:7" ht="85.5" x14ac:dyDescent="0.45">
      <c r="A694" t="s">
        <v>557</v>
      </c>
      <c r="B694" s="1" t="s">
        <v>558</v>
      </c>
      <c r="C694" t="s">
        <v>564</v>
      </c>
      <c r="D694">
        <v>257</v>
      </c>
      <c r="E694">
        <v>268</v>
      </c>
      <c r="F694" t="s">
        <v>13</v>
      </c>
    </row>
    <row r="695" spans="1:7" ht="85.5" x14ac:dyDescent="0.45">
      <c r="A695" t="s">
        <v>557</v>
      </c>
      <c r="B695" s="1" t="s">
        <v>558</v>
      </c>
      <c r="C695" t="s">
        <v>565</v>
      </c>
      <c r="D695">
        <v>272</v>
      </c>
      <c r="E695">
        <v>278</v>
      </c>
      <c r="F695" t="s">
        <v>13</v>
      </c>
    </row>
    <row r="696" spans="1:7" ht="57" x14ac:dyDescent="0.45">
      <c r="A696" t="s">
        <v>557</v>
      </c>
      <c r="B696" s="1" t="s">
        <v>566</v>
      </c>
      <c r="C696" t="s">
        <v>559</v>
      </c>
      <c r="D696">
        <v>0</v>
      </c>
      <c r="E696">
        <v>11</v>
      </c>
      <c r="F696" t="s">
        <v>67</v>
      </c>
    </row>
    <row r="697" spans="1:7" ht="57" x14ac:dyDescent="0.45">
      <c r="A697" t="s">
        <v>557</v>
      </c>
      <c r="B697" s="1" t="s">
        <v>566</v>
      </c>
      <c r="C697" t="s">
        <v>567</v>
      </c>
      <c r="D697">
        <v>12</v>
      </c>
      <c r="E697">
        <v>26</v>
      </c>
      <c r="F697" t="s">
        <v>11</v>
      </c>
    </row>
    <row r="698" spans="1:7" ht="57" x14ac:dyDescent="0.45">
      <c r="A698" t="s">
        <v>557</v>
      </c>
      <c r="B698" s="1" t="s">
        <v>566</v>
      </c>
      <c r="C698" t="s">
        <v>568</v>
      </c>
      <c r="D698">
        <v>79</v>
      </c>
      <c r="E698">
        <v>84</v>
      </c>
      <c r="F698" t="s">
        <v>67</v>
      </c>
    </row>
    <row r="699" spans="1:7" ht="57" x14ac:dyDescent="0.45">
      <c r="A699" t="s">
        <v>557</v>
      </c>
      <c r="B699" s="1" t="s">
        <v>566</v>
      </c>
      <c r="C699" t="s">
        <v>569</v>
      </c>
      <c r="D699">
        <v>85</v>
      </c>
      <c r="E699">
        <v>101</v>
      </c>
      <c r="F699" t="s">
        <v>11</v>
      </c>
    </row>
    <row r="700" spans="1:7" ht="57" x14ac:dyDescent="0.45">
      <c r="A700" t="s">
        <v>557</v>
      </c>
      <c r="B700" s="1" t="s">
        <v>566</v>
      </c>
      <c r="C700" t="s">
        <v>570</v>
      </c>
      <c r="D700">
        <v>109</v>
      </c>
      <c r="E700">
        <v>113</v>
      </c>
      <c r="F700" t="s">
        <v>11</v>
      </c>
      <c r="G700" t="s">
        <v>68</v>
      </c>
    </row>
    <row r="701" spans="1:7" ht="57" x14ac:dyDescent="0.45">
      <c r="A701" t="s">
        <v>557</v>
      </c>
      <c r="B701" s="1" t="s">
        <v>566</v>
      </c>
      <c r="C701" t="s">
        <v>571</v>
      </c>
      <c r="D701">
        <v>127</v>
      </c>
      <c r="E701">
        <v>135</v>
      </c>
      <c r="F701" t="s">
        <v>13</v>
      </c>
    </row>
    <row r="702" spans="1:7" ht="57" x14ac:dyDescent="0.45">
      <c r="A702" t="s">
        <v>557</v>
      </c>
      <c r="B702" s="1" t="s">
        <v>566</v>
      </c>
      <c r="C702" t="s">
        <v>572</v>
      </c>
      <c r="D702">
        <v>196</v>
      </c>
      <c r="E702">
        <v>209</v>
      </c>
      <c r="F702" t="s">
        <v>11</v>
      </c>
    </row>
    <row r="703" spans="1:7" ht="28.5" x14ac:dyDescent="0.45">
      <c r="A703" t="s">
        <v>557</v>
      </c>
      <c r="B703" s="1" t="s">
        <v>573</v>
      </c>
      <c r="C703" t="s">
        <v>574</v>
      </c>
      <c r="D703">
        <v>47</v>
      </c>
      <c r="E703">
        <v>57</v>
      </c>
      <c r="F703" t="s">
        <v>67</v>
      </c>
    </row>
    <row r="704" spans="1:7" ht="28.5" x14ac:dyDescent="0.45">
      <c r="A704" t="s">
        <v>557</v>
      </c>
      <c r="B704" s="1" t="s">
        <v>573</v>
      </c>
      <c r="C704" t="s">
        <v>575</v>
      </c>
      <c r="D704">
        <v>58</v>
      </c>
      <c r="E704">
        <v>84</v>
      </c>
      <c r="F704" t="s">
        <v>11</v>
      </c>
    </row>
    <row r="705" spans="1:7" ht="42.75" x14ac:dyDescent="0.45">
      <c r="A705" t="s">
        <v>557</v>
      </c>
      <c r="B705" s="1" t="s">
        <v>576</v>
      </c>
      <c r="C705" s="2" t="s">
        <v>577</v>
      </c>
      <c r="D705">
        <v>0</v>
      </c>
      <c r="E705">
        <v>6</v>
      </c>
      <c r="F705" t="s">
        <v>13</v>
      </c>
      <c r="G705" t="s">
        <v>68</v>
      </c>
    </row>
    <row r="706" spans="1:7" ht="42.75" x14ac:dyDescent="0.45">
      <c r="A706" t="s">
        <v>557</v>
      </c>
      <c r="B706" s="1" t="s">
        <v>576</v>
      </c>
      <c r="C706" t="s">
        <v>578</v>
      </c>
      <c r="D706">
        <v>40</v>
      </c>
      <c r="E706">
        <v>48</v>
      </c>
      <c r="F706" t="s">
        <v>67</v>
      </c>
    </row>
    <row r="707" spans="1:7" ht="42.75" x14ac:dyDescent="0.45">
      <c r="A707" t="s">
        <v>557</v>
      </c>
      <c r="B707" s="1" t="s">
        <v>576</v>
      </c>
      <c r="C707" t="s">
        <v>579</v>
      </c>
      <c r="D707">
        <v>49</v>
      </c>
      <c r="E707">
        <v>63</v>
      </c>
      <c r="F707" t="s">
        <v>11</v>
      </c>
    </row>
    <row r="708" spans="1:7" ht="42.75" x14ac:dyDescent="0.45">
      <c r="A708" t="s">
        <v>557</v>
      </c>
      <c r="B708" s="1" t="s">
        <v>576</v>
      </c>
      <c r="C708" t="s">
        <v>559</v>
      </c>
      <c r="D708">
        <v>64</v>
      </c>
      <c r="E708">
        <v>75</v>
      </c>
      <c r="F708" t="s">
        <v>67</v>
      </c>
    </row>
    <row r="709" spans="1:7" ht="42.75" x14ac:dyDescent="0.45">
      <c r="A709" t="s">
        <v>557</v>
      </c>
      <c r="B709" s="1" t="s">
        <v>576</v>
      </c>
      <c r="C709" t="s">
        <v>580</v>
      </c>
      <c r="D709">
        <v>76</v>
      </c>
      <c r="E709">
        <v>91</v>
      </c>
      <c r="F709" t="s">
        <v>11</v>
      </c>
    </row>
    <row r="710" spans="1:7" ht="42.75" x14ac:dyDescent="0.45">
      <c r="A710" t="s">
        <v>557</v>
      </c>
      <c r="B710" s="1" t="s">
        <v>576</v>
      </c>
      <c r="C710" t="s">
        <v>578</v>
      </c>
      <c r="D710">
        <v>41</v>
      </c>
      <c r="E710">
        <v>49</v>
      </c>
      <c r="F710" t="s">
        <v>67</v>
      </c>
    </row>
    <row r="711" spans="1:7" ht="42.75" x14ac:dyDescent="0.45">
      <c r="A711" t="s">
        <v>557</v>
      </c>
      <c r="B711" s="1" t="s">
        <v>576</v>
      </c>
      <c r="C711" t="s">
        <v>579</v>
      </c>
      <c r="D711">
        <v>50</v>
      </c>
      <c r="E711">
        <v>64</v>
      </c>
      <c r="F711" t="s">
        <v>11</v>
      </c>
    </row>
    <row r="712" spans="1:7" ht="42.75" x14ac:dyDescent="0.45">
      <c r="A712" t="s">
        <v>557</v>
      </c>
      <c r="B712" s="1" t="s">
        <v>576</v>
      </c>
      <c r="C712" t="s">
        <v>559</v>
      </c>
      <c r="D712">
        <v>65</v>
      </c>
      <c r="E712">
        <v>76</v>
      </c>
      <c r="F712" t="s">
        <v>67</v>
      </c>
    </row>
    <row r="713" spans="1:7" ht="42.75" x14ac:dyDescent="0.45">
      <c r="A713" t="s">
        <v>557</v>
      </c>
      <c r="B713" s="1" t="s">
        <v>576</v>
      </c>
      <c r="C713" t="s">
        <v>580</v>
      </c>
      <c r="D713">
        <v>77</v>
      </c>
      <c r="E713">
        <v>92</v>
      </c>
      <c r="F713" t="s">
        <v>11</v>
      </c>
    </row>
    <row r="714" spans="1:7" ht="28.5" x14ac:dyDescent="0.45">
      <c r="A714" t="s">
        <v>557</v>
      </c>
      <c r="B714" s="1" t="s">
        <v>581</v>
      </c>
      <c r="C714" t="s">
        <v>582</v>
      </c>
      <c r="D714">
        <v>31</v>
      </c>
      <c r="E714">
        <v>47</v>
      </c>
      <c r="F714" t="s">
        <v>11</v>
      </c>
    </row>
    <row r="715" spans="1:7" ht="28.5" x14ac:dyDescent="0.45">
      <c r="A715" t="s">
        <v>557</v>
      </c>
      <c r="B715" s="1" t="s">
        <v>583</v>
      </c>
      <c r="C715" t="s">
        <v>564</v>
      </c>
      <c r="D715">
        <v>94</v>
      </c>
      <c r="E715">
        <v>105</v>
      </c>
      <c r="F715" t="s">
        <v>13</v>
      </c>
    </row>
    <row r="716" spans="1:7" ht="28.5" x14ac:dyDescent="0.45">
      <c r="A716" t="s">
        <v>557</v>
      </c>
      <c r="B716" s="1" t="s">
        <v>584</v>
      </c>
      <c r="C716" t="s">
        <v>107</v>
      </c>
      <c r="D716">
        <v>24</v>
      </c>
      <c r="E716">
        <v>33</v>
      </c>
      <c r="F716" t="s">
        <v>13</v>
      </c>
    </row>
    <row r="717" spans="1:7" x14ac:dyDescent="0.45">
      <c r="A717" t="s">
        <v>557</v>
      </c>
      <c r="B717" s="1" t="s">
        <v>585</v>
      </c>
      <c r="C717" t="s">
        <v>564</v>
      </c>
      <c r="D717">
        <v>3</v>
      </c>
      <c r="E717">
        <v>14</v>
      </c>
      <c r="F717" t="s">
        <v>13</v>
      </c>
    </row>
    <row r="718" spans="1:7" ht="28.5" x14ac:dyDescent="0.45">
      <c r="A718" t="s">
        <v>557</v>
      </c>
      <c r="B718" s="1" t="s">
        <v>584</v>
      </c>
      <c r="C718" t="s">
        <v>107</v>
      </c>
      <c r="D718">
        <v>24</v>
      </c>
      <c r="E718">
        <v>33</v>
      </c>
      <c r="F718" t="s">
        <v>13</v>
      </c>
    </row>
    <row r="719" spans="1:7" ht="85.5" x14ac:dyDescent="0.45">
      <c r="A719" t="s">
        <v>586</v>
      </c>
      <c r="B719" s="1" t="s">
        <v>587</v>
      </c>
      <c r="C719" t="s">
        <v>588</v>
      </c>
      <c r="D719">
        <v>51</v>
      </c>
      <c r="E719">
        <v>62</v>
      </c>
      <c r="F719" t="s">
        <v>11</v>
      </c>
    </row>
    <row r="720" spans="1:7" ht="85.5" x14ac:dyDescent="0.45">
      <c r="A720" t="s">
        <v>586</v>
      </c>
      <c r="B720" s="1" t="s">
        <v>587</v>
      </c>
      <c r="C720" t="s">
        <v>589</v>
      </c>
      <c r="D720">
        <v>64</v>
      </c>
      <c r="E720">
        <v>69</v>
      </c>
      <c r="F720" t="s">
        <v>13</v>
      </c>
    </row>
    <row r="721" spans="1:7" ht="85.5" x14ac:dyDescent="0.45">
      <c r="A721" t="s">
        <v>586</v>
      </c>
      <c r="B721" s="1" t="s">
        <v>587</v>
      </c>
      <c r="C721" t="s">
        <v>590</v>
      </c>
      <c r="D721">
        <v>246</v>
      </c>
      <c r="E721">
        <v>265</v>
      </c>
      <c r="F721" t="s">
        <v>11</v>
      </c>
    </row>
    <row r="722" spans="1:7" ht="28.5" x14ac:dyDescent="0.45">
      <c r="A722" t="s">
        <v>586</v>
      </c>
      <c r="B722" s="1" t="s">
        <v>591</v>
      </c>
      <c r="C722" t="s">
        <v>592</v>
      </c>
      <c r="D722">
        <v>6</v>
      </c>
      <c r="E722">
        <v>15</v>
      </c>
      <c r="F722" t="s">
        <v>11</v>
      </c>
    </row>
    <row r="723" spans="1:7" x14ac:dyDescent="0.45">
      <c r="A723" t="s">
        <v>586</v>
      </c>
      <c r="B723" s="1" t="s">
        <v>593</v>
      </c>
      <c r="C723" t="s">
        <v>592</v>
      </c>
      <c r="D723">
        <v>0</v>
      </c>
      <c r="E723">
        <v>9</v>
      </c>
      <c r="F723" t="s">
        <v>11</v>
      </c>
    </row>
    <row r="724" spans="1:7" x14ac:dyDescent="0.45">
      <c r="A724" t="s">
        <v>586</v>
      </c>
      <c r="B724" s="1" t="s">
        <v>594</v>
      </c>
      <c r="C724" t="s">
        <v>595</v>
      </c>
      <c r="D724">
        <v>1</v>
      </c>
      <c r="E724">
        <v>19</v>
      </c>
      <c r="F724" t="s">
        <v>11</v>
      </c>
    </row>
    <row r="725" spans="1:7" ht="28.5" x14ac:dyDescent="0.45">
      <c r="A725" t="s">
        <v>586</v>
      </c>
      <c r="B725" s="1" t="s">
        <v>596</v>
      </c>
      <c r="C725" t="s">
        <v>592</v>
      </c>
      <c r="D725">
        <v>71</v>
      </c>
      <c r="E725">
        <v>80</v>
      </c>
      <c r="F725" t="s">
        <v>11</v>
      </c>
    </row>
    <row r="726" spans="1:7" ht="28.5" x14ac:dyDescent="0.45">
      <c r="A726" t="s">
        <v>586</v>
      </c>
      <c r="B726" s="1" t="s">
        <v>596</v>
      </c>
      <c r="C726" t="s">
        <v>597</v>
      </c>
      <c r="D726">
        <v>158</v>
      </c>
      <c r="E726">
        <v>174</v>
      </c>
      <c r="F726" t="s">
        <v>67</v>
      </c>
    </row>
    <row r="727" spans="1:7" ht="28.5" x14ac:dyDescent="0.45">
      <c r="A727" t="s">
        <v>586</v>
      </c>
      <c r="B727" s="1" t="s">
        <v>596</v>
      </c>
      <c r="C727" t="s">
        <v>598</v>
      </c>
      <c r="D727">
        <v>185</v>
      </c>
      <c r="E727">
        <v>199</v>
      </c>
      <c r="F727" t="s">
        <v>11</v>
      </c>
    </row>
    <row r="728" spans="1:7" ht="28.5" x14ac:dyDescent="0.45">
      <c r="A728" t="s">
        <v>586</v>
      </c>
      <c r="B728" s="1" t="s">
        <v>599</v>
      </c>
      <c r="C728" t="s">
        <v>592</v>
      </c>
      <c r="D728">
        <v>72</v>
      </c>
      <c r="E728">
        <v>81</v>
      </c>
      <c r="F728" t="s">
        <v>11</v>
      </c>
    </row>
    <row r="729" spans="1:7" ht="28.5" x14ac:dyDescent="0.45">
      <c r="A729" t="s">
        <v>586</v>
      </c>
      <c r="B729" s="1" t="s">
        <v>599</v>
      </c>
      <c r="C729" t="s">
        <v>597</v>
      </c>
      <c r="D729">
        <v>159</v>
      </c>
      <c r="E729">
        <v>175</v>
      </c>
      <c r="F729" t="s">
        <v>67</v>
      </c>
    </row>
    <row r="730" spans="1:7" ht="28.5" x14ac:dyDescent="0.45">
      <c r="A730" t="s">
        <v>586</v>
      </c>
      <c r="B730" s="1" t="s">
        <v>599</v>
      </c>
      <c r="C730" t="s">
        <v>598</v>
      </c>
      <c r="D730">
        <v>187</v>
      </c>
      <c r="E730">
        <v>201</v>
      </c>
      <c r="F730" t="s">
        <v>11</v>
      </c>
    </row>
    <row r="731" spans="1:7" ht="28.5" x14ac:dyDescent="0.45">
      <c r="A731" t="s">
        <v>586</v>
      </c>
      <c r="B731" s="1" t="s">
        <v>600</v>
      </c>
      <c r="C731" t="s">
        <v>601</v>
      </c>
      <c r="D731">
        <v>36</v>
      </c>
      <c r="E731">
        <v>47</v>
      </c>
      <c r="F731" t="s">
        <v>11</v>
      </c>
    </row>
    <row r="732" spans="1:7" x14ac:dyDescent="0.45">
      <c r="A732" t="s">
        <v>586</v>
      </c>
      <c r="B732" s="1" t="s">
        <v>602</v>
      </c>
      <c r="C732" t="s">
        <v>603</v>
      </c>
      <c r="D732">
        <v>0</v>
      </c>
      <c r="E732">
        <v>7</v>
      </c>
      <c r="F732" t="s">
        <v>9</v>
      </c>
      <c r="G732" t="s">
        <v>113</v>
      </c>
    </row>
    <row r="733" spans="1:7" x14ac:dyDescent="0.45">
      <c r="A733" t="s">
        <v>586</v>
      </c>
      <c r="B733" s="1" t="s">
        <v>604</v>
      </c>
      <c r="C733" t="s">
        <v>592</v>
      </c>
      <c r="D733">
        <v>0</v>
      </c>
      <c r="E733">
        <v>9</v>
      </c>
      <c r="F733" t="s">
        <v>11</v>
      </c>
    </row>
    <row r="734" spans="1:7" x14ac:dyDescent="0.45">
      <c r="A734" t="s">
        <v>586</v>
      </c>
      <c r="B734" s="1" t="s">
        <v>605</v>
      </c>
      <c r="C734" t="s">
        <v>592</v>
      </c>
      <c r="D734">
        <v>9</v>
      </c>
      <c r="E734">
        <v>18</v>
      </c>
      <c r="F734" t="s">
        <v>11</v>
      </c>
    </row>
    <row r="735" spans="1:7" x14ac:dyDescent="0.45">
      <c r="A735" t="s">
        <v>586</v>
      </c>
      <c r="B735" s="1" t="s">
        <v>606</v>
      </c>
      <c r="C735" t="s">
        <v>607</v>
      </c>
      <c r="D735">
        <v>0</v>
      </c>
      <c r="E735">
        <v>23</v>
      </c>
      <c r="F735" t="s">
        <v>13</v>
      </c>
      <c r="G735" t="s">
        <v>68</v>
      </c>
    </row>
    <row r="736" spans="1:7" x14ac:dyDescent="0.45">
      <c r="A736" t="s">
        <v>586</v>
      </c>
      <c r="B736" s="1" t="s">
        <v>602</v>
      </c>
      <c r="C736" t="s">
        <v>603</v>
      </c>
      <c r="D736">
        <v>1</v>
      </c>
      <c r="E736">
        <v>8</v>
      </c>
      <c r="F736" t="s">
        <v>9</v>
      </c>
      <c r="G736" t="s">
        <v>113</v>
      </c>
    </row>
    <row r="737" spans="1:6" x14ac:dyDescent="0.45">
      <c r="A737" t="s">
        <v>586</v>
      </c>
      <c r="B737" s="1" t="s">
        <v>604</v>
      </c>
      <c r="C737" t="s">
        <v>592</v>
      </c>
      <c r="D737">
        <v>0</v>
      </c>
      <c r="E737">
        <v>9</v>
      </c>
      <c r="F737" t="s">
        <v>11</v>
      </c>
    </row>
    <row r="738" spans="1:6" x14ac:dyDescent="0.45">
      <c r="A738" t="s">
        <v>586</v>
      </c>
      <c r="B738" s="1" t="s">
        <v>605</v>
      </c>
      <c r="C738" t="s">
        <v>592</v>
      </c>
      <c r="D738">
        <v>9</v>
      </c>
      <c r="E738">
        <v>18</v>
      </c>
      <c r="F738" t="s">
        <v>11</v>
      </c>
    </row>
    <row r="739" spans="1:6" x14ac:dyDescent="0.45">
      <c r="A739" t="s">
        <v>586</v>
      </c>
      <c r="B739" s="1" t="s">
        <v>606</v>
      </c>
      <c r="C739" s="2" t="s">
        <v>607</v>
      </c>
      <c r="D739">
        <v>0</v>
      </c>
      <c r="E739">
        <v>23</v>
      </c>
      <c r="F739" t="s">
        <v>13</v>
      </c>
    </row>
    <row r="740" spans="1:6" ht="28.5" x14ac:dyDescent="0.45">
      <c r="A740" t="s">
        <v>586</v>
      </c>
      <c r="B740" s="1" t="s">
        <v>608</v>
      </c>
      <c r="C740" t="s">
        <v>601</v>
      </c>
      <c r="D740">
        <v>1</v>
      </c>
      <c r="E740">
        <v>12</v>
      </c>
      <c r="F740" t="s">
        <v>11</v>
      </c>
    </row>
    <row r="741" spans="1:6" ht="28.5" x14ac:dyDescent="0.45">
      <c r="A741" t="s">
        <v>586</v>
      </c>
      <c r="B741" s="1" t="s">
        <v>608</v>
      </c>
      <c r="C741" t="s">
        <v>609</v>
      </c>
      <c r="D741">
        <v>60</v>
      </c>
      <c r="E741">
        <v>74</v>
      </c>
      <c r="F741" t="s">
        <v>11</v>
      </c>
    </row>
    <row r="742" spans="1:6" ht="28.5" x14ac:dyDescent="0.45">
      <c r="A742" t="s">
        <v>586</v>
      </c>
      <c r="B742" s="1" t="s">
        <v>608</v>
      </c>
      <c r="C742" t="s">
        <v>164</v>
      </c>
      <c r="D742">
        <v>84</v>
      </c>
      <c r="E742">
        <v>92</v>
      </c>
      <c r="F742" t="s">
        <v>13</v>
      </c>
    </row>
    <row r="743" spans="1:6" x14ac:dyDescent="0.45">
      <c r="A743" t="s">
        <v>586</v>
      </c>
      <c r="B743" s="1" t="s">
        <v>610</v>
      </c>
      <c r="C743" t="s">
        <v>611</v>
      </c>
      <c r="D743">
        <v>0</v>
      </c>
      <c r="E743">
        <v>6</v>
      </c>
      <c r="F743" t="s">
        <v>11</v>
      </c>
    </row>
    <row r="744" spans="1:6" x14ac:dyDescent="0.45">
      <c r="A744" t="s">
        <v>586</v>
      </c>
      <c r="B744" s="1" t="s">
        <v>612</v>
      </c>
      <c r="C744" t="s">
        <v>611</v>
      </c>
      <c r="D744">
        <v>0</v>
      </c>
      <c r="E744">
        <v>6</v>
      </c>
      <c r="F744" t="s">
        <v>11</v>
      </c>
    </row>
    <row r="745" spans="1:6" ht="28.5" x14ac:dyDescent="0.45">
      <c r="A745" t="s">
        <v>586</v>
      </c>
      <c r="B745" s="1" t="s">
        <v>613</v>
      </c>
      <c r="C745" t="s">
        <v>611</v>
      </c>
      <c r="D745">
        <v>108</v>
      </c>
      <c r="E745">
        <v>114</v>
      </c>
      <c r="F745" t="s">
        <v>11</v>
      </c>
    </row>
    <row r="746" spans="1:6" ht="28.5" x14ac:dyDescent="0.45">
      <c r="A746" t="s">
        <v>586</v>
      </c>
      <c r="B746" s="1" t="s">
        <v>614</v>
      </c>
      <c r="C746" t="s">
        <v>592</v>
      </c>
      <c r="D746">
        <v>0</v>
      </c>
      <c r="E746">
        <v>9</v>
      </c>
      <c r="F746" t="s">
        <v>11</v>
      </c>
    </row>
    <row r="747" spans="1:6" x14ac:dyDescent="0.45">
      <c r="A747" t="s">
        <v>586</v>
      </c>
      <c r="B747" s="1" t="s">
        <v>615</v>
      </c>
      <c r="C747" t="s">
        <v>616</v>
      </c>
      <c r="D747">
        <v>34</v>
      </c>
      <c r="E747">
        <v>51</v>
      </c>
      <c r="F747" t="s">
        <v>11</v>
      </c>
    </row>
    <row r="748" spans="1:6" x14ac:dyDescent="0.45">
      <c r="A748" t="s">
        <v>586</v>
      </c>
      <c r="B748" s="1" t="s">
        <v>617</v>
      </c>
      <c r="C748" t="s">
        <v>592</v>
      </c>
      <c r="D748">
        <v>0</v>
      </c>
      <c r="E748">
        <v>9</v>
      </c>
      <c r="F748" t="s">
        <v>11</v>
      </c>
    </row>
    <row r="749" spans="1:6" ht="28.5" x14ac:dyDescent="0.45">
      <c r="A749" t="s">
        <v>586</v>
      </c>
      <c r="B749" s="1" t="s">
        <v>613</v>
      </c>
      <c r="C749" t="s">
        <v>611</v>
      </c>
      <c r="D749">
        <v>108</v>
      </c>
      <c r="E749">
        <v>114</v>
      </c>
      <c r="F749" t="s">
        <v>11</v>
      </c>
    </row>
    <row r="750" spans="1:6" ht="28.5" x14ac:dyDescent="0.45">
      <c r="A750" t="s">
        <v>586</v>
      </c>
      <c r="B750" s="1" t="s">
        <v>614</v>
      </c>
      <c r="C750" t="s">
        <v>592</v>
      </c>
      <c r="D750">
        <v>0</v>
      </c>
      <c r="E750">
        <v>9</v>
      </c>
      <c r="F750" t="s">
        <v>11</v>
      </c>
    </row>
    <row r="751" spans="1:6" x14ac:dyDescent="0.45">
      <c r="A751" t="s">
        <v>586</v>
      </c>
      <c r="B751" s="1" t="s">
        <v>615</v>
      </c>
      <c r="C751" t="s">
        <v>616</v>
      </c>
      <c r="D751">
        <v>34</v>
      </c>
      <c r="E751">
        <v>51</v>
      </c>
      <c r="F751" t="s">
        <v>11</v>
      </c>
    </row>
    <row r="752" spans="1:6" x14ac:dyDescent="0.45">
      <c r="A752" t="s">
        <v>586</v>
      </c>
      <c r="B752" s="1" t="s">
        <v>617</v>
      </c>
      <c r="C752" t="s">
        <v>592</v>
      </c>
      <c r="D752">
        <v>0</v>
      </c>
      <c r="E752">
        <v>9</v>
      </c>
      <c r="F752" t="s">
        <v>11</v>
      </c>
    </row>
    <row r="753" spans="1:7" x14ac:dyDescent="0.45">
      <c r="A753" t="s">
        <v>586</v>
      </c>
      <c r="B753" s="1" t="s">
        <v>618</v>
      </c>
      <c r="C753" t="s">
        <v>619</v>
      </c>
      <c r="D753">
        <v>0</v>
      </c>
      <c r="E753">
        <v>7</v>
      </c>
      <c r="F753" t="s">
        <v>11</v>
      </c>
    </row>
    <row r="754" spans="1:7" ht="85.5" x14ac:dyDescent="0.45">
      <c r="A754" t="s">
        <v>620</v>
      </c>
      <c r="B754" s="1" t="s">
        <v>621</v>
      </c>
      <c r="C754" t="s">
        <v>622</v>
      </c>
      <c r="D754">
        <v>11</v>
      </c>
      <c r="E754">
        <v>20</v>
      </c>
      <c r="F754" t="s">
        <v>13</v>
      </c>
    </row>
    <row r="755" spans="1:7" ht="85.5" x14ac:dyDescent="0.45">
      <c r="A755" t="s">
        <v>620</v>
      </c>
      <c r="B755" s="1" t="s">
        <v>621</v>
      </c>
      <c r="C755" t="s">
        <v>623</v>
      </c>
      <c r="D755">
        <v>74</v>
      </c>
      <c r="E755">
        <v>83</v>
      </c>
      <c r="F755" t="s">
        <v>13</v>
      </c>
    </row>
    <row r="756" spans="1:7" x14ac:dyDescent="0.45">
      <c r="A756" t="s">
        <v>620</v>
      </c>
      <c r="B756" s="1" t="s">
        <v>624</v>
      </c>
      <c r="C756" t="s">
        <v>625</v>
      </c>
      <c r="D756">
        <v>29</v>
      </c>
      <c r="E756">
        <v>32</v>
      </c>
      <c r="F756" t="s">
        <v>9</v>
      </c>
    </row>
    <row r="757" spans="1:7" ht="28.5" x14ac:dyDescent="0.45">
      <c r="A757" t="s">
        <v>620</v>
      </c>
      <c r="B757" s="1" t="s">
        <v>626</v>
      </c>
      <c r="C757" t="s">
        <v>627</v>
      </c>
      <c r="D757">
        <v>11</v>
      </c>
      <c r="E757">
        <v>36</v>
      </c>
      <c r="F757" t="s">
        <v>11</v>
      </c>
    </row>
    <row r="758" spans="1:7" ht="28.5" x14ac:dyDescent="0.45">
      <c r="A758" t="s">
        <v>620</v>
      </c>
      <c r="B758" s="1" t="s">
        <v>628</v>
      </c>
      <c r="C758" t="s">
        <v>629</v>
      </c>
      <c r="D758">
        <v>0</v>
      </c>
      <c r="E758">
        <v>3</v>
      </c>
      <c r="F758" t="s">
        <v>11</v>
      </c>
      <c r="G758" t="s">
        <v>68</v>
      </c>
    </row>
    <row r="759" spans="1:7" ht="28.5" x14ac:dyDescent="0.45">
      <c r="A759" t="s">
        <v>620</v>
      </c>
      <c r="B759" s="1" t="s">
        <v>630</v>
      </c>
      <c r="C759" t="s">
        <v>631</v>
      </c>
      <c r="D759">
        <v>16</v>
      </c>
      <c r="E759">
        <v>31</v>
      </c>
      <c r="F759" t="s">
        <v>11</v>
      </c>
    </row>
    <row r="760" spans="1:7" ht="28.5" x14ac:dyDescent="0.45">
      <c r="A760" t="s">
        <v>620</v>
      </c>
      <c r="B760" s="1" t="s">
        <v>630</v>
      </c>
      <c r="C760" t="s">
        <v>625</v>
      </c>
      <c r="D760">
        <v>66</v>
      </c>
      <c r="E760">
        <v>69</v>
      </c>
      <c r="F760" t="s">
        <v>9</v>
      </c>
    </row>
    <row r="761" spans="1:7" x14ac:dyDescent="0.45">
      <c r="A761" t="s">
        <v>620</v>
      </c>
      <c r="B761" s="1" t="s">
        <v>632</v>
      </c>
      <c r="C761" t="s">
        <v>631</v>
      </c>
      <c r="D761">
        <v>34</v>
      </c>
      <c r="E761">
        <v>49</v>
      </c>
      <c r="F761" t="s">
        <v>11</v>
      </c>
    </row>
    <row r="762" spans="1:7" ht="42.75" x14ac:dyDescent="0.45">
      <c r="A762" t="s">
        <v>620</v>
      </c>
      <c r="B762" s="1" t="s">
        <v>633</v>
      </c>
      <c r="C762" t="s">
        <v>631</v>
      </c>
      <c r="D762">
        <v>98</v>
      </c>
      <c r="E762">
        <v>113</v>
      </c>
      <c r="F762" t="s">
        <v>11</v>
      </c>
    </row>
    <row r="763" spans="1:7" ht="28.5" x14ac:dyDescent="0.45">
      <c r="A763" t="s">
        <v>620</v>
      </c>
      <c r="B763" s="1" t="s">
        <v>634</v>
      </c>
      <c r="C763" t="s">
        <v>635</v>
      </c>
      <c r="D763">
        <v>0</v>
      </c>
      <c r="E763">
        <v>9</v>
      </c>
      <c r="F763" t="s">
        <v>9</v>
      </c>
      <c r="G763" t="s">
        <v>68</v>
      </c>
    </row>
    <row r="764" spans="1:7" x14ac:dyDescent="0.45">
      <c r="A764" t="s">
        <v>620</v>
      </c>
      <c r="B764" s="1" t="s">
        <v>636</v>
      </c>
      <c r="C764" t="s">
        <v>637</v>
      </c>
      <c r="D764">
        <v>22</v>
      </c>
      <c r="E764">
        <v>27</v>
      </c>
      <c r="F764" t="s">
        <v>67</v>
      </c>
    </row>
    <row r="765" spans="1:7" ht="28.5" x14ac:dyDescent="0.45">
      <c r="A765" t="s">
        <v>620</v>
      </c>
      <c r="B765" s="1" t="s">
        <v>630</v>
      </c>
      <c r="C765" t="s">
        <v>631</v>
      </c>
      <c r="D765">
        <v>17</v>
      </c>
      <c r="E765">
        <v>32</v>
      </c>
      <c r="F765" t="s">
        <v>11</v>
      </c>
    </row>
    <row r="766" spans="1:7" ht="28.5" x14ac:dyDescent="0.45">
      <c r="A766" t="s">
        <v>620</v>
      </c>
      <c r="B766" s="1" t="s">
        <v>630</v>
      </c>
      <c r="C766" t="s">
        <v>625</v>
      </c>
      <c r="D766">
        <v>67</v>
      </c>
      <c r="E766">
        <v>70</v>
      </c>
      <c r="F766" t="s">
        <v>9</v>
      </c>
    </row>
    <row r="767" spans="1:7" x14ac:dyDescent="0.45">
      <c r="A767" t="s">
        <v>620</v>
      </c>
      <c r="B767" s="1" t="s">
        <v>632</v>
      </c>
      <c r="C767" t="s">
        <v>631</v>
      </c>
      <c r="D767">
        <v>34</v>
      </c>
      <c r="E767">
        <v>49</v>
      </c>
      <c r="F767" t="s">
        <v>11</v>
      </c>
    </row>
    <row r="768" spans="1:7" ht="42.75" x14ac:dyDescent="0.45">
      <c r="A768" t="s">
        <v>620</v>
      </c>
      <c r="B768" s="1" t="s">
        <v>633</v>
      </c>
      <c r="C768" t="s">
        <v>631</v>
      </c>
      <c r="D768">
        <v>98</v>
      </c>
      <c r="E768">
        <v>113</v>
      </c>
      <c r="F768" t="s">
        <v>11</v>
      </c>
    </row>
    <row r="769" spans="1:7" ht="28.5" x14ac:dyDescent="0.45">
      <c r="A769" t="s">
        <v>620</v>
      </c>
      <c r="B769" s="1" t="s">
        <v>634</v>
      </c>
      <c r="C769" t="s">
        <v>635</v>
      </c>
      <c r="D769">
        <v>0</v>
      </c>
      <c r="E769">
        <v>9</v>
      </c>
      <c r="F769" t="s">
        <v>9</v>
      </c>
      <c r="G769" t="s">
        <v>68</v>
      </c>
    </row>
    <row r="770" spans="1:7" x14ac:dyDescent="0.45">
      <c r="A770" t="s">
        <v>620</v>
      </c>
      <c r="B770" s="1" t="s">
        <v>636</v>
      </c>
      <c r="C770" t="s">
        <v>637</v>
      </c>
      <c r="D770">
        <v>22</v>
      </c>
      <c r="E770">
        <v>27</v>
      </c>
      <c r="F770" t="s">
        <v>67</v>
      </c>
    </row>
    <row r="771" spans="1:7" ht="28.5" x14ac:dyDescent="0.45">
      <c r="A771" t="s">
        <v>620</v>
      </c>
      <c r="B771" s="1" t="s">
        <v>634</v>
      </c>
      <c r="C771" t="s">
        <v>635</v>
      </c>
      <c r="D771">
        <v>1</v>
      </c>
      <c r="E771">
        <v>10</v>
      </c>
      <c r="F771" t="s">
        <v>9</v>
      </c>
      <c r="G771" t="s">
        <v>68</v>
      </c>
    </row>
    <row r="772" spans="1:7" x14ac:dyDescent="0.45">
      <c r="A772" t="s">
        <v>620</v>
      </c>
      <c r="B772" s="1" t="s">
        <v>636</v>
      </c>
      <c r="C772" t="s">
        <v>637</v>
      </c>
      <c r="D772">
        <v>22</v>
      </c>
      <c r="E772">
        <v>27</v>
      </c>
      <c r="F772" t="s">
        <v>67</v>
      </c>
    </row>
    <row r="773" spans="1:7" x14ac:dyDescent="0.45">
      <c r="A773" t="s">
        <v>620</v>
      </c>
      <c r="B773" s="1" t="s">
        <v>638</v>
      </c>
      <c r="C773" t="s">
        <v>639</v>
      </c>
      <c r="D773">
        <v>11</v>
      </c>
      <c r="E773">
        <v>32</v>
      </c>
      <c r="F773" t="s">
        <v>11</v>
      </c>
    </row>
    <row r="774" spans="1:7" ht="28.5" x14ac:dyDescent="0.45">
      <c r="A774" t="s">
        <v>620</v>
      </c>
      <c r="B774" s="1" t="s">
        <v>640</v>
      </c>
      <c r="C774" t="s">
        <v>629</v>
      </c>
      <c r="D774">
        <v>0</v>
      </c>
      <c r="E774">
        <v>3</v>
      </c>
      <c r="F774" t="s">
        <v>67</v>
      </c>
      <c r="G774" t="s">
        <v>68</v>
      </c>
    </row>
    <row r="775" spans="1:7" ht="28.5" x14ac:dyDescent="0.45">
      <c r="A775" t="s">
        <v>620</v>
      </c>
      <c r="B775" s="1" t="s">
        <v>640</v>
      </c>
      <c r="C775" t="s">
        <v>641</v>
      </c>
      <c r="D775">
        <v>11</v>
      </c>
      <c r="E775">
        <v>14</v>
      </c>
      <c r="F775" t="s">
        <v>9</v>
      </c>
    </row>
    <row r="776" spans="1:7" ht="28.5" x14ac:dyDescent="0.45">
      <c r="A776" t="s">
        <v>620</v>
      </c>
      <c r="B776" s="1" t="s">
        <v>640</v>
      </c>
      <c r="C776" t="s">
        <v>622</v>
      </c>
      <c r="D776">
        <v>69</v>
      </c>
      <c r="E776">
        <v>78</v>
      </c>
      <c r="F776" t="s">
        <v>13</v>
      </c>
    </row>
    <row r="777" spans="1:7" ht="28.5" x14ac:dyDescent="0.45">
      <c r="A777" t="s">
        <v>620</v>
      </c>
      <c r="B777" s="1" t="s">
        <v>642</v>
      </c>
      <c r="C777" t="s">
        <v>631</v>
      </c>
      <c r="D777">
        <v>66</v>
      </c>
      <c r="E777">
        <v>81</v>
      </c>
      <c r="F777" t="s">
        <v>11</v>
      </c>
    </row>
    <row r="778" spans="1:7" ht="28.5" x14ac:dyDescent="0.45">
      <c r="A778" t="s">
        <v>620</v>
      </c>
      <c r="B778" s="1" t="s">
        <v>640</v>
      </c>
      <c r="C778" t="s">
        <v>641</v>
      </c>
      <c r="D778">
        <v>11</v>
      </c>
      <c r="E778">
        <v>14</v>
      </c>
      <c r="F778" t="s">
        <v>9</v>
      </c>
    </row>
    <row r="779" spans="1:7" ht="28.5" x14ac:dyDescent="0.45">
      <c r="A779" t="s">
        <v>620</v>
      </c>
      <c r="B779" s="1" t="s">
        <v>640</v>
      </c>
      <c r="C779" t="s">
        <v>622</v>
      </c>
      <c r="D779">
        <v>69</v>
      </c>
      <c r="E779">
        <v>78</v>
      </c>
      <c r="F779" t="s">
        <v>13</v>
      </c>
    </row>
    <row r="780" spans="1:7" ht="28.5" x14ac:dyDescent="0.45">
      <c r="A780" t="s">
        <v>620</v>
      </c>
      <c r="B780" s="1" t="s">
        <v>642</v>
      </c>
      <c r="C780" t="s">
        <v>631</v>
      </c>
      <c r="D780">
        <v>66</v>
      </c>
      <c r="E780">
        <v>81</v>
      </c>
      <c r="F780" t="s">
        <v>11</v>
      </c>
    </row>
    <row r="781" spans="1:7" ht="28.5" x14ac:dyDescent="0.45">
      <c r="A781" t="s">
        <v>620</v>
      </c>
      <c r="B781" s="1" t="s">
        <v>640</v>
      </c>
      <c r="C781" t="s">
        <v>641</v>
      </c>
      <c r="D781">
        <v>12</v>
      </c>
      <c r="E781">
        <v>15</v>
      </c>
      <c r="F781" t="s">
        <v>9</v>
      </c>
    </row>
    <row r="782" spans="1:7" ht="28.5" x14ac:dyDescent="0.45">
      <c r="A782" t="s">
        <v>620</v>
      </c>
      <c r="B782" s="1" t="s">
        <v>640</v>
      </c>
      <c r="C782" t="s">
        <v>622</v>
      </c>
      <c r="D782">
        <v>70</v>
      </c>
      <c r="E782">
        <v>79</v>
      </c>
      <c r="F782" t="s">
        <v>13</v>
      </c>
    </row>
    <row r="783" spans="1:7" ht="28.5" x14ac:dyDescent="0.45">
      <c r="A783" t="s">
        <v>620</v>
      </c>
      <c r="B783" s="1" t="s">
        <v>642</v>
      </c>
      <c r="C783" t="s">
        <v>631</v>
      </c>
      <c r="D783">
        <v>66</v>
      </c>
      <c r="E783">
        <v>81</v>
      </c>
      <c r="F783" t="s">
        <v>11</v>
      </c>
    </row>
    <row r="784" spans="1:7" x14ac:dyDescent="0.45">
      <c r="A784" t="s">
        <v>620</v>
      </c>
      <c r="B784" s="1" t="s">
        <v>643</v>
      </c>
      <c r="C784" t="s">
        <v>631</v>
      </c>
      <c r="D784">
        <v>1</v>
      </c>
      <c r="E784">
        <v>16</v>
      </c>
      <c r="F784" t="s">
        <v>11</v>
      </c>
    </row>
    <row r="785" spans="1:6" ht="85.5" x14ac:dyDescent="0.45">
      <c r="A785" t="s">
        <v>644</v>
      </c>
      <c r="B785" s="1" t="s">
        <v>645</v>
      </c>
      <c r="C785" t="s">
        <v>60</v>
      </c>
      <c r="D785">
        <v>76</v>
      </c>
      <c r="E785">
        <v>85</v>
      </c>
      <c r="F785" t="s">
        <v>13</v>
      </c>
    </row>
    <row r="786" spans="1:6" ht="85.5" x14ac:dyDescent="0.45">
      <c r="A786" t="s">
        <v>644</v>
      </c>
      <c r="B786" s="1" t="s">
        <v>645</v>
      </c>
      <c r="C786" t="s">
        <v>646</v>
      </c>
      <c r="D786">
        <v>179</v>
      </c>
      <c r="E786">
        <v>195</v>
      </c>
      <c r="F786" t="s">
        <v>9</v>
      </c>
    </row>
    <row r="787" spans="1:6" ht="85.5" x14ac:dyDescent="0.45">
      <c r="A787" t="s">
        <v>644</v>
      </c>
      <c r="B787" s="1" t="s">
        <v>645</v>
      </c>
      <c r="C787" t="s">
        <v>647</v>
      </c>
      <c r="D787">
        <v>218</v>
      </c>
      <c r="E787">
        <v>231</v>
      </c>
      <c r="F787" t="s">
        <v>11</v>
      </c>
    </row>
    <row r="788" spans="1:6" ht="28.5" x14ac:dyDescent="0.45">
      <c r="A788" t="s">
        <v>644</v>
      </c>
      <c r="B788" s="1" t="s">
        <v>648</v>
      </c>
      <c r="C788" t="s">
        <v>649</v>
      </c>
      <c r="D788">
        <v>95</v>
      </c>
      <c r="E788">
        <v>101</v>
      </c>
      <c r="F788" t="s">
        <v>67</v>
      </c>
    </row>
    <row r="789" spans="1:6" ht="71.25" x14ac:dyDescent="0.45">
      <c r="A789" t="s">
        <v>644</v>
      </c>
      <c r="B789" s="1" t="s">
        <v>650</v>
      </c>
      <c r="C789" t="s">
        <v>651</v>
      </c>
      <c r="D789">
        <v>1</v>
      </c>
      <c r="E789">
        <v>47</v>
      </c>
      <c r="F789" t="s">
        <v>9</v>
      </c>
    </row>
    <row r="790" spans="1:6" ht="71.25" x14ac:dyDescent="0.45">
      <c r="A790" t="s">
        <v>644</v>
      </c>
      <c r="B790" s="1" t="s">
        <v>650</v>
      </c>
      <c r="C790" t="s">
        <v>652</v>
      </c>
      <c r="D790">
        <v>50</v>
      </c>
      <c r="E790">
        <v>100</v>
      </c>
      <c r="F790" t="s">
        <v>9</v>
      </c>
    </row>
    <row r="791" spans="1:6" ht="71.25" x14ac:dyDescent="0.45">
      <c r="A791" t="s">
        <v>644</v>
      </c>
      <c r="B791" s="1" t="s">
        <v>650</v>
      </c>
      <c r="C791" t="s">
        <v>646</v>
      </c>
      <c r="D791">
        <v>137</v>
      </c>
      <c r="E791">
        <v>153</v>
      </c>
      <c r="F791" t="s">
        <v>9</v>
      </c>
    </row>
    <row r="792" spans="1:6" ht="71.25" x14ac:dyDescent="0.45">
      <c r="A792" t="s">
        <v>644</v>
      </c>
      <c r="B792" s="1" t="s">
        <v>650</v>
      </c>
      <c r="C792" t="s">
        <v>649</v>
      </c>
      <c r="D792">
        <v>253</v>
      </c>
      <c r="E792">
        <v>259</v>
      </c>
      <c r="F792" t="s">
        <v>9</v>
      </c>
    </row>
    <row r="793" spans="1:6" ht="71.25" x14ac:dyDescent="0.45">
      <c r="A793" t="s">
        <v>644</v>
      </c>
      <c r="B793" s="1" t="s">
        <v>650</v>
      </c>
      <c r="C793" t="s">
        <v>653</v>
      </c>
      <c r="D793">
        <v>335</v>
      </c>
      <c r="E793">
        <v>350</v>
      </c>
      <c r="F793" t="s">
        <v>11</v>
      </c>
    </row>
    <row r="794" spans="1:6" ht="28.5" x14ac:dyDescent="0.45">
      <c r="A794" t="s">
        <v>644</v>
      </c>
      <c r="B794" s="1" t="s">
        <v>654</v>
      </c>
      <c r="C794" t="s">
        <v>655</v>
      </c>
      <c r="D794">
        <v>26</v>
      </c>
      <c r="E794">
        <v>39</v>
      </c>
      <c r="F794" t="s">
        <v>11</v>
      </c>
    </row>
    <row r="795" spans="1:6" ht="28.5" x14ac:dyDescent="0.45">
      <c r="A795" t="s">
        <v>644</v>
      </c>
      <c r="B795" s="1" t="s">
        <v>654</v>
      </c>
      <c r="C795" t="s">
        <v>656</v>
      </c>
      <c r="D795">
        <v>124</v>
      </c>
      <c r="E795">
        <v>143</v>
      </c>
      <c r="F795" t="s">
        <v>13</v>
      </c>
    </row>
    <row r="796" spans="1:6" ht="28.5" x14ac:dyDescent="0.45">
      <c r="A796" t="s">
        <v>644</v>
      </c>
      <c r="B796" s="1" t="s">
        <v>654</v>
      </c>
      <c r="C796" t="s">
        <v>655</v>
      </c>
      <c r="D796">
        <v>27</v>
      </c>
      <c r="E796">
        <v>40</v>
      </c>
      <c r="F796" t="s">
        <v>11</v>
      </c>
    </row>
    <row r="797" spans="1:6" ht="28.5" x14ac:dyDescent="0.45">
      <c r="A797" t="s">
        <v>644</v>
      </c>
      <c r="B797" s="1" t="s">
        <v>654</v>
      </c>
      <c r="C797" t="s">
        <v>656</v>
      </c>
      <c r="D797">
        <v>125</v>
      </c>
      <c r="E797">
        <v>143</v>
      </c>
      <c r="F797" t="s">
        <v>13</v>
      </c>
    </row>
    <row r="798" spans="1:6" ht="42.75" x14ac:dyDescent="0.45">
      <c r="A798" t="s">
        <v>644</v>
      </c>
      <c r="B798" s="1" t="s">
        <v>657</v>
      </c>
      <c r="C798" t="s">
        <v>658</v>
      </c>
      <c r="D798">
        <v>10</v>
      </c>
      <c r="E798">
        <v>26</v>
      </c>
      <c r="F798" t="s">
        <v>9</v>
      </c>
    </row>
    <row r="799" spans="1:6" ht="42.75" x14ac:dyDescent="0.45">
      <c r="A799" t="s">
        <v>644</v>
      </c>
      <c r="B799" s="1" t="s">
        <v>657</v>
      </c>
      <c r="C799" t="s">
        <v>659</v>
      </c>
      <c r="D799">
        <v>73</v>
      </c>
      <c r="E799">
        <v>86</v>
      </c>
      <c r="F799" t="s">
        <v>9</v>
      </c>
    </row>
    <row r="800" spans="1:6" ht="42.75" x14ac:dyDescent="0.45">
      <c r="A800" t="s">
        <v>644</v>
      </c>
      <c r="B800" s="1" t="s">
        <v>660</v>
      </c>
      <c r="C800" t="s">
        <v>661</v>
      </c>
      <c r="D800">
        <v>118</v>
      </c>
      <c r="E800">
        <v>152</v>
      </c>
      <c r="F800" t="s">
        <v>67</v>
      </c>
    </row>
    <row r="801" spans="1:7" ht="28.5" x14ac:dyDescent="0.45">
      <c r="A801" t="s">
        <v>644</v>
      </c>
      <c r="B801" s="1" t="s">
        <v>662</v>
      </c>
      <c r="C801" t="s">
        <v>663</v>
      </c>
      <c r="D801">
        <v>62</v>
      </c>
      <c r="E801">
        <v>105</v>
      </c>
      <c r="F801" t="s">
        <v>67</v>
      </c>
    </row>
    <row r="802" spans="1:7" ht="42.75" x14ac:dyDescent="0.45">
      <c r="A802" t="s">
        <v>644</v>
      </c>
      <c r="B802" s="1" t="s">
        <v>660</v>
      </c>
      <c r="C802" t="s">
        <v>661</v>
      </c>
      <c r="D802">
        <v>119</v>
      </c>
      <c r="E802">
        <v>153</v>
      </c>
      <c r="F802" t="s">
        <v>67</v>
      </c>
    </row>
    <row r="803" spans="1:7" ht="28.5" x14ac:dyDescent="0.45">
      <c r="A803" t="s">
        <v>644</v>
      </c>
      <c r="B803" s="1" t="s">
        <v>662</v>
      </c>
      <c r="C803" t="s">
        <v>663</v>
      </c>
      <c r="D803">
        <v>62</v>
      </c>
      <c r="E803">
        <v>105</v>
      </c>
      <c r="F803" t="s">
        <v>67</v>
      </c>
    </row>
    <row r="804" spans="1:7" ht="28.5" x14ac:dyDescent="0.45">
      <c r="A804" t="s">
        <v>644</v>
      </c>
      <c r="B804" s="1" t="s">
        <v>662</v>
      </c>
      <c r="C804" t="s">
        <v>663</v>
      </c>
      <c r="D804">
        <v>63</v>
      </c>
      <c r="E804">
        <v>106</v>
      </c>
      <c r="F804" t="s">
        <v>67</v>
      </c>
    </row>
    <row r="805" spans="1:7" x14ac:dyDescent="0.45">
      <c r="A805" t="s">
        <v>644</v>
      </c>
      <c r="B805" s="1" t="s">
        <v>664</v>
      </c>
      <c r="C805" t="s">
        <v>655</v>
      </c>
      <c r="D805">
        <v>1</v>
      </c>
      <c r="E805">
        <v>14</v>
      </c>
      <c r="F805" t="s">
        <v>11</v>
      </c>
    </row>
    <row r="806" spans="1:7" x14ac:dyDescent="0.45">
      <c r="A806" t="s">
        <v>644</v>
      </c>
      <c r="B806" s="1" t="s">
        <v>664</v>
      </c>
      <c r="C806" t="s">
        <v>665</v>
      </c>
      <c r="D806">
        <v>22</v>
      </c>
      <c r="E806">
        <v>40</v>
      </c>
      <c r="F806" t="s">
        <v>11</v>
      </c>
    </row>
    <row r="807" spans="1:7" x14ac:dyDescent="0.45">
      <c r="A807" t="s">
        <v>644</v>
      </c>
      <c r="B807" s="1" t="s">
        <v>664</v>
      </c>
      <c r="C807" t="s">
        <v>649</v>
      </c>
      <c r="D807">
        <v>63</v>
      </c>
      <c r="E807">
        <v>69</v>
      </c>
      <c r="F807" t="s">
        <v>9</v>
      </c>
    </row>
    <row r="808" spans="1:7" ht="28.5" x14ac:dyDescent="0.45">
      <c r="A808" t="s">
        <v>644</v>
      </c>
      <c r="B808" s="1" t="s">
        <v>666</v>
      </c>
      <c r="C808" t="s">
        <v>97</v>
      </c>
      <c r="D808">
        <v>172</v>
      </c>
      <c r="E808">
        <v>181</v>
      </c>
      <c r="F808" t="s">
        <v>13</v>
      </c>
    </row>
    <row r="809" spans="1:7" x14ac:dyDescent="0.45">
      <c r="A809" t="s">
        <v>644</v>
      </c>
      <c r="B809" s="1" t="s">
        <v>667</v>
      </c>
      <c r="C809" t="s">
        <v>668</v>
      </c>
      <c r="D809">
        <v>0</v>
      </c>
      <c r="E809">
        <v>5</v>
      </c>
      <c r="F809" t="s">
        <v>13</v>
      </c>
      <c r="G809" t="s">
        <v>68</v>
      </c>
    </row>
    <row r="810" spans="1:7" ht="28.5" x14ac:dyDescent="0.45">
      <c r="A810" t="s">
        <v>644</v>
      </c>
      <c r="B810" s="1" t="s">
        <v>669</v>
      </c>
      <c r="C810" t="s">
        <v>649</v>
      </c>
      <c r="D810">
        <v>32</v>
      </c>
      <c r="E810">
        <v>38</v>
      </c>
      <c r="F810" t="s">
        <v>9</v>
      </c>
    </row>
    <row r="811" spans="1:7" x14ac:dyDescent="0.45">
      <c r="A811" t="s">
        <v>644</v>
      </c>
      <c r="B811" s="1" t="s">
        <v>670</v>
      </c>
      <c r="C811" t="s">
        <v>671</v>
      </c>
      <c r="D811">
        <v>0</v>
      </c>
      <c r="E811">
        <v>5</v>
      </c>
      <c r="F811" t="s">
        <v>11</v>
      </c>
      <c r="G811" t="s">
        <v>68</v>
      </c>
    </row>
    <row r="812" spans="1:7" ht="28.5" x14ac:dyDescent="0.45">
      <c r="A812" t="s">
        <v>644</v>
      </c>
      <c r="B812" s="1" t="s">
        <v>672</v>
      </c>
      <c r="C812" t="s">
        <v>673</v>
      </c>
      <c r="D812">
        <v>112</v>
      </c>
      <c r="E812">
        <v>148</v>
      </c>
      <c r="F812" t="s">
        <v>9</v>
      </c>
    </row>
    <row r="813" spans="1:7" ht="28.5" x14ac:dyDescent="0.45">
      <c r="A813" t="s">
        <v>644</v>
      </c>
      <c r="B813" s="1" t="s">
        <v>669</v>
      </c>
      <c r="C813" t="s">
        <v>649</v>
      </c>
      <c r="D813">
        <v>33</v>
      </c>
      <c r="E813">
        <v>39</v>
      </c>
      <c r="F813" t="s">
        <v>9</v>
      </c>
    </row>
    <row r="814" spans="1:7" x14ac:dyDescent="0.45">
      <c r="A814" t="s">
        <v>644</v>
      </c>
      <c r="B814" s="1" t="s">
        <v>670</v>
      </c>
      <c r="C814" t="s">
        <v>671</v>
      </c>
      <c r="D814">
        <v>0</v>
      </c>
      <c r="E814">
        <v>5</v>
      </c>
      <c r="F814" t="s">
        <v>11</v>
      </c>
      <c r="G814" t="s">
        <v>68</v>
      </c>
    </row>
    <row r="815" spans="1:7" ht="28.5" x14ac:dyDescent="0.45">
      <c r="A815" t="s">
        <v>644</v>
      </c>
      <c r="B815" s="1" t="s">
        <v>672</v>
      </c>
      <c r="C815" t="s">
        <v>673</v>
      </c>
      <c r="D815">
        <v>112</v>
      </c>
      <c r="E815">
        <v>148</v>
      </c>
      <c r="F815" t="s">
        <v>9</v>
      </c>
    </row>
    <row r="816" spans="1:7" ht="28.5" x14ac:dyDescent="0.45">
      <c r="A816" t="s">
        <v>644</v>
      </c>
      <c r="B816" s="1" t="s">
        <v>674</v>
      </c>
      <c r="C816" t="s">
        <v>646</v>
      </c>
      <c r="D816">
        <v>1</v>
      </c>
      <c r="E816">
        <v>17</v>
      </c>
      <c r="F816" t="s">
        <v>9</v>
      </c>
    </row>
    <row r="817" spans="1:7" ht="28.5" x14ac:dyDescent="0.45">
      <c r="A817" t="s">
        <v>644</v>
      </c>
      <c r="B817" s="1" t="s">
        <v>674</v>
      </c>
      <c r="C817" t="s">
        <v>84</v>
      </c>
      <c r="D817">
        <v>69</v>
      </c>
      <c r="E817">
        <v>88</v>
      </c>
      <c r="F817" t="s">
        <v>13</v>
      </c>
    </row>
    <row r="818" spans="1:7" ht="28.5" x14ac:dyDescent="0.45">
      <c r="A818" t="s">
        <v>644</v>
      </c>
      <c r="B818" s="1" t="s">
        <v>675</v>
      </c>
      <c r="C818" t="s">
        <v>676</v>
      </c>
      <c r="D818">
        <v>0</v>
      </c>
      <c r="E818">
        <v>10</v>
      </c>
      <c r="F818" t="s">
        <v>9</v>
      </c>
      <c r="G818" t="s">
        <v>68</v>
      </c>
    </row>
    <row r="819" spans="1:7" ht="28.5" x14ac:dyDescent="0.45">
      <c r="A819" t="s">
        <v>644</v>
      </c>
      <c r="B819" s="1" t="s">
        <v>677</v>
      </c>
      <c r="C819" t="s">
        <v>646</v>
      </c>
      <c r="D819">
        <v>8</v>
      </c>
      <c r="E819">
        <v>24</v>
      </c>
      <c r="F819" t="s">
        <v>9</v>
      </c>
    </row>
    <row r="820" spans="1:7" ht="99.75" x14ac:dyDescent="0.45">
      <c r="A820" t="s">
        <v>678</v>
      </c>
      <c r="B820" s="1" t="s">
        <v>679</v>
      </c>
      <c r="C820" t="s">
        <v>680</v>
      </c>
      <c r="D820">
        <v>25</v>
      </c>
      <c r="E820">
        <v>32</v>
      </c>
      <c r="F820" t="s">
        <v>13</v>
      </c>
    </row>
    <row r="821" spans="1:7" ht="99.75" x14ac:dyDescent="0.45">
      <c r="A821" t="s">
        <v>678</v>
      </c>
      <c r="B821" s="1" t="s">
        <v>679</v>
      </c>
      <c r="C821" t="s">
        <v>681</v>
      </c>
      <c r="D821">
        <v>58</v>
      </c>
      <c r="E821">
        <v>66</v>
      </c>
      <c r="F821" t="s">
        <v>13</v>
      </c>
    </row>
    <row r="822" spans="1:7" ht="99.75" x14ac:dyDescent="0.45">
      <c r="A822" t="s">
        <v>678</v>
      </c>
      <c r="B822" s="1" t="s">
        <v>679</v>
      </c>
      <c r="C822" t="s">
        <v>682</v>
      </c>
      <c r="D822">
        <v>208</v>
      </c>
      <c r="E822">
        <v>217</v>
      </c>
      <c r="F822" t="s">
        <v>13</v>
      </c>
    </row>
    <row r="823" spans="1:7" ht="99.75" x14ac:dyDescent="0.45">
      <c r="A823" t="s">
        <v>678</v>
      </c>
      <c r="B823" s="1" t="s">
        <v>679</v>
      </c>
      <c r="C823" t="s">
        <v>683</v>
      </c>
      <c r="D823">
        <v>264</v>
      </c>
      <c r="E823">
        <v>281</v>
      </c>
      <c r="F823" t="s">
        <v>11</v>
      </c>
      <c r="G823" t="s">
        <v>113</v>
      </c>
    </row>
    <row r="824" spans="1:7" ht="99.75" x14ac:dyDescent="0.45">
      <c r="A824" t="s">
        <v>678</v>
      </c>
      <c r="B824" s="1" t="s">
        <v>679</v>
      </c>
      <c r="C824" t="s">
        <v>684</v>
      </c>
      <c r="D824">
        <v>387</v>
      </c>
      <c r="E824">
        <v>400</v>
      </c>
      <c r="F824" t="s">
        <v>11</v>
      </c>
    </row>
    <row r="825" spans="1:7" x14ac:dyDescent="0.45">
      <c r="A825" t="s">
        <v>678</v>
      </c>
      <c r="B825" s="1" t="s">
        <v>685</v>
      </c>
      <c r="C825" t="s">
        <v>686</v>
      </c>
      <c r="D825">
        <v>0</v>
      </c>
      <c r="E825">
        <v>10</v>
      </c>
      <c r="F825" t="s">
        <v>11</v>
      </c>
    </row>
    <row r="826" spans="1:7" ht="42.75" x14ac:dyDescent="0.45">
      <c r="A826" t="s">
        <v>678</v>
      </c>
      <c r="B826" s="1" t="s">
        <v>687</v>
      </c>
      <c r="C826" t="s">
        <v>683</v>
      </c>
      <c r="D826">
        <v>1</v>
      </c>
      <c r="E826">
        <v>18</v>
      </c>
      <c r="F826" t="s">
        <v>11</v>
      </c>
    </row>
    <row r="827" spans="1:7" ht="42.75" x14ac:dyDescent="0.45">
      <c r="A827" t="s">
        <v>678</v>
      </c>
      <c r="B827" s="1" t="s">
        <v>687</v>
      </c>
      <c r="C827" t="s">
        <v>688</v>
      </c>
      <c r="D827">
        <v>42</v>
      </c>
      <c r="E827">
        <v>51</v>
      </c>
      <c r="F827" t="s">
        <v>13</v>
      </c>
    </row>
    <row r="828" spans="1:7" ht="42.75" x14ac:dyDescent="0.45">
      <c r="A828" t="s">
        <v>678</v>
      </c>
      <c r="B828" s="1" t="s">
        <v>687</v>
      </c>
      <c r="C828" t="s">
        <v>689</v>
      </c>
      <c r="D828">
        <v>95</v>
      </c>
      <c r="E828">
        <v>118</v>
      </c>
      <c r="F828" t="s">
        <v>11</v>
      </c>
    </row>
    <row r="829" spans="1:7" ht="28.5" x14ac:dyDescent="0.45">
      <c r="A829" t="s">
        <v>678</v>
      </c>
      <c r="B829" s="1" t="s">
        <v>690</v>
      </c>
      <c r="C829" s="2" t="s">
        <v>691</v>
      </c>
      <c r="D829">
        <v>0</v>
      </c>
      <c r="E829">
        <v>6</v>
      </c>
      <c r="F829" t="s">
        <v>13</v>
      </c>
      <c r="G829" t="s">
        <v>68</v>
      </c>
    </row>
    <row r="830" spans="1:7" x14ac:dyDescent="0.45">
      <c r="A830" t="s">
        <v>678</v>
      </c>
      <c r="B830" s="1" t="s">
        <v>692</v>
      </c>
      <c r="C830" t="s">
        <v>686</v>
      </c>
      <c r="D830">
        <v>1</v>
      </c>
      <c r="E830">
        <v>11</v>
      </c>
      <c r="F830" t="s">
        <v>11</v>
      </c>
    </row>
    <row r="831" spans="1:7" x14ac:dyDescent="0.45">
      <c r="A831" t="s">
        <v>678</v>
      </c>
      <c r="B831" s="1" t="s">
        <v>693</v>
      </c>
      <c r="C831" t="s">
        <v>694</v>
      </c>
      <c r="D831">
        <v>41</v>
      </c>
      <c r="E831">
        <v>44</v>
      </c>
      <c r="F831" t="s">
        <v>9</v>
      </c>
    </row>
    <row r="832" spans="1:7" ht="28.5" x14ac:dyDescent="0.45">
      <c r="A832" t="s">
        <v>678</v>
      </c>
      <c r="B832" s="1" t="s">
        <v>695</v>
      </c>
      <c r="C832" t="s">
        <v>696</v>
      </c>
      <c r="D832">
        <v>30</v>
      </c>
      <c r="E832">
        <v>42</v>
      </c>
      <c r="F832" t="s">
        <v>15</v>
      </c>
    </row>
    <row r="833" spans="1:7" ht="28.5" x14ac:dyDescent="0.45">
      <c r="A833" t="s">
        <v>678</v>
      </c>
      <c r="B833" s="1" t="s">
        <v>695</v>
      </c>
      <c r="C833" t="s">
        <v>697</v>
      </c>
      <c r="D833">
        <v>125</v>
      </c>
      <c r="E833">
        <v>154</v>
      </c>
      <c r="F833" t="s">
        <v>9</v>
      </c>
    </row>
    <row r="834" spans="1:7" ht="28.5" x14ac:dyDescent="0.45">
      <c r="A834" t="s">
        <v>678</v>
      </c>
      <c r="B834" s="1" t="s">
        <v>695</v>
      </c>
      <c r="C834" t="s">
        <v>698</v>
      </c>
      <c r="D834">
        <v>156</v>
      </c>
      <c r="E834">
        <v>159</v>
      </c>
      <c r="F834" t="s">
        <v>9</v>
      </c>
    </row>
    <row r="835" spans="1:7" ht="57" x14ac:dyDescent="0.45">
      <c r="A835" t="s">
        <v>678</v>
      </c>
      <c r="B835" s="1" t="s">
        <v>699</v>
      </c>
      <c r="C835" t="s">
        <v>700</v>
      </c>
      <c r="D835">
        <v>96</v>
      </c>
      <c r="E835">
        <v>103</v>
      </c>
      <c r="F835" t="s">
        <v>9</v>
      </c>
    </row>
    <row r="836" spans="1:7" ht="57" x14ac:dyDescent="0.45">
      <c r="A836" t="s">
        <v>678</v>
      </c>
      <c r="B836" s="1" t="s">
        <v>699</v>
      </c>
      <c r="C836" t="s">
        <v>701</v>
      </c>
      <c r="D836">
        <v>148</v>
      </c>
      <c r="E836">
        <v>156</v>
      </c>
      <c r="F836" t="s">
        <v>11</v>
      </c>
    </row>
    <row r="837" spans="1:7" ht="57" x14ac:dyDescent="0.45">
      <c r="A837" t="s">
        <v>678</v>
      </c>
      <c r="B837" s="1" t="s">
        <v>699</v>
      </c>
      <c r="C837" s="2" t="s">
        <v>702</v>
      </c>
      <c r="D837">
        <v>290</v>
      </c>
      <c r="E837">
        <v>304</v>
      </c>
      <c r="F837" t="s">
        <v>67</v>
      </c>
      <c r="G837" t="s">
        <v>68</v>
      </c>
    </row>
    <row r="838" spans="1:7" ht="42.75" x14ac:dyDescent="0.45">
      <c r="A838" t="s">
        <v>678</v>
      </c>
      <c r="B838" s="1" t="s">
        <v>703</v>
      </c>
      <c r="C838" t="s">
        <v>698</v>
      </c>
      <c r="D838">
        <v>1</v>
      </c>
      <c r="E838">
        <v>4</v>
      </c>
      <c r="F838" t="s">
        <v>9</v>
      </c>
    </row>
    <row r="839" spans="1:7" ht="42.75" x14ac:dyDescent="0.45">
      <c r="A839" t="s">
        <v>678</v>
      </c>
      <c r="B839" s="1" t="s">
        <v>703</v>
      </c>
      <c r="C839" t="s">
        <v>701</v>
      </c>
      <c r="D839">
        <v>49</v>
      </c>
      <c r="E839">
        <v>57</v>
      </c>
      <c r="F839" t="s">
        <v>11</v>
      </c>
    </row>
    <row r="840" spans="1:7" ht="42.75" x14ac:dyDescent="0.45">
      <c r="A840" t="s">
        <v>678</v>
      </c>
      <c r="B840" s="1" t="s">
        <v>703</v>
      </c>
      <c r="C840" t="s">
        <v>702</v>
      </c>
      <c r="D840">
        <v>191</v>
      </c>
      <c r="E840">
        <v>205</v>
      </c>
      <c r="F840" t="s">
        <v>67</v>
      </c>
      <c r="G840" t="s">
        <v>68</v>
      </c>
    </row>
    <row r="841" spans="1:7" ht="28.5" x14ac:dyDescent="0.45">
      <c r="A841" t="s">
        <v>678</v>
      </c>
      <c r="B841" s="1" t="s">
        <v>704</v>
      </c>
      <c r="C841" t="s">
        <v>682</v>
      </c>
      <c r="D841">
        <v>64</v>
      </c>
      <c r="E841">
        <v>73</v>
      </c>
      <c r="F841" t="s">
        <v>13</v>
      </c>
    </row>
    <row r="842" spans="1:7" ht="28.5" x14ac:dyDescent="0.45">
      <c r="A842" t="s">
        <v>678</v>
      </c>
      <c r="B842" s="1" t="s">
        <v>704</v>
      </c>
      <c r="C842" t="s">
        <v>705</v>
      </c>
      <c r="D842">
        <v>75</v>
      </c>
      <c r="E842">
        <v>81</v>
      </c>
      <c r="F842" t="s">
        <v>13</v>
      </c>
    </row>
    <row r="843" spans="1:7" ht="28.5" x14ac:dyDescent="0.45">
      <c r="A843" t="s">
        <v>678</v>
      </c>
      <c r="B843" s="1" t="s">
        <v>704</v>
      </c>
      <c r="C843" t="s">
        <v>706</v>
      </c>
      <c r="D843">
        <v>85</v>
      </c>
      <c r="E843">
        <v>92</v>
      </c>
      <c r="F843" t="s">
        <v>13</v>
      </c>
    </row>
    <row r="844" spans="1:7" ht="28.5" x14ac:dyDescent="0.45">
      <c r="A844" t="s">
        <v>678</v>
      </c>
      <c r="B844" s="1" t="s">
        <v>707</v>
      </c>
      <c r="C844" t="s">
        <v>708</v>
      </c>
      <c r="D844">
        <v>0</v>
      </c>
      <c r="E844">
        <v>8</v>
      </c>
      <c r="F844" t="s">
        <v>67</v>
      </c>
      <c r="G844" t="s">
        <v>68</v>
      </c>
    </row>
    <row r="845" spans="1:7" x14ac:dyDescent="0.45">
      <c r="A845" t="s">
        <v>678</v>
      </c>
      <c r="B845" s="1" t="s">
        <v>709</v>
      </c>
      <c r="C845" t="s">
        <v>710</v>
      </c>
      <c r="D845">
        <v>0</v>
      </c>
      <c r="E845">
        <v>6</v>
      </c>
      <c r="F845" t="s">
        <v>13</v>
      </c>
      <c r="G845" t="s">
        <v>68</v>
      </c>
    </row>
    <row r="846" spans="1:7" ht="28.5" x14ac:dyDescent="0.45">
      <c r="A846" t="s">
        <v>678</v>
      </c>
      <c r="B846" s="1" t="s">
        <v>711</v>
      </c>
      <c r="C846" t="s">
        <v>712</v>
      </c>
      <c r="D846">
        <v>0</v>
      </c>
      <c r="E846">
        <v>8</v>
      </c>
      <c r="F846" t="s">
        <v>11</v>
      </c>
    </row>
    <row r="847" spans="1:7" ht="28.5" x14ac:dyDescent="0.45">
      <c r="A847" t="s">
        <v>678</v>
      </c>
      <c r="B847" s="1" t="s">
        <v>711</v>
      </c>
      <c r="C847" t="s">
        <v>713</v>
      </c>
      <c r="D847">
        <v>180</v>
      </c>
      <c r="E847">
        <v>183</v>
      </c>
      <c r="F847" t="s">
        <v>9</v>
      </c>
    </row>
    <row r="848" spans="1:7" ht="42.75" x14ac:dyDescent="0.45">
      <c r="A848" t="s">
        <v>678</v>
      </c>
      <c r="B848" s="1" t="s">
        <v>714</v>
      </c>
      <c r="C848" t="s">
        <v>694</v>
      </c>
      <c r="D848">
        <v>230</v>
      </c>
      <c r="E848">
        <v>233</v>
      </c>
      <c r="F848" t="s">
        <v>9</v>
      </c>
    </row>
    <row r="849" spans="1:7" ht="28.5" x14ac:dyDescent="0.45">
      <c r="A849" t="s">
        <v>678</v>
      </c>
      <c r="B849" s="1" t="s">
        <v>711</v>
      </c>
      <c r="C849" t="s">
        <v>712</v>
      </c>
      <c r="D849">
        <v>1</v>
      </c>
      <c r="E849">
        <v>9</v>
      </c>
      <c r="F849" t="s">
        <v>11</v>
      </c>
      <c r="G849" t="s">
        <v>113</v>
      </c>
    </row>
    <row r="850" spans="1:7" ht="28.5" x14ac:dyDescent="0.45">
      <c r="A850" t="s">
        <v>678</v>
      </c>
      <c r="B850" s="1" t="s">
        <v>711</v>
      </c>
      <c r="C850" t="s">
        <v>713</v>
      </c>
      <c r="D850">
        <v>181</v>
      </c>
      <c r="E850">
        <v>184</v>
      </c>
      <c r="F850" t="s">
        <v>9</v>
      </c>
    </row>
    <row r="851" spans="1:7" ht="42.75" x14ac:dyDescent="0.45">
      <c r="A851" t="s">
        <v>678</v>
      </c>
      <c r="B851" s="1" t="s">
        <v>714</v>
      </c>
      <c r="C851" t="s">
        <v>694</v>
      </c>
      <c r="D851">
        <v>230</v>
      </c>
      <c r="E851">
        <v>233</v>
      </c>
      <c r="F851" t="s">
        <v>9</v>
      </c>
    </row>
    <row r="852" spans="1:7" x14ac:dyDescent="0.45">
      <c r="A852" t="s">
        <v>678</v>
      </c>
      <c r="B852" s="1" t="s">
        <v>715</v>
      </c>
      <c r="C852" t="s">
        <v>716</v>
      </c>
      <c r="D852">
        <v>17</v>
      </c>
      <c r="E852">
        <v>34</v>
      </c>
      <c r="F852" t="s">
        <v>11</v>
      </c>
    </row>
    <row r="853" spans="1:7" x14ac:dyDescent="0.45">
      <c r="A853" t="s">
        <v>678</v>
      </c>
      <c r="B853" s="1" t="s">
        <v>715</v>
      </c>
      <c r="C853" t="s">
        <v>712</v>
      </c>
      <c r="D853">
        <v>67</v>
      </c>
      <c r="E853">
        <v>75</v>
      </c>
      <c r="F853" t="s">
        <v>11</v>
      </c>
    </row>
    <row r="854" spans="1:7" ht="42.75" x14ac:dyDescent="0.45">
      <c r="A854" t="s">
        <v>678</v>
      </c>
      <c r="B854" s="1" t="s">
        <v>717</v>
      </c>
      <c r="C854" t="s">
        <v>712</v>
      </c>
      <c r="D854">
        <v>0</v>
      </c>
      <c r="E854">
        <v>8</v>
      </c>
      <c r="F854" t="s">
        <v>11</v>
      </c>
    </row>
    <row r="855" spans="1:7" ht="42.75" x14ac:dyDescent="0.45">
      <c r="A855" t="s">
        <v>678</v>
      </c>
      <c r="B855" s="1" t="s">
        <v>717</v>
      </c>
      <c r="C855" t="s">
        <v>718</v>
      </c>
      <c r="D855">
        <v>254</v>
      </c>
      <c r="E855">
        <v>261</v>
      </c>
      <c r="F855" t="s">
        <v>13</v>
      </c>
    </row>
    <row r="856" spans="1:7" ht="42.75" x14ac:dyDescent="0.45">
      <c r="A856" t="s">
        <v>678</v>
      </c>
      <c r="B856" s="1" t="s">
        <v>717</v>
      </c>
      <c r="C856" t="s">
        <v>712</v>
      </c>
      <c r="D856">
        <v>1</v>
      </c>
      <c r="E856">
        <v>9</v>
      </c>
      <c r="F856" t="s">
        <v>11</v>
      </c>
    </row>
    <row r="857" spans="1:7" ht="42.75" x14ac:dyDescent="0.45">
      <c r="A857" t="s">
        <v>678</v>
      </c>
      <c r="B857" s="1" t="s">
        <v>717</v>
      </c>
      <c r="C857" t="s">
        <v>718</v>
      </c>
      <c r="D857">
        <v>255</v>
      </c>
      <c r="E857">
        <v>262</v>
      </c>
      <c r="F857" t="s">
        <v>13</v>
      </c>
    </row>
    <row r="858" spans="1:7" ht="85.5" x14ac:dyDescent="0.45">
      <c r="A858" t="s">
        <v>719</v>
      </c>
      <c r="B858" s="1" t="s">
        <v>720</v>
      </c>
      <c r="C858" t="s">
        <v>289</v>
      </c>
      <c r="D858">
        <v>60</v>
      </c>
      <c r="E858">
        <v>63</v>
      </c>
      <c r="F858" t="s">
        <v>13</v>
      </c>
    </row>
    <row r="859" spans="1:7" ht="85.5" x14ac:dyDescent="0.45">
      <c r="A859" t="s">
        <v>719</v>
      </c>
      <c r="B859" s="1" t="s">
        <v>720</v>
      </c>
      <c r="C859" t="s">
        <v>721</v>
      </c>
      <c r="D859">
        <v>195</v>
      </c>
      <c r="E859">
        <v>210</v>
      </c>
      <c r="F859" t="s">
        <v>67</v>
      </c>
    </row>
    <row r="860" spans="1:7" ht="85.5" x14ac:dyDescent="0.45">
      <c r="A860" t="s">
        <v>719</v>
      </c>
      <c r="B860" s="1" t="s">
        <v>720</v>
      </c>
      <c r="C860" t="s">
        <v>722</v>
      </c>
      <c r="D860">
        <v>213</v>
      </c>
      <c r="E860">
        <v>221</v>
      </c>
      <c r="F860" t="s">
        <v>13</v>
      </c>
    </row>
    <row r="861" spans="1:7" ht="42.75" x14ac:dyDescent="0.45">
      <c r="A861" t="s">
        <v>719</v>
      </c>
      <c r="B861" s="1" t="s">
        <v>723</v>
      </c>
      <c r="C861" t="s">
        <v>724</v>
      </c>
      <c r="D861">
        <v>198</v>
      </c>
      <c r="E861">
        <v>205</v>
      </c>
      <c r="F861" t="s">
        <v>11</v>
      </c>
    </row>
    <row r="862" spans="1:7" ht="28.5" x14ac:dyDescent="0.45">
      <c r="A862" t="s">
        <v>719</v>
      </c>
      <c r="B862" s="1" t="s">
        <v>725</v>
      </c>
      <c r="C862" t="s">
        <v>724</v>
      </c>
      <c r="D862">
        <v>99</v>
      </c>
      <c r="E862">
        <v>106</v>
      </c>
      <c r="F862" t="s">
        <v>11</v>
      </c>
    </row>
    <row r="863" spans="1:7" ht="28.5" x14ac:dyDescent="0.45">
      <c r="A863" t="s">
        <v>719</v>
      </c>
      <c r="B863" s="1" t="s">
        <v>726</v>
      </c>
      <c r="C863" t="s">
        <v>727</v>
      </c>
      <c r="D863">
        <v>45</v>
      </c>
      <c r="E863">
        <v>52</v>
      </c>
      <c r="F863" t="s">
        <v>11</v>
      </c>
    </row>
    <row r="864" spans="1:7" ht="28.5" x14ac:dyDescent="0.45">
      <c r="A864" t="s">
        <v>719</v>
      </c>
      <c r="B864" s="1" t="s">
        <v>726</v>
      </c>
      <c r="C864" t="s">
        <v>724</v>
      </c>
      <c r="D864">
        <v>158</v>
      </c>
      <c r="E864">
        <v>165</v>
      </c>
      <c r="F864" t="s">
        <v>11</v>
      </c>
    </row>
    <row r="865" spans="1:7" ht="99.75" x14ac:dyDescent="0.45">
      <c r="A865" t="s">
        <v>719</v>
      </c>
      <c r="B865" s="1" t="s">
        <v>728</v>
      </c>
      <c r="C865" t="s">
        <v>729</v>
      </c>
      <c r="D865">
        <v>124</v>
      </c>
      <c r="E865">
        <v>130</v>
      </c>
      <c r="F865" t="s">
        <v>13</v>
      </c>
      <c r="G865" t="s">
        <v>113</v>
      </c>
    </row>
    <row r="866" spans="1:7" ht="99.75" x14ac:dyDescent="0.45">
      <c r="A866" t="s">
        <v>719</v>
      </c>
      <c r="B866" s="1" t="s">
        <v>728</v>
      </c>
      <c r="C866" t="s">
        <v>729</v>
      </c>
      <c r="D866">
        <v>281</v>
      </c>
      <c r="E866">
        <v>287</v>
      </c>
      <c r="F866" t="s">
        <v>13</v>
      </c>
      <c r="G866" t="s">
        <v>113</v>
      </c>
    </row>
    <row r="867" spans="1:7" ht="99.75" x14ac:dyDescent="0.45">
      <c r="A867" t="s">
        <v>719</v>
      </c>
      <c r="B867" s="1" t="s">
        <v>728</v>
      </c>
      <c r="C867" t="s">
        <v>730</v>
      </c>
      <c r="D867">
        <v>421</v>
      </c>
      <c r="E867">
        <v>439</v>
      </c>
      <c r="F867" t="s">
        <v>11</v>
      </c>
    </row>
    <row r="868" spans="1:7" ht="71.25" x14ac:dyDescent="0.45">
      <c r="A868" t="s">
        <v>719</v>
      </c>
      <c r="B868" s="1" t="s">
        <v>731</v>
      </c>
      <c r="C868" t="s">
        <v>732</v>
      </c>
      <c r="D868">
        <v>287</v>
      </c>
      <c r="E868">
        <v>293</v>
      </c>
      <c r="F868" t="s">
        <v>11</v>
      </c>
    </row>
    <row r="869" spans="1:7" ht="71.25" x14ac:dyDescent="0.45">
      <c r="A869" t="s">
        <v>719</v>
      </c>
      <c r="B869" s="1" t="s">
        <v>731</v>
      </c>
      <c r="C869" t="s">
        <v>733</v>
      </c>
      <c r="D869">
        <v>410</v>
      </c>
      <c r="E869">
        <v>436</v>
      </c>
      <c r="F869" t="s">
        <v>9</v>
      </c>
    </row>
    <row r="870" spans="1:7" ht="71.25" x14ac:dyDescent="0.45">
      <c r="A870" t="s">
        <v>719</v>
      </c>
      <c r="B870" s="1" t="s">
        <v>731</v>
      </c>
      <c r="C870" t="s">
        <v>734</v>
      </c>
      <c r="D870">
        <v>437</v>
      </c>
      <c r="E870">
        <v>456</v>
      </c>
      <c r="F870" t="s">
        <v>11</v>
      </c>
    </row>
    <row r="871" spans="1:7" ht="42.75" x14ac:dyDescent="0.45">
      <c r="A871" t="s">
        <v>719</v>
      </c>
      <c r="B871" s="1" t="s">
        <v>735</v>
      </c>
      <c r="C871" t="s">
        <v>736</v>
      </c>
      <c r="D871">
        <v>179</v>
      </c>
      <c r="E871">
        <v>195</v>
      </c>
      <c r="F871" t="s">
        <v>15</v>
      </c>
    </row>
    <row r="872" spans="1:7" ht="42.75" x14ac:dyDescent="0.45">
      <c r="A872" t="s">
        <v>719</v>
      </c>
      <c r="B872" s="1" t="s">
        <v>735</v>
      </c>
      <c r="C872" t="s">
        <v>737</v>
      </c>
      <c r="D872">
        <v>196</v>
      </c>
      <c r="E872">
        <v>212</v>
      </c>
      <c r="F872" t="s">
        <v>67</v>
      </c>
    </row>
    <row r="873" spans="1:7" ht="42.75" x14ac:dyDescent="0.45">
      <c r="A873" t="s">
        <v>719</v>
      </c>
      <c r="B873" s="1" t="s">
        <v>735</v>
      </c>
      <c r="C873" t="s">
        <v>738</v>
      </c>
      <c r="D873">
        <v>249</v>
      </c>
      <c r="E873">
        <v>259</v>
      </c>
      <c r="F873" t="s">
        <v>13</v>
      </c>
    </row>
    <row r="874" spans="1:7" x14ac:dyDescent="0.45">
      <c r="A874" t="s">
        <v>719</v>
      </c>
      <c r="B874" s="1" t="s">
        <v>739</v>
      </c>
      <c r="C874" t="s">
        <v>740</v>
      </c>
      <c r="D874">
        <v>0</v>
      </c>
      <c r="E874">
        <v>8</v>
      </c>
      <c r="F874" t="s">
        <v>11</v>
      </c>
      <c r="G874" t="s">
        <v>68</v>
      </c>
    </row>
    <row r="875" spans="1:7" ht="71.25" x14ac:dyDescent="0.45">
      <c r="A875" t="s">
        <v>719</v>
      </c>
      <c r="B875" s="1" t="s">
        <v>731</v>
      </c>
      <c r="C875" t="s">
        <v>732</v>
      </c>
      <c r="D875">
        <v>288</v>
      </c>
      <c r="E875">
        <v>294</v>
      </c>
      <c r="F875" t="s">
        <v>11</v>
      </c>
    </row>
    <row r="876" spans="1:7" ht="71.25" x14ac:dyDescent="0.45">
      <c r="A876" t="s">
        <v>719</v>
      </c>
      <c r="B876" s="1" t="s">
        <v>731</v>
      </c>
      <c r="C876" t="s">
        <v>733</v>
      </c>
      <c r="D876">
        <v>411</v>
      </c>
      <c r="E876">
        <v>437</v>
      </c>
      <c r="F876" t="s">
        <v>13</v>
      </c>
    </row>
    <row r="877" spans="1:7" ht="71.25" x14ac:dyDescent="0.45">
      <c r="A877" t="s">
        <v>719</v>
      </c>
      <c r="B877" s="1" t="s">
        <v>731</v>
      </c>
      <c r="C877" t="s">
        <v>734</v>
      </c>
      <c r="D877">
        <v>438</v>
      </c>
      <c r="E877">
        <v>457</v>
      </c>
      <c r="F877" t="s">
        <v>11</v>
      </c>
    </row>
    <row r="878" spans="1:7" ht="42.75" x14ac:dyDescent="0.45">
      <c r="A878" t="s">
        <v>719</v>
      </c>
      <c r="B878" s="1" t="s">
        <v>735</v>
      </c>
      <c r="C878" t="s">
        <v>736</v>
      </c>
      <c r="D878">
        <v>179</v>
      </c>
      <c r="E878">
        <v>195</v>
      </c>
      <c r="F878" t="s">
        <v>15</v>
      </c>
    </row>
    <row r="879" spans="1:7" ht="42.75" x14ac:dyDescent="0.45">
      <c r="A879" t="s">
        <v>719</v>
      </c>
      <c r="B879" s="1" t="s">
        <v>735</v>
      </c>
      <c r="C879" t="s">
        <v>737</v>
      </c>
      <c r="D879">
        <v>196</v>
      </c>
      <c r="E879">
        <v>212</v>
      </c>
      <c r="F879" t="s">
        <v>67</v>
      </c>
    </row>
    <row r="880" spans="1:7" ht="42.75" x14ac:dyDescent="0.45">
      <c r="A880" t="s">
        <v>719</v>
      </c>
      <c r="B880" s="1" t="s">
        <v>735</v>
      </c>
      <c r="C880" t="s">
        <v>738</v>
      </c>
      <c r="D880">
        <v>249</v>
      </c>
      <c r="E880">
        <v>259</v>
      </c>
      <c r="F880" t="s">
        <v>13</v>
      </c>
    </row>
    <row r="881" spans="1:7" x14ac:dyDescent="0.45">
      <c r="A881" t="s">
        <v>719</v>
      </c>
      <c r="B881" s="1" t="s">
        <v>739</v>
      </c>
      <c r="C881" t="s">
        <v>740</v>
      </c>
      <c r="D881">
        <v>0</v>
      </c>
      <c r="E881">
        <v>8</v>
      </c>
      <c r="F881" t="s">
        <v>11</v>
      </c>
      <c r="G881" t="s">
        <v>68</v>
      </c>
    </row>
    <row r="882" spans="1:7" x14ac:dyDescent="0.45">
      <c r="A882" t="s">
        <v>719</v>
      </c>
      <c r="B882" s="1" t="s">
        <v>739</v>
      </c>
      <c r="C882" t="s">
        <v>740</v>
      </c>
      <c r="D882">
        <v>1</v>
      </c>
      <c r="E882">
        <v>9</v>
      </c>
      <c r="F882" t="s">
        <v>11</v>
      </c>
      <c r="G882" t="s">
        <v>68</v>
      </c>
    </row>
    <row r="883" spans="1:7" ht="28.5" x14ac:dyDescent="0.45">
      <c r="A883" t="s">
        <v>719</v>
      </c>
      <c r="B883" s="1" t="s">
        <v>741</v>
      </c>
      <c r="C883" t="s">
        <v>742</v>
      </c>
      <c r="D883">
        <v>43</v>
      </c>
      <c r="E883">
        <v>51</v>
      </c>
      <c r="F883" t="s">
        <v>13</v>
      </c>
    </row>
    <row r="884" spans="1:7" ht="85.5" x14ac:dyDescent="0.45">
      <c r="A884" t="s">
        <v>743</v>
      </c>
      <c r="B884" s="1" t="s">
        <v>744</v>
      </c>
      <c r="C884" t="s">
        <v>745</v>
      </c>
      <c r="D884">
        <v>0</v>
      </c>
      <c r="E884">
        <v>6</v>
      </c>
      <c r="F884" t="s">
        <v>11</v>
      </c>
    </row>
    <row r="885" spans="1:7" ht="85.5" x14ac:dyDescent="0.45">
      <c r="A885" t="s">
        <v>743</v>
      </c>
      <c r="B885" s="1" t="s">
        <v>744</v>
      </c>
      <c r="C885" t="s">
        <v>746</v>
      </c>
      <c r="D885">
        <v>31</v>
      </c>
      <c r="E885">
        <v>39</v>
      </c>
      <c r="F885" t="s">
        <v>13</v>
      </c>
    </row>
    <row r="886" spans="1:7" ht="85.5" x14ac:dyDescent="0.45">
      <c r="A886" t="s">
        <v>743</v>
      </c>
      <c r="B886" s="1" t="s">
        <v>744</v>
      </c>
      <c r="C886" t="s">
        <v>747</v>
      </c>
      <c r="D886">
        <v>160</v>
      </c>
      <c r="E886">
        <v>170</v>
      </c>
      <c r="F886" t="s">
        <v>11</v>
      </c>
    </row>
    <row r="887" spans="1:7" ht="85.5" x14ac:dyDescent="0.45">
      <c r="A887" t="s">
        <v>743</v>
      </c>
      <c r="B887" s="1" t="s">
        <v>744</v>
      </c>
      <c r="C887" t="s">
        <v>748</v>
      </c>
      <c r="D887">
        <v>172</v>
      </c>
      <c r="E887">
        <v>177</v>
      </c>
      <c r="F887" t="s">
        <v>9</v>
      </c>
    </row>
    <row r="888" spans="1:7" ht="85.5" x14ac:dyDescent="0.45">
      <c r="A888" t="s">
        <v>743</v>
      </c>
      <c r="B888" s="1" t="s">
        <v>744</v>
      </c>
      <c r="C888" t="s">
        <v>524</v>
      </c>
      <c r="D888">
        <v>217</v>
      </c>
      <c r="E888">
        <v>223</v>
      </c>
      <c r="F888" t="s">
        <v>13</v>
      </c>
    </row>
    <row r="889" spans="1:7" ht="85.5" x14ac:dyDescent="0.45">
      <c r="A889" t="s">
        <v>743</v>
      </c>
      <c r="B889" s="1" t="s">
        <v>744</v>
      </c>
      <c r="C889" t="s">
        <v>749</v>
      </c>
      <c r="D889">
        <v>237</v>
      </c>
      <c r="E889">
        <v>245</v>
      </c>
      <c r="F889" t="s">
        <v>13</v>
      </c>
    </row>
    <row r="890" spans="1:7" ht="85.5" x14ac:dyDescent="0.45">
      <c r="A890" t="s">
        <v>743</v>
      </c>
      <c r="B890" s="1" t="s">
        <v>744</v>
      </c>
      <c r="C890" t="s">
        <v>750</v>
      </c>
      <c r="D890">
        <v>246</v>
      </c>
      <c r="E890">
        <v>256</v>
      </c>
      <c r="F890" t="s">
        <v>13</v>
      </c>
    </row>
    <row r="891" spans="1:7" ht="85.5" x14ac:dyDescent="0.45">
      <c r="A891" t="s">
        <v>743</v>
      </c>
      <c r="B891" s="1" t="s">
        <v>744</v>
      </c>
      <c r="C891" t="s">
        <v>751</v>
      </c>
      <c r="D891">
        <v>267</v>
      </c>
      <c r="E891">
        <v>271</v>
      </c>
      <c r="F891" t="s">
        <v>67</v>
      </c>
    </row>
    <row r="892" spans="1:7" x14ac:dyDescent="0.45">
      <c r="A892" t="s">
        <v>743</v>
      </c>
      <c r="B892" s="1" t="s">
        <v>752</v>
      </c>
      <c r="C892" t="s">
        <v>753</v>
      </c>
      <c r="D892">
        <v>28</v>
      </c>
      <c r="E892">
        <v>38</v>
      </c>
      <c r="F892" t="s">
        <v>11</v>
      </c>
    </row>
    <row r="893" spans="1:7" x14ac:dyDescent="0.45">
      <c r="A893" t="s">
        <v>743</v>
      </c>
      <c r="B893" s="1" t="s">
        <v>752</v>
      </c>
      <c r="C893" t="s">
        <v>754</v>
      </c>
      <c r="D893">
        <v>40</v>
      </c>
      <c r="E893">
        <v>43</v>
      </c>
      <c r="F893" t="s">
        <v>9</v>
      </c>
    </row>
    <row r="894" spans="1:7" ht="28.5" x14ac:dyDescent="0.45">
      <c r="A894" t="s">
        <v>743</v>
      </c>
      <c r="B894" s="1" t="s">
        <v>755</v>
      </c>
      <c r="C894" t="s">
        <v>756</v>
      </c>
      <c r="D894">
        <v>1</v>
      </c>
      <c r="E894">
        <v>13</v>
      </c>
      <c r="F894" t="s">
        <v>11</v>
      </c>
    </row>
    <row r="895" spans="1:7" x14ac:dyDescent="0.45">
      <c r="A895" t="s">
        <v>743</v>
      </c>
      <c r="B895" s="1" t="s">
        <v>757</v>
      </c>
      <c r="C895" t="s">
        <v>758</v>
      </c>
      <c r="D895">
        <v>0</v>
      </c>
      <c r="E895">
        <v>4</v>
      </c>
      <c r="F895" t="s">
        <v>9</v>
      </c>
    </row>
    <row r="896" spans="1:7" x14ac:dyDescent="0.45">
      <c r="A896" t="s">
        <v>743</v>
      </c>
      <c r="B896" s="1" t="s">
        <v>757</v>
      </c>
      <c r="C896" t="s">
        <v>759</v>
      </c>
      <c r="D896">
        <v>29</v>
      </c>
      <c r="E896">
        <v>37</v>
      </c>
      <c r="F896" t="s">
        <v>67</v>
      </c>
      <c r="G896" t="s">
        <v>113</v>
      </c>
    </row>
    <row r="897" spans="1:6" x14ac:dyDescent="0.45">
      <c r="A897" t="s">
        <v>743</v>
      </c>
      <c r="B897" s="1" t="s">
        <v>757</v>
      </c>
      <c r="C897" t="s">
        <v>760</v>
      </c>
      <c r="D897">
        <v>38</v>
      </c>
      <c r="E897">
        <v>52</v>
      </c>
      <c r="F897" t="s">
        <v>11</v>
      </c>
    </row>
    <row r="898" spans="1:6" x14ac:dyDescent="0.45">
      <c r="A898" t="s">
        <v>743</v>
      </c>
      <c r="B898" s="1" t="s">
        <v>757</v>
      </c>
      <c r="C898" t="s">
        <v>754</v>
      </c>
      <c r="D898">
        <v>54</v>
      </c>
      <c r="E898">
        <v>57</v>
      </c>
      <c r="F898" t="s">
        <v>9</v>
      </c>
    </row>
    <row r="899" spans="1:6" ht="28.5" x14ac:dyDescent="0.45">
      <c r="A899" t="s">
        <v>743</v>
      </c>
      <c r="B899" s="1" t="s">
        <v>761</v>
      </c>
      <c r="C899" t="s">
        <v>751</v>
      </c>
      <c r="D899">
        <v>72</v>
      </c>
      <c r="E899">
        <v>76</v>
      </c>
      <c r="F899" t="s">
        <v>67</v>
      </c>
    </row>
    <row r="900" spans="1:6" ht="28.5" x14ac:dyDescent="0.45">
      <c r="A900" t="s">
        <v>743</v>
      </c>
      <c r="B900" s="1" t="s">
        <v>762</v>
      </c>
      <c r="C900" t="s">
        <v>763</v>
      </c>
      <c r="D900">
        <v>59</v>
      </c>
      <c r="E900">
        <v>75</v>
      </c>
      <c r="F900" t="s">
        <v>11</v>
      </c>
    </row>
    <row r="901" spans="1:6" ht="28.5" x14ac:dyDescent="0.45">
      <c r="A901" t="s">
        <v>743</v>
      </c>
      <c r="B901" s="1" t="s">
        <v>762</v>
      </c>
      <c r="C901" t="s">
        <v>764</v>
      </c>
      <c r="D901">
        <v>77</v>
      </c>
      <c r="E901">
        <v>83</v>
      </c>
      <c r="F901" t="s">
        <v>9</v>
      </c>
    </row>
    <row r="902" spans="1:6" ht="28.5" x14ac:dyDescent="0.45">
      <c r="A902" t="s">
        <v>743</v>
      </c>
      <c r="B902" s="1" t="s">
        <v>762</v>
      </c>
      <c r="C902" t="s">
        <v>765</v>
      </c>
      <c r="D902">
        <v>119</v>
      </c>
      <c r="E902">
        <v>135</v>
      </c>
      <c r="F902" t="s">
        <v>11</v>
      </c>
    </row>
    <row r="903" spans="1:6" ht="28.5" x14ac:dyDescent="0.45">
      <c r="A903" t="s">
        <v>743</v>
      </c>
      <c r="B903" s="1" t="s">
        <v>762</v>
      </c>
      <c r="C903" t="s">
        <v>766</v>
      </c>
      <c r="D903">
        <v>137</v>
      </c>
      <c r="E903">
        <v>145</v>
      </c>
      <c r="F903" t="s">
        <v>9</v>
      </c>
    </row>
    <row r="904" spans="1:6" x14ac:dyDescent="0.45">
      <c r="A904" t="s">
        <v>743</v>
      </c>
      <c r="B904" s="1" t="s">
        <v>767</v>
      </c>
      <c r="C904" t="s">
        <v>768</v>
      </c>
      <c r="D904">
        <v>28</v>
      </c>
      <c r="E904">
        <v>40</v>
      </c>
      <c r="F904" t="s">
        <v>11</v>
      </c>
    </row>
    <row r="905" spans="1:6" ht="28.5" x14ac:dyDescent="0.45">
      <c r="A905" t="s">
        <v>743</v>
      </c>
      <c r="B905" s="1" t="s">
        <v>769</v>
      </c>
      <c r="C905" t="s">
        <v>770</v>
      </c>
      <c r="D905">
        <v>14</v>
      </c>
      <c r="E905">
        <v>23</v>
      </c>
      <c r="F905" t="s">
        <v>13</v>
      </c>
    </row>
    <row r="906" spans="1:6" ht="28.5" x14ac:dyDescent="0.45">
      <c r="A906" t="s">
        <v>743</v>
      </c>
      <c r="B906" s="1" t="s">
        <v>769</v>
      </c>
      <c r="C906" t="s">
        <v>771</v>
      </c>
      <c r="D906">
        <v>29</v>
      </c>
      <c r="E906">
        <v>36</v>
      </c>
      <c r="F906" t="s">
        <v>13</v>
      </c>
    </row>
    <row r="907" spans="1:6" x14ac:dyDescent="0.45">
      <c r="A907" t="s">
        <v>743</v>
      </c>
      <c r="B907" s="1" t="s">
        <v>772</v>
      </c>
      <c r="C907" t="s">
        <v>773</v>
      </c>
      <c r="D907">
        <v>22</v>
      </c>
      <c r="E907">
        <v>28</v>
      </c>
      <c r="F907" t="s">
        <v>11</v>
      </c>
    </row>
    <row r="908" spans="1:6" ht="71.25" x14ac:dyDescent="0.45">
      <c r="A908" t="s">
        <v>774</v>
      </c>
      <c r="B908" s="1" t="s">
        <v>775</v>
      </c>
      <c r="C908" t="s">
        <v>776</v>
      </c>
      <c r="D908">
        <v>10</v>
      </c>
      <c r="E908">
        <v>21</v>
      </c>
      <c r="F908" t="s">
        <v>11</v>
      </c>
    </row>
    <row r="909" spans="1:6" ht="71.25" x14ac:dyDescent="0.45">
      <c r="A909" t="s">
        <v>774</v>
      </c>
      <c r="B909" s="1" t="s">
        <v>775</v>
      </c>
      <c r="C909" t="s">
        <v>777</v>
      </c>
      <c r="D909">
        <v>25</v>
      </c>
      <c r="E909">
        <v>38</v>
      </c>
      <c r="F909" t="s">
        <v>11</v>
      </c>
    </row>
    <row r="910" spans="1:6" ht="71.25" x14ac:dyDescent="0.45">
      <c r="A910" t="s">
        <v>774</v>
      </c>
      <c r="B910" s="1" t="s">
        <v>775</v>
      </c>
      <c r="C910" t="s">
        <v>778</v>
      </c>
      <c r="D910">
        <v>59</v>
      </c>
      <c r="E910">
        <v>64</v>
      </c>
      <c r="F910" t="s">
        <v>13</v>
      </c>
    </row>
    <row r="911" spans="1:6" ht="71.25" x14ac:dyDescent="0.45">
      <c r="A911" t="s">
        <v>774</v>
      </c>
      <c r="B911" s="1" t="s">
        <v>775</v>
      </c>
      <c r="C911" t="s">
        <v>779</v>
      </c>
      <c r="D911">
        <v>66</v>
      </c>
      <c r="E911">
        <v>70</v>
      </c>
      <c r="F911" t="s">
        <v>13</v>
      </c>
    </row>
    <row r="912" spans="1:6" ht="71.25" x14ac:dyDescent="0.45">
      <c r="A912" t="s">
        <v>774</v>
      </c>
      <c r="B912" s="1" t="s">
        <v>775</v>
      </c>
      <c r="C912" t="s">
        <v>778</v>
      </c>
      <c r="D912">
        <v>227</v>
      </c>
      <c r="E912">
        <v>232</v>
      </c>
      <c r="F912" t="s">
        <v>13</v>
      </c>
    </row>
    <row r="913" spans="1:6" ht="28.5" x14ac:dyDescent="0.45">
      <c r="A913" t="s">
        <v>774</v>
      </c>
      <c r="B913" s="1" t="s">
        <v>780</v>
      </c>
      <c r="C913" t="s">
        <v>781</v>
      </c>
      <c r="D913">
        <v>3</v>
      </c>
      <c r="E913">
        <v>12</v>
      </c>
      <c r="F913" t="s">
        <v>11</v>
      </c>
    </row>
    <row r="914" spans="1:6" ht="28.5" x14ac:dyDescent="0.45">
      <c r="A914" t="s">
        <v>774</v>
      </c>
      <c r="B914" s="1" t="s">
        <v>780</v>
      </c>
      <c r="C914" t="s">
        <v>776</v>
      </c>
      <c r="D914">
        <v>117</v>
      </c>
      <c r="E914">
        <v>128</v>
      </c>
      <c r="F914" t="s">
        <v>11</v>
      </c>
    </row>
    <row r="915" spans="1:6" ht="28.5" x14ac:dyDescent="0.45">
      <c r="A915" t="s">
        <v>774</v>
      </c>
      <c r="B915" s="1" t="s">
        <v>780</v>
      </c>
      <c r="C915" t="s">
        <v>777</v>
      </c>
      <c r="D915">
        <v>132</v>
      </c>
      <c r="E915">
        <v>145</v>
      </c>
      <c r="F915" t="s">
        <v>11</v>
      </c>
    </row>
    <row r="916" spans="1:6" ht="42.75" x14ac:dyDescent="0.45">
      <c r="A916" t="s">
        <v>774</v>
      </c>
      <c r="B916" s="1" t="s">
        <v>782</v>
      </c>
      <c r="C916" t="s">
        <v>783</v>
      </c>
      <c r="D916">
        <v>0</v>
      </c>
      <c r="E916">
        <v>10</v>
      </c>
      <c r="F916" t="s">
        <v>11</v>
      </c>
    </row>
    <row r="917" spans="1:6" ht="42.75" x14ac:dyDescent="0.45">
      <c r="A917" t="s">
        <v>774</v>
      </c>
      <c r="B917" s="1" t="s">
        <v>782</v>
      </c>
      <c r="C917" t="s">
        <v>784</v>
      </c>
      <c r="D917">
        <v>44</v>
      </c>
      <c r="E917">
        <v>52</v>
      </c>
      <c r="F917" t="s">
        <v>13</v>
      </c>
    </row>
    <row r="918" spans="1:6" ht="42.75" x14ac:dyDescent="0.45">
      <c r="A918" t="s">
        <v>774</v>
      </c>
      <c r="B918" s="1" t="s">
        <v>782</v>
      </c>
      <c r="C918" t="s">
        <v>785</v>
      </c>
      <c r="D918">
        <v>121</v>
      </c>
      <c r="E918">
        <v>133</v>
      </c>
      <c r="F918" t="s">
        <v>11</v>
      </c>
    </row>
    <row r="919" spans="1:6" ht="42.75" x14ac:dyDescent="0.45">
      <c r="A919" t="s">
        <v>774</v>
      </c>
      <c r="B919" s="1" t="s">
        <v>786</v>
      </c>
      <c r="C919" t="s">
        <v>776</v>
      </c>
      <c r="D919">
        <v>1</v>
      </c>
      <c r="E919">
        <v>12</v>
      </c>
      <c r="F919" t="s">
        <v>11</v>
      </c>
    </row>
    <row r="920" spans="1:6" ht="42.75" x14ac:dyDescent="0.45">
      <c r="A920" t="s">
        <v>774</v>
      </c>
      <c r="B920" s="1" t="s">
        <v>786</v>
      </c>
      <c r="C920" t="s">
        <v>787</v>
      </c>
      <c r="D920">
        <v>67</v>
      </c>
      <c r="E920">
        <v>79</v>
      </c>
      <c r="F920" t="s">
        <v>11</v>
      </c>
    </row>
    <row r="921" spans="1:6" ht="42.75" x14ac:dyDescent="0.45">
      <c r="A921" t="s">
        <v>774</v>
      </c>
      <c r="B921" s="1" t="s">
        <v>786</v>
      </c>
      <c r="C921" t="s">
        <v>788</v>
      </c>
      <c r="D921">
        <v>155</v>
      </c>
      <c r="E921">
        <v>161</v>
      </c>
      <c r="F921" t="s">
        <v>13</v>
      </c>
    </row>
    <row r="922" spans="1:6" ht="42.75" x14ac:dyDescent="0.45">
      <c r="A922" t="s">
        <v>774</v>
      </c>
      <c r="B922" s="1" t="s">
        <v>786</v>
      </c>
      <c r="C922" t="s">
        <v>778</v>
      </c>
      <c r="D922">
        <v>174</v>
      </c>
      <c r="E922">
        <v>179</v>
      </c>
      <c r="F922" t="s">
        <v>13</v>
      </c>
    </row>
    <row r="923" spans="1:6" ht="28.5" x14ac:dyDescent="0.45">
      <c r="A923" t="s">
        <v>774</v>
      </c>
      <c r="B923" s="1" t="s">
        <v>789</v>
      </c>
      <c r="C923" t="s">
        <v>790</v>
      </c>
      <c r="D923">
        <v>55</v>
      </c>
      <c r="E923">
        <v>62</v>
      </c>
      <c r="F923" t="s">
        <v>67</v>
      </c>
    </row>
    <row r="924" spans="1:6" ht="28.5" x14ac:dyDescent="0.45">
      <c r="A924" t="s">
        <v>774</v>
      </c>
      <c r="B924" s="1" t="s">
        <v>789</v>
      </c>
      <c r="C924" t="s">
        <v>791</v>
      </c>
      <c r="D924">
        <v>63</v>
      </c>
      <c r="E924">
        <v>75</v>
      </c>
      <c r="F924" t="s">
        <v>11</v>
      </c>
    </row>
    <row r="925" spans="1:6" ht="28.5" x14ac:dyDescent="0.45">
      <c r="A925" t="s">
        <v>774</v>
      </c>
      <c r="B925" s="1" t="s">
        <v>789</v>
      </c>
      <c r="C925" t="s">
        <v>792</v>
      </c>
      <c r="D925">
        <v>127</v>
      </c>
      <c r="E925">
        <v>139</v>
      </c>
      <c r="F925" t="s">
        <v>13</v>
      </c>
    </row>
    <row r="926" spans="1:6" ht="28.5" x14ac:dyDescent="0.45">
      <c r="A926" t="s">
        <v>774</v>
      </c>
      <c r="B926" s="1" t="s">
        <v>793</v>
      </c>
      <c r="C926" t="s">
        <v>794</v>
      </c>
      <c r="D926">
        <v>96</v>
      </c>
      <c r="E926">
        <v>103</v>
      </c>
      <c r="F926" t="s">
        <v>67</v>
      </c>
    </row>
    <row r="927" spans="1:6" ht="28.5" x14ac:dyDescent="0.45">
      <c r="A927" t="s">
        <v>774</v>
      </c>
      <c r="B927" s="1" t="s">
        <v>793</v>
      </c>
      <c r="C927" t="s">
        <v>783</v>
      </c>
      <c r="D927">
        <v>137</v>
      </c>
      <c r="E927">
        <v>147</v>
      </c>
      <c r="F927" t="s">
        <v>11</v>
      </c>
    </row>
    <row r="928" spans="1:6" ht="28.5" x14ac:dyDescent="0.45">
      <c r="A928" t="s">
        <v>774</v>
      </c>
      <c r="B928" s="1" t="s">
        <v>793</v>
      </c>
      <c r="C928" t="s">
        <v>795</v>
      </c>
      <c r="D928">
        <v>157</v>
      </c>
      <c r="E928">
        <v>165</v>
      </c>
      <c r="F928" t="s">
        <v>67</v>
      </c>
    </row>
    <row r="929" spans="1:6" ht="28.5" x14ac:dyDescent="0.45">
      <c r="A929" t="s">
        <v>774</v>
      </c>
      <c r="B929" s="1" t="s">
        <v>796</v>
      </c>
      <c r="C929" t="s">
        <v>797</v>
      </c>
      <c r="D929">
        <v>29</v>
      </c>
      <c r="E929">
        <v>36</v>
      </c>
      <c r="F929" t="s">
        <v>67</v>
      </c>
    </row>
    <row r="930" spans="1:6" ht="28.5" x14ac:dyDescent="0.45">
      <c r="A930" t="s">
        <v>774</v>
      </c>
      <c r="B930" s="1" t="s">
        <v>796</v>
      </c>
      <c r="C930" t="s">
        <v>783</v>
      </c>
      <c r="D930">
        <v>71</v>
      </c>
      <c r="E930">
        <v>81</v>
      </c>
      <c r="F930" t="s">
        <v>11</v>
      </c>
    </row>
    <row r="931" spans="1:6" ht="28.5" x14ac:dyDescent="0.45">
      <c r="A931" t="s">
        <v>774</v>
      </c>
      <c r="B931" s="1" t="s">
        <v>798</v>
      </c>
      <c r="C931" t="s">
        <v>794</v>
      </c>
      <c r="D931">
        <v>38</v>
      </c>
      <c r="E931">
        <v>45</v>
      </c>
      <c r="F931" t="s">
        <v>67</v>
      </c>
    </row>
    <row r="932" spans="1:6" ht="28.5" x14ac:dyDescent="0.45">
      <c r="A932" t="s">
        <v>774</v>
      </c>
      <c r="B932" s="1" t="s">
        <v>799</v>
      </c>
      <c r="C932" t="s">
        <v>783</v>
      </c>
      <c r="D932">
        <v>61</v>
      </c>
      <c r="E932">
        <v>71</v>
      </c>
      <c r="F932" t="s">
        <v>11</v>
      </c>
    </row>
    <row r="933" spans="1:6" ht="28.5" x14ac:dyDescent="0.45">
      <c r="A933" t="s">
        <v>774</v>
      </c>
      <c r="B933" s="1" t="s">
        <v>799</v>
      </c>
      <c r="C933" t="s">
        <v>797</v>
      </c>
      <c r="D933">
        <v>115</v>
      </c>
      <c r="E933">
        <v>122</v>
      </c>
      <c r="F933" t="s">
        <v>67</v>
      </c>
    </row>
    <row r="934" spans="1:6" ht="28.5" x14ac:dyDescent="0.45">
      <c r="A934" t="s">
        <v>774</v>
      </c>
      <c r="B934" s="1" t="s">
        <v>800</v>
      </c>
      <c r="C934" t="s">
        <v>801</v>
      </c>
      <c r="D934">
        <v>29</v>
      </c>
      <c r="E934">
        <v>37</v>
      </c>
      <c r="F934" t="s">
        <v>67</v>
      </c>
    </row>
    <row r="935" spans="1:6" ht="28.5" x14ac:dyDescent="0.45">
      <c r="A935" t="s">
        <v>774</v>
      </c>
      <c r="B935" s="1" t="s">
        <v>800</v>
      </c>
      <c r="C935" t="s">
        <v>802</v>
      </c>
      <c r="D935">
        <v>38</v>
      </c>
      <c r="E935">
        <v>50</v>
      </c>
      <c r="F935" t="s">
        <v>11</v>
      </c>
    </row>
    <row r="936" spans="1:6" ht="28.5" x14ac:dyDescent="0.45">
      <c r="A936" t="s">
        <v>774</v>
      </c>
      <c r="B936" s="1" t="s">
        <v>800</v>
      </c>
      <c r="C936" t="s">
        <v>803</v>
      </c>
      <c r="D936">
        <v>54</v>
      </c>
      <c r="E936">
        <v>62</v>
      </c>
      <c r="F936" t="s">
        <v>67</v>
      </c>
    </row>
    <row r="937" spans="1:6" ht="28.5" x14ac:dyDescent="0.45">
      <c r="A937" t="s">
        <v>774</v>
      </c>
      <c r="B937" s="1" t="s">
        <v>800</v>
      </c>
      <c r="C937" t="s">
        <v>804</v>
      </c>
      <c r="D937">
        <v>63</v>
      </c>
      <c r="E937">
        <v>77</v>
      </c>
      <c r="F937" t="s">
        <v>11</v>
      </c>
    </row>
    <row r="938" spans="1:6" ht="28.5" x14ac:dyDescent="0.45">
      <c r="A938" t="s">
        <v>774</v>
      </c>
      <c r="B938" s="1" t="s">
        <v>800</v>
      </c>
      <c r="C938" t="s">
        <v>805</v>
      </c>
      <c r="D938">
        <v>102</v>
      </c>
      <c r="E938">
        <v>113</v>
      </c>
      <c r="F938" t="s">
        <v>67</v>
      </c>
    </row>
    <row r="939" spans="1:6" x14ac:dyDescent="0.45">
      <c r="A939" t="s">
        <v>774</v>
      </c>
      <c r="B939" s="1" t="s">
        <v>806</v>
      </c>
      <c r="C939" t="s">
        <v>807</v>
      </c>
      <c r="D939">
        <v>9</v>
      </c>
      <c r="E939">
        <v>17</v>
      </c>
      <c r="F939" t="s">
        <v>67</v>
      </c>
    </row>
    <row r="940" spans="1:6" x14ac:dyDescent="0.45">
      <c r="A940" t="s">
        <v>774</v>
      </c>
      <c r="B940" s="1" t="s">
        <v>806</v>
      </c>
      <c r="C940" t="s">
        <v>808</v>
      </c>
      <c r="D940">
        <v>18</v>
      </c>
      <c r="E940">
        <v>30</v>
      </c>
      <c r="F940" t="s">
        <v>11</v>
      </c>
    </row>
    <row r="941" spans="1:6" x14ac:dyDescent="0.45">
      <c r="A941" t="s">
        <v>774</v>
      </c>
      <c r="B941" s="1" t="s">
        <v>806</v>
      </c>
      <c r="C941" t="s">
        <v>783</v>
      </c>
      <c r="D941">
        <v>34</v>
      </c>
      <c r="E941">
        <v>44</v>
      </c>
      <c r="F941" t="s">
        <v>11</v>
      </c>
    </row>
    <row r="942" spans="1:6" ht="42.75" x14ac:dyDescent="0.45">
      <c r="A942" t="s">
        <v>774</v>
      </c>
      <c r="B942" s="1" t="s">
        <v>809</v>
      </c>
      <c r="C942" t="s">
        <v>810</v>
      </c>
      <c r="D942">
        <v>79</v>
      </c>
      <c r="E942">
        <v>86</v>
      </c>
      <c r="F942" t="s">
        <v>67</v>
      </c>
    </row>
    <row r="943" spans="1:6" ht="42.75" x14ac:dyDescent="0.45">
      <c r="A943" t="s">
        <v>774</v>
      </c>
      <c r="B943" s="1" t="s">
        <v>809</v>
      </c>
      <c r="C943" t="s">
        <v>811</v>
      </c>
      <c r="D943">
        <v>87</v>
      </c>
      <c r="E943">
        <v>101</v>
      </c>
      <c r="F943" t="s">
        <v>11</v>
      </c>
    </row>
    <row r="944" spans="1:6" ht="42.75" x14ac:dyDescent="0.45">
      <c r="A944" t="s">
        <v>774</v>
      </c>
      <c r="B944" s="1" t="s">
        <v>809</v>
      </c>
      <c r="C944" t="s">
        <v>812</v>
      </c>
      <c r="D944">
        <v>142</v>
      </c>
      <c r="E944">
        <v>149</v>
      </c>
      <c r="F944" t="s">
        <v>13</v>
      </c>
    </row>
    <row r="945" spans="1:6" ht="42.75" x14ac:dyDescent="0.45">
      <c r="A945" t="s">
        <v>774</v>
      </c>
      <c r="B945" s="1" t="s">
        <v>809</v>
      </c>
      <c r="C945" t="s">
        <v>813</v>
      </c>
      <c r="D945">
        <v>209</v>
      </c>
      <c r="E945">
        <v>222</v>
      </c>
      <c r="F945" t="s">
        <v>11</v>
      </c>
    </row>
    <row r="946" spans="1:6" ht="28.5" x14ac:dyDescent="0.45">
      <c r="A946" t="s">
        <v>774</v>
      </c>
      <c r="B946" s="1" t="s">
        <v>814</v>
      </c>
      <c r="C946" t="s">
        <v>815</v>
      </c>
      <c r="D946">
        <v>58</v>
      </c>
      <c r="E946">
        <v>71</v>
      </c>
      <c r="F946" t="s">
        <v>67</v>
      </c>
    </row>
    <row r="947" spans="1:6" ht="28.5" x14ac:dyDescent="0.45">
      <c r="A947" t="s">
        <v>774</v>
      </c>
      <c r="B947" s="1" t="s">
        <v>816</v>
      </c>
      <c r="C947" t="s">
        <v>817</v>
      </c>
      <c r="D947">
        <v>43</v>
      </c>
      <c r="E947">
        <v>50</v>
      </c>
      <c r="F947" t="s">
        <v>67</v>
      </c>
    </row>
    <row r="948" spans="1:6" ht="28.5" x14ac:dyDescent="0.45">
      <c r="A948" t="s">
        <v>774</v>
      </c>
      <c r="B948" s="1" t="s">
        <v>818</v>
      </c>
      <c r="C948" t="s">
        <v>787</v>
      </c>
      <c r="D948">
        <v>11</v>
      </c>
      <c r="E948">
        <v>23</v>
      </c>
      <c r="F948" t="s">
        <v>11</v>
      </c>
    </row>
    <row r="949" spans="1:6" ht="28.5" x14ac:dyDescent="0.45">
      <c r="A949" t="s">
        <v>774</v>
      </c>
      <c r="B949" s="1" t="s">
        <v>818</v>
      </c>
      <c r="C949" t="s">
        <v>788</v>
      </c>
      <c r="D949">
        <v>99</v>
      </c>
      <c r="E949">
        <v>105</v>
      </c>
      <c r="F949" t="s">
        <v>13</v>
      </c>
    </row>
    <row r="950" spans="1:6" ht="28.5" x14ac:dyDescent="0.45">
      <c r="A950" t="s">
        <v>774</v>
      </c>
      <c r="B950" s="1" t="s">
        <v>818</v>
      </c>
      <c r="C950" t="s">
        <v>778</v>
      </c>
      <c r="D950">
        <v>118</v>
      </c>
      <c r="E950">
        <v>123</v>
      </c>
      <c r="F950" t="s">
        <v>13</v>
      </c>
    </row>
    <row r="951" spans="1:6" ht="28.5" x14ac:dyDescent="0.45">
      <c r="A951" t="s">
        <v>774</v>
      </c>
      <c r="B951" s="1" t="s">
        <v>789</v>
      </c>
      <c r="C951" t="s">
        <v>790</v>
      </c>
      <c r="D951">
        <v>55</v>
      </c>
      <c r="E951">
        <v>62</v>
      </c>
      <c r="F951" t="s">
        <v>67</v>
      </c>
    </row>
    <row r="952" spans="1:6" ht="28.5" x14ac:dyDescent="0.45">
      <c r="A952" t="s">
        <v>774</v>
      </c>
      <c r="B952" s="1" t="s">
        <v>789</v>
      </c>
      <c r="C952" t="s">
        <v>791</v>
      </c>
      <c r="D952">
        <v>63</v>
      </c>
      <c r="E952">
        <v>75</v>
      </c>
      <c r="F952" t="s">
        <v>11</v>
      </c>
    </row>
    <row r="953" spans="1:6" ht="28.5" x14ac:dyDescent="0.45">
      <c r="A953" t="s">
        <v>774</v>
      </c>
      <c r="B953" s="1" t="s">
        <v>789</v>
      </c>
      <c r="C953" t="s">
        <v>792</v>
      </c>
      <c r="D953">
        <v>127</v>
      </c>
      <c r="E953">
        <v>139</v>
      </c>
      <c r="F953" t="s">
        <v>13</v>
      </c>
    </row>
    <row r="954" spans="1:6" ht="28.5" x14ac:dyDescent="0.45">
      <c r="A954" t="s">
        <v>774</v>
      </c>
      <c r="B954" s="1" t="s">
        <v>793</v>
      </c>
      <c r="C954" t="s">
        <v>794</v>
      </c>
      <c r="D954">
        <v>96</v>
      </c>
      <c r="E954">
        <v>103</v>
      </c>
      <c r="F954" t="s">
        <v>67</v>
      </c>
    </row>
    <row r="955" spans="1:6" ht="28.5" x14ac:dyDescent="0.45">
      <c r="A955" t="s">
        <v>774</v>
      </c>
      <c r="B955" s="1" t="s">
        <v>793</v>
      </c>
      <c r="C955" t="s">
        <v>783</v>
      </c>
      <c r="D955">
        <v>137</v>
      </c>
      <c r="E955">
        <v>147</v>
      </c>
      <c r="F955" t="s">
        <v>11</v>
      </c>
    </row>
    <row r="956" spans="1:6" ht="28.5" x14ac:dyDescent="0.45">
      <c r="A956" t="s">
        <v>774</v>
      </c>
      <c r="B956" s="1" t="s">
        <v>793</v>
      </c>
      <c r="C956" t="s">
        <v>795</v>
      </c>
      <c r="D956">
        <v>157</v>
      </c>
      <c r="E956">
        <v>165</v>
      </c>
      <c r="F956" t="s">
        <v>67</v>
      </c>
    </row>
    <row r="957" spans="1:6" ht="28.5" x14ac:dyDescent="0.45">
      <c r="A957" t="s">
        <v>774</v>
      </c>
      <c r="B957" s="1" t="s">
        <v>796</v>
      </c>
      <c r="C957" t="s">
        <v>797</v>
      </c>
      <c r="D957">
        <v>29</v>
      </c>
      <c r="E957">
        <v>36</v>
      </c>
      <c r="F957" t="s">
        <v>67</v>
      </c>
    </row>
    <row r="958" spans="1:6" ht="28.5" x14ac:dyDescent="0.45">
      <c r="A958" t="s">
        <v>774</v>
      </c>
      <c r="B958" s="1" t="s">
        <v>796</v>
      </c>
      <c r="C958" t="s">
        <v>783</v>
      </c>
      <c r="D958">
        <v>71</v>
      </c>
      <c r="E958">
        <v>81</v>
      </c>
      <c r="F958" t="s">
        <v>11</v>
      </c>
    </row>
    <row r="959" spans="1:6" ht="28.5" x14ac:dyDescent="0.45">
      <c r="A959" t="s">
        <v>774</v>
      </c>
      <c r="B959" s="1" t="s">
        <v>798</v>
      </c>
      <c r="C959" t="s">
        <v>794</v>
      </c>
      <c r="D959">
        <v>38</v>
      </c>
      <c r="E959">
        <v>45</v>
      </c>
      <c r="F959" t="s">
        <v>67</v>
      </c>
    </row>
    <row r="960" spans="1:6" ht="28.5" x14ac:dyDescent="0.45">
      <c r="A960" t="s">
        <v>774</v>
      </c>
      <c r="B960" s="1" t="s">
        <v>799</v>
      </c>
      <c r="C960" t="s">
        <v>783</v>
      </c>
      <c r="D960">
        <v>61</v>
      </c>
      <c r="E960">
        <v>71</v>
      </c>
      <c r="F960" t="s">
        <v>11</v>
      </c>
    </row>
    <row r="961" spans="1:6" ht="28.5" x14ac:dyDescent="0.45">
      <c r="A961" t="s">
        <v>774</v>
      </c>
      <c r="B961" s="1" t="s">
        <v>799</v>
      </c>
      <c r="C961" t="s">
        <v>797</v>
      </c>
      <c r="D961">
        <v>115</v>
      </c>
      <c r="E961">
        <v>122</v>
      </c>
      <c r="F961" t="s">
        <v>67</v>
      </c>
    </row>
    <row r="962" spans="1:6" ht="28.5" x14ac:dyDescent="0.45">
      <c r="A962" t="s">
        <v>774</v>
      </c>
      <c r="B962" s="1" t="s">
        <v>800</v>
      </c>
      <c r="C962" t="s">
        <v>801</v>
      </c>
      <c r="D962">
        <v>29</v>
      </c>
      <c r="E962">
        <v>37</v>
      </c>
      <c r="F962" t="s">
        <v>67</v>
      </c>
    </row>
    <row r="963" spans="1:6" ht="28.5" x14ac:dyDescent="0.45">
      <c r="A963" t="s">
        <v>774</v>
      </c>
      <c r="B963" s="1" t="s">
        <v>800</v>
      </c>
      <c r="C963" t="s">
        <v>802</v>
      </c>
      <c r="D963">
        <v>38</v>
      </c>
      <c r="E963">
        <v>50</v>
      </c>
      <c r="F963" t="s">
        <v>11</v>
      </c>
    </row>
    <row r="964" spans="1:6" ht="28.5" x14ac:dyDescent="0.45">
      <c r="A964" t="s">
        <v>774</v>
      </c>
      <c r="B964" s="1" t="s">
        <v>800</v>
      </c>
      <c r="C964" t="s">
        <v>803</v>
      </c>
      <c r="D964">
        <v>54</v>
      </c>
      <c r="E964">
        <v>62</v>
      </c>
      <c r="F964" t="s">
        <v>67</v>
      </c>
    </row>
    <row r="965" spans="1:6" ht="28.5" x14ac:dyDescent="0.45">
      <c r="A965" t="s">
        <v>774</v>
      </c>
      <c r="B965" s="1" t="s">
        <v>800</v>
      </c>
      <c r="C965" t="s">
        <v>804</v>
      </c>
      <c r="D965">
        <v>63</v>
      </c>
      <c r="E965">
        <v>77</v>
      </c>
      <c r="F965" t="s">
        <v>11</v>
      </c>
    </row>
    <row r="966" spans="1:6" ht="28.5" x14ac:dyDescent="0.45">
      <c r="A966" t="s">
        <v>774</v>
      </c>
      <c r="B966" s="1" t="s">
        <v>800</v>
      </c>
      <c r="C966" t="s">
        <v>805</v>
      </c>
      <c r="D966">
        <v>102</v>
      </c>
      <c r="E966">
        <v>113</v>
      </c>
      <c r="F966" t="s">
        <v>67</v>
      </c>
    </row>
    <row r="967" spans="1:6" x14ac:dyDescent="0.45">
      <c r="A967" t="s">
        <v>774</v>
      </c>
      <c r="B967" s="1" t="s">
        <v>806</v>
      </c>
      <c r="C967" t="s">
        <v>807</v>
      </c>
      <c r="D967">
        <v>9</v>
      </c>
      <c r="E967">
        <v>17</v>
      </c>
      <c r="F967" t="s">
        <v>67</v>
      </c>
    </row>
    <row r="968" spans="1:6" x14ac:dyDescent="0.45">
      <c r="A968" t="s">
        <v>774</v>
      </c>
      <c r="B968" s="1" t="s">
        <v>806</v>
      </c>
      <c r="C968" t="s">
        <v>808</v>
      </c>
      <c r="D968">
        <v>18</v>
      </c>
      <c r="E968">
        <v>30</v>
      </c>
      <c r="F968" t="s">
        <v>11</v>
      </c>
    </row>
    <row r="969" spans="1:6" x14ac:dyDescent="0.45">
      <c r="A969" t="s">
        <v>774</v>
      </c>
      <c r="B969" s="1" t="s">
        <v>806</v>
      </c>
      <c r="C969" t="s">
        <v>783</v>
      </c>
      <c r="D969">
        <v>34</v>
      </c>
      <c r="E969">
        <v>44</v>
      </c>
      <c r="F969" t="s">
        <v>11</v>
      </c>
    </row>
    <row r="970" spans="1:6" ht="42.75" x14ac:dyDescent="0.45">
      <c r="A970" t="s">
        <v>774</v>
      </c>
      <c r="B970" s="1" t="s">
        <v>809</v>
      </c>
      <c r="C970" t="s">
        <v>810</v>
      </c>
      <c r="D970">
        <v>79</v>
      </c>
      <c r="E970">
        <v>86</v>
      </c>
      <c r="F970" t="s">
        <v>67</v>
      </c>
    </row>
    <row r="971" spans="1:6" ht="42.75" x14ac:dyDescent="0.45">
      <c r="A971" t="s">
        <v>774</v>
      </c>
      <c r="B971" s="1" t="s">
        <v>809</v>
      </c>
      <c r="C971" t="s">
        <v>811</v>
      </c>
      <c r="D971">
        <v>87</v>
      </c>
      <c r="E971">
        <v>101</v>
      </c>
      <c r="F971" t="s">
        <v>11</v>
      </c>
    </row>
    <row r="972" spans="1:6" ht="42.75" x14ac:dyDescent="0.45">
      <c r="A972" t="s">
        <v>774</v>
      </c>
      <c r="B972" s="1" t="s">
        <v>809</v>
      </c>
      <c r="C972" t="s">
        <v>812</v>
      </c>
      <c r="D972">
        <v>142</v>
      </c>
      <c r="E972">
        <v>149</v>
      </c>
      <c r="F972" t="s">
        <v>13</v>
      </c>
    </row>
    <row r="973" spans="1:6" ht="42.75" x14ac:dyDescent="0.45">
      <c r="A973" t="s">
        <v>774</v>
      </c>
      <c r="B973" s="1" t="s">
        <v>809</v>
      </c>
      <c r="C973" t="s">
        <v>813</v>
      </c>
      <c r="D973">
        <v>209</v>
      </c>
      <c r="E973">
        <v>222</v>
      </c>
      <c r="F973" t="s">
        <v>11</v>
      </c>
    </row>
    <row r="974" spans="1:6" ht="28.5" x14ac:dyDescent="0.45">
      <c r="A974" t="s">
        <v>774</v>
      </c>
      <c r="B974" s="1" t="s">
        <v>814</v>
      </c>
      <c r="C974" t="s">
        <v>815</v>
      </c>
      <c r="D974">
        <v>58</v>
      </c>
      <c r="E974">
        <v>71</v>
      </c>
      <c r="F974" t="s">
        <v>67</v>
      </c>
    </row>
    <row r="975" spans="1:6" ht="28.5" x14ac:dyDescent="0.45">
      <c r="A975" t="s">
        <v>774</v>
      </c>
      <c r="B975" s="1" t="s">
        <v>816</v>
      </c>
      <c r="C975" t="s">
        <v>817</v>
      </c>
      <c r="D975">
        <v>43</v>
      </c>
      <c r="E975">
        <v>50</v>
      </c>
      <c r="F975" t="s">
        <v>67</v>
      </c>
    </row>
    <row r="976" spans="1:6" ht="28.5" x14ac:dyDescent="0.45">
      <c r="A976" t="s">
        <v>774</v>
      </c>
      <c r="B976" s="1" t="s">
        <v>789</v>
      </c>
      <c r="C976" t="s">
        <v>790</v>
      </c>
      <c r="D976">
        <v>56</v>
      </c>
      <c r="E976">
        <v>63</v>
      </c>
      <c r="F976" t="s">
        <v>67</v>
      </c>
    </row>
    <row r="977" spans="1:6" ht="28.5" x14ac:dyDescent="0.45">
      <c r="A977" t="s">
        <v>774</v>
      </c>
      <c r="B977" s="1" t="s">
        <v>789</v>
      </c>
      <c r="C977" t="s">
        <v>791</v>
      </c>
      <c r="D977">
        <v>64</v>
      </c>
      <c r="E977">
        <v>76</v>
      </c>
      <c r="F977" t="s">
        <v>11</v>
      </c>
    </row>
    <row r="978" spans="1:6" ht="28.5" x14ac:dyDescent="0.45">
      <c r="A978" t="s">
        <v>774</v>
      </c>
      <c r="B978" s="1" t="s">
        <v>789</v>
      </c>
      <c r="C978" t="s">
        <v>792</v>
      </c>
      <c r="D978">
        <v>128</v>
      </c>
      <c r="E978">
        <v>140</v>
      </c>
      <c r="F978" t="s">
        <v>13</v>
      </c>
    </row>
    <row r="979" spans="1:6" ht="28.5" x14ac:dyDescent="0.45">
      <c r="A979" t="s">
        <v>774</v>
      </c>
      <c r="B979" s="1" t="s">
        <v>793</v>
      </c>
      <c r="C979" t="s">
        <v>794</v>
      </c>
      <c r="D979">
        <v>96</v>
      </c>
      <c r="E979">
        <v>103</v>
      </c>
      <c r="F979" t="s">
        <v>67</v>
      </c>
    </row>
    <row r="980" spans="1:6" ht="28.5" x14ac:dyDescent="0.45">
      <c r="A980" t="s">
        <v>774</v>
      </c>
      <c r="B980" s="1" t="s">
        <v>793</v>
      </c>
      <c r="C980" t="s">
        <v>783</v>
      </c>
      <c r="D980">
        <v>137</v>
      </c>
      <c r="E980">
        <v>147</v>
      </c>
      <c r="F980" t="s">
        <v>11</v>
      </c>
    </row>
    <row r="981" spans="1:6" ht="28.5" x14ac:dyDescent="0.45">
      <c r="A981" t="s">
        <v>774</v>
      </c>
      <c r="B981" s="1" t="s">
        <v>793</v>
      </c>
      <c r="C981" t="s">
        <v>795</v>
      </c>
      <c r="D981">
        <v>157</v>
      </c>
      <c r="E981">
        <v>165</v>
      </c>
      <c r="F981" t="s">
        <v>67</v>
      </c>
    </row>
    <row r="982" spans="1:6" ht="28.5" x14ac:dyDescent="0.45">
      <c r="A982" t="s">
        <v>774</v>
      </c>
      <c r="B982" s="1" t="s">
        <v>796</v>
      </c>
      <c r="C982" t="s">
        <v>797</v>
      </c>
      <c r="D982">
        <v>29</v>
      </c>
      <c r="E982">
        <v>36</v>
      </c>
      <c r="F982" t="s">
        <v>67</v>
      </c>
    </row>
    <row r="983" spans="1:6" ht="28.5" x14ac:dyDescent="0.45">
      <c r="A983" t="s">
        <v>774</v>
      </c>
      <c r="B983" s="1" t="s">
        <v>796</v>
      </c>
      <c r="C983" t="s">
        <v>783</v>
      </c>
      <c r="D983">
        <v>71</v>
      </c>
      <c r="E983">
        <v>81</v>
      </c>
      <c r="F983" t="s">
        <v>11</v>
      </c>
    </row>
    <row r="984" spans="1:6" ht="28.5" x14ac:dyDescent="0.45">
      <c r="A984" t="s">
        <v>774</v>
      </c>
      <c r="B984" s="1" t="s">
        <v>798</v>
      </c>
      <c r="C984" t="s">
        <v>794</v>
      </c>
      <c r="D984">
        <v>38</v>
      </c>
      <c r="E984">
        <v>45</v>
      </c>
      <c r="F984" t="s">
        <v>67</v>
      </c>
    </row>
    <row r="985" spans="1:6" ht="28.5" x14ac:dyDescent="0.45">
      <c r="A985" t="s">
        <v>774</v>
      </c>
      <c r="B985" s="1" t="s">
        <v>799</v>
      </c>
      <c r="C985" t="s">
        <v>783</v>
      </c>
      <c r="D985">
        <v>61</v>
      </c>
      <c r="E985">
        <v>71</v>
      </c>
      <c r="F985" t="s">
        <v>11</v>
      </c>
    </row>
    <row r="986" spans="1:6" ht="28.5" x14ac:dyDescent="0.45">
      <c r="A986" t="s">
        <v>774</v>
      </c>
      <c r="B986" s="1" t="s">
        <v>799</v>
      </c>
      <c r="C986" t="s">
        <v>797</v>
      </c>
      <c r="D986">
        <v>115</v>
      </c>
      <c r="E986">
        <v>122</v>
      </c>
      <c r="F986" t="s">
        <v>67</v>
      </c>
    </row>
    <row r="987" spans="1:6" ht="28.5" x14ac:dyDescent="0.45">
      <c r="A987" t="s">
        <v>774</v>
      </c>
      <c r="B987" s="1" t="s">
        <v>800</v>
      </c>
      <c r="C987" t="s">
        <v>801</v>
      </c>
      <c r="D987">
        <v>29</v>
      </c>
      <c r="E987">
        <v>37</v>
      </c>
      <c r="F987" t="s">
        <v>67</v>
      </c>
    </row>
    <row r="988" spans="1:6" ht="28.5" x14ac:dyDescent="0.45">
      <c r="A988" t="s">
        <v>774</v>
      </c>
      <c r="B988" s="1" t="s">
        <v>800</v>
      </c>
      <c r="C988" t="s">
        <v>802</v>
      </c>
      <c r="D988">
        <v>38</v>
      </c>
      <c r="E988">
        <v>50</v>
      </c>
      <c r="F988" t="s">
        <v>11</v>
      </c>
    </row>
    <row r="989" spans="1:6" ht="28.5" x14ac:dyDescent="0.45">
      <c r="A989" t="s">
        <v>774</v>
      </c>
      <c r="B989" s="1" t="s">
        <v>800</v>
      </c>
      <c r="C989" t="s">
        <v>803</v>
      </c>
      <c r="D989">
        <v>54</v>
      </c>
      <c r="E989">
        <v>62</v>
      </c>
      <c r="F989" t="s">
        <v>67</v>
      </c>
    </row>
    <row r="990" spans="1:6" ht="28.5" x14ac:dyDescent="0.45">
      <c r="A990" t="s">
        <v>774</v>
      </c>
      <c r="B990" s="1" t="s">
        <v>800</v>
      </c>
      <c r="C990" t="s">
        <v>804</v>
      </c>
      <c r="D990">
        <v>63</v>
      </c>
      <c r="E990">
        <v>77</v>
      </c>
      <c r="F990" t="s">
        <v>11</v>
      </c>
    </row>
    <row r="991" spans="1:6" ht="28.5" x14ac:dyDescent="0.45">
      <c r="A991" t="s">
        <v>774</v>
      </c>
      <c r="B991" s="1" t="s">
        <v>800</v>
      </c>
      <c r="C991" t="s">
        <v>805</v>
      </c>
      <c r="D991">
        <v>102</v>
      </c>
      <c r="E991">
        <v>113</v>
      </c>
      <c r="F991" t="s">
        <v>67</v>
      </c>
    </row>
    <row r="992" spans="1:6" x14ac:dyDescent="0.45">
      <c r="A992" t="s">
        <v>774</v>
      </c>
      <c r="B992" s="1" t="s">
        <v>806</v>
      </c>
      <c r="C992" t="s">
        <v>807</v>
      </c>
      <c r="D992">
        <v>9</v>
      </c>
      <c r="E992">
        <v>17</v>
      </c>
      <c r="F992" t="s">
        <v>67</v>
      </c>
    </row>
    <row r="993" spans="1:6" x14ac:dyDescent="0.45">
      <c r="A993" t="s">
        <v>774</v>
      </c>
      <c r="B993" s="1" t="s">
        <v>806</v>
      </c>
      <c r="C993" t="s">
        <v>808</v>
      </c>
      <c r="D993">
        <v>18</v>
      </c>
      <c r="E993">
        <v>30</v>
      </c>
      <c r="F993" t="s">
        <v>11</v>
      </c>
    </row>
    <row r="994" spans="1:6" x14ac:dyDescent="0.45">
      <c r="A994" t="s">
        <v>774</v>
      </c>
      <c r="B994" s="1" t="s">
        <v>806</v>
      </c>
      <c r="C994" t="s">
        <v>783</v>
      </c>
      <c r="D994">
        <v>34</v>
      </c>
      <c r="E994">
        <v>44</v>
      </c>
      <c r="F994" t="s">
        <v>11</v>
      </c>
    </row>
    <row r="995" spans="1:6" ht="42.75" x14ac:dyDescent="0.45">
      <c r="A995" t="s">
        <v>774</v>
      </c>
      <c r="B995" s="1" t="s">
        <v>809</v>
      </c>
      <c r="C995" t="s">
        <v>810</v>
      </c>
      <c r="D995">
        <v>79</v>
      </c>
      <c r="E995">
        <v>86</v>
      </c>
      <c r="F995" t="s">
        <v>67</v>
      </c>
    </row>
    <row r="996" spans="1:6" ht="42.75" x14ac:dyDescent="0.45">
      <c r="A996" t="s">
        <v>774</v>
      </c>
      <c r="B996" s="1" t="s">
        <v>809</v>
      </c>
      <c r="C996" t="s">
        <v>811</v>
      </c>
      <c r="D996">
        <v>87</v>
      </c>
      <c r="E996">
        <v>101</v>
      </c>
      <c r="F996" t="s">
        <v>11</v>
      </c>
    </row>
    <row r="997" spans="1:6" ht="42.75" x14ac:dyDescent="0.45">
      <c r="A997" t="s">
        <v>774</v>
      </c>
      <c r="B997" s="1" t="s">
        <v>809</v>
      </c>
      <c r="C997" t="s">
        <v>812</v>
      </c>
      <c r="D997">
        <v>142</v>
      </c>
      <c r="E997">
        <v>149</v>
      </c>
      <c r="F997" t="s">
        <v>13</v>
      </c>
    </row>
    <row r="998" spans="1:6" ht="42.75" x14ac:dyDescent="0.45">
      <c r="A998" t="s">
        <v>774</v>
      </c>
      <c r="B998" s="1" t="s">
        <v>809</v>
      </c>
      <c r="C998" t="s">
        <v>813</v>
      </c>
      <c r="D998">
        <v>209</v>
      </c>
      <c r="E998">
        <v>222</v>
      </c>
      <c r="F998" t="s">
        <v>11</v>
      </c>
    </row>
    <row r="999" spans="1:6" ht="28.5" x14ac:dyDescent="0.45">
      <c r="A999" t="s">
        <v>774</v>
      </c>
      <c r="B999" s="1" t="s">
        <v>814</v>
      </c>
      <c r="C999" t="s">
        <v>815</v>
      </c>
      <c r="D999">
        <v>58</v>
      </c>
      <c r="E999">
        <v>71</v>
      </c>
      <c r="F999" t="s">
        <v>67</v>
      </c>
    </row>
    <row r="1000" spans="1:6" ht="28.5" x14ac:dyDescent="0.45">
      <c r="A1000" t="s">
        <v>774</v>
      </c>
      <c r="B1000" s="1" t="s">
        <v>816</v>
      </c>
      <c r="C1000" t="s">
        <v>817</v>
      </c>
      <c r="D1000">
        <v>43</v>
      </c>
      <c r="E1000">
        <v>50</v>
      </c>
      <c r="F1000" t="s">
        <v>67</v>
      </c>
    </row>
    <row r="1001" spans="1:6" ht="28.5" x14ac:dyDescent="0.45">
      <c r="A1001" t="s">
        <v>774</v>
      </c>
      <c r="B1001" s="1" t="s">
        <v>798</v>
      </c>
      <c r="C1001" t="s">
        <v>794</v>
      </c>
      <c r="D1001">
        <v>38</v>
      </c>
      <c r="E1001">
        <v>45</v>
      </c>
      <c r="F1001" t="s">
        <v>67</v>
      </c>
    </row>
    <row r="1002" spans="1:6" ht="28.5" x14ac:dyDescent="0.45">
      <c r="A1002" t="s">
        <v>774</v>
      </c>
      <c r="B1002" s="1" t="s">
        <v>799</v>
      </c>
      <c r="C1002" t="s">
        <v>783</v>
      </c>
      <c r="D1002">
        <v>61</v>
      </c>
      <c r="E1002">
        <v>71</v>
      </c>
      <c r="F1002" t="s">
        <v>11</v>
      </c>
    </row>
    <row r="1003" spans="1:6" ht="28.5" x14ac:dyDescent="0.45">
      <c r="A1003" t="s">
        <v>774</v>
      </c>
      <c r="B1003" s="1" t="s">
        <v>799</v>
      </c>
      <c r="C1003" t="s">
        <v>797</v>
      </c>
      <c r="D1003">
        <v>115</v>
      </c>
      <c r="E1003">
        <v>122</v>
      </c>
      <c r="F1003" t="s">
        <v>67</v>
      </c>
    </row>
    <row r="1004" spans="1:6" ht="28.5" x14ac:dyDescent="0.45">
      <c r="A1004" t="s">
        <v>774</v>
      </c>
      <c r="B1004" s="1" t="s">
        <v>800</v>
      </c>
      <c r="C1004" t="s">
        <v>801</v>
      </c>
      <c r="D1004">
        <v>29</v>
      </c>
      <c r="E1004">
        <v>37</v>
      </c>
      <c r="F1004" t="s">
        <v>67</v>
      </c>
    </row>
    <row r="1005" spans="1:6" ht="28.5" x14ac:dyDescent="0.45">
      <c r="A1005" t="s">
        <v>774</v>
      </c>
      <c r="B1005" s="1" t="s">
        <v>800</v>
      </c>
      <c r="C1005" t="s">
        <v>802</v>
      </c>
      <c r="D1005">
        <v>38</v>
      </c>
      <c r="E1005">
        <v>50</v>
      </c>
      <c r="F1005" t="s">
        <v>11</v>
      </c>
    </row>
    <row r="1006" spans="1:6" ht="28.5" x14ac:dyDescent="0.45">
      <c r="A1006" t="s">
        <v>774</v>
      </c>
      <c r="B1006" s="1" t="s">
        <v>800</v>
      </c>
      <c r="C1006" t="s">
        <v>803</v>
      </c>
      <c r="D1006">
        <v>54</v>
      </c>
      <c r="E1006">
        <v>62</v>
      </c>
      <c r="F1006" t="s">
        <v>67</v>
      </c>
    </row>
    <row r="1007" spans="1:6" ht="28.5" x14ac:dyDescent="0.45">
      <c r="A1007" t="s">
        <v>774</v>
      </c>
      <c r="B1007" s="1" t="s">
        <v>800</v>
      </c>
      <c r="C1007" t="s">
        <v>804</v>
      </c>
      <c r="D1007">
        <v>63</v>
      </c>
      <c r="E1007">
        <v>77</v>
      </c>
      <c r="F1007" t="s">
        <v>11</v>
      </c>
    </row>
    <row r="1008" spans="1:6" ht="28.5" x14ac:dyDescent="0.45">
      <c r="A1008" t="s">
        <v>774</v>
      </c>
      <c r="B1008" s="1" t="s">
        <v>800</v>
      </c>
      <c r="C1008" t="s">
        <v>805</v>
      </c>
      <c r="D1008">
        <v>102</v>
      </c>
      <c r="E1008">
        <v>113</v>
      </c>
      <c r="F1008" t="s">
        <v>67</v>
      </c>
    </row>
    <row r="1009" spans="1:6" x14ac:dyDescent="0.45">
      <c r="A1009" t="s">
        <v>774</v>
      </c>
      <c r="B1009" s="1" t="s">
        <v>806</v>
      </c>
      <c r="C1009" t="s">
        <v>807</v>
      </c>
      <c r="D1009">
        <v>9</v>
      </c>
      <c r="E1009">
        <v>17</v>
      </c>
      <c r="F1009" t="s">
        <v>67</v>
      </c>
    </row>
    <row r="1010" spans="1:6" x14ac:dyDescent="0.45">
      <c r="A1010" t="s">
        <v>774</v>
      </c>
      <c r="B1010" s="1" t="s">
        <v>806</v>
      </c>
      <c r="C1010" t="s">
        <v>808</v>
      </c>
      <c r="D1010">
        <v>18</v>
      </c>
      <c r="E1010">
        <v>30</v>
      </c>
      <c r="F1010" t="s">
        <v>11</v>
      </c>
    </row>
    <row r="1011" spans="1:6" x14ac:dyDescent="0.45">
      <c r="A1011" t="s">
        <v>774</v>
      </c>
      <c r="B1011" s="1" t="s">
        <v>806</v>
      </c>
      <c r="C1011" t="s">
        <v>783</v>
      </c>
      <c r="D1011">
        <v>34</v>
      </c>
      <c r="E1011">
        <v>44</v>
      </c>
      <c r="F1011" t="s">
        <v>11</v>
      </c>
    </row>
    <row r="1012" spans="1:6" ht="42.75" x14ac:dyDescent="0.45">
      <c r="A1012" t="s">
        <v>774</v>
      </c>
      <c r="B1012" s="1" t="s">
        <v>809</v>
      </c>
      <c r="C1012" t="s">
        <v>810</v>
      </c>
      <c r="D1012">
        <v>79</v>
      </c>
      <c r="E1012">
        <v>86</v>
      </c>
      <c r="F1012" t="s">
        <v>67</v>
      </c>
    </row>
    <row r="1013" spans="1:6" ht="42.75" x14ac:dyDescent="0.45">
      <c r="A1013" t="s">
        <v>774</v>
      </c>
      <c r="B1013" s="1" t="s">
        <v>809</v>
      </c>
      <c r="C1013" t="s">
        <v>811</v>
      </c>
      <c r="D1013">
        <v>87</v>
      </c>
      <c r="E1013">
        <v>101</v>
      </c>
      <c r="F1013" t="s">
        <v>11</v>
      </c>
    </row>
    <row r="1014" spans="1:6" ht="42.75" x14ac:dyDescent="0.45">
      <c r="A1014" t="s">
        <v>774</v>
      </c>
      <c r="B1014" s="1" t="s">
        <v>809</v>
      </c>
      <c r="C1014" t="s">
        <v>812</v>
      </c>
      <c r="D1014">
        <v>142</v>
      </c>
      <c r="E1014">
        <v>149</v>
      </c>
      <c r="F1014" t="s">
        <v>13</v>
      </c>
    </row>
    <row r="1015" spans="1:6" ht="42.75" x14ac:dyDescent="0.45">
      <c r="A1015" t="s">
        <v>774</v>
      </c>
      <c r="B1015" s="1" t="s">
        <v>809</v>
      </c>
      <c r="C1015" t="s">
        <v>813</v>
      </c>
      <c r="D1015">
        <v>209</v>
      </c>
      <c r="E1015">
        <v>222</v>
      </c>
      <c r="F1015" t="s">
        <v>11</v>
      </c>
    </row>
    <row r="1016" spans="1:6" ht="28.5" x14ac:dyDescent="0.45">
      <c r="A1016" t="s">
        <v>774</v>
      </c>
      <c r="B1016" s="1" t="s">
        <v>814</v>
      </c>
      <c r="C1016" t="s">
        <v>815</v>
      </c>
      <c r="D1016">
        <v>58</v>
      </c>
      <c r="E1016">
        <v>71</v>
      </c>
      <c r="F1016" t="s">
        <v>67</v>
      </c>
    </row>
    <row r="1017" spans="1:6" ht="28.5" x14ac:dyDescent="0.45">
      <c r="A1017" t="s">
        <v>774</v>
      </c>
      <c r="B1017" s="1" t="s">
        <v>816</v>
      </c>
      <c r="C1017" t="s">
        <v>817</v>
      </c>
      <c r="D1017">
        <v>43</v>
      </c>
      <c r="E1017">
        <v>50</v>
      </c>
      <c r="F1017" t="s">
        <v>67</v>
      </c>
    </row>
    <row r="1018" spans="1:6" ht="28.5" x14ac:dyDescent="0.45">
      <c r="A1018" t="s">
        <v>774</v>
      </c>
      <c r="B1018" s="1" t="s">
        <v>800</v>
      </c>
      <c r="C1018" t="s">
        <v>801</v>
      </c>
      <c r="D1018">
        <v>30</v>
      </c>
      <c r="E1018">
        <v>38</v>
      </c>
      <c r="F1018" t="s">
        <v>67</v>
      </c>
    </row>
    <row r="1019" spans="1:6" ht="28.5" x14ac:dyDescent="0.45">
      <c r="A1019" t="s">
        <v>774</v>
      </c>
      <c r="B1019" s="1" t="s">
        <v>800</v>
      </c>
      <c r="C1019" t="s">
        <v>802</v>
      </c>
      <c r="D1019">
        <v>39</v>
      </c>
      <c r="E1019">
        <v>51</v>
      </c>
      <c r="F1019" t="s">
        <v>11</v>
      </c>
    </row>
    <row r="1020" spans="1:6" ht="28.5" x14ac:dyDescent="0.45">
      <c r="A1020" t="s">
        <v>774</v>
      </c>
      <c r="B1020" s="1" t="s">
        <v>800</v>
      </c>
      <c r="C1020" t="s">
        <v>803</v>
      </c>
      <c r="D1020">
        <v>55</v>
      </c>
      <c r="E1020">
        <v>63</v>
      </c>
      <c r="F1020" t="s">
        <v>67</v>
      </c>
    </row>
    <row r="1021" spans="1:6" ht="28.5" x14ac:dyDescent="0.45">
      <c r="A1021" t="s">
        <v>774</v>
      </c>
      <c r="B1021" s="1" t="s">
        <v>800</v>
      </c>
      <c r="C1021" t="s">
        <v>804</v>
      </c>
      <c r="D1021">
        <v>64</v>
      </c>
      <c r="E1021">
        <v>78</v>
      </c>
      <c r="F1021" t="s">
        <v>11</v>
      </c>
    </row>
    <row r="1022" spans="1:6" ht="28.5" x14ac:dyDescent="0.45">
      <c r="A1022" t="s">
        <v>774</v>
      </c>
      <c r="B1022" s="1" t="s">
        <v>800</v>
      </c>
      <c r="C1022" t="s">
        <v>805</v>
      </c>
      <c r="D1022">
        <v>103</v>
      </c>
      <c r="E1022">
        <v>114</v>
      </c>
      <c r="F1022" t="s">
        <v>67</v>
      </c>
    </row>
    <row r="1023" spans="1:6" x14ac:dyDescent="0.45">
      <c r="A1023" t="s">
        <v>774</v>
      </c>
      <c r="B1023" s="1" t="s">
        <v>806</v>
      </c>
      <c r="C1023" t="s">
        <v>807</v>
      </c>
      <c r="D1023">
        <v>9</v>
      </c>
      <c r="E1023">
        <v>17</v>
      </c>
      <c r="F1023" t="s">
        <v>67</v>
      </c>
    </row>
    <row r="1024" spans="1:6" x14ac:dyDescent="0.45">
      <c r="A1024" t="s">
        <v>774</v>
      </c>
      <c r="B1024" s="1" t="s">
        <v>806</v>
      </c>
      <c r="C1024" t="s">
        <v>808</v>
      </c>
      <c r="D1024">
        <v>18</v>
      </c>
      <c r="E1024">
        <v>30</v>
      </c>
      <c r="F1024" t="s">
        <v>11</v>
      </c>
    </row>
    <row r="1025" spans="1:6" x14ac:dyDescent="0.45">
      <c r="A1025" t="s">
        <v>774</v>
      </c>
      <c r="B1025" s="1" t="s">
        <v>806</v>
      </c>
      <c r="C1025" t="s">
        <v>783</v>
      </c>
      <c r="D1025">
        <v>34</v>
      </c>
      <c r="E1025">
        <v>44</v>
      </c>
      <c r="F1025" t="s">
        <v>11</v>
      </c>
    </row>
    <row r="1026" spans="1:6" ht="42.75" x14ac:dyDescent="0.45">
      <c r="A1026" t="s">
        <v>774</v>
      </c>
      <c r="B1026" s="1" t="s">
        <v>809</v>
      </c>
      <c r="C1026" t="s">
        <v>810</v>
      </c>
      <c r="D1026">
        <v>79</v>
      </c>
      <c r="E1026">
        <v>86</v>
      </c>
      <c r="F1026" t="s">
        <v>67</v>
      </c>
    </row>
    <row r="1027" spans="1:6" ht="42.75" x14ac:dyDescent="0.45">
      <c r="A1027" t="s">
        <v>774</v>
      </c>
      <c r="B1027" s="1" t="s">
        <v>809</v>
      </c>
      <c r="C1027" t="s">
        <v>811</v>
      </c>
      <c r="D1027">
        <v>87</v>
      </c>
      <c r="E1027">
        <v>101</v>
      </c>
      <c r="F1027" t="s">
        <v>11</v>
      </c>
    </row>
    <row r="1028" spans="1:6" ht="42.75" x14ac:dyDescent="0.45">
      <c r="A1028" t="s">
        <v>774</v>
      </c>
      <c r="B1028" s="1" t="s">
        <v>809</v>
      </c>
      <c r="C1028" t="s">
        <v>812</v>
      </c>
      <c r="D1028">
        <v>142</v>
      </c>
      <c r="E1028">
        <v>149</v>
      </c>
      <c r="F1028" t="s">
        <v>13</v>
      </c>
    </row>
    <row r="1029" spans="1:6" ht="42.75" x14ac:dyDescent="0.45">
      <c r="A1029" t="s">
        <v>774</v>
      </c>
      <c r="B1029" s="1" t="s">
        <v>809</v>
      </c>
      <c r="C1029" t="s">
        <v>813</v>
      </c>
      <c r="D1029">
        <v>209</v>
      </c>
      <c r="E1029">
        <v>222</v>
      </c>
      <c r="F1029" t="s">
        <v>11</v>
      </c>
    </row>
    <row r="1030" spans="1:6" ht="28.5" x14ac:dyDescent="0.45">
      <c r="A1030" t="s">
        <v>774</v>
      </c>
      <c r="B1030" s="1" t="s">
        <v>814</v>
      </c>
      <c r="C1030" t="s">
        <v>815</v>
      </c>
      <c r="D1030">
        <v>58</v>
      </c>
      <c r="E1030">
        <v>71</v>
      </c>
      <c r="F1030" t="s">
        <v>67</v>
      </c>
    </row>
    <row r="1031" spans="1:6" ht="28.5" x14ac:dyDescent="0.45">
      <c r="A1031" t="s">
        <v>774</v>
      </c>
      <c r="B1031" s="1" t="s">
        <v>816</v>
      </c>
      <c r="C1031" t="s">
        <v>817</v>
      </c>
      <c r="D1031">
        <v>43</v>
      </c>
      <c r="E1031">
        <v>50</v>
      </c>
      <c r="F1031" t="s">
        <v>67</v>
      </c>
    </row>
    <row r="1032" spans="1:6" x14ac:dyDescent="0.45">
      <c r="A1032" t="s">
        <v>774</v>
      </c>
      <c r="B1032" s="1" t="s">
        <v>806</v>
      </c>
      <c r="C1032" t="s">
        <v>807</v>
      </c>
      <c r="D1032">
        <v>10</v>
      </c>
      <c r="E1032">
        <v>18</v>
      </c>
      <c r="F1032" t="s">
        <v>67</v>
      </c>
    </row>
    <row r="1033" spans="1:6" x14ac:dyDescent="0.45">
      <c r="A1033" t="s">
        <v>774</v>
      </c>
      <c r="B1033" s="1" t="s">
        <v>806</v>
      </c>
      <c r="C1033" t="s">
        <v>808</v>
      </c>
      <c r="D1033">
        <v>19</v>
      </c>
      <c r="E1033">
        <v>31</v>
      </c>
      <c r="F1033" t="s">
        <v>11</v>
      </c>
    </row>
    <row r="1034" spans="1:6" x14ac:dyDescent="0.45">
      <c r="A1034" t="s">
        <v>774</v>
      </c>
      <c r="B1034" s="1" t="s">
        <v>806</v>
      </c>
      <c r="C1034" t="s">
        <v>783</v>
      </c>
      <c r="D1034">
        <v>35</v>
      </c>
      <c r="E1034">
        <v>45</v>
      </c>
      <c r="F1034" t="s">
        <v>11</v>
      </c>
    </row>
    <row r="1035" spans="1:6" ht="42.75" x14ac:dyDescent="0.45">
      <c r="A1035" t="s">
        <v>774</v>
      </c>
      <c r="B1035" s="1" t="s">
        <v>809</v>
      </c>
      <c r="C1035" t="s">
        <v>810</v>
      </c>
      <c r="D1035">
        <v>79</v>
      </c>
      <c r="E1035">
        <v>86</v>
      </c>
      <c r="F1035" t="s">
        <v>67</v>
      </c>
    </row>
    <row r="1036" spans="1:6" ht="42.75" x14ac:dyDescent="0.45">
      <c r="A1036" t="s">
        <v>774</v>
      </c>
      <c r="B1036" s="1" t="s">
        <v>809</v>
      </c>
      <c r="C1036" t="s">
        <v>811</v>
      </c>
      <c r="D1036">
        <v>87</v>
      </c>
      <c r="E1036">
        <v>101</v>
      </c>
      <c r="F1036" t="s">
        <v>11</v>
      </c>
    </row>
    <row r="1037" spans="1:6" ht="42.75" x14ac:dyDescent="0.45">
      <c r="A1037" t="s">
        <v>774</v>
      </c>
      <c r="B1037" s="1" t="s">
        <v>809</v>
      </c>
      <c r="C1037" t="s">
        <v>812</v>
      </c>
      <c r="D1037">
        <v>142</v>
      </c>
      <c r="E1037">
        <v>149</v>
      </c>
      <c r="F1037" t="s">
        <v>13</v>
      </c>
    </row>
    <row r="1038" spans="1:6" ht="42.75" x14ac:dyDescent="0.45">
      <c r="A1038" t="s">
        <v>774</v>
      </c>
      <c r="B1038" s="1" t="s">
        <v>809</v>
      </c>
      <c r="C1038" t="s">
        <v>813</v>
      </c>
      <c r="D1038">
        <v>209</v>
      </c>
      <c r="E1038">
        <v>222</v>
      </c>
      <c r="F1038" t="s">
        <v>11</v>
      </c>
    </row>
    <row r="1039" spans="1:6" ht="28.5" x14ac:dyDescent="0.45">
      <c r="A1039" t="s">
        <v>774</v>
      </c>
      <c r="B1039" s="1" t="s">
        <v>814</v>
      </c>
      <c r="C1039" t="s">
        <v>815</v>
      </c>
      <c r="D1039">
        <v>58</v>
      </c>
      <c r="E1039">
        <v>71</v>
      </c>
      <c r="F1039" t="s">
        <v>67</v>
      </c>
    </row>
    <row r="1040" spans="1:6" ht="28.5" x14ac:dyDescent="0.45">
      <c r="A1040" t="s">
        <v>774</v>
      </c>
      <c r="B1040" s="1" t="s">
        <v>816</v>
      </c>
      <c r="C1040" t="s">
        <v>817</v>
      </c>
      <c r="D1040">
        <v>43</v>
      </c>
      <c r="E1040">
        <v>50</v>
      </c>
      <c r="F1040" t="s">
        <v>67</v>
      </c>
    </row>
    <row r="1041" spans="1:7" ht="28.5" x14ac:dyDescent="0.45">
      <c r="A1041" t="s">
        <v>774</v>
      </c>
      <c r="B1041" s="1" t="s">
        <v>814</v>
      </c>
      <c r="C1041" t="s">
        <v>815</v>
      </c>
      <c r="D1041">
        <v>59</v>
      </c>
      <c r="E1041">
        <v>72</v>
      </c>
      <c r="F1041" t="s">
        <v>67</v>
      </c>
    </row>
    <row r="1042" spans="1:7" ht="28.5" x14ac:dyDescent="0.45">
      <c r="A1042" t="s">
        <v>774</v>
      </c>
      <c r="B1042" s="1" t="s">
        <v>816</v>
      </c>
      <c r="C1042" t="s">
        <v>817</v>
      </c>
      <c r="D1042">
        <v>43</v>
      </c>
      <c r="E1042">
        <v>50</v>
      </c>
      <c r="F1042" t="s">
        <v>67</v>
      </c>
    </row>
    <row r="1043" spans="1:7" ht="42.75" x14ac:dyDescent="0.45">
      <c r="A1043" t="s">
        <v>774</v>
      </c>
      <c r="B1043" s="1" t="s">
        <v>819</v>
      </c>
      <c r="C1043" t="s">
        <v>777</v>
      </c>
      <c r="D1043">
        <v>1</v>
      </c>
      <c r="E1043">
        <v>14</v>
      </c>
      <c r="F1043" t="s">
        <v>11</v>
      </c>
    </row>
    <row r="1044" spans="1:7" ht="42.75" x14ac:dyDescent="0.45">
      <c r="A1044" t="s">
        <v>774</v>
      </c>
      <c r="B1044" s="1" t="s">
        <v>819</v>
      </c>
      <c r="C1044" t="s">
        <v>820</v>
      </c>
      <c r="D1044">
        <v>62</v>
      </c>
      <c r="E1044">
        <v>82</v>
      </c>
      <c r="F1044" t="s">
        <v>11</v>
      </c>
      <c r="G1044" t="s">
        <v>68</v>
      </c>
    </row>
    <row r="1045" spans="1:7" ht="42.75" x14ac:dyDescent="0.45">
      <c r="A1045" t="s">
        <v>774</v>
      </c>
      <c r="B1045" s="1" t="s">
        <v>819</v>
      </c>
      <c r="C1045" t="s">
        <v>821</v>
      </c>
      <c r="D1045">
        <v>182</v>
      </c>
      <c r="E1045">
        <v>191</v>
      </c>
      <c r="F1045" t="s">
        <v>11</v>
      </c>
    </row>
    <row r="1046" spans="1:7" ht="28.5" x14ac:dyDescent="0.45">
      <c r="A1046" t="s">
        <v>774</v>
      </c>
      <c r="B1046" s="1" t="s">
        <v>822</v>
      </c>
      <c r="C1046" t="s">
        <v>823</v>
      </c>
      <c r="D1046">
        <v>40</v>
      </c>
      <c r="E1046">
        <v>48</v>
      </c>
      <c r="F1046" t="s">
        <v>67</v>
      </c>
    </row>
    <row r="1047" spans="1:7" x14ac:dyDescent="0.45">
      <c r="A1047" t="s">
        <v>774</v>
      </c>
      <c r="B1047" s="1" t="s">
        <v>824</v>
      </c>
      <c r="C1047" t="s">
        <v>825</v>
      </c>
      <c r="D1047">
        <v>0</v>
      </c>
      <c r="E1047">
        <v>7</v>
      </c>
      <c r="F1047" t="s">
        <v>9</v>
      </c>
      <c r="G1047" t="s">
        <v>68</v>
      </c>
    </row>
    <row r="1048" spans="1:7" x14ac:dyDescent="0.45">
      <c r="A1048" t="s">
        <v>774</v>
      </c>
      <c r="B1048" s="1" t="s">
        <v>826</v>
      </c>
      <c r="C1048" t="s">
        <v>815</v>
      </c>
      <c r="D1048">
        <v>15</v>
      </c>
      <c r="E1048">
        <v>28</v>
      </c>
      <c r="F1048" t="s">
        <v>67</v>
      </c>
    </row>
    <row r="1049" spans="1:7" ht="28.5" x14ac:dyDescent="0.45">
      <c r="A1049" t="s">
        <v>774</v>
      </c>
      <c r="B1049" s="1" t="s">
        <v>827</v>
      </c>
      <c r="C1049" t="s">
        <v>828</v>
      </c>
      <c r="D1049">
        <v>0</v>
      </c>
      <c r="E1049">
        <v>7</v>
      </c>
      <c r="F1049" t="s">
        <v>9</v>
      </c>
      <c r="G1049" t="s">
        <v>68</v>
      </c>
    </row>
    <row r="1050" spans="1:7" ht="28.5" x14ac:dyDescent="0.45">
      <c r="A1050" t="s">
        <v>774</v>
      </c>
      <c r="B1050" s="1" t="s">
        <v>827</v>
      </c>
      <c r="C1050" t="s">
        <v>829</v>
      </c>
      <c r="D1050">
        <v>22</v>
      </c>
      <c r="E1050">
        <v>40</v>
      </c>
      <c r="F1050" t="s">
        <v>11</v>
      </c>
    </row>
    <row r="1051" spans="1:7" ht="28.5" x14ac:dyDescent="0.45">
      <c r="A1051" t="s">
        <v>774</v>
      </c>
      <c r="B1051" s="1" t="s">
        <v>827</v>
      </c>
      <c r="C1051" t="s">
        <v>830</v>
      </c>
      <c r="D1051">
        <v>44</v>
      </c>
      <c r="E1051">
        <v>51</v>
      </c>
      <c r="F1051" t="s">
        <v>67</v>
      </c>
    </row>
    <row r="1052" spans="1:7" ht="28.5" x14ac:dyDescent="0.45">
      <c r="A1052" t="s">
        <v>774</v>
      </c>
      <c r="B1052" s="1" t="s">
        <v>827</v>
      </c>
      <c r="C1052" t="s">
        <v>831</v>
      </c>
      <c r="D1052">
        <v>52</v>
      </c>
      <c r="E1052">
        <v>68</v>
      </c>
      <c r="F1052" t="s">
        <v>11</v>
      </c>
    </row>
    <row r="1053" spans="1:7" ht="28.5" x14ac:dyDescent="0.45">
      <c r="A1053" t="s">
        <v>774</v>
      </c>
      <c r="B1053" s="1" t="s">
        <v>827</v>
      </c>
      <c r="C1053" t="s">
        <v>832</v>
      </c>
      <c r="D1053">
        <v>120</v>
      </c>
      <c r="E1053">
        <v>132</v>
      </c>
      <c r="F1053" t="s">
        <v>11</v>
      </c>
    </row>
    <row r="1054" spans="1:7" ht="28.5" x14ac:dyDescent="0.45">
      <c r="A1054" t="s">
        <v>774</v>
      </c>
      <c r="B1054" s="1" t="s">
        <v>833</v>
      </c>
      <c r="C1054" t="s">
        <v>834</v>
      </c>
      <c r="D1054">
        <v>0</v>
      </c>
      <c r="E1054">
        <v>13</v>
      </c>
      <c r="F1054" t="s">
        <v>67</v>
      </c>
      <c r="G1054" t="s">
        <v>113</v>
      </c>
    </row>
    <row r="1055" spans="1:7" ht="28.5" x14ac:dyDescent="0.45">
      <c r="A1055" t="s">
        <v>774</v>
      </c>
      <c r="B1055" s="1" t="s">
        <v>833</v>
      </c>
      <c r="C1055" t="s">
        <v>835</v>
      </c>
      <c r="D1055">
        <v>172</v>
      </c>
      <c r="E1055">
        <v>180</v>
      </c>
      <c r="F1055" t="s">
        <v>67</v>
      </c>
      <c r="G1055" t="s">
        <v>113</v>
      </c>
    </row>
    <row r="1056" spans="1:7" ht="28.5" x14ac:dyDescent="0.45">
      <c r="A1056" t="s">
        <v>774</v>
      </c>
      <c r="B1056" s="1" t="s">
        <v>836</v>
      </c>
      <c r="C1056" t="s">
        <v>837</v>
      </c>
      <c r="D1056">
        <v>0</v>
      </c>
      <c r="E1056">
        <v>4</v>
      </c>
      <c r="F1056" t="s">
        <v>9</v>
      </c>
      <c r="G1056" t="s">
        <v>68</v>
      </c>
    </row>
    <row r="1057" spans="1:6" ht="28.5" x14ac:dyDescent="0.45">
      <c r="A1057" t="s">
        <v>774</v>
      </c>
      <c r="B1057" s="1" t="s">
        <v>836</v>
      </c>
      <c r="C1057" t="s">
        <v>838</v>
      </c>
      <c r="D1057">
        <v>96</v>
      </c>
      <c r="E1057">
        <v>110</v>
      </c>
      <c r="F1057" t="s">
        <v>11</v>
      </c>
    </row>
    <row r="1058" spans="1:6" ht="28.5" x14ac:dyDescent="0.45">
      <c r="A1058" t="s">
        <v>774</v>
      </c>
      <c r="B1058" s="1" t="s">
        <v>839</v>
      </c>
      <c r="C1058" t="s">
        <v>821</v>
      </c>
      <c r="D1058">
        <v>121</v>
      </c>
      <c r="E1058">
        <v>130</v>
      </c>
      <c r="F1058" t="s">
        <v>11</v>
      </c>
    </row>
    <row r="1059" spans="1:6" ht="28.5" x14ac:dyDescent="0.45">
      <c r="A1059" t="s">
        <v>774</v>
      </c>
      <c r="B1059" s="1" t="s">
        <v>822</v>
      </c>
      <c r="C1059" t="s">
        <v>823</v>
      </c>
      <c r="D1059">
        <v>40</v>
      </c>
      <c r="E1059">
        <v>48</v>
      </c>
      <c r="F1059" t="s">
        <v>67</v>
      </c>
    </row>
    <row r="1060" spans="1:6" x14ac:dyDescent="0.45">
      <c r="A1060" t="s">
        <v>774</v>
      </c>
      <c r="B1060" s="1" t="s">
        <v>824</v>
      </c>
      <c r="C1060" t="s">
        <v>825</v>
      </c>
      <c r="D1060">
        <v>0</v>
      </c>
      <c r="E1060">
        <v>7</v>
      </c>
      <c r="F1060" t="s">
        <v>9</v>
      </c>
    </row>
    <row r="1061" spans="1:6" x14ac:dyDescent="0.45">
      <c r="A1061" t="s">
        <v>774</v>
      </c>
      <c r="B1061" s="1" t="s">
        <v>826</v>
      </c>
      <c r="C1061" t="s">
        <v>815</v>
      </c>
      <c r="D1061">
        <v>15</v>
      </c>
      <c r="E1061">
        <v>28</v>
      </c>
      <c r="F1061" t="s">
        <v>67</v>
      </c>
    </row>
    <row r="1062" spans="1:6" ht="28.5" x14ac:dyDescent="0.45">
      <c r="A1062" t="s">
        <v>774</v>
      </c>
      <c r="B1062" s="1" t="s">
        <v>827</v>
      </c>
      <c r="C1062" t="s">
        <v>828</v>
      </c>
      <c r="D1062">
        <v>0</v>
      </c>
      <c r="E1062">
        <v>7</v>
      </c>
      <c r="F1062" t="s">
        <v>9</v>
      </c>
    </row>
    <row r="1063" spans="1:6" ht="28.5" x14ac:dyDescent="0.45">
      <c r="A1063" t="s">
        <v>774</v>
      </c>
      <c r="B1063" s="1" t="s">
        <v>827</v>
      </c>
      <c r="C1063" t="s">
        <v>829</v>
      </c>
      <c r="D1063">
        <v>22</v>
      </c>
      <c r="E1063">
        <v>40</v>
      </c>
      <c r="F1063" t="s">
        <v>11</v>
      </c>
    </row>
    <row r="1064" spans="1:6" ht="28.5" x14ac:dyDescent="0.45">
      <c r="A1064" t="s">
        <v>774</v>
      </c>
      <c r="B1064" s="1" t="s">
        <v>827</v>
      </c>
      <c r="C1064" t="s">
        <v>831</v>
      </c>
      <c r="D1064">
        <v>52</v>
      </c>
      <c r="E1064">
        <v>68</v>
      </c>
      <c r="F1064" t="s">
        <v>11</v>
      </c>
    </row>
    <row r="1065" spans="1:6" ht="28.5" x14ac:dyDescent="0.45">
      <c r="A1065" t="s">
        <v>774</v>
      </c>
      <c r="B1065" s="1" t="s">
        <v>836</v>
      </c>
      <c r="C1065" t="s">
        <v>838</v>
      </c>
      <c r="D1065">
        <v>97</v>
      </c>
      <c r="E1065">
        <v>111</v>
      </c>
      <c r="F1065" t="s">
        <v>11</v>
      </c>
    </row>
    <row r="1066" spans="1:6" ht="85.5" x14ac:dyDescent="0.45">
      <c r="A1066" t="s">
        <v>840</v>
      </c>
      <c r="B1066" s="1" t="s">
        <v>841</v>
      </c>
      <c r="C1066" t="s">
        <v>842</v>
      </c>
      <c r="D1066">
        <v>11</v>
      </c>
      <c r="E1066">
        <v>21</v>
      </c>
      <c r="F1066" t="s">
        <v>13</v>
      </c>
    </row>
    <row r="1067" spans="1:6" ht="85.5" x14ac:dyDescent="0.45">
      <c r="A1067" t="s">
        <v>840</v>
      </c>
      <c r="B1067" s="1" t="s">
        <v>841</v>
      </c>
      <c r="C1067" t="s">
        <v>843</v>
      </c>
      <c r="D1067">
        <v>41</v>
      </c>
      <c r="E1067">
        <v>47</v>
      </c>
      <c r="F1067" t="s">
        <v>11</v>
      </c>
    </row>
    <row r="1068" spans="1:6" ht="85.5" x14ac:dyDescent="0.45">
      <c r="A1068" t="s">
        <v>840</v>
      </c>
      <c r="B1068" s="1" t="s">
        <v>841</v>
      </c>
      <c r="C1068" t="s">
        <v>844</v>
      </c>
      <c r="D1068">
        <v>71</v>
      </c>
      <c r="E1068">
        <v>92</v>
      </c>
      <c r="F1068" t="s">
        <v>13</v>
      </c>
    </row>
    <row r="1069" spans="1:6" ht="85.5" x14ac:dyDescent="0.45">
      <c r="A1069" t="s">
        <v>840</v>
      </c>
      <c r="B1069" s="1" t="s">
        <v>841</v>
      </c>
      <c r="C1069" t="s">
        <v>845</v>
      </c>
      <c r="D1069">
        <v>207</v>
      </c>
      <c r="E1069">
        <v>217</v>
      </c>
      <c r="F1069" t="s">
        <v>13</v>
      </c>
    </row>
    <row r="1070" spans="1:6" ht="42.75" x14ac:dyDescent="0.45">
      <c r="A1070" t="s">
        <v>840</v>
      </c>
      <c r="B1070" s="1" t="s">
        <v>846</v>
      </c>
      <c r="C1070" t="s">
        <v>847</v>
      </c>
      <c r="D1070">
        <v>33</v>
      </c>
      <c r="E1070">
        <v>49</v>
      </c>
      <c r="F1070" t="s">
        <v>11</v>
      </c>
    </row>
    <row r="1071" spans="1:6" ht="42.75" x14ac:dyDescent="0.45">
      <c r="A1071" t="s">
        <v>840</v>
      </c>
      <c r="B1071" s="1" t="s">
        <v>846</v>
      </c>
      <c r="C1071" t="s">
        <v>848</v>
      </c>
      <c r="D1071">
        <v>51</v>
      </c>
      <c r="E1071">
        <v>58</v>
      </c>
      <c r="F1071" t="s">
        <v>9</v>
      </c>
    </row>
    <row r="1072" spans="1:6" ht="42.75" x14ac:dyDescent="0.45">
      <c r="A1072" t="s">
        <v>840</v>
      </c>
      <c r="B1072" s="1" t="s">
        <v>846</v>
      </c>
      <c r="C1072" t="s">
        <v>849</v>
      </c>
      <c r="D1072">
        <v>61</v>
      </c>
      <c r="E1072">
        <v>71</v>
      </c>
      <c r="F1072" t="s">
        <v>9</v>
      </c>
    </row>
    <row r="1073" spans="1:6" ht="42.75" x14ac:dyDescent="0.45">
      <c r="A1073" t="s">
        <v>840</v>
      </c>
      <c r="B1073" s="1" t="s">
        <v>846</v>
      </c>
      <c r="C1073" t="s">
        <v>850</v>
      </c>
      <c r="D1073">
        <v>184</v>
      </c>
      <c r="E1073">
        <v>199</v>
      </c>
      <c r="F1073" t="s">
        <v>11</v>
      </c>
    </row>
    <row r="1074" spans="1:6" ht="42.75" x14ac:dyDescent="0.45">
      <c r="A1074" t="s">
        <v>840</v>
      </c>
      <c r="B1074" s="1" t="s">
        <v>846</v>
      </c>
      <c r="C1074" t="s">
        <v>851</v>
      </c>
      <c r="D1074">
        <v>207</v>
      </c>
      <c r="E1074">
        <v>219</v>
      </c>
      <c r="F1074" t="s">
        <v>9</v>
      </c>
    </row>
    <row r="1075" spans="1:6" x14ac:dyDescent="0.45">
      <c r="A1075" t="s">
        <v>840</v>
      </c>
      <c r="B1075" s="1" t="s">
        <v>852</v>
      </c>
      <c r="C1075" t="s">
        <v>853</v>
      </c>
      <c r="D1075">
        <v>0</v>
      </c>
      <c r="E1075">
        <v>13</v>
      </c>
      <c r="F1075" t="s">
        <v>11</v>
      </c>
    </row>
    <row r="1076" spans="1:6" x14ac:dyDescent="0.45">
      <c r="A1076" t="s">
        <v>840</v>
      </c>
      <c r="B1076" s="1" t="s">
        <v>852</v>
      </c>
      <c r="C1076" t="s">
        <v>854</v>
      </c>
      <c r="D1076">
        <v>15</v>
      </c>
      <c r="E1076">
        <v>23</v>
      </c>
      <c r="F1076" t="s">
        <v>9</v>
      </c>
    </row>
    <row r="1077" spans="1:6" x14ac:dyDescent="0.45">
      <c r="A1077" t="s">
        <v>840</v>
      </c>
      <c r="B1077" s="1" t="s">
        <v>852</v>
      </c>
      <c r="C1077" t="s">
        <v>855</v>
      </c>
      <c r="D1077">
        <v>24</v>
      </c>
      <c r="E1077">
        <v>38</v>
      </c>
      <c r="F1077" t="s">
        <v>9</v>
      </c>
    </row>
    <row r="1078" spans="1:6" x14ac:dyDescent="0.45">
      <c r="A1078" t="s">
        <v>840</v>
      </c>
      <c r="B1078" s="1" t="s">
        <v>856</v>
      </c>
      <c r="C1078" t="s">
        <v>857</v>
      </c>
      <c r="D1078">
        <v>31</v>
      </c>
      <c r="E1078">
        <v>40</v>
      </c>
      <c r="F1078" t="s">
        <v>67</v>
      </c>
    </row>
    <row r="1079" spans="1:6" x14ac:dyDescent="0.45">
      <c r="A1079" t="s">
        <v>840</v>
      </c>
      <c r="B1079" s="1" t="s">
        <v>858</v>
      </c>
      <c r="C1079" t="s">
        <v>859</v>
      </c>
      <c r="D1079">
        <v>44</v>
      </c>
      <c r="E1079">
        <v>50</v>
      </c>
      <c r="F1079" t="s">
        <v>13</v>
      </c>
    </row>
    <row r="1080" spans="1:6" x14ac:dyDescent="0.45">
      <c r="A1080" t="s">
        <v>840</v>
      </c>
      <c r="B1080" s="1" t="s">
        <v>858</v>
      </c>
      <c r="C1080" t="s">
        <v>860</v>
      </c>
      <c r="D1080">
        <v>51</v>
      </c>
      <c r="E1080">
        <v>58</v>
      </c>
      <c r="F1080" t="s">
        <v>13</v>
      </c>
    </row>
    <row r="1081" spans="1:6" ht="28.5" x14ac:dyDescent="0.45">
      <c r="A1081" t="s">
        <v>840</v>
      </c>
      <c r="B1081" s="1" t="s">
        <v>861</v>
      </c>
      <c r="C1081" t="s">
        <v>862</v>
      </c>
      <c r="D1081">
        <v>14</v>
      </c>
      <c r="E1081">
        <v>23</v>
      </c>
      <c r="F1081" t="s">
        <v>11</v>
      </c>
    </row>
    <row r="1082" spans="1:6" ht="28.5" x14ac:dyDescent="0.45">
      <c r="A1082" t="s">
        <v>840</v>
      </c>
      <c r="B1082" s="1" t="s">
        <v>861</v>
      </c>
      <c r="C1082" t="s">
        <v>863</v>
      </c>
      <c r="D1082">
        <v>25</v>
      </c>
      <c r="E1082">
        <v>33</v>
      </c>
      <c r="F1082" t="s">
        <v>9</v>
      </c>
    </row>
    <row r="1083" spans="1:6" ht="28.5" x14ac:dyDescent="0.45">
      <c r="A1083" t="s">
        <v>840</v>
      </c>
      <c r="B1083" s="1" t="s">
        <v>861</v>
      </c>
      <c r="C1083" t="s">
        <v>853</v>
      </c>
      <c r="D1083">
        <v>49</v>
      </c>
      <c r="E1083">
        <v>62</v>
      </c>
      <c r="F1083" t="s">
        <v>11</v>
      </c>
    </row>
    <row r="1084" spans="1:6" ht="28.5" x14ac:dyDescent="0.45">
      <c r="A1084" t="s">
        <v>840</v>
      </c>
      <c r="B1084" s="1" t="s">
        <v>861</v>
      </c>
      <c r="C1084" t="s">
        <v>864</v>
      </c>
      <c r="D1084">
        <v>92</v>
      </c>
      <c r="E1084">
        <v>103</v>
      </c>
      <c r="F1084" t="s">
        <v>11</v>
      </c>
    </row>
    <row r="1085" spans="1:6" ht="28.5" x14ac:dyDescent="0.45">
      <c r="A1085" t="s">
        <v>840</v>
      </c>
      <c r="B1085" s="1" t="s">
        <v>861</v>
      </c>
      <c r="C1085" t="s">
        <v>865</v>
      </c>
      <c r="D1085">
        <v>105</v>
      </c>
      <c r="E1085">
        <v>122</v>
      </c>
      <c r="F1085" t="s">
        <v>9</v>
      </c>
    </row>
    <row r="1086" spans="1:6" ht="28.5" x14ac:dyDescent="0.45">
      <c r="A1086" t="s">
        <v>840</v>
      </c>
      <c r="B1086" s="1" t="s">
        <v>861</v>
      </c>
      <c r="C1086" t="s">
        <v>866</v>
      </c>
      <c r="D1086">
        <v>123</v>
      </c>
      <c r="E1086">
        <v>126</v>
      </c>
      <c r="F1086" t="s">
        <v>9</v>
      </c>
    </row>
    <row r="1087" spans="1:6" ht="28.5" x14ac:dyDescent="0.45">
      <c r="A1087" t="s">
        <v>840</v>
      </c>
      <c r="B1087" s="1" t="s">
        <v>867</v>
      </c>
      <c r="C1087" t="s">
        <v>848</v>
      </c>
      <c r="D1087">
        <v>108</v>
      </c>
      <c r="E1087">
        <v>115</v>
      </c>
      <c r="F1087" t="s">
        <v>9</v>
      </c>
    </row>
    <row r="1088" spans="1:6" ht="28.5" x14ac:dyDescent="0.45">
      <c r="A1088" t="s">
        <v>840</v>
      </c>
      <c r="B1088" s="1" t="s">
        <v>868</v>
      </c>
      <c r="C1088" t="s">
        <v>869</v>
      </c>
      <c r="D1088">
        <v>22</v>
      </c>
      <c r="E1088">
        <v>32</v>
      </c>
      <c r="F1088" t="s">
        <v>13</v>
      </c>
    </row>
    <row r="1089" spans="1:6" ht="28.5" x14ac:dyDescent="0.45">
      <c r="A1089" t="s">
        <v>840</v>
      </c>
      <c r="B1089" s="1" t="s">
        <v>868</v>
      </c>
      <c r="C1089" t="s">
        <v>847</v>
      </c>
      <c r="D1089">
        <v>55</v>
      </c>
      <c r="E1089">
        <v>71</v>
      </c>
      <c r="F1089" t="s">
        <v>11</v>
      </c>
    </row>
    <row r="1090" spans="1:6" ht="42.75" x14ac:dyDescent="0.45">
      <c r="A1090" t="s">
        <v>840</v>
      </c>
      <c r="B1090" s="1" t="s">
        <v>870</v>
      </c>
      <c r="C1090" t="s">
        <v>871</v>
      </c>
      <c r="D1090">
        <v>25</v>
      </c>
      <c r="E1090">
        <v>35</v>
      </c>
      <c r="F1090" t="s">
        <v>11</v>
      </c>
    </row>
    <row r="1091" spans="1:6" ht="42.75" x14ac:dyDescent="0.45">
      <c r="A1091" t="s">
        <v>840</v>
      </c>
      <c r="B1091" s="1" t="s">
        <v>870</v>
      </c>
      <c r="C1091" t="s">
        <v>850</v>
      </c>
      <c r="D1091">
        <v>174</v>
      </c>
      <c r="E1091">
        <v>189</v>
      </c>
      <c r="F1091" t="s">
        <v>11</v>
      </c>
    </row>
    <row r="1092" spans="1:6" ht="42.75" x14ac:dyDescent="0.45">
      <c r="A1092" t="s">
        <v>840</v>
      </c>
      <c r="B1092" s="1" t="s">
        <v>870</v>
      </c>
      <c r="C1092" t="s">
        <v>872</v>
      </c>
      <c r="D1092">
        <v>193</v>
      </c>
      <c r="E1092">
        <v>205</v>
      </c>
      <c r="F1092" t="s">
        <v>11</v>
      </c>
    </row>
    <row r="1093" spans="1:6" x14ac:dyDescent="0.45">
      <c r="A1093" t="s">
        <v>840</v>
      </c>
      <c r="B1093" s="1" t="s">
        <v>873</v>
      </c>
      <c r="C1093" t="s">
        <v>874</v>
      </c>
      <c r="D1093">
        <v>0</v>
      </c>
      <c r="E1093">
        <v>10</v>
      </c>
      <c r="F1093" t="s">
        <v>11</v>
      </c>
    </row>
    <row r="1094" spans="1:6" ht="28.5" x14ac:dyDescent="0.45">
      <c r="A1094" t="s">
        <v>840</v>
      </c>
      <c r="B1094" s="1" t="s">
        <v>875</v>
      </c>
      <c r="C1094" t="s">
        <v>876</v>
      </c>
      <c r="D1094">
        <v>55</v>
      </c>
      <c r="E1094">
        <v>73</v>
      </c>
      <c r="F1094" t="s">
        <v>67</v>
      </c>
    </row>
    <row r="1095" spans="1:6" x14ac:dyDescent="0.45">
      <c r="A1095" t="s">
        <v>840</v>
      </c>
      <c r="B1095" s="1" t="s">
        <v>873</v>
      </c>
      <c r="C1095" t="s">
        <v>874</v>
      </c>
      <c r="D1095">
        <v>1</v>
      </c>
      <c r="E1095">
        <v>11</v>
      </c>
      <c r="F1095" t="s">
        <v>11</v>
      </c>
    </row>
    <row r="1096" spans="1:6" ht="28.5" x14ac:dyDescent="0.45">
      <c r="A1096" t="s">
        <v>840</v>
      </c>
      <c r="B1096" s="1" t="s">
        <v>875</v>
      </c>
      <c r="C1096" t="s">
        <v>876</v>
      </c>
      <c r="D1096">
        <v>55</v>
      </c>
      <c r="E1096">
        <v>73</v>
      </c>
      <c r="F1096" t="s">
        <v>67</v>
      </c>
    </row>
    <row r="1097" spans="1:6" x14ac:dyDescent="0.45">
      <c r="A1097" t="s">
        <v>840</v>
      </c>
      <c r="B1097" s="1" t="s">
        <v>877</v>
      </c>
      <c r="C1097" t="s">
        <v>853</v>
      </c>
      <c r="D1097">
        <v>1</v>
      </c>
      <c r="E1097">
        <v>14</v>
      </c>
      <c r="F1097" t="s">
        <v>11</v>
      </c>
    </row>
    <row r="1098" spans="1:6" ht="28.5" x14ac:dyDescent="0.45">
      <c r="A1098" t="s">
        <v>840</v>
      </c>
      <c r="B1098" s="1" t="s">
        <v>878</v>
      </c>
      <c r="C1098" t="s">
        <v>879</v>
      </c>
      <c r="D1098">
        <v>38</v>
      </c>
      <c r="E1098">
        <v>45</v>
      </c>
      <c r="F1098" t="s">
        <v>11</v>
      </c>
    </row>
    <row r="1099" spans="1:6" ht="28.5" x14ac:dyDescent="0.45">
      <c r="A1099" t="s">
        <v>840</v>
      </c>
      <c r="B1099" s="1" t="s">
        <v>878</v>
      </c>
      <c r="C1099" t="s">
        <v>843</v>
      </c>
      <c r="D1099">
        <v>98</v>
      </c>
      <c r="E1099">
        <v>104</v>
      </c>
      <c r="F1099" t="s">
        <v>11</v>
      </c>
    </row>
    <row r="1100" spans="1:6" ht="28.5" x14ac:dyDescent="0.45">
      <c r="A1100" t="s">
        <v>840</v>
      </c>
      <c r="B1100" s="1" t="s">
        <v>880</v>
      </c>
      <c r="C1100" t="s">
        <v>857</v>
      </c>
      <c r="D1100">
        <v>3</v>
      </c>
      <c r="E1100">
        <v>12</v>
      </c>
      <c r="F1100" t="s">
        <v>67</v>
      </c>
    </row>
    <row r="1101" spans="1:6" ht="28.5" x14ac:dyDescent="0.45">
      <c r="A1101" t="s">
        <v>840</v>
      </c>
      <c r="B1101" s="1" t="s">
        <v>880</v>
      </c>
      <c r="C1101" t="s">
        <v>881</v>
      </c>
      <c r="D1101">
        <v>18</v>
      </c>
      <c r="E1101">
        <v>28</v>
      </c>
      <c r="F1101" t="s">
        <v>13</v>
      </c>
    </row>
    <row r="1102" spans="1:6" ht="28.5" x14ac:dyDescent="0.45">
      <c r="A1102" t="s">
        <v>840</v>
      </c>
      <c r="B1102" s="1" t="s">
        <v>880</v>
      </c>
      <c r="C1102" t="s">
        <v>882</v>
      </c>
      <c r="D1102">
        <v>32</v>
      </c>
      <c r="E1102">
        <v>43</v>
      </c>
      <c r="F1102" t="s">
        <v>11</v>
      </c>
    </row>
    <row r="1103" spans="1:6" ht="28.5" x14ac:dyDescent="0.45">
      <c r="A1103" t="s">
        <v>840</v>
      </c>
      <c r="B1103" s="1" t="s">
        <v>880</v>
      </c>
      <c r="C1103" t="s">
        <v>854</v>
      </c>
      <c r="D1103">
        <v>45</v>
      </c>
      <c r="E1103">
        <v>53</v>
      </c>
      <c r="F1103" t="s">
        <v>9</v>
      </c>
    </row>
    <row r="1104" spans="1:6" ht="28.5" x14ac:dyDescent="0.45">
      <c r="A1104" t="s">
        <v>840</v>
      </c>
      <c r="B1104" s="1" t="s">
        <v>880</v>
      </c>
      <c r="C1104" t="s">
        <v>855</v>
      </c>
      <c r="D1104">
        <v>54</v>
      </c>
      <c r="E1104">
        <v>68</v>
      </c>
      <c r="F1104" t="s">
        <v>9</v>
      </c>
    </row>
    <row r="1105" spans="1:7" ht="28.5" x14ac:dyDescent="0.45">
      <c r="A1105" t="s">
        <v>840</v>
      </c>
      <c r="B1105" s="1" t="s">
        <v>880</v>
      </c>
      <c r="C1105" t="s">
        <v>864</v>
      </c>
      <c r="D1105">
        <v>71</v>
      </c>
      <c r="E1105">
        <v>82</v>
      </c>
      <c r="F1105" t="s">
        <v>11</v>
      </c>
    </row>
    <row r="1106" spans="1:7" ht="28.5" x14ac:dyDescent="0.45">
      <c r="A1106" t="s">
        <v>840</v>
      </c>
      <c r="B1106" s="1" t="s">
        <v>880</v>
      </c>
      <c r="C1106" t="s">
        <v>883</v>
      </c>
      <c r="D1106">
        <v>84</v>
      </c>
      <c r="E1106">
        <v>94</v>
      </c>
      <c r="F1106" t="s">
        <v>11</v>
      </c>
    </row>
    <row r="1107" spans="1:7" ht="28.5" x14ac:dyDescent="0.45">
      <c r="A1107" t="s">
        <v>840</v>
      </c>
      <c r="B1107" s="1" t="s">
        <v>880</v>
      </c>
      <c r="C1107" t="s">
        <v>848</v>
      </c>
      <c r="D1107">
        <v>96</v>
      </c>
      <c r="E1107">
        <v>103</v>
      </c>
      <c r="F1107" t="s">
        <v>9</v>
      </c>
    </row>
    <row r="1108" spans="1:7" ht="28.5" x14ac:dyDescent="0.45">
      <c r="A1108" t="s">
        <v>840</v>
      </c>
      <c r="B1108" s="1" t="s">
        <v>880</v>
      </c>
      <c r="C1108" t="s">
        <v>849</v>
      </c>
      <c r="D1108">
        <v>104</v>
      </c>
      <c r="E1108">
        <v>114</v>
      </c>
      <c r="F1108" t="s">
        <v>9</v>
      </c>
    </row>
    <row r="1109" spans="1:7" ht="28.5" x14ac:dyDescent="0.45">
      <c r="A1109" t="s">
        <v>840</v>
      </c>
      <c r="B1109" s="1" t="s">
        <v>880</v>
      </c>
      <c r="C1109" t="s">
        <v>884</v>
      </c>
      <c r="D1109">
        <v>119</v>
      </c>
      <c r="E1109">
        <v>133</v>
      </c>
      <c r="F1109" t="s">
        <v>11</v>
      </c>
    </row>
    <row r="1110" spans="1:7" ht="28.5" x14ac:dyDescent="0.45">
      <c r="A1110" t="s">
        <v>840</v>
      </c>
      <c r="B1110" s="1" t="s">
        <v>880</v>
      </c>
      <c r="C1110" t="s">
        <v>885</v>
      </c>
      <c r="D1110">
        <v>135</v>
      </c>
      <c r="E1110">
        <v>153</v>
      </c>
      <c r="F1110" t="s">
        <v>9</v>
      </c>
    </row>
    <row r="1111" spans="1:7" ht="28.5" x14ac:dyDescent="0.45">
      <c r="A1111" t="s">
        <v>840</v>
      </c>
      <c r="B1111" s="1" t="s">
        <v>886</v>
      </c>
      <c r="C1111" t="s">
        <v>887</v>
      </c>
      <c r="D1111">
        <v>0</v>
      </c>
      <c r="E1111">
        <v>11</v>
      </c>
      <c r="F1111" t="s">
        <v>67</v>
      </c>
      <c r="G1111" t="s">
        <v>68</v>
      </c>
    </row>
    <row r="1112" spans="1:7" ht="28.5" x14ac:dyDescent="0.45">
      <c r="A1112" t="s">
        <v>840</v>
      </c>
      <c r="B1112" s="1" t="s">
        <v>886</v>
      </c>
      <c r="C1112" t="s">
        <v>888</v>
      </c>
      <c r="D1112">
        <v>50</v>
      </c>
      <c r="E1112">
        <v>59</v>
      </c>
      <c r="F1112" t="s">
        <v>13</v>
      </c>
    </row>
    <row r="1113" spans="1:7" ht="28.5" x14ac:dyDescent="0.45">
      <c r="A1113" t="s">
        <v>840</v>
      </c>
      <c r="B1113" s="1" t="s">
        <v>886</v>
      </c>
      <c r="C1113" t="s">
        <v>889</v>
      </c>
      <c r="D1113">
        <v>124</v>
      </c>
      <c r="E1113">
        <v>132</v>
      </c>
      <c r="F1113" t="s">
        <v>13</v>
      </c>
    </row>
    <row r="1114" spans="1:7" ht="28.5" x14ac:dyDescent="0.45">
      <c r="A1114" t="s">
        <v>840</v>
      </c>
      <c r="B1114" s="1" t="s">
        <v>880</v>
      </c>
      <c r="C1114" t="s">
        <v>857</v>
      </c>
      <c r="D1114">
        <v>4</v>
      </c>
      <c r="E1114">
        <v>13</v>
      </c>
      <c r="F1114" t="s">
        <v>67</v>
      </c>
    </row>
    <row r="1115" spans="1:7" ht="28.5" x14ac:dyDescent="0.45">
      <c r="A1115" t="s">
        <v>840</v>
      </c>
      <c r="B1115" s="1" t="s">
        <v>880</v>
      </c>
      <c r="C1115" t="s">
        <v>881</v>
      </c>
      <c r="D1115">
        <v>19</v>
      </c>
      <c r="E1115">
        <v>29</v>
      </c>
      <c r="F1115" t="s">
        <v>13</v>
      </c>
    </row>
    <row r="1116" spans="1:7" ht="28.5" x14ac:dyDescent="0.45">
      <c r="A1116" t="s">
        <v>840</v>
      </c>
      <c r="B1116" s="1" t="s">
        <v>880</v>
      </c>
      <c r="C1116" t="s">
        <v>882</v>
      </c>
      <c r="D1116">
        <v>33</v>
      </c>
      <c r="E1116">
        <v>44</v>
      </c>
      <c r="F1116" t="s">
        <v>11</v>
      </c>
    </row>
    <row r="1117" spans="1:7" ht="28.5" x14ac:dyDescent="0.45">
      <c r="A1117" t="s">
        <v>840</v>
      </c>
      <c r="B1117" s="1" t="s">
        <v>880</v>
      </c>
      <c r="C1117" t="s">
        <v>854</v>
      </c>
      <c r="D1117">
        <v>46</v>
      </c>
      <c r="E1117">
        <v>54</v>
      </c>
      <c r="F1117" t="s">
        <v>9</v>
      </c>
    </row>
    <row r="1118" spans="1:7" ht="28.5" x14ac:dyDescent="0.45">
      <c r="A1118" t="s">
        <v>840</v>
      </c>
      <c r="B1118" s="1" t="s">
        <v>880</v>
      </c>
      <c r="C1118" t="s">
        <v>855</v>
      </c>
      <c r="D1118">
        <v>55</v>
      </c>
      <c r="E1118">
        <v>69</v>
      </c>
      <c r="F1118" t="s">
        <v>9</v>
      </c>
    </row>
    <row r="1119" spans="1:7" ht="28.5" x14ac:dyDescent="0.45">
      <c r="A1119" t="s">
        <v>840</v>
      </c>
      <c r="B1119" s="1" t="s">
        <v>880</v>
      </c>
      <c r="C1119" t="s">
        <v>864</v>
      </c>
      <c r="D1119">
        <v>72</v>
      </c>
      <c r="E1119">
        <v>83</v>
      </c>
      <c r="F1119" t="s">
        <v>11</v>
      </c>
    </row>
    <row r="1120" spans="1:7" ht="28.5" x14ac:dyDescent="0.45">
      <c r="A1120" t="s">
        <v>840</v>
      </c>
      <c r="B1120" s="1" t="s">
        <v>880</v>
      </c>
      <c r="C1120" t="s">
        <v>883</v>
      </c>
      <c r="D1120">
        <v>85</v>
      </c>
      <c r="E1120">
        <v>95</v>
      </c>
      <c r="F1120" t="s">
        <v>11</v>
      </c>
    </row>
    <row r="1121" spans="1:7" ht="28.5" x14ac:dyDescent="0.45">
      <c r="A1121" t="s">
        <v>840</v>
      </c>
      <c r="B1121" s="1" t="s">
        <v>880</v>
      </c>
      <c r="C1121" t="s">
        <v>848</v>
      </c>
      <c r="D1121">
        <v>97</v>
      </c>
      <c r="E1121">
        <v>104</v>
      </c>
      <c r="F1121" t="s">
        <v>9</v>
      </c>
    </row>
    <row r="1122" spans="1:7" ht="28.5" x14ac:dyDescent="0.45">
      <c r="A1122" t="s">
        <v>840</v>
      </c>
      <c r="B1122" s="1" t="s">
        <v>880</v>
      </c>
      <c r="C1122" t="s">
        <v>849</v>
      </c>
      <c r="D1122">
        <v>105</v>
      </c>
      <c r="E1122">
        <v>115</v>
      </c>
      <c r="F1122" t="s">
        <v>9</v>
      </c>
    </row>
    <row r="1123" spans="1:7" ht="28.5" x14ac:dyDescent="0.45">
      <c r="A1123" t="s">
        <v>840</v>
      </c>
      <c r="B1123" s="1" t="s">
        <v>880</v>
      </c>
      <c r="C1123" t="s">
        <v>884</v>
      </c>
      <c r="D1123">
        <v>120</v>
      </c>
      <c r="E1123">
        <v>134</v>
      </c>
      <c r="F1123" t="s">
        <v>11</v>
      </c>
    </row>
    <row r="1124" spans="1:7" ht="28.5" x14ac:dyDescent="0.45">
      <c r="A1124" t="s">
        <v>840</v>
      </c>
      <c r="B1124" s="1" t="s">
        <v>880</v>
      </c>
      <c r="C1124" t="s">
        <v>885</v>
      </c>
      <c r="D1124">
        <v>136</v>
      </c>
      <c r="E1124">
        <v>154</v>
      </c>
      <c r="F1124" t="s">
        <v>9</v>
      </c>
    </row>
    <row r="1125" spans="1:7" ht="28.5" x14ac:dyDescent="0.45">
      <c r="A1125" t="s">
        <v>840</v>
      </c>
      <c r="B1125" s="1" t="s">
        <v>886</v>
      </c>
      <c r="C1125" t="s">
        <v>887</v>
      </c>
      <c r="D1125">
        <v>0</v>
      </c>
      <c r="E1125">
        <v>11</v>
      </c>
      <c r="F1125" t="s">
        <v>67</v>
      </c>
      <c r="G1125" t="s">
        <v>68</v>
      </c>
    </row>
    <row r="1126" spans="1:7" ht="28.5" x14ac:dyDescent="0.45">
      <c r="A1126" t="s">
        <v>840</v>
      </c>
      <c r="B1126" s="1" t="s">
        <v>886</v>
      </c>
      <c r="C1126" t="s">
        <v>888</v>
      </c>
      <c r="D1126">
        <v>50</v>
      </c>
      <c r="E1126">
        <v>59</v>
      </c>
      <c r="F1126" t="s">
        <v>13</v>
      </c>
    </row>
    <row r="1127" spans="1:7" ht="28.5" x14ac:dyDescent="0.45">
      <c r="A1127" t="s">
        <v>840</v>
      </c>
      <c r="B1127" s="1" t="s">
        <v>886</v>
      </c>
      <c r="C1127" t="s">
        <v>889</v>
      </c>
      <c r="D1127">
        <v>124</v>
      </c>
      <c r="E1127">
        <v>132</v>
      </c>
      <c r="F1127" t="s">
        <v>13</v>
      </c>
    </row>
    <row r="1128" spans="1:7" ht="28.5" x14ac:dyDescent="0.45">
      <c r="A1128" t="s">
        <v>840</v>
      </c>
      <c r="B1128" s="1" t="s">
        <v>886</v>
      </c>
      <c r="C1128" t="s">
        <v>887</v>
      </c>
      <c r="D1128">
        <v>0</v>
      </c>
      <c r="E1128">
        <v>11</v>
      </c>
      <c r="F1128" t="s">
        <v>67</v>
      </c>
    </row>
    <row r="1129" spans="1:7" ht="28.5" x14ac:dyDescent="0.45">
      <c r="A1129" t="s">
        <v>840</v>
      </c>
      <c r="B1129" s="1" t="s">
        <v>886</v>
      </c>
      <c r="C1129" t="s">
        <v>888</v>
      </c>
      <c r="D1129">
        <v>50</v>
      </c>
      <c r="E1129">
        <v>59</v>
      </c>
      <c r="F1129" t="s">
        <v>13</v>
      </c>
    </row>
    <row r="1130" spans="1:7" ht="28.5" x14ac:dyDescent="0.45">
      <c r="A1130" t="s">
        <v>840</v>
      </c>
      <c r="B1130" s="1" t="s">
        <v>886</v>
      </c>
      <c r="C1130" t="s">
        <v>889</v>
      </c>
      <c r="D1130">
        <v>124</v>
      </c>
      <c r="E1130">
        <v>132</v>
      </c>
      <c r="F1130" t="s">
        <v>13</v>
      </c>
    </row>
    <row r="1131" spans="1:7" ht="85.5" x14ac:dyDescent="0.45">
      <c r="A1131" t="s">
        <v>890</v>
      </c>
      <c r="B1131" s="1" t="s">
        <v>891</v>
      </c>
      <c r="C1131" t="s">
        <v>892</v>
      </c>
      <c r="D1131">
        <v>6</v>
      </c>
      <c r="E1131">
        <v>13</v>
      </c>
      <c r="F1131" t="s">
        <v>11</v>
      </c>
    </row>
    <row r="1132" spans="1:7" ht="85.5" x14ac:dyDescent="0.45">
      <c r="A1132" t="s">
        <v>890</v>
      </c>
      <c r="B1132" s="1" t="s">
        <v>891</v>
      </c>
      <c r="C1132" t="s">
        <v>893</v>
      </c>
      <c r="D1132">
        <v>40</v>
      </c>
      <c r="E1132">
        <v>66</v>
      </c>
      <c r="F1132" t="s">
        <v>9</v>
      </c>
    </row>
    <row r="1133" spans="1:7" ht="85.5" x14ac:dyDescent="0.45">
      <c r="A1133" t="s">
        <v>890</v>
      </c>
      <c r="B1133" s="1" t="s">
        <v>891</v>
      </c>
      <c r="C1133" t="s">
        <v>892</v>
      </c>
      <c r="D1133">
        <v>176</v>
      </c>
      <c r="E1133">
        <v>183</v>
      </c>
      <c r="F1133" t="s">
        <v>11</v>
      </c>
    </row>
    <row r="1134" spans="1:7" ht="85.5" x14ac:dyDescent="0.45">
      <c r="A1134" t="s">
        <v>890</v>
      </c>
      <c r="B1134" s="1" t="s">
        <v>891</v>
      </c>
      <c r="C1134" t="s">
        <v>894</v>
      </c>
      <c r="D1134">
        <v>227</v>
      </c>
      <c r="E1134">
        <v>245</v>
      </c>
      <c r="F1134" t="s">
        <v>9</v>
      </c>
    </row>
    <row r="1135" spans="1:7" ht="42.75" x14ac:dyDescent="0.45">
      <c r="A1135" t="s">
        <v>890</v>
      </c>
      <c r="B1135" s="1" t="s">
        <v>895</v>
      </c>
      <c r="C1135" t="s">
        <v>896</v>
      </c>
      <c r="D1135">
        <v>7</v>
      </c>
      <c r="E1135">
        <v>15</v>
      </c>
      <c r="F1135" t="s">
        <v>67</v>
      </c>
    </row>
    <row r="1136" spans="1:7" ht="42.75" x14ac:dyDescent="0.45">
      <c r="A1136" t="s">
        <v>890</v>
      </c>
      <c r="B1136" s="1" t="s">
        <v>895</v>
      </c>
      <c r="C1136" t="s">
        <v>897</v>
      </c>
      <c r="D1136">
        <v>30</v>
      </c>
      <c r="E1136">
        <v>55</v>
      </c>
      <c r="F1136" t="s">
        <v>11</v>
      </c>
    </row>
    <row r="1137" spans="1:7" ht="42.75" x14ac:dyDescent="0.45">
      <c r="A1137" t="s">
        <v>890</v>
      </c>
      <c r="B1137" s="1" t="s">
        <v>895</v>
      </c>
      <c r="C1137" t="s">
        <v>898</v>
      </c>
      <c r="D1137">
        <v>221</v>
      </c>
      <c r="E1137">
        <v>230</v>
      </c>
      <c r="F1137" t="s">
        <v>13</v>
      </c>
    </row>
    <row r="1138" spans="1:7" ht="28.5" x14ac:dyDescent="0.45">
      <c r="A1138" t="s">
        <v>890</v>
      </c>
      <c r="B1138" s="1" t="s">
        <v>899</v>
      </c>
      <c r="C1138" t="s">
        <v>629</v>
      </c>
      <c r="D1138">
        <v>0</v>
      </c>
      <c r="E1138">
        <v>3</v>
      </c>
      <c r="F1138" t="s">
        <v>67</v>
      </c>
      <c r="G1138" t="s">
        <v>68</v>
      </c>
    </row>
    <row r="1139" spans="1:7" ht="28.5" x14ac:dyDescent="0.45">
      <c r="A1139" t="s">
        <v>890</v>
      </c>
      <c r="B1139" s="1" t="s">
        <v>899</v>
      </c>
      <c r="C1139" t="s">
        <v>900</v>
      </c>
      <c r="D1139">
        <v>44</v>
      </c>
      <c r="E1139">
        <v>53</v>
      </c>
      <c r="F1139" t="s">
        <v>11</v>
      </c>
    </row>
    <row r="1140" spans="1:7" ht="28.5" x14ac:dyDescent="0.45">
      <c r="A1140" t="s">
        <v>890</v>
      </c>
      <c r="B1140" s="1" t="s">
        <v>899</v>
      </c>
      <c r="C1140" t="s">
        <v>898</v>
      </c>
      <c r="D1140">
        <v>124</v>
      </c>
      <c r="E1140">
        <v>133</v>
      </c>
      <c r="F1140" t="s">
        <v>13</v>
      </c>
    </row>
    <row r="1141" spans="1:7" ht="28.5" x14ac:dyDescent="0.45">
      <c r="A1141" t="s">
        <v>890</v>
      </c>
      <c r="B1141" s="1" t="s">
        <v>901</v>
      </c>
      <c r="C1141" t="s">
        <v>892</v>
      </c>
      <c r="D1141">
        <v>10</v>
      </c>
      <c r="E1141">
        <v>17</v>
      </c>
      <c r="F1141" t="s">
        <v>11</v>
      </c>
    </row>
    <row r="1142" spans="1:7" ht="28.5" x14ac:dyDescent="0.45">
      <c r="A1142" t="s">
        <v>890</v>
      </c>
      <c r="B1142" s="1" t="s">
        <v>901</v>
      </c>
      <c r="C1142" t="s">
        <v>902</v>
      </c>
      <c r="D1142">
        <v>29</v>
      </c>
      <c r="E1142">
        <v>38</v>
      </c>
      <c r="F1142" t="s">
        <v>9</v>
      </c>
      <c r="G1142" t="s">
        <v>113</v>
      </c>
    </row>
    <row r="1143" spans="1:7" ht="28.5" x14ac:dyDescent="0.45">
      <c r="A1143" t="s">
        <v>890</v>
      </c>
      <c r="B1143" s="1" t="s">
        <v>901</v>
      </c>
      <c r="C1143" t="s">
        <v>903</v>
      </c>
      <c r="D1143">
        <v>100</v>
      </c>
      <c r="E1143">
        <v>118</v>
      </c>
      <c r="F1143" t="s">
        <v>9</v>
      </c>
    </row>
    <row r="1144" spans="1:7" x14ac:dyDescent="0.45">
      <c r="A1144" t="s">
        <v>890</v>
      </c>
      <c r="B1144" s="1" t="s">
        <v>904</v>
      </c>
      <c r="C1144" t="s">
        <v>905</v>
      </c>
      <c r="D1144">
        <v>0</v>
      </c>
      <c r="E1144">
        <v>7</v>
      </c>
      <c r="F1144" t="s">
        <v>11</v>
      </c>
      <c r="G1144" t="s">
        <v>68</v>
      </c>
    </row>
    <row r="1145" spans="1:7" ht="28.5" x14ac:dyDescent="0.45">
      <c r="A1145" t="s">
        <v>890</v>
      </c>
      <c r="B1145" s="1" t="s">
        <v>906</v>
      </c>
      <c r="C1145" t="s">
        <v>894</v>
      </c>
      <c r="D1145">
        <v>34</v>
      </c>
      <c r="E1145">
        <v>52</v>
      </c>
      <c r="F1145" t="s">
        <v>9</v>
      </c>
    </row>
    <row r="1146" spans="1:7" ht="28.5" x14ac:dyDescent="0.45">
      <c r="A1146" t="s">
        <v>890</v>
      </c>
      <c r="B1146" s="1" t="s">
        <v>906</v>
      </c>
      <c r="C1146" t="s">
        <v>907</v>
      </c>
      <c r="D1146">
        <v>132</v>
      </c>
      <c r="E1146">
        <v>144</v>
      </c>
      <c r="F1146" t="s">
        <v>11</v>
      </c>
    </row>
    <row r="1147" spans="1:7" ht="28.5" x14ac:dyDescent="0.45">
      <c r="A1147" t="s">
        <v>890</v>
      </c>
      <c r="B1147" s="1" t="s">
        <v>906</v>
      </c>
      <c r="C1147" t="s">
        <v>908</v>
      </c>
      <c r="D1147">
        <v>165</v>
      </c>
      <c r="E1147">
        <v>184</v>
      </c>
      <c r="F1147" t="s">
        <v>11</v>
      </c>
    </row>
    <row r="1148" spans="1:7" ht="28.5" x14ac:dyDescent="0.45">
      <c r="A1148" t="s">
        <v>890</v>
      </c>
      <c r="B1148" s="1" t="s">
        <v>906</v>
      </c>
      <c r="C1148" t="s">
        <v>894</v>
      </c>
      <c r="D1148">
        <v>35</v>
      </c>
      <c r="E1148">
        <v>53</v>
      </c>
      <c r="F1148" t="s">
        <v>9</v>
      </c>
    </row>
    <row r="1149" spans="1:7" ht="28.5" x14ac:dyDescent="0.45">
      <c r="A1149" t="s">
        <v>890</v>
      </c>
      <c r="B1149" s="1" t="s">
        <v>906</v>
      </c>
      <c r="C1149" t="s">
        <v>907</v>
      </c>
      <c r="D1149">
        <v>133</v>
      </c>
      <c r="E1149">
        <v>145</v>
      </c>
      <c r="F1149" t="s">
        <v>11</v>
      </c>
    </row>
    <row r="1150" spans="1:7" ht="28.5" x14ac:dyDescent="0.45">
      <c r="A1150" t="s">
        <v>890</v>
      </c>
      <c r="B1150" s="1" t="s">
        <v>906</v>
      </c>
      <c r="C1150" t="s">
        <v>908</v>
      </c>
      <c r="D1150">
        <v>166</v>
      </c>
      <c r="E1150">
        <v>185</v>
      </c>
      <c r="F1150" t="s">
        <v>11</v>
      </c>
    </row>
    <row r="1151" spans="1:7" ht="42.75" x14ac:dyDescent="0.45">
      <c r="A1151" t="s">
        <v>909</v>
      </c>
      <c r="B1151" s="1" t="s">
        <v>910</v>
      </c>
      <c r="C1151" t="s">
        <v>60</v>
      </c>
      <c r="D1151">
        <v>2</v>
      </c>
      <c r="E1151">
        <v>11</v>
      </c>
      <c r="F1151" t="s">
        <v>13</v>
      </c>
    </row>
    <row r="1152" spans="1:7" ht="42.75" x14ac:dyDescent="0.45">
      <c r="A1152" t="s">
        <v>909</v>
      </c>
      <c r="B1152" s="1" t="s">
        <v>910</v>
      </c>
      <c r="C1152" t="s">
        <v>911</v>
      </c>
      <c r="D1152">
        <v>108</v>
      </c>
      <c r="E1152">
        <v>112</v>
      </c>
      <c r="F1152" t="s">
        <v>67</v>
      </c>
    </row>
    <row r="1153" spans="1:6" ht="42.75" x14ac:dyDescent="0.45">
      <c r="A1153" t="s">
        <v>909</v>
      </c>
      <c r="B1153" s="1" t="s">
        <v>910</v>
      </c>
      <c r="C1153" t="s">
        <v>912</v>
      </c>
      <c r="D1153">
        <v>145</v>
      </c>
      <c r="E1153">
        <v>162</v>
      </c>
      <c r="F1153" t="s">
        <v>67</v>
      </c>
    </row>
    <row r="1154" spans="1:6" x14ac:dyDescent="0.45">
      <c r="A1154" t="s">
        <v>909</v>
      </c>
      <c r="B1154" s="1" t="s">
        <v>913</v>
      </c>
      <c r="C1154" t="s">
        <v>911</v>
      </c>
      <c r="D1154">
        <v>18</v>
      </c>
      <c r="E1154">
        <v>22</v>
      </c>
      <c r="F1154" t="s">
        <v>9</v>
      </c>
    </row>
    <row r="1155" spans="1:6" ht="28.5" x14ac:dyDescent="0.45">
      <c r="A1155" t="s">
        <v>909</v>
      </c>
      <c r="B1155" s="1" t="s">
        <v>914</v>
      </c>
      <c r="C1155" t="s">
        <v>915</v>
      </c>
      <c r="D1155">
        <v>2</v>
      </c>
      <c r="E1155">
        <v>24</v>
      </c>
      <c r="F1155" t="s">
        <v>67</v>
      </c>
    </row>
    <row r="1156" spans="1:6" ht="28.5" x14ac:dyDescent="0.45">
      <c r="A1156" t="s">
        <v>909</v>
      </c>
      <c r="B1156" s="1" t="s">
        <v>914</v>
      </c>
      <c r="C1156" t="s">
        <v>912</v>
      </c>
      <c r="D1156">
        <v>77</v>
      </c>
      <c r="E1156">
        <v>94</v>
      </c>
      <c r="F1156" t="s">
        <v>67</v>
      </c>
    </row>
    <row r="1157" spans="1:6" x14ac:dyDescent="0.45">
      <c r="A1157" t="s">
        <v>909</v>
      </c>
      <c r="B1157" s="1" t="s">
        <v>916</v>
      </c>
      <c r="C1157" t="s">
        <v>912</v>
      </c>
      <c r="D1157">
        <v>1</v>
      </c>
      <c r="E1157">
        <v>18</v>
      </c>
      <c r="F1157" t="s">
        <v>67</v>
      </c>
    </row>
    <row r="1158" spans="1:6" ht="42.75" x14ac:dyDescent="0.45">
      <c r="A1158" t="s">
        <v>909</v>
      </c>
      <c r="B1158" s="1" t="s">
        <v>917</v>
      </c>
      <c r="C1158" t="s">
        <v>124</v>
      </c>
      <c r="D1158">
        <v>64</v>
      </c>
      <c r="E1158">
        <v>73</v>
      </c>
      <c r="F1158" t="s">
        <v>13</v>
      </c>
    </row>
    <row r="1159" spans="1:6" ht="42.75" x14ac:dyDescent="0.45">
      <c r="A1159" t="s">
        <v>909</v>
      </c>
      <c r="B1159" s="1" t="s">
        <v>917</v>
      </c>
      <c r="C1159" t="s">
        <v>918</v>
      </c>
      <c r="D1159">
        <v>75</v>
      </c>
      <c r="E1159">
        <v>82</v>
      </c>
      <c r="F1159" t="s">
        <v>13</v>
      </c>
    </row>
    <row r="1160" spans="1:6" ht="42.75" x14ac:dyDescent="0.45">
      <c r="A1160" t="s">
        <v>909</v>
      </c>
      <c r="B1160" s="1" t="s">
        <v>917</v>
      </c>
      <c r="C1160" t="s">
        <v>919</v>
      </c>
      <c r="D1160">
        <v>84</v>
      </c>
      <c r="E1160">
        <v>94</v>
      </c>
      <c r="F1160" t="s">
        <v>13</v>
      </c>
    </row>
    <row r="1161" spans="1:6" ht="42.75" x14ac:dyDescent="0.45">
      <c r="A1161" t="s">
        <v>909</v>
      </c>
      <c r="B1161" s="1" t="s">
        <v>917</v>
      </c>
      <c r="C1161" t="s">
        <v>920</v>
      </c>
      <c r="D1161">
        <v>96</v>
      </c>
      <c r="E1161">
        <v>102</v>
      </c>
      <c r="F1161" t="s">
        <v>13</v>
      </c>
    </row>
    <row r="1162" spans="1:6" ht="42.75" x14ac:dyDescent="0.45">
      <c r="A1162" t="s">
        <v>909</v>
      </c>
      <c r="B1162" s="1" t="s">
        <v>917</v>
      </c>
      <c r="C1162" t="s">
        <v>921</v>
      </c>
      <c r="D1162">
        <v>106</v>
      </c>
      <c r="E1162">
        <v>111</v>
      </c>
      <c r="F1162" t="s">
        <v>13</v>
      </c>
    </row>
    <row r="1163" spans="1:6" ht="42.75" x14ac:dyDescent="0.45">
      <c r="A1163" t="s">
        <v>909</v>
      </c>
      <c r="B1163" s="1" t="s">
        <v>917</v>
      </c>
      <c r="C1163" t="s">
        <v>922</v>
      </c>
      <c r="D1163">
        <v>115</v>
      </c>
      <c r="E1163">
        <v>126</v>
      </c>
      <c r="F1163" t="s">
        <v>13</v>
      </c>
    </row>
    <row r="1164" spans="1:6" ht="42.75" x14ac:dyDescent="0.45">
      <c r="A1164" t="s">
        <v>909</v>
      </c>
      <c r="B1164" s="1" t="s">
        <v>923</v>
      </c>
      <c r="C1164" t="s">
        <v>176</v>
      </c>
      <c r="D1164">
        <v>3</v>
      </c>
      <c r="E1164">
        <v>12</v>
      </c>
      <c r="F1164" t="s">
        <v>13</v>
      </c>
    </row>
    <row r="1165" spans="1:6" ht="42.75" x14ac:dyDescent="0.45">
      <c r="A1165" t="s">
        <v>909</v>
      </c>
      <c r="B1165" s="1" t="s">
        <v>923</v>
      </c>
      <c r="C1165" t="s">
        <v>924</v>
      </c>
      <c r="D1165">
        <v>81</v>
      </c>
      <c r="E1165">
        <v>93</v>
      </c>
      <c r="F1165" t="s">
        <v>11</v>
      </c>
    </row>
    <row r="1166" spans="1:6" ht="42.75" x14ac:dyDescent="0.45">
      <c r="A1166" t="s">
        <v>909</v>
      </c>
      <c r="B1166" s="1" t="s">
        <v>923</v>
      </c>
      <c r="C1166" t="s">
        <v>925</v>
      </c>
      <c r="D1166">
        <v>95</v>
      </c>
      <c r="E1166">
        <v>107</v>
      </c>
      <c r="F1166" t="s">
        <v>11</v>
      </c>
    </row>
    <row r="1167" spans="1:6" ht="42.75" x14ac:dyDescent="0.45">
      <c r="A1167" t="s">
        <v>909</v>
      </c>
      <c r="B1167" s="1" t="s">
        <v>923</v>
      </c>
      <c r="C1167" t="s">
        <v>926</v>
      </c>
      <c r="D1167">
        <v>111</v>
      </c>
      <c r="E1167">
        <v>123</v>
      </c>
      <c r="F1167" t="s">
        <v>11</v>
      </c>
    </row>
    <row r="1168" spans="1:6" ht="42.75" x14ac:dyDescent="0.45">
      <c r="A1168" t="s">
        <v>909</v>
      </c>
      <c r="B1168" s="1" t="s">
        <v>923</v>
      </c>
      <c r="C1168" t="s">
        <v>927</v>
      </c>
      <c r="D1168">
        <v>141</v>
      </c>
      <c r="E1168">
        <v>150</v>
      </c>
      <c r="F1168" t="s">
        <v>13</v>
      </c>
    </row>
    <row r="1169" spans="1:7" ht="42.75" x14ac:dyDescent="0.45">
      <c r="A1169" t="s">
        <v>909</v>
      </c>
      <c r="B1169" s="1" t="s">
        <v>923</v>
      </c>
      <c r="C1169" t="s">
        <v>928</v>
      </c>
      <c r="D1169">
        <v>152</v>
      </c>
      <c r="E1169">
        <v>158</v>
      </c>
      <c r="F1169" t="s">
        <v>13</v>
      </c>
    </row>
    <row r="1170" spans="1:7" ht="42.75" x14ac:dyDescent="0.45">
      <c r="A1170" t="s">
        <v>909</v>
      </c>
      <c r="B1170" s="1" t="s">
        <v>923</v>
      </c>
      <c r="C1170" t="s">
        <v>929</v>
      </c>
      <c r="D1170">
        <v>160</v>
      </c>
      <c r="E1170">
        <v>166</v>
      </c>
      <c r="F1170" t="s">
        <v>13</v>
      </c>
    </row>
    <row r="1171" spans="1:7" ht="42.75" x14ac:dyDescent="0.45">
      <c r="A1171" t="s">
        <v>909</v>
      </c>
      <c r="B1171" s="1" t="s">
        <v>923</v>
      </c>
      <c r="C1171" t="s">
        <v>930</v>
      </c>
      <c r="D1171">
        <v>168</v>
      </c>
      <c r="E1171">
        <v>175</v>
      </c>
      <c r="F1171" t="s">
        <v>13</v>
      </c>
    </row>
    <row r="1172" spans="1:7" ht="42.75" x14ac:dyDescent="0.45">
      <c r="A1172" t="s">
        <v>909</v>
      </c>
      <c r="B1172" s="1" t="s">
        <v>923</v>
      </c>
      <c r="C1172" t="s">
        <v>931</v>
      </c>
      <c r="D1172">
        <v>179</v>
      </c>
      <c r="E1172">
        <v>187</v>
      </c>
      <c r="F1172" t="s">
        <v>13</v>
      </c>
    </row>
    <row r="1173" spans="1:7" x14ac:dyDescent="0.45">
      <c r="A1173" t="s">
        <v>909</v>
      </c>
      <c r="B1173" s="1" t="s">
        <v>932</v>
      </c>
      <c r="C1173" t="s">
        <v>933</v>
      </c>
      <c r="D1173">
        <v>0</v>
      </c>
      <c r="E1173">
        <v>9</v>
      </c>
      <c r="F1173" t="s">
        <v>9</v>
      </c>
      <c r="G1173" t="s">
        <v>68</v>
      </c>
    </row>
    <row r="1174" spans="1:7" ht="28.5" x14ac:dyDescent="0.45">
      <c r="A1174" t="s">
        <v>909</v>
      </c>
      <c r="B1174" s="1" t="s">
        <v>934</v>
      </c>
      <c r="C1174" t="s">
        <v>911</v>
      </c>
      <c r="D1174">
        <v>106</v>
      </c>
      <c r="E1174">
        <v>110</v>
      </c>
      <c r="F1174" t="s">
        <v>9</v>
      </c>
    </row>
    <row r="1175" spans="1:7" ht="42.75" x14ac:dyDescent="0.45">
      <c r="A1175" t="s">
        <v>909</v>
      </c>
      <c r="B1175" s="1" t="s">
        <v>935</v>
      </c>
      <c r="C1175" t="s">
        <v>911</v>
      </c>
      <c r="D1175">
        <v>29</v>
      </c>
      <c r="E1175">
        <v>33</v>
      </c>
      <c r="F1175" t="s">
        <v>9</v>
      </c>
    </row>
    <row r="1176" spans="1:7" ht="42.75" x14ac:dyDescent="0.45">
      <c r="A1176" t="s">
        <v>909</v>
      </c>
      <c r="B1176" s="1" t="s">
        <v>935</v>
      </c>
      <c r="C1176" t="s">
        <v>924</v>
      </c>
      <c r="D1176">
        <v>84</v>
      </c>
      <c r="E1176">
        <v>96</v>
      </c>
      <c r="F1176" t="s">
        <v>11</v>
      </c>
    </row>
    <row r="1177" spans="1:7" ht="42.75" x14ac:dyDescent="0.45">
      <c r="A1177" t="s">
        <v>909</v>
      </c>
      <c r="B1177" s="1" t="s">
        <v>935</v>
      </c>
      <c r="C1177" t="s">
        <v>925</v>
      </c>
      <c r="D1177">
        <v>98</v>
      </c>
      <c r="E1177">
        <v>110</v>
      </c>
      <c r="F1177" t="s">
        <v>11</v>
      </c>
    </row>
    <row r="1178" spans="1:7" ht="42.75" x14ac:dyDescent="0.45">
      <c r="A1178" t="s">
        <v>909</v>
      </c>
      <c r="B1178" s="1" t="s">
        <v>935</v>
      </c>
      <c r="C1178" t="s">
        <v>926</v>
      </c>
      <c r="D1178">
        <v>114</v>
      </c>
      <c r="E1178">
        <v>126</v>
      </c>
      <c r="F1178" t="s">
        <v>11</v>
      </c>
    </row>
    <row r="1179" spans="1:7" ht="42.75" x14ac:dyDescent="0.45">
      <c r="A1179" t="s">
        <v>909</v>
      </c>
      <c r="B1179" s="1" t="s">
        <v>935</v>
      </c>
      <c r="C1179" t="s">
        <v>927</v>
      </c>
      <c r="D1179">
        <v>144</v>
      </c>
      <c r="E1179">
        <v>153</v>
      </c>
      <c r="F1179" t="s">
        <v>13</v>
      </c>
    </row>
    <row r="1180" spans="1:7" ht="42.75" x14ac:dyDescent="0.45">
      <c r="A1180" t="s">
        <v>909</v>
      </c>
      <c r="B1180" s="1" t="s">
        <v>935</v>
      </c>
      <c r="C1180" t="s">
        <v>928</v>
      </c>
      <c r="D1180">
        <v>155</v>
      </c>
      <c r="E1180">
        <v>161</v>
      </c>
      <c r="F1180" t="s">
        <v>13</v>
      </c>
    </row>
    <row r="1181" spans="1:7" ht="42.75" x14ac:dyDescent="0.45">
      <c r="A1181" t="s">
        <v>909</v>
      </c>
      <c r="B1181" s="1" t="s">
        <v>935</v>
      </c>
      <c r="C1181" t="s">
        <v>929</v>
      </c>
      <c r="D1181">
        <v>163</v>
      </c>
      <c r="E1181">
        <v>169</v>
      </c>
      <c r="F1181" t="s">
        <v>13</v>
      </c>
    </row>
    <row r="1182" spans="1:7" ht="42.75" x14ac:dyDescent="0.45">
      <c r="A1182" t="s">
        <v>909</v>
      </c>
      <c r="B1182" s="1" t="s">
        <v>935</v>
      </c>
      <c r="C1182" t="s">
        <v>930</v>
      </c>
      <c r="D1182">
        <v>171</v>
      </c>
      <c r="E1182">
        <v>178</v>
      </c>
      <c r="F1182" t="s">
        <v>13</v>
      </c>
    </row>
    <row r="1183" spans="1:7" ht="42.75" x14ac:dyDescent="0.45">
      <c r="A1183" t="s">
        <v>909</v>
      </c>
      <c r="B1183" s="1" t="s">
        <v>935</v>
      </c>
      <c r="C1183" t="s">
        <v>931</v>
      </c>
      <c r="D1183">
        <v>182</v>
      </c>
      <c r="E1183">
        <v>190</v>
      </c>
      <c r="F1183" t="s">
        <v>13</v>
      </c>
    </row>
    <row r="1184" spans="1:7" x14ac:dyDescent="0.45">
      <c r="A1184" t="s">
        <v>909</v>
      </c>
      <c r="B1184" s="1" t="s">
        <v>932</v>
      </c>
      <c r="C1184" t="s">
        <v>933</v>
      </c>
      <c r="D1184">
        <v>0</v>
      </c>
      <c r="E1184">
        <v>9</v>
      </c>
      <c r="F1184" t="s">
        <v>9</v>
      </c>
      <c r="G1184" t="s">
        <v>68</v>
      </c>
    </row>
    <row r="1185" spans="1:7" ht="28.5" x14ac:dyDescent="0.45">
      <c r="A1185" t="s">
        <v>909</v>
      </c>
      <c r="B1185" s="1" t="s">
        <v>934</v>
      </c>
      <c r="C1185" t="s">
        <v>911</v>
      </c>
      <c r="D1185">
        <v>106</v>
      </c>
      <c r="E1185">
        <v>110</v>
      </c>
      <c r="F1185" t="s">
        <v>9</v>
      </c>
    </row>
    <row r="1186" spans="1:7" ht="28.5" x14ac:dyDescent="0.45">
      <c r="A1186" t="s">
        <v>909</v>
      </c>
      <c r="B1186" s="1" t="s">
        <v>936</v>
      </c>
      <c r="C1186" t="s">
        <v>911</v>
      </c>
      <c r="D1186">
        <v>29</v>
      </c>
      <c r="E1186">
        <v>33</v>
      </c>
      <c r="F1186" t="s">
        <v>9</v>
      </c>
    </row>
    <row r="1187" spans="1:7" ht="28.5" x14ac:dyDescent="0.45">
      <c r="A1187" t="s">
        <v>909</v>
      </c>
      <c r="B1187" s="1" t="s">
        <v>936</v>
      </c>
      <c r="C1187" t="s">
        <v>933</v>
      </c>
      <c r="D1187">
        <v>51</v>
      </c>
      <c r="E1187">
        <v>60</v>
      </c>
      <c r="F1187" t="s">
        <v>9</v>
      </c>
      <c r="G1187" t="s">
        <v>68</v>
      </c>
    </row>
    <row r="1188" spans="1:7" ht="28.5" x14ac:dyDescent="0.45">
      <c r="A1188" t="s">
        <v>909</v>
      </c>
      <c r="B1188" s="1" t="s">
        <v>934</v>
      </c>
      <c r="C1188" t="s">
        <v>911</v>
      </c>
      <c r="D1188">
        <v>106</v>
      </c>
      <c r="E1188">
        <v>110</v>
      </c>
      <c r="F1188" t="s">
        <v>9</v>
      </c>
    </row>
    <row r="1189" spans="1:7" ht="42.75" x14ac:dyDescent="0.45">
      <c r="A1189" t="s">
        <v>909</v>
      </c>
      <c r="B1189" s="1" t="s">
        <v>937</v>
      </c>
      <c r="C1189" t="s">
        <v>911</v>
      </c>
      <c r="D1189">
        <v>29</v>
      </c>
      <c r="E1189">
        <v>33</v>
      </c>
      <c r="F1189" t="s">
        <v>9</v>
      </c>
    </row>
    <row r="1190" spans="1:7" ht="42.75" x14ac:dyDescent="0.45">
      <c r="A1190" t="s">
        <v>909</v>
      </c>
      <c r="B1190" s="1" t="s">
        <v>937</v>
      </c>
      <c r="C1190" t="s">
        <v>911</v>
      </c>
      <c r="D1190">
        <v>157</v>
      </c>
      <c r="E1190">
        <v>161</v>
      </c>
      <c r="F1190" t="s">
        <v>9</v>
      </c>
    </row>
    <row r="1191" spans="1:7" x14ac:dyDescent="0.45">
      <c r="A1191" t="s">
        <v>909</v>
      </c>
      <c r="B1191" s="1" t="s">
        <v>938</v>
      </c>
      <c r="C1191" t="s">
        <v>911</v>
      </c>
      <c r="D1191">
        <v>29</v>
      </c>
      <c r="E1191">
        <v>33</v>
      </c>
      <c r="F1191" t="s">
        <v>9</v>
      </c>
    </row>
    <row r="1192" spans="1:7" ht="99.75" x14ac:dyDescent="0.45">
      <c r="A1192" t="s">
        <v>939</v>
      </c>
      <c r="B1192" s="1" t="s">
        <v>940</v>
      </c>
      <c r="C1192" t="s">
        <v>941</v>
      </c>
      <c r="D1192">
        <v>0</v>
      </c>
      <c r="E1192">
        <v>8</v>
      </c>
      <c r="F1192" t="s">
        <v>67</v>
      </c>
    </row>
    <row r="1193" spans="1:7" ht="99.75" x14ac:dyDescent="0.45">
      <c r="A1193" t="s">
        <v>939</v>
      </c>
      <c r="B1193" s="1" t="s">
        <v>940</v>
      </c>
      <c r="C1193" t="s">
        <v>60</v>
      </c>
      <c r="D1193">
        <v>57</v>
      </c>
      <c r="E1193">
        <v>66</v>
      </c>
      <c r="F1193" t="s">
        <v>13</v>
      </c>
    </row>
    <row r="1194" spans="1:7" ht="99.75" x14ac:dyDescent="0.45">
      <c r="A1194" t="s">
        <v>939</v>
      </c>
      <c r="B1194" s="1" t="s">
        <v>940</v>
      </c>
      <c r="C1194" t="s">
        <v>89</v>
      </c>
      <c r="D1194">
        <v>160</v>
      </c>
      <c r="E1194">
        <v>169</v>
      </c>
      <c r="F1194" t="s">
        <v>13</v>
      </c>
    </row>
    <row r="1195" spans="1:7" ht="99.75" x14ac:dyDescent="0.45">
      <c r="A1195" t="s">
        <v>939</v>
      </c>
      <c r="B1195" s="1" t="s">
        <v>940</v>
      </c>
      <c r="C1195" t="s">
        <v>758</v>
      </c>
      <c r="D1195">
        <v>193</v>
      </c>
      <c r="E1195">
        <v>197</v>
      </c>
      <c r="F1195" t="s">
        <v>9</v>
      </c>
    </row>
    <row r="1196" spans="1:7" x14ac:dyDescent="0.45">
      <c r="A1196" t="s">
        <v>939</v>
      </c>
      <c r="B1196" s="1" t="s">
        <v>942</v>
      </c>
      <c r="C1196" t="s">
        <v>117</v>
      </c>
      <c r="D1196">
        <v>0</v>
      </c>
      <c r="E1196">
        <v>6</v>
      </c>
      <c r="F1196" t="s">
        <v>13</v>
      </c>
    </row>
    <row r="1197" spans="1:7" ht="57" x14ac:dyDescent="0.45">
      <c r="A1197" t="s">
        <v>939</v>
      </c>
      <c r="B1197" s="1" t="s">
        <v>943</v>
      </c>
      <c r="C1197" t="s">
        <v>944</v>
      </c>
      <c r="D1197">
        <v>18</v>
      </c>
      <c r="E1197">
        <v>32</v>
      </c>
      <c r="F1197" t="s">
        <v>11</v>
      </c>
    </row>
    <row r="1198" spans="1:7" ht="57" x14ac:dyDescent="0.45">
      <c r="A1198" t="s">
        <v>939</v>
      </c>
      <c r="B1198" s="1" t="s">
        <v>943</v>
      </c>
      <c r="C1198" t="s">
        <v>8</v>
      </c>
      <c r="D1198">
        <v>50</v>
      </c>
      <c r="E1198">
        <v>52</v>
      </c>
      <c r="F1198" t="s">
        <v>9</v>
      </c>
    </row>
    <row r="1199" spans="1:7" ht="57" x14ac:dyDescent="0.45">
      <c r="A1199" t="s">
        <v>939</v>
      </c>
      <c r="B1199" s="1" t="s">
        <v>943</v>
      </c>
      <c r="C1199" t="s">
        <v>945</v>
      </c>
      <c r="D1199">
        <v>260</v>
      </c>
      <c r="E1199">
        <v>267</v>
      </c>
      <c r="F1199" t="s">
        <v>9</v>
      </c>
    </row>
    <row r="1200" spans="1:7" ht="57" x14ac:dyDescent="0.45">
      <c r="A1200" t="s">
        <v>939</v>
      </c>
      <c r="B1200" s="1" t="s">
        <v>943</v>
      </c>
      <c r="C1200" t="s">
        <v>946</v>
      </c>
      <c r="D1200">
        <v>271</v>
      </c>
      <c r="E1200">
        <v>275</v>
      </c>
      <c r="F1200" t="s">
        <v>9</v>
      </c>
    </row>
    <row r="1201" spans="1:7" ht="28.5" x14ac:dyDescent="0.45">
      <c r="A1201" t="s">
        <v>939</v>
      </c>
      <c r="B1201" s="1" t="s">
        <v>947</v>
      </c>
      <c r="C1201" t="s">
        <v>89</v>
      </c>
      <c r="D1201">
        <v>42</v>
      </c>
      <c r="E1201">
        <v>51</v>
      </c>
      <c r="F1201" t="s">
        <v>13</v>
      </c>
    </row>
    <row r="1202" spans="1:7" x14ac:dyDescent="0.45">
      <c r="A1202" t="s">
        <v>939</v>
      </c>
      <c r="B1202" s="1" t="s">
        <v>948</v>
      </c>
      <c r="C1202" t="s">
        <v>945</v>
      </c>
      <c r="D1202">
        <v>27</v>
      </c>
      <c r="E1202">
        <v>34</v>
      </c>
      <c r="F1202" t="s">
        <v>9</v>
      </c>
    </row>
    <row r="1203" spans="1:7" x14ac:dyDescent="0.45">
      <c r="A1203" t="s">
        <v>939</v>
      </c>
      <c r="B1203" s="1" t="s">
        <v>948</v>
      </c>
      <c r="C1203" t="s">
        <v>946</v>
      </c>
      <c r="D1203">
        <v>38</v>
      </c>
      <c r="E1203">
        <v>42</v>
      </c>
      <c r="F1203" t="s">
        <v>9</v>
      </c>
    </row>
    <row r="1204" spans="1:7" ht="28.5" x14ac:dyDescent="0.45">
      <c r="A1204" t="s">
        <v>939</v>
      </c>
      <c r="B1204" s="1" t="s">
        <v>947</v>
      </c>
      <c r="C1204" t="s">
        <v>89</v>
      </c>
      <c r="D1204">
        <v>42</v>
      </c>
      <c r="E1204">
        <v>51</v>
      </c>
      <c r="F1204" t="s">
        <v>13</v>
      </c>
    </row>
    <row r="1205" spans="1:7" ht="28.5" x14ac:dyDescent="0.45">
      <c r="A1205" t="s">
        <v>939</v>
      </c>
      <c r="B1205" s="1" t="s">
        <v>949</v>
      </c>
      <c r="C1205" t="s">
        <v>89</v>
      </c>
      <c r="D1205">
        <v>119</v>
      </c>
      <c r="E1205">
        <v>128</v>
      </c>
      <c r="F1205" t="s">
        <v>13</v>
      </c>
    </row>
    <row r="1206" spans="1:7" ht="28.5" x14ac:dyDescent="0.45">
      <c r="A1206" t="s">
        <v>939</v>
      </c>
      <c r="B1206" s="1" t="s">
        <v>950</v>
      </c>
      <c r="C1206" t="s">
        <v>89</v>
      </c>
      <c r="D1206">
        <v>3</v>
      </c>
      <c r="E1206">
        <v>12</v>
      </c>
      <c r="F1206" t="s">
        <v>13</v>
      </c>
    </row>
    <row r="1207" spans="1:7" ht="28.5" x14ac:dyDescent="0.45">
      <c r="A1207" t="s">
        <v>939</v>
      </c>
      <c r="B1207" s="1" t="s">
        <v>950</v>
      </c>
      <c r="C1207" t="s">
        <v>951</v>
      </c>
      <c r="D1207">
        <v>82</v>
      </c>
      <c r="E1207">
        <v>84</v>
      </c>
      <c r="F1207" t="s">
        <v>9</v>
      </c>
    </row>
    <row r="1208" spans="1:7" x14ac:dyDescent="0.45">
      <c r="A1208" t="s">
        <v>939</v>
      </c>
      <c r="B1208" s="1" t="s">
        <v>952</v>
      </c>
      <c r="C1208" t="s">
        <v>953</v>
      </c>
      <c r="D1208">
        <v>63</v>
      </c>
      <c r="E1208">
        <v>66</v>
      </c>
      <c r="F1208" t="s">
        <v>9</v>
      </c>
    </row>
    <row r="1209" spans="1:7" x14ac:dyDescent="0.45">
      <c r="A1209" t="s">
        <v>939</v>
      </c>
      <c r="B1209" s="1" t="s">
        <v>952</v>
      </c>
      <c r="C1209" t="s">
        <v>954</v>
      </c>
      <c r="D1209">
        <v>83</v>
      </c>
      <c r="E1209">
        <v>86</v>
      </c>
      <c r="F1209" t="s">
        <v>9</v>
      </c>
    </row>
    <row r="1210" spans="1:7" ht="28.5" x14ac:dyDescent="0.45">
      <c r="A1210" t="s">
        <v>939</v>
      </c>
      <c r="B1210" s="1" t="s">
        <v>955</v>
      </c>
      <c r="C1210" t="s">
        <v>953</v>
      </c>
      <c r="D1210">
        <v>105</v>
      </c>
      <c r="E1210">
        <v>108</v>
      </c>
      <c r="F1210" t="s">
        <v>9</v>
      </c>
    </row>
    <row r="1211" spans="1:7" ht="28.5" x14ac:dyDescent="0.45">
      <c r="A1211" t="s">
        <v>939</v>
      </c>
      <c r="B1211" s="1" t="s">
        <v>955</v>
      </c>
      <c r="C1211" t="s">
        <v>956</v>
      </c>
      <c r="D1211">
        <v>109</v>
      </c>
      <c r="E1211">
        <v>120</v>
      </c>
      <c r="F1211" t="s">
        <v>11</v>
      </c>
    </row>
    <row r="1212" spans="1:7" ht="28.5" x14ac:dyDescent="0.45">
      <c r="A1212" t="s">
        <v>939</v>
      </c>
      <c r="B1212" s="1" t="s">
        <v>957</v>
      </c>
      <c r="C1212" t="s">
        <v>958</v>
      </c>
      <c r="D1212">
        <v>0</v>
      </c>
      <c r="E1212">
        <v>7</v>
      </c>
      <c r="F1212" t="s">
        <v>9</v>
      </c>
      <c r="G1212" t="s">
        <v>68</v>
      </c>
    </row>
    <row r="1213" spans="1:7" ht="42.75" x14ac:dyDescent="0.45">
      <c r="A1213" t="s">
        <v>939</v>
      </c>
      <c r="B1213" s="1" t="s">
        <v>959</v>
      </c>
      <c r="C1213" t="s">
        <v>124</v>
      </c>
      <c r="D1213">
        <v>155</v>
      </c>
      <c r="E1213">
        <v>164</v>
      </c>
      <c r="F1213" t="s">
        <v>13</v>
      </c>
    </row>
    <row r="1214" spans="1:7" ht="42.75" x14ac:dyDescent="0.45">
      <c r="A1214" t="s">
        <v>939</v>
      </c>
      <c r="B1214" s="1" t="s">
        <v>959</v>
      </c>
      <c r="C1214" t="s">
        <v>8</v>
      </c>
      <c r="D1214">
        <v>192</v>
      </c>
      <c r="E1214">
        <v>194</v>
      </c>
      <c r="F1214" t="s">
        <v>9</v>
      </c>
    </row>
    <row r="1215" spans="1:7" ht="42.75" x14ac:dyDescent="0.45">
      <c r="A1215" t="s">
        <v>939</v>
      </c>
      <c r="B1215" s="1" t="s">
        <v>959</v>
      </c>
      <c r="C1215" t="s">
        <v>758</v>
      </c>
      <c r="D1215">
        <v>204</v>
      </c>
      <c r="E1215">
        <v>208</v>
      </c>
      <c r="F1215" t="s">
        <v>9</v>
      </c>
    </row>
    <row r="1216" spans="1:7" x14ac:dyDescent="0.45">
      <c r="A1216" t="s">
        <v>939</v>
      </c>
      <c r="B1216" s="1" t="s">
        <v>960</v>
      </c>
      <c r="C1216" t="s">
        <v>961</v>
      </c>
      <c r="D1216">
        <v>0</v>
      </c>
      <c r="E1216">
        <v>6</v>
      </c>
      <c r="F1216" t="s">
        <v>9</v>
      </c>
      <c r="G1216" t="s">
        <v>68</v>
      </c>
    </row>
    <row r="1217" spans="1:7" ht="28.5" x14ac:dyDescent="0.45">
      <c r="A1217" t="s">
        <v>939</v>
      </c>
      <c r="B1217" s="1" t="s">
        <v>962</v>
      </c>
      <c r="C1217" t="s">
        <v>124</v>
      </c>
      <c r="D1217">
        <v>68</v>
      </c>
      <c r="E1217">
        <v>77</v>
      </c>
      <c r="F1217" t="s">
        <v>13</v>
      </c>
    </row>
    <row r="1218" spans="1:7" ht="28.5" x14ac:dyDescent="0.45">
      <c r="A1218" t="s">
        <v>939</v>
      </c>
      <c r="B1218" s="1" t="s">
        <v>962</v>
      </c>
      <c r="C1218" t="s">
        <v>8</v>
      </c>
      <c r="D1218">
        <v>105</v>
      </c>
      <c r="E1218">
        <v>107</v>
      </c>
      <c r="F1218" t="s">
        <v>9</v>
      </c>
    </row>
    <row r="1219" spans="1:7" ht="28.5" x14ac:dyDescent="0.45">
      <c r="A1219" t="s">
        <v>939</v>
      </c>
      <c r="B1219" s="1" t="s">
        <v>962</v>
      </c>
      <c r="C1219" t="s">
        <v>758</v>
      </c>
      <c r="D1219">
        <v>117</v>
      </c>
      <c r="E1219">
        <v>121</v>
      </c>
      <c r="F1219" t="s">
        <v>9</v>
      </c>
    </row>
    <row r="1220" spans="1:7" x14ac:dyDescent="0.45">
      <c r="A1220" t="s">
        <v>939</v>
      </c>
      <c r="B1220" s="1" t="s">
        <v>960</v>
      </c>
      <c r="C1220" t="s">
        <v>961</v>
      </c>
      <c r="D1220">
        <v>0</v>
      </c>
      <c r="E1220">
        <v>6</v>
      </c>
      <c r="F1220" t="s">
        <v>9</v>
      </c>
      <c r="G1220" t="s">
        <v>68</v>
      </c>
    </row>
    <row r="1221" spans="1:7" ht="28.5" x14ac:dyDescent="0.45">
      <c r="A1221" t="s">
        <v>939</v>
      </c>
      <c r="B1221" s="1" t="s">
        <v>963</v>
      </c>
      <c r="C1221" t="s">
        <v>964</v>
      </c>
      <c r="D1221">
        <v>107</v>
      </c>
      <c r="E1221">
        <v>113</v>
      </c>
      <c r="F1221" t="s">
        <v>13</v>
      </c>
    </row>
    <row r="1222" spans="1:7" ht="28.5" x14ac:dyDescent="0.45">
      <c r="A1222" t="s">
        <v>939</v>
      </c>
      <c r="B1222" s="1" t="s">
        <v>963</v>
      </c>
      <c r="C1222" t="s">
        <v>965</v>
      </c>
      <c r="D1222">
        <v>117</v>
      </c>
      <c r="E1222">
        <v>125</v>
      </c>
      <c r="F1222" t="s">
        <v>13</v>
      </c>
    </row>
    <row r="1223" spans="1:7" ht="28.5" x14ac:dyDescent="0.45">
      <c r="A1223" t="s">
        <v>939</v>
      </c>
      <c r="B1223" s="1" t="s">
        <v>966</v>
      </c>
      <c r="C1223" t="s">
        <v>941</v>
      </c>
      <c r="D1223">
        <v>0</v>
      </c>
      <c r="E1223">
        <v>8</v>
      </c>
      <c r="F1223" t="s">
        <v>67</v>
      </c>
      <c r="G1223" t="s">
        <v>113</v>
      </c>
    </row>
    <row r="1224" spans="1:7" ht="28.5" x14ac:dyDescent="0.45">
      <c r="A1224" t="s">
        <v>939</v>
      </c>
      <c r="B1224" s="1" t="s">
        <v>966</v>
      </c>
      <c r="C1224" t="s">
        <v>967</v>
      </c>
      <c r="D1224">
        <v>64</v>
      </c>
      <c r="E1224">
        <v>89</v>
      </c>
      <c r="F1224" t="s">
        <v>11</v>
      </c>
    </row>
    <row r="1225" spans="1:7" ht="42.75" x14ac:dyDescent="0.45">
      <c r="A1225" t="s">
        <v>939</v>
      </c>
      <c r="B1225" s="1" t="s">
        <v>968</v>
      </c>
      <c r="C1225" t="s">
        <v>8</v>
      </c>
      <c r="D1225">
        <v>55</v>
      </c>
      <c r="E1225">
        <v>57</v>
      </c>
      <c r="F1225" t="s">
        <v>9</v>
      </c>
    </row>
    <row r="1226" spans="1:7" ht="42.75" x14ac:dyDescent="0.45">
      <c r="A1226" t="s">
        <v>939</v>
      </c>
      <c r="B1226" s="1" t="s">
        <v>968</v>
      </c>
      <c r="C1226" t="s">
        <v>969</v>
      </c>
      <c r="D1226">
        <v>139</v>
      </c>
      <c r="E1226">
        <v>153</v>
      </c>
      <c r="F1226" t="s">
        <v>11</v>
      </c>
    </row>
    <row r="1227" spans="1:7" ht="42.75" x14ac:dyDescent="0.45">
      <c r="A1227" t="s">
        <v>939</v>
      </c>
      <c r="B1227" s="1" t="s">
        <v>968</v>
      </c>
      <c r="C1227" t="s">
        <v>970</v>
      </c>
      <c r="D1227">
        <v>157</v>
      </c>
      <c r="E1227">
        <v>178</v>
      </c>
      <c r="F1227" t="s">
        <v>11</v>
      </c>
    </row>
    <row r="1228" spans="1:7" ht="42.75" x14ac:dyDescent="0.45">
      <c r="A1228" t="s">
        <v>939</v>
      </c>
      <c r="B1228" s="1" t="s">
        <v>968</v>
      </c>
      <c r="C1228" t="s">
        <v>971</v>
      </c>
      <c r="D1228">
        <v>284</v>
      </c>
      <c r="E1228">
        <v>290</v>
      </c>
      <c r="F1228" t="s">
        <v>13</v>
      </c>
    </row>
    <row r="1229" spans="1:7" x14ac:dyDescent="0.45">
      <c r="A1229" t="s">
        <v>939</v>
      </c>
      <c r="B1229" s="1" t="s">
        <v>972</v>
      </c>
      <c r="C1229" t="s">
        <v>117</v>
      </c>
      <c r="D1229">
        <v>54</v>
      </c>
      <c r="E1229">
        <v>60</v>
      </c>
      <c r="F1229" t="s">
        <v>13</v>
      </c>
    </row>
    <row r="1230" spans="1:7" ht="28.5" x14ac:dyDescent="0.45">
      <c r="A1230" t="s">
        <v>939</v>
      </c>
      <c r="B1230" s="1" t="s">
        <v>973</v>
      </c>
      <c r="C1230" t="s">
        <v>117</v>
      </c>
      <c r="D1230">
        <v>59</v>
      </c>
      <c r="E1230">
        <v>65</v>
      </c>
      <c r="F1230" t="s">
        <v>13</v>
      </c>
    </row>
    <row r="1231" spans="1:7" ht="28.5" x14ac:dyDescent="0.45">
      <c r="A1231" t="s">
        <v>939</v>
      </c>
      <c r="B1231" s="1" t="s">
        <v>973</v>
      </c>
      <c r="C1231" t="s">
        <v>971</v>
      </c>
      <c r="D1231">
        <v>131</v>
      </c>
      <c r="E1231">
        <v>137</v>
      </c>
      <c r="F1231" t="s">
        <v>13</v>
      </c>
    </row>
    <row r="1232" spans="1:7" ht="28.5" x14ac:dyDescent="0.45">
      <c r="A1232" t="s">
        <v>939</v>
      </c>
      <c r="B1232" s="1" t="s">
        <v>974</v>
      </c>
      <c r="C1232" t="s">
        <v>975</v>
      </c>
      <c r="D1232">
        <v>0</v>
      </c>
      <c r="E1232">
        <v>9</v>
      </c>
      <c r="F1232" t="s">
        <v>9</v>
      </c>
      <c r="G1232" t="s">
        <v>68</v>
      </c>
    </row>
    <row r="1233" spans="1:7" ht="28.5" x14ac:dyDescent="0.45">
      <c r="A1233" t="s">
        <v>939</v>
      </c>
      <c r="B1233" s="1" t="s">
        <v>974</v>
      </c>
      <c r="C1233" t="s">
        <v>976</v>
      </c>
      <c r="D1233">
        <v>13</v>
      </c>
      <c r="E1233">
        <v>20</v>
      </c>
      <c r="F1233" t="s">
        <v>9</v>
      </c>
    </row>
    <row r="1234" spans="1:7" ht="28.5" x14ac:dyDescent="0.45">
      <c r="A1234" t="s">
        <v>939</v>
      </c>
      <c r="B1234" s="1" t="s">
        <v>974</v>
      </c>
      <c r="C1234" t="s">
        <v>946</v>
      </c>
      <c r="D1234">
        <v>31</v>
      </c>
      <c r="E1234">
        <v>35</v>
      </c>
      <c r="F1234" t="s">
        <v>9</v>
      </c>
    </row>
    <row r="1235" spans="1:7" ht="28.5" x14ac:dyDescent="0.45">
      <c r="A1235" t="s">
        <v>939</v>
      </c>
      <c r="B1235" s="1" t="s">
        <v>974</v>
      </c>
      <c r="C1235" t="s">
        <v>124</v>
      </c>
      <c r="D1235">
        <v>105</v>
      </c>
      <c r="E1235">
        <v>114</v>
      </c>
      <c r="F1235" t="s">
        <v>13</v>
      </c>
    </row>
    <row r="1236" spans="1:7" x14ac:dyDescent="0.45">
      <c r="A1236" t="s">
        <v>939</v>
      </c>
      <c r="B1236" s="1" t="s">
        <v>977</v>
      </c>
      <c r="C1236" t="s">
        <v>941</v>
      </c>
      <c r="D1236">
        <v>1</v>
      </c>
      <c r="E1236">
        <v>9</v>
      </c>
      <c r="F1236" t="s">
        <v>67</v>
      </c>
      <c r="G1236" t="s">
        <v>113</v>
      </c>
    </row>
    <row r="1237" spans="1:7" x14ac:dyDescent="0.45">
      <c r="A1237" t="s">
        <v>939</v>
      </c>
      <c r="B1237" s="1" t="s">
        <v>977</v>
      </c>
      <c r="C1237" t="s">
        <v>971</v>
      </c>
      <c r="D1237">
        <v>95</v>
      </c>
      <c r="E1237">
        <v>101</v>
      </c>
      <c r="F1237" t="s">
        <v>13</v>
      </c>
    </row>
    <row r="1238" spans="1:7" x14ac:dyDescent="0.45">
      <c r="A1238" t="s">
        <v>939</v>
      </c>
      <c r="B1238" s="1" t="s">
        <v>972</v>
      </c>
      <c r="C1238" t="s">
        <v>117</v>
      </c>
      <c r="D1238">
        <v>54</v>
      </c>
      <c r="E1238">
        <v>60</v>
      </c>
      <c r="F1238" t="s">
        <v>13</v>
      </c>
    </row>
    <row r="1239" spans="1:7" ht="28.5" x14ac:dyDescent="0.45">
      <c r="A1239" t="s">
        <v>939</v>
      </c>
      <c r="B1239" s="1" t="s">
        <v>973</v>
      </c>
      <c r="C1239" t="s">
        <v>117</v>
      </c>
      <c r="D1239">
        <v>59</v>
      </c>
      <c r="E1239">
        <v>65</v>
      </c>
      <c r="F1239" t="s">
        <v>13</v>
      </c>
    </row>
    <row r="1240" spans="1:7" ht="28.5" x14ac:dyDescent="0.45">
      <c r="A1240" t="s">
        <v>939</v>
      </c>
      <c r="B1240" s="1" t="s">
        <v>973</v>
      </c>
      <c r="C1240" t="s">
        <v>971</v>
      </c>
      <c r="D1240">
        <v>131</v>
      </c>
      <c r="E1240">
        <v>137</v>
      </c>
      <c r="F1240" t="s">
        <v>13</v>
      </c>
    </row>
    <row r="1241" spans="1:7" ht="28.5" x14ac:dyDescent="0.45">
      <c r="A1241" t="s">
        <v>939</v>
      </c>
      <c r="B1241" s="1" t="s">
        <v>974</v>
      </c>
      <c r="C1241" t="s">
        <v>975</v>
      </c>
      <c r="D1241">
        <v>0</v>
      </c>
      <c r="E1241">
        <v>9</v>
      </c>
      <c r="F1241" t="s">
        <v>9</v>
      </c>
      <c r="G1241" t="s">
        <v>68</v>
      </c>
    </row>
    <row r="1242" spans="1:7" ht="28.5" x14ac:dyDescent="0.45">
      <c r="A1242" t="s">
        <v>939</v>
      </c>
      <c r="B1242" s="1" t="s">
        <v>974</v>
      </c>
      <c r="C1242" t="s">
        <v>976</v>
      </c>
      <c r="D1242">
        <v>13</v>
      </c>
      <c r="E1242">
        <v>20</v>
      </c>
      <c r="F1242" t="s">
        <v>9</v>
      </c>
    </row>
    <row r="1243" spans="1:7" ht="28.5" x14ac:dyDescent="0.45">
      <c r="A1243" t="s">
        <v>939</v>
      </c>
      <c r="B1243" s="1" t="s">
        <v>974</v>
      </c>
      <c r="C1243" t="s">
        <v>946</v>
      </c>
      <c r="D1243">
        <v>31</v>
      </c>
      <c r="E1243">
        <v>35</v>
      </c>
      <c r="F1243" t="s">
        <v>9</v>
      </c>
    </row>
    <row r="1244" spans="1:7" ht="28.5" x14ac:dyDescent="0.45">
      <c r="A1244" t="s">
        <v>939</v>
      </c>
      <c r="B1244" s="1" t="s">
        <v>974</v>
      </c>
      <c r="C1244" t="s">
        <v>124</v>
      </c>
      <c r="D1244">
        <v>105</v>
      </c>
      <c r="E1244">
        <v>114</v>
      </c>
      <c r="F1244" t="s">
        <v>13</v>
      </c>
    </row>
    <row r="1245" spans="1:7" ht="28.5" x14ac:dyDescent="0.45">
      <c r="A1245" t="s">
        <v>939</v>
      </c>
      <c r="B1245" s="1" t="s">
        <v>974</v>
      </c>
      <c r="C1245" t="s">
        <v>976</v>
      </c>
      <c r="D1245">
        <v>14</v>
      </c>
      <c r="E1245">
        <v>21</v>
      </c>
      <c r="F1245" t="s">
        <v>9</v>
      </c>
    </row>
    <row r="1246" spans="1:7" ht="28.5" x14ac:dyDescent="0.45">
      <c r="A1246" t="s">
        <v>939</v>
      </c>
      <c r="B1246" s="1" t="s">
        <v>974</v>
      </c>
      <c r="C1246" t="s">
        <v>946</v>
      </c>
      <c r="D1246">
        <v>32</v>
      </c>
      <c r="E1246">
        <v>36</v>
      </c>
      <c r="F1246" t="s">
        <v>9</v>
      </c>
    </row>
    <row r="1247" spans="1:7" ht="28.5" x14ac:dyDescent="0.45">
      <c r="A1247" t="s">
        <v>939</v>
      </c>
      <c r="B1247" s="1" t="s">
        <v>974</v>
      </c>
      <c r="C1247" t="s">
        <v>124</v>
      </c>
      <c r="D1247">
        <v>106</v>
      </c>
      <c r="E1247">
        <v>115</v>
      </c>
      <c r="F1247" t="s">
        <v>13</v>
      </c>
    </row>
    <row r="1248" spans="1:7" ht="85.5" x14ac:dyDescent="0.45">
      <c r="A1248" t="s">
        <v>978</v>
      </c>
      <c r="B1248" s="1" t="s">
        <v>979</v>
      </c>
      <c r="C1248" t="s">
        <v>980</v>
      </c>
      <c r="D1248">
        <v>0</v>
      </c>
      <c r="E1248">
        <v>8</v>
      </c>
      <c r="F1248" t="s">
        <v>15</v>
      </c>
    </row>
    <row r="1249" spans="1:6" ht="85.5" x14ac:dyDescent="0.45">
      <c r="A1249" t="s">
        <v>978</v>
      </c>
      <c r="B1249" s="1" t="s">
        <v>979</v>
      </c>
      <c r="C1249" t="s">
        <v>981</v>
      </c>
      <c r="D1249">
        <v>25</v>
      </c>
      <c r="E1249">
        <v>31</v>
      </c>
      <c r="F1249" t="s">
        <v>11</v>
      </c>
    </row>
    <row r="1250" spans="1:6" ht="85.5" x14ac:dyDescent="0.45">
      <c r="A1250" t="s">
        <v>978</v>
      </c>
      <c r="B1250" s="1" t="s">
        <v>979</v>
      </c>
      <c r="C1250" t="s">
        <v>19</v>
      </c>
      <c r="D1250">
        <v>78</v>
      </c>
      <c r="E1250">
        <v>88</v>
      </c>
      <c r="F1250" t="s">
        <v>13</v>
      </c>
    </row>
    <row r="1251" spans="1:6" ht="85.5" x14ac:dyDescent="0.45">
      <c r="A1251" t="s">
        <v>978</v>
      </c>
      <c r="B1251" s="1" t="s">
        <v>979</v>
      </c>
      <c r="C1251" t="s">
        <v>982</v>
      </c>
      <c r="D1251">
        <v>89</v>
      </c>
      <c r="E1251">
        <v>95</v>
      </c>
      <c r="F1251" t="s">
        <v>13</v>
      </c>
    </row>
    <row r="1252" spans="1:6" ht="85.5" x14ac:dyDescent="0.45">
      <c r="A1252" t="s">
        <v>978</v>
      </c>
      <c r="B1252" s="1" t="s">
        <v>979</v>
      </c>
      <c r="C1252" t="s">
        <v>969</v>
      </c>
      <c r="D1252">
        <v>206</v>
      </c>
      <c r="E1252">
        <v>220</v>
      </c>
      <c r="F1252" t="s">
        <v>11</v>
      </c>
    </row>
    <row r="1253" spans="1:6" ht="85.5" x14ac:dyDescent="0.45">
      <c r="A1253" t="s">
        <v>978</v>
      </c>
      <c r="B1253" s="1" t="s">
        <v>979</v>
      </c>
      <c r="C1253" t="s">
        <v>983</v>
      </c>
      <c r="D1253">
        <v>235</v>
      </c>
      <c r="E1253">
        <v>242</v>
      </c>
      <c r="F1253" t="s">
        <v>9</v>
      </c>
    </row>
    <row r="1254" spans="1:6" ht="85.5" x14ac:dyDescent="0.45">
      <c r="A1254" t="s">
        <v>978</v>
      </c>
      <c r="B1254" s="1" t="s">
        <v>979</v>
      </c>
      <c r="C1254" t="s">
        <v>984</v>
      </c>
      <c r="D1254">
        <v>261</v>
      </c>
      <c r="E1254">
        <v>275</v>
      </c>
      <c r="F1254" t="s">
        <v>11</v>
      </c>
    </row>
    <row r="1255" spans="1:6" ht="28.5" x14ac:dyDescent="0.45">
      <c r="A1255" t="s">
        <v>978</v>
      </c>
      <c r="B1255" s="1" t="s">
        <v>985</v>
      </c>
      <c r="C1255" t="s">
        <v>986</v>
      </c>
      <c r="D1255">
        <v>13</v>
      </c>
      <c r="E1255">
        <v>18</v>
      </c>
      <c r="F1255" t="s">
        <v>11</v>
      </c>
    </row>
    <row r="1256" spans="1:6" ht="28.5" x14ac:dyDescent="0.45">
      <c r="A1256" t="s">
        <v>978</v>
      </c>
      <c r="B1256" s="1" t="s">
        <v>985</v>
      </c>
      <c r="C1256" t="s">
        <v>981</v>
      </c>
      <c r="D1256">
        <v>27</v>
      </c>
      <c r="E1256">
        <v>33</v>
      </c>
      <c r="F1256" t="s">
        <v>11</v>
      </c>
    </row>
    <row r="1257" spans="1:6" ht="28.5" x14ac:dyDescent="0.45">
      <c r="A1257" t="s">
        <v>978</v>
      </c>
      <c r="B1257" s="1" t="s">
        <v>985</v>
      </c>
      <c r="C1257" t="s">
        <v>987</v>
      </c>
      <c r="D1257">
        <v>43</v>
      </c>
      <c r="E1257">
        <v>49</v>
      </c>
      <c r="F1257" t="s">
        <v>13</v>
      </c>
    </row>
    <row r="1258" spans="1:6" ht="28.5" x14ac:dyDescent="0.45">
      <c r="A1258" t="s">
        <v>978</v>
      </c>
      <c r="B1258" s="1" t="s">
        <v>985</v>
      </c>
      <c r="C1258" t="s">
        <v>23</v>
      </c>
      <c r="D1258">
        <v>106</v>
      </c>
      <c r="E1258">
        <v>109</v>
      </c>
      <c r="F1258" t="s">
        <v>13</v>
      </c>
    </row>
    <row r="1259" spans="1:6" ht="28.5" x14ac:dyDescent="0.45">
      <c r="A1259" t="s">
        <v>978</v>
      </c>
      <c r="B1259" s="1" t="s">
        <v>985</v>
      </c>
      <c r="C1259" t="s">
        <v>988</v>
      </c>
      <c r="D1259">
        <v>136</v>
      </c>
      <c r="E1259">
        <v>142</v>
      </c>
      <c r="F1259" t="s">
        <v>13</v>
      </c>
    </row>
    <row r="1260" spans="1:6" ht="28.5" x14ac:dyDescent="0.45">
      <c r="A1260" t="s">
        <v>978</v>
      </c>
      <c r="B1260" s="1" t="s">
        <v>985</v>
      </c>
      <c r="C1260" t="s">
        <v>23</v>
      </c>
      <c r="D1260">
        <v>154</v>
      </c>
      <c r="E1260">
        <v>157</v>
      </c>
      <c r="F1260" t="s">
        <v>13</v>
      </c>
    </row>
    <row r="1261" spans="1:6" x14ac:dyDescent="0.45">
      <c r="A1261" t="s">
        <v>978</v>
      </c>
      <c r="B1261" s="1" t="s">
        <v>989</v>
      </c>
      <c r="C1261" t="s">
        <v>990</v>
      </c>
      <c r="D1261">
        <v>13</v>
      </c>
      <c r="E1261">
        <v>26</v>
      </c>
      <c r="F1261" t="s">
        <v>11</v>
      </c>
    </row>
    <row r="1262" spans="1:6" x14ac:dyDescent="0.45">
      <c r="A1262" t="s">
        <v>978</v>
      </c>
      <c r="B1262" s="1" t="s">
        <v>989</v>
      </c>
      <c r="C1262" t="s">
        <v>991</v>
      </c>
      <c r="D1262">
        <v>43</v>
      </c>
      <c r="E1262">
        <v>57</v>
      </c>
      <c r="F1262" t="s">
        <v>11</v>
      </c>
    </row>
    <row r="1263" spans="1:6" ht="42.75" x14ac:dyDescent="0.45">
      <c r="A1263" t="s">
        <v>978</v>
      </c>
      <c r="B1263" s="1" t="s">
        <v>992</v>
      </c>
      <c r="C1263" t="s">
        <v>983</v>
      </c>
      <c r="D1263">
        <v>22</v>
      </c>
      <c r="E1263">
        <v>29</v>
      </c>
      <c r="F1263" t="s">
        <v>9</v>
      </c>
    </row>
    <row r="1264" spans="1:6" ht="42.75" x14ac:dyDescent="0.45">
      <c r="A1264" t="s">
        <v>978</v>
      </c>
      <c r="B1264" s="1" t="s">
        <v>992</v>
      </c>
      <c r="C1264" t="s">
        <v>993</v>
      </c>
      <c r="D1264">
        <v>30</v>
      </c>
      <c r="E1264">
        <v>46</v>
      </c>
      <c r="F1264" t="s">
        <v>11</v>
      </c>
    </row>
    <row r="1265" spans="1:6" ht="42.75" x14ac:dyDescent="0.45">
      <c r="A1265" t="s">
        <v>978</v>
      </c>
      <c r="B1265" s="1" t="s">
        <v>992</v>
      </c>
      <c r="C1265" t="s">
        <v>969</v>
      </c>
      <c r="D1265">
        <v>79</v>
      </c>
      <c r="E1265">
        <v>93</v>
      </c>
      <c r="F1265" t="s">
        <v>11</v>
      </c>
    </row>
    <row r="1266" spans="1:6" ht="42.75" x14ac:dyDescent="0.45">
      <c r="A1266" t="s">
        <v>978</v>
      </c>
      <c r="B1266" s="1" t="s">
        <v>992</v>
      </c>
      <c r="C1266" t="s">
        <v>987</v>
      </c>
      <c r="D1266">
        <v>128</v>
      </c>
      <c r="E1266">
        <v>134</v>
      </c>
      <c r="F1266" t="s">
        <v>13</v>
      </c>
    </row>
    <row r="1267" spans="1:6" ht="42.75" x14ac:dyDescent="0.45">
      <c r="A1267" t="s">
        <v>978</v>
      </c>
      <c r="B1267" s="1" t="s">
        <v>992</v>
      </c>
      <c r="C1267" t="s">
        <v>23</v>
      </c>
      <c r="D1267">
        <v>147</v>
      </c>
      <c r="E1267">
        <v>150</v>
      </c>
      <c r="F1267" t="s">
        <v>13</v>
      </c>
    </row>
    <row r="1268" spans="1:6" ht="42.75" x14ac:dyDescent="0.45">
      <c r="A1268" t="s">
        <v>978</v>
      </c>
      <c r="B1268" s="1" t="s">
        <v>992</v>
      </c>
      <c r="C1268" t="s">
        <v>984</v>
      </c>
      <c r="D1268">
        <v>151</v>
      </c>
      <c r="E1268">
        <v>165</v>
      </c>
      <c r="F1268" t="s">
        <v>11</v>
      </c>
    </row>
    <row r="1269" spans="1:6" x14ac:dyDescent="0.45">
      <c r="A1269" t="s">
        <v>978</v>
      </c>
      <c r="B1269" s="1" t="s">
        <v>994</v>
      </c>
      <c r="C1269" t="s">
        <v>23</v>
      </c>
      <c r="D1269">
        <v>48</v>
      </c>
      <c r="E1269">
        <v>51</v>
      </c>
      <c r="F1269" t="s">
        <v>13</v>
      </c>
    </row>
    <row r="1270" spans="1:6" x14ac:dyDescent="0.45">
      <c r="A1270" t="s">
        <v>978</v>
      </c>
      <c r="B1270" s="1" t="s">
        <v>994</v>
      </c>
      <c r="C1270" t="s">
        <v>995</v>
      </c>
      <c r="D1270">
        <v>52</v>
      </c>
      <c r="E1270">
        <v>66</v>
      </c>
      <c r="F1270" t="s">
        <v>11</v>
      </c>
    </row>
    <row r="1271" spans="1:6" ht="28.5" x14ac:dyDescent="0.45">
      <c r="A1271" t="s">
        <v>978</v>
      </c>
      <c r="B1271" s="1" t="s">
        <v>996</v>
      </c>
      <c r="C1271" t="s">
        <v>997</v>
      </c>
      <c r="D1271">
        <v>7</v>
      </c>
      <c r="E1271">
        <v>14</v>
      </c>
      <c r="F1271" t="s">
        <v>13</v>
      </c>
    </row>
    <row r="1272" spans="1:6" ht="28.5" x14ac:dyDescent="0.45">
      <c r="A1272" t="s">
        <v>978</v>
      </c>
      <c r="B1272" s="1" t="s">
        <v>996</v>
      </c>
      <c r="C1272" t="s">
        <v>986</v>
      </c>
      <c r="D1272">
        <v>34</v>
      </c>
      <c r="E1272">
        <v>39</v>
      </c>
      <c r="F1272" t="s">
        <v>11</v>
      </c>
    </row>
    <row r="1273" spans="1:6" ht="28.5" x14ac:dyDescent="0.45">
      <c r="A1273" t="s">
        <v>978</v>
      </c>
      <c r="B1273" s="1" t="s">
        <v>996</v>
      </c>
      <c r="C1273" t="s">
        <v>998</v>
      </c>
      <c r="D1273">
        <v>85</v>
      </c>
      <c r="E1273">
        <v>92</v>
      </c>
      <c r="F1273" t="s">
        <v>11</v>
      </c>
    </row>
    <row r="1274" spans="1:6" ht="28.5" x14ac:dyDescent="0.45">
      <c r="A1274" t="s">
        <v>978</v>
      </c>
      <c r="B1274" s="1" t="s">
        <v>996</v>
      </c>
      <c r="C1274" t="s">
        <v>999</v>
      </c>
      <c r="D1274">
        <v>131</v>
      </c>
      <c r="E1274">
        <v>134</v>
      </c>
      <c r="F1274" t="s">
        <v>9</v>
      </c>
    </row>
    <row r="1275" spans="1:6" x14ac:dyDescent="0.45">
      <c r="A1275" t="s">
        <v>978</v>
      </c>
      <c r="B1275" s="1" t="s">
        <v>1000</v>
      </c>
      <c r="C1275" t="s">
        <v>10</v>
      </c>
      <c r="D1275">
        <v>15</v>
      </c>
      <c r="E1275">
        <v>21</v>
      </c>
      <c r="F1275" t="s">
        <v>11</v>
      </c>
    </row>
    <row r="1276" spans="1:6" ht="57" x14ac:dyDescent="0.45">
      <c r="A1276" t="s">
        <v>978</v>
      </c>
      <c r="B1276" s="1" t="s">
        <v>1001</v>
      </c>
      <c r="C1276" t="s">
        <v>1002</v>
      </c>
      <c r="D1276">
        <v>0</v>
      </c>
      <c r="E1276">
        <v>6</v>
      </c>
      <c r="F1276" t="s">
        <v>11</v>
      </c>
    </row>
    <row r="1277" spans="1:6" ht="57" x14ac:dyDescent="0.45">
      <c r="A1277" t="s">
        <v>978</v>
      </c>
      <c r="B1277" s="1" t="s">
        <v>1001</v>
      </c>
      <c r="C1277" t="s">
        <v>986</v>
      </c>
      <c r="D1277">
        <v>123</v>
      </c>
      <c r="E1277">
        <v>128</v>
      </c>
      <c r="F1277" t="s">
        <v>11</v>
      </c>
    </row>
    <row r="1278" spans="1:6" ht="57" x14ac:dyDescent="0.45">
      <c r="A1278" t="s">
        <v>978</v>
      </c>
      <c r="B1278" s="1" t="s">
        <v>1001</v>
      </c>
      <c r="C1278" t="s">
        <v>997</v>
      </c>
      <c r="D1278">
        <v>152</v>
      </c>
      <c r="E1278">
        <v>159</v>
      </c>
      <c r="F1278" t="s">
        <v>13</v>
      </c>
    </row>
    <row r="1279" spans="1:6" ht="57" x14ac:dyDescent="0.45">
      <c r="A1279" t="s">
        <v>978</v>
      </c>
      <c r="B1279" s="1" t="s">
        <v>1001</v>
      </c>
      <c r="C1279" t="s">
        <v>986</v>
      </c>
      <c r="D1279">
        <v>179</v>
      </c>
      <c r="E1279">
        <v>184</v>
      </c>
      <c r="F1279" t="s">
        <v>11</v>
      </c>
    </row>
    <row r="1280" spans="1:6" ht="57" x14ac:dyDescent="0.45">
      <c r="A1280" t="s">
        <v>978</v>
      </c>
      <c r="B1280" s="1" t="s">
        <v>1001</v>
      </c>
      <c r="C1280" t="s">
        <v>998</v>
      </c>
      <c r="D1280">
        <v>230</v>
      </c>
      <c r="E1280">
        <v>237</v>
      </c>
      <c r="F1280" t="s">
        <v>11</v>
      </c>
    </row>
    <row r="1281" spans="1:6" ht="57" x14ac:dyDescent="0.45">
      <c r="A1281" t="s">
        <v>978</v>
      </c>
      <c r="B1281" s="1" t="s">
        <v>1001</v>
      </c>
      <c r="C1281" t="s">
        <v>999</v>
      </c>
      <c r="D1281">
        <v>276</v>
      </c>
      <c r="E1281">
        <v>279</v>
      </c>
      <c r="F1281" t="s">
        <v>9</v>
      </c>
    </row>
    <row r="1282" spans="1:6" x14ac:dyDescent="0.45">
      <c r="A1282" t="s">
        <v>978</v>
      </c>
      <c r="B1282" s="1" t="s">
        <v>1000</v>
      </c>
      <c r="C1282" t="s">
        <v>10</v>
      </c>
      <c r="D1282">
        <v>15</v>
      </c>
      <c r="E1282">
        <v>21</v>
      </c>
      <c r="F1282" t="s">
        <v>11</v>
      </c>
    </row>
    <row r="1283" spans="1:6" ht="42.75" x14ac:dyDescent="0.45">
      <c r="A1283" t="s">
        <v>978</v>
      </c>
      <c r="B1283" s="1" t="s">
        <v>1003</v>
      </c>
      <c r="C1283" t="s">
        <v>1002</v>
      </c>
      <c r="D1283">
        <v>0</v>
      </c>
      <c r="E1283">
        <v>6</v>
      </c>
      <c r="F1283" t="s">
        <v>11</v>
      </c>
    </row>
    <row r="1284" spans="1:6" ht="42.75" x14ac:dyDescent="0.45">
      <c r="A1284" t="s">
        <v>978</v>
      </c>
      <c r="B1284" s="1" t="s">
        <v>1003</v>
      </c>
      <c r="C1284" t="s">
        <v>986</v>
      </c>
      <c r="D1284">
        <v>123</v>
      </c>
      <c r="E1284">
        <v>128</v>
      </c>
      <c r="F1284" t="s">
        <v>11</v>
      </c>
    </row>
    <row r="1285" spans="1:6" ht="57" x14ac:dyDescent="0.45">
      <c r="A1285" t="s">
        <v>978</v>
      </c>
      <c r="B1285" s="1" t="s">
        <v>1004</v>
      </c>
      <c r="C1285" t="s">
        <v>1002</v>
      </c>
      <c r="D1285">
        <v>0</v>
      </c>
      <c r="E1285">
        <v>6</v>
      </c>
      <c r="F1285" t="s">
        <v>11</v>
      </c>
    </row>
    <row r="1286" spans="1:6" ht="57" x14ac:dyDescent="0.45">
      <c r="A1286" t="s">
        <v>978</v>
      </c>
      <c r="B1286" s="1" t="s">
        <v>1004</v>
      </c>
      <c r="C1286" t="s">
        <v>986</v>
      </c>
      <c r="D1286">
        <v>123</v>
      </c>
      <c r="E1286">
        <v>128</v>
      </c>
      <c r="F1286" t="s">
        <v>11</v>
      </c>
    </row>
    <row r="1287" spans="1:6" ht="57" x14ac:dyDescent="0.45">
      <c r="A1287" t="s">
        <v>978</v>
      </c>
      <c r="B1287" s="1" t="s">
        <v>1004</v>
      </c>
      <c r="C1287" t="s">
        <v>983</v>
      </c>
      <c r="D1287">
        <v>166</v>
      </c>
      <c r="E1287">
        <v>173</v>
      </c>
      <c r="F1287" t="s">
        <v>9</v>
      </c>
    </row>
    <row r="1288" spans="1:6" ht="57" x14ac:dyDescent="0.45">
      <c r="A1288" t="s">
        <v>978</v>
      </c>
      <c r="B1288" s="1" t="s">
        <v>1004</v>
      </c>
      <c r="C1288" t="s">
        <v>1005</v>
      </c>
      <c r="D1288">
        <v>195</v>
      </c>
      <c r="E1288">
        <v>201</v>
      </c>
      <c r="F1288" t="s">
        <v>13</v>
      </c>
    </row>
    <row r="1289" spans="1:6" ht="57" x14ac:dyDescent="0.45">
      <c r="A1289" t="s">
        <v>978</v>
      </c>
      <c r="B1289" s="1" t="s">
        <v>1004</v>
      </c>
      <c r="C1289" t="s">
        <v>23</v>
      </c>
      <c r="D1289">
        <v>208</v>
      </c>
      <c r="E1289">
        <v>211</v>
      </c>
      <c r="F1289" t="s">
        <v>13</v>
      </c>
    </row>
    <row r="1290" spans="1:6" ht="57" x14ac:dyDescent="0.45">
      <c r="A1290" t="s">
        <v>978</v>
      </c>
      <c r="B1290" s="1" t="s">
        <v>1004</v>
      </c>
      <c r="C1290" t="s">
        <v>1006</v>
      </c>
      <c r="D1290">
        <v>297</v>
      </c>
      <c r="E1290">
        <v>305</v>
      </c>
      <c r="F1290" t="s">
        <v>13</v>
      </c>
    </row>
    <row r="1291" spans="1:6" ht="28.5" x14ac:dyDescent="0.45">
      <c r="A1291" t="s">
        <v>978</v>
      </c>
      <c r="B1291" s="1" t="s">
        <v>1007</v>
      </c>
      <c r="C1291" t="s">
        <v>1002</v>
      </c>
      <c r="D1291">
        <v>0</v>
      </c>
      <c r="E1291">
        <v>6</v>
      </c>
      <c r="F1291" t="s">
        <v>11</v>
      </c>
    </row>
    <row r="1292" spans="1:6" ht="28.5" x14ac:dyDescent="0.45">
      <c r="A1292" t="s">
        <v>978</v>
      </c>
      <c r="B1292" s="1" t="s">
        <v>1007</v>
      </c>
      <c r="C1292" t="s">
        <v>1008</v>
      </c>
      <c r="D1292">
        <v>92</v>
      </c>
      <c r="E1292">
        <v>103</v>
      </c>
      <c r="F1292" t="s">
        <v>13</v>
      </c>
    </row>
    <row r="1293" spans="1:6" ht="28.5" x14ac:dyDescent="0.45">
      <c r="A1293" t="s">
        <v>978</v>
      </c>
      <c r="B1293" s="1" t="s">
        <v>1009</v>
      </c>
      <c r="C1293" t="s">
        <v>998</v>
      </c>
      <c r="D1293">
        <v>0</v>
      </c>
      <c r="E1293">
        <v>7</v>
      </c>
      <c r="F1293" t="s">
        <v>11</v>
      </c>
    </row>
    <row r="1294" spans="1:6" ht="28.5" x14ac:dyDescent="0.45">
      <c r="A1294" t="s">
        <v>978</v>
      </c>
      <c r="B1294" s="1" t="s">
        <v>1009</v>
      </c>
      <c r="C1294" t="s">
        <v>1010</v>
      </c>
      <c r="D1294">
        <v>20</v>
      </c>
      <c r="E1294">
        <v>27</v>
      </c>
      <c r="F1294" t="s">
        <v>15</v>
      </c>
    </row>
    <row r="1295" spans="1:6" ht="28.5" x14ac:dyDescent="0.45">
      <c r="A1295" t="s">
        <v>978</v>
      </c>
      <c r="B1295" s="1" t="s">
        <v>1009</v>
      </c>
      <c r="C1295" t="s">
        <v>1011</v>
      </c>
      <c r="D1295">
        <v>114</v>
      </c>
      <c r="E1295">
        <v>118</v>
      </c>
      <c r="F1295" t="s">
        <v>13</v>
      </c>
    </row>
    <row r="1296" spans="1:6" ht="28.5" x14ac:dyDescent="0.45">
      <c r="A1296" t="s">
        <v>978</v>
      </c>
      <c r="B1296" s="1" t="s">
        <v>1009</v>
      </c>
      <c r="C1296" t="s">
        <v>1006</v>
      </c>
      <c r="D1296">
        <v>122</v>
      </c>
      <c r="E1296">
        <v>130</v>
      </c>
      <c r="F1296" t="s">
        <v>13</v>
      </c>
    </row>
    <row r="1297" spans="1:6" ht="42.75" x14ac:dyDescent="0.45">
      <c r="A1297" t="s">
        <v>978</v>
      </c>
      <c r="B1297" s="1" t="s">
        <v>1012</v>
      </c>
      <c r="C1297" t="s">
        <v>1013</v>
      </c>
      <c r="D1297">
        <v>0</v>
      </c>
      <c r="E1297">
        <v>9</v>
      </c>
      <c r="F1297" t="s">
        <v>15</v>
      </c>
    </row>
    <row r="1298" spans="1:6" ht="42.75" x14ac:dyDescent="0.45">
      <c r="A1298" t="s">
        <v>978</v>
      </c>
      <c r="B1298" s="1" t="s">
        <v>1012</v>
      </c>
      <c r="C1298" t="s">
        <v>1014</v>
      </c>
      <c r="D1298">
        <v>16</v>
      </c>
      <c r="E1298">
        <v>22</v>
      </c>
      <c r="F1298" t="s">
        <v>13</v>
      </c>
    </row>
    <row r="1299" spans="1:6" ht="42.75" x14ac:dyDescent="0.45">
      <c r="A1299" t="s">
        <v>978</v>
      </c>
      <c r="B1299" s="1" t="s">
        <v>1012</v>
      </c>
      <c r="C1299" t="s">
        <v>1015</v>
      </c>
      <c r="D1299">
        <v>93</v>
      </c>
      <c r="E1299">
        <v>100</v>
      </c>
      <c r="F1299" t="s">
        <v>11</v>
      </c>
    </row>
    <row r="1300" spans="1:6" ht="42.75" x14ac:dyDescent="0.45">
      <c r="A1300" t="s">
        <v>978</v>
      </c>
      <c r="B1300" s="1" t="s">
        <v>1012</v>
      </c>
      <c r="C1300" t="s">
        <v>1016</v>
      </c>
      <c r="D1300">
        <v>104</v>
      </c>
      <c r="E1300">
        <v>111</v>
      </c>
      <c r="F1300" t="s">
        <v>11</v>
      </c>
    </row>
    <row r="1301" spans="1:6" ht="42.75" x14ac:dyDescent="0.45">
      <c r="A1301" t="s">
        <v>978</v>
      </c>
      <c r="B1301" s="1" t="s">
        <v>1012</v>
      </c>
      <c r="C1301" t="s">
        <v>1006</v>
      </c>
      <c r="D1301">
        <v>181</v>
      </c>
      <c r="E1301">
        <v>189</v>
      </c>
      <c r="F1301" t="s">
        <v>13</v>
      </c>
    </row>
    <row r="1302" spans="1:6" ht="28.5" x14ac:dyDescent="0.45">
      <c r="A1302" t="s">
        <v>978</v>
      </c>
      <c r="B1302" s="1" t="s">
        <v>1007</v>
      </c>
      <c r="C1302" t="s">
        <v>1002</v>
      </c>
      <c r="D1302">
        <v>1</v>
      </c>
      <c r="E1302">
        <v>7</v>
      </c>
      <c r="F1302" t="s">
        <v>11</v>
      </c>
    </row>
    <row r="1303" spans="1:6" ht="28.5" x14ac:dyDescent="0.45">
      <c r="A1303" t="s">
        <v>978</v>
      </c>
      <c r="B1303" s="1" t="s">
        <v>1007</v>
      </c>
      <c r="C1303" t="s">
        <v>1008</v>
      </c>
      <c r="D1303">
        <v>93</v>
      </c>
      <c r="E1303">
        <v>104</v>
      </c>
      <c r="F1303" t="s">
        <v>13</v>
      </c>
    </row>
    <row r="1304" spans="1:6" ht="28.5" x14ac:dyDescent="0.45">
      <c r="A1304" t="s">
        <v>978</v>
      </c>
      <c r="B1304" s="1" t="s">
        <v>1009</v>
      </c>
      <c r="C1304" t="s">
        <v>998</v>
      </c>
      <c r="D1304">
        <v>0</v>
      </c>
      <c r="E1304">
        <v>7</v>
      </c>
      <c r="F1304" t="s">
        <v>11</v>
      </c>
    </row>
    <row r="1305" spans="1:6" ht="28.5" x14ac:dyDescent="0.45">
      <c r="A1305" t="s">
        <v>978</v>
      </c>
      <c r="B1305" s="1" t="s">
        <v>1009</v>
      </c>
      <c r="C1305" t="s">
        <v>1010</v>
      </c>
      <c r="D1305">
        <v>20</v>
      </c>
      <c r="E1305">
        <v>27</v>
      </c>
      <c r="F1305" t="s">
        <v>15</v>
      </c>
    </row>
    <row r="1306" spans="1:6" ht="28.5" x14ac:dyDescent="0.45">
      <c r="A1306" t="s">
        <v>978</v>
      </c>
      <c r="B1306" s="1" t="s">
        <v>1009</v>
      </c>
      <c r="C1306" t="s">
        <v>1011</v>
      </c>
      <c r="D1306">
        <v>114</v>
      </c>
      <c r="E1306">
        <v>118</v>
      </c>
      <c r="F1306" t="s">
        <v>13</v>
      </c>
    </row>
    <row r="1307" spans="1:6" ht="28.5" x14ac:dyDescent="0.45">
      <c r="A1307" t="s">
        <v>978</v>
      </c>
      <c r="B1307" s="1" t="s">
        <v>1009</v>
      </c>
      <c r="C1307" t="s">
        <v>1006</v>
      </c>
      <c r="D1307">
        <v>122</v>
      </c>
      <c r="E1307">
        <v>130</v>
      </c>
      <c r="F1307" t="s">
        <v>13</v>
      </c>
    </row>
    <row r="1308" spans="1:6" ht="42.75" x14ac:dyDescent="0.45">
      <c r="A1308" t="s">
        <v>978</v>
      </c>
      <c r="B1308" s="1" t="s">
        <v>1012</v>
      </c>
      <c r="C1308" t="s">
        <v>1013</v>
      </c>
      <c r="D1308">
        <v>0</v>
      </c>
      <c r="E1308">
        <v>9</v>
      </c>
      <c r="F1308" t="s">
        <v>15</v>
      </c>
    </row>
    <row r="1309" spans="1:6" ht="42.75" x14ac:dyDescent="0.45">
      <c r="A1309" t="s">
        <v>978</v>
      </c>
      <c r="B1309" s="1" t="s">
        <v>1012</v>
      </c>
      <c r="C1309" t="s">
        <v>1014</v>
      </c>
      <c r="D1309">
        <v>16</v>
      </c>
      <c r="E1309">
        <v>22</v>
      </c>
      <c r="F1309" t="s">
        <v>13</v>
      </c>
    </row>
    <row r="1310" spans="1:6" ht="42.75" x14ac:dyDescent="0.45">
      <c r="A1310" t="s">
        <v>978</v>
      </c>
      <c r="B1310" s="1" t="s">
        <v>1012</v>
      </c>
      <c r="C1310" t="s">
        <v>1015</v>
      </c>
      <c r="D1310">
        <v>93</v>
      </c>
      <c r="E1310">
        <v>100</v>
      </c>
      <c r="F1310" t="s">
        <v>11</v>
      </c>
    </row>
    <row r="1311" spans="1:6" ht="42.75" x14ac:dyDescent="0.45">
      <c r="A1311" t="s">
        <v>978</v>
      </c>
      <c r="B1311" s="1" t="s">
        <v>1012</v>
      </c>
      <c r="C1311" t="s">
        <v>1016</v>
      </c>
      <c r="D1311">
        <v>104</v>
      </c>
      <c r="E1311">
        <v>111</v>
      </c>
      <c r="F1311" t="s">
        <v>11</v>
      </c>
    </row>
    <row r="1312" spans="1:6" ht="42.75" x14ac:dyDescent="0.45">
      <c r="A1312" t="s">
        <v>978</v>
      </c>
      <c r="B1312" s="1" t="s">
        <v>1012</v>
      </c>
      <c r="C1312" t="s">
        <v>1006</v>
      </c>
      <c r="D1312">
        <v>181</v>
      </c>
      <c r="E1312">
        <v>189</v>
      </c>
      <c r="F1312" t="s">
        <v>13</v>
      </c>
    </row>
    <row r="1313" spans="1:6" ht="28.5" x14ac:dyDescent="0.45">
      <c r="A1313" t="s">
        <v>978</v>
      </c>
      <c r="B1313" s="1" t="s">
        <v>1009</v>
      </c>
      <c r="C1313" t="s">
        <v>998</v>
      </c>
      <c r="D1313">
        <v>1</v>
      </c>
      <c r="E1313">
        <v>8</v>
      </c>
      <c r="F1313" t="s">
        <v>11</v>
      </c>
    </row>
    <row r="1314" spans="1:6" ht="28.5" x14ac:dyDescent="0.45">
      <c r="A1314" t="s">
        <v>978</v>
      </c>
      <c r="B1314" s="1" t="s">
        <v>1009</v>
      </c>
      <c r="C1314" t="s">
        <v>1010</v>
      </c>
      <c r="D1314">
        <v>21</v>
      </c>
      <c r="E1314">
        <v>28</v>
      </c>
      <c r="F1314" t="s">
        <v>15</v>
      </c>
    </row>
    <row r="1315" spans="1:6" ht="28.5" x14ac:dyDescent="0.45">
      <c r="A1315" t="s">
        <v>978</v>
      </c>
      <c r="B1315" s="1" t="s">
        <v>1009</v>
      </c>
      <c r="C1315" t="s">
        <v>1011</v>
      </c>
      <c r="D1315">
        <v>115</v>
      </c>
      <c r="E1315">
        <v>119</v>
      </c>
      <c r="F1315" t="s">
        <v>13</v>
      </c>
    </row>
    <row r="1316" spans="1:6" ht="28.5" x14ac:dyDescent="0.45">
      <c r="A1316" t="s">
        <v>978</v>
      </c>
      <c r="B1316" s="1" t="s">
        <v>1009</v>
      </c>
      <c r="C1316" t="s">
        <v>1006</v>
      </c>
      <c r="D1316">
        <v>123</v>
      </c>
      <c r="E1316">
        <v>131</v>
      </c>
      <c r="F1316" t="s">
        <v>13</v>
      </c>
    </row>
    <row r="1317" spans="1:6" ht="42.75" x14ac:dyDescent="0.45">
      <c r="A1317" t="s">
        <v>978</v>
      </c>
      <c r="B1317" s="1" t="s">
        <v>1012</v>
      </c>
      <c r="C1317" t="s">
        <v>1013</v>
      </c>
      <c r="D1317">
        <v>0</v>
      </c>
      <c r="E1317">
        <v>9</v>
      </c>
      <c r="F1317" t="s">
        <v>15</v>
      </c>
    </row>
    <row r="1318" spans="1:6" ht="42.75" x14ac:dyDescent="0.45">
      <c r="A1318" t="s">
        <v>978</v>
      </c>
      <c r="B1318" s="1" t="s">
        <v>1012</v>
      </c>
      <c r="C1318" t="s">
        <v>1014</v>
      </c>
      <c r="D1318">
        <v>16</v>
      </c>
      <c r="E1318">
        <v>22</v>
      </c>
      <c r="F1318" t="s">
        <v>13</v>
      </c>
    </row>
    <row r="1319" spans="1:6" ht="42.75" x14ac:dyDescent="0.45">
      <c r="A1319" t="s">
        <v>978</v>
      </c>
      <c r="B1319" s="1" t="s">
        <v>1012</v>
      </c>
      <c r="C1319" t="s">
        <v>1015</v>
      </c>
      <c r="D1319">
        <v>93</v>
      </c>
      <c r="E1319">
        <v>100</v>
      </c>
      <c r="F1319" t="s">
        <v>11</v>
      </c>
    </row>
    <row r="1320" spans="1:6" ht="42.75" x14ac:dyDescent="0.45">
      <c r="A1320" t="s">
        <v>978</v>
      </c>
      <c r="B1320" s="1" t="s">
        <v>1012</v>
      </c>
      <c r="C1320" t="s">
        <v>1016</v>
      </c>
      <c r="D1320">
        <v>104</v>
      </c>
      <c r="E1320">
        <v>111</v>
      </c>
      <c r="F1320" t="s">
        <v>11</v>
      </c>
    </row>
    <row r="1321" spans="1:6" ht="42.75" x14ac:dyDescent="0.45">
      <c r="A1321" t="s">
        <v>978</v>
      </c>
      <c r="B1321" s="1" t="s">
        <v>1012</v>
      </c>
      <c r="C1321" t="s">
        <v>1006</v>
      </c>
      <c r="D1321">
        <v>181</v>
      </c>
      <c r="E1321">
        <v>189</v>
      </c>
      <c r="F1321" t="s">
        <v>13</v>
      </c>
    </row>
    <row r="1322" spans="1:6" x14ac:dyDescent="0.45">
      <c r="A1322" t="s">
        <v>978</v>
      </c>
      <c r="B1322" s="1" t="s">
        <v>1017</v>
      </c>
      <c r="C1322" t="s">
        <v>1018</v>
      </c>
      <c r="D1322">
        <v>1</v>
      </c>
      <c r="E1322">
        <v>7</v>
      </c>
      <c r="F1322" t="s">
        <v>13</v>
      </c>
    </row>
    <row r="1323" spans="1:6" ht="28.5" x14ac:dyDescent="0.45">
      <c r="A1323" t="s">
        <v>978</v>
      </c>
      <c r="B1323" s="1" t="s">
        <v>1019</v>
      </c>
      <c r="C1323" t="s">
        <v>1020</v>
      </c>
      <c r="D1323">
        <v>55</v>
      </c>
      <c r="E1323">
        <v>60</v>
      </c>
      <c r="F1323" t="s">
        <v>13</v>
      </c>
    </row>
    <row r="1324" spans="1:6" ht="28.5" x14ac:dyDescent="0.45">
      <c r="A1324" t="s">
        <v>978</v>
      </c>
      <c r="B1324" s="1" t="s">
        <v>1019</v>
      </c>
      <c r="C1324" t="s">
        <v>1021</v>
      </c>
      <c r="D1324">
        <v>111</v>
      </c>
      <c r="E1324">
        <v>116</v>
      </c>
      <c r="F1324" t="s">
        <v>13</v>
      </c>
    </row>
    <row r="1325" spans="1:6" ht="28.5" x14ac:dyDescent="0.45">
      <c r="A1325" t="s">
        <v>978</v>
      </c>
      <c r="B1325" s="1" t="s">
        <v>1022</v>
      </c>
      <c r="C1325" t="s">
        <v>1005</v>
      </c>
      <c r="D1325">
        <v>79</v>
      </c>
      <c r="E1325">
        <v>85</v>
      </c>
      <c r="F1325" t="s">
        <v>13</v>
      </c>
    </row>
    <row r="1326" spans="1:6" ht="28.5" x14ac:dyDescent="0.45">
      <c r="A1326" t="s">
        <v>978</v>
      </c>
      <c r="B1326" s="1" t="s">
        <v>1022</v>
      </c>
      <c r="C1326" t="s">
        <v>1006</v>
      </c>
      <c r="D1326">
        <v>113</v>
      </c>
      <c r="E1326">
        <v>121</v>
      </c>
      <c r="F1326" t="s">
        <v>13</v>
      </c>
    </row>
    <row r="1327" spans="1:6" x14ac:dyDescent="0.45">
      <c r="A1327" t="s">
        <v>1023</v>
      </c>
      <c r="B1327" s="1" t="s">
        <v>1024</v>
      </c>
      <c r="C1327" t="s">
        <v>1025</v>
      </c>
      <c r="D1327">
        <v>9</v>
      </c>
      <c r="E1327">
        <v>21</v>
      </c>
      <c r="F1327" t="s">
        <v>67</v>
      </c>
    </row>
    <row r="1328" spans="1:6" ht="57" x14ac:dyDescent="0.45">
      <c r="A1328" t="s">
        <v>1023</v>
      </c>
      <c r="B1328" s="1" t="s">
        <v>1026</v>
      </c>
      <c r="C1328" t="s">
        <v>1027</v>
      </c>
      <c r="D1328">
        <v>2</v>
      </c>
      <c r="E1328">
        <v>6</v>
      </c>
      <c r="F1328" t="s">
        <v>13</v>
      </c>
    </row>
    <row r="1329" spans="1:6" ht="57" x14ac:dyDescent="0.45">
      <c r="A1329" t="s">
        <v>1023</v>
      </c>
      <c r="B1329" s="1" t="s">
        <v>1026</v>
      </c>
      <c r="C1329" t="s">
        <v>1028</v>
      </c>
      <c r="D1329">
        <v>100</v>
      </c>
      <c r="E1329">
        <v>115</v>
      </c>
      <c r="F1329" t="s">
        <v>11</v>
      </c>
    </row>
    <row r="1330" spans="1:6" ht="57" x14ac:dyDescent="0.45">
      <c r="A1330" t="s">
        <v>1023</v>
      </c>
      <c r="B1330" s="1" t="s">
        <v>1026</v>
      </c>
      <c r="C1330" t="s">
        <v>1029</v>
      </c>
      <c r="D1330">
        <v>133</v>
      </c>
      <c r="E1330">
        <v>145</v>
      </c>
      <c r="F1330" t="s">
        <v>67</v>
      </c>
    </row>
    <row r="1331" spans="1:6" ht="28.5" x14ac:dyDescent="0.45">
      <c r="A1331" t="s">
        <v>1023</v>
      </c>
      <c r="B1331" s="1" t="s">
        <v>1030</v>
      </c>
      <c r="C1331" t="s">
        <v>1031</v>
      </c>
      <c r="D1331">
        <v>38</v>
      </c>
      <c r="E1331">
        <v>54</v>
      </c>
      <c r="F1331" t="s">
        <v>67</v>
      </c>
    </row>
    <row r="1332" spans="1:6" ht="28.5" x14ac:dyDescent="0.45">
      <c r="A1332" t="s">
        <v>1023</v>
      </c>
      <c r="B1332" s="1" t="s">
        <v>1030</v>
      </c>
      <c r="C1332" t="s">
        <v>1032</v>
      </c>
      <c r="D1332">
        <v>118</v>
      </c>
      <c r="E1332">
        <v>129</v>
      </c>
      <c r="F1332" t="s">
        <v>11</v>
      </c>
    </row>
    <row r="1333" spans="1:6" ht="28.5" x14ac:dyDescent="0.45">
      <c r="A1333" t="s">
        <v>1023</v>
      </c>
      <c r="B1333" s="1" t="s">
        <v>1033</v>
      </c>
      <c r="C1333" t="s">
        <v>1028</v>
      </c>
      <c r="D1333">
        <v>9</v>
      </c>
      <c r="E1333">
        <v>24</v>
      </c>
      <c r="F1333" t="s">
        <v>11</v>
      </c>
    </row>
    <row r="1334" spans="1:6" ht="28.5" x14ac:dyDescent="0.45">
      <c r="A1334" t="s">
        <v>1023</v>
      </c>
      <c r="B1334" s="1" t="s">
        <v>1033</v>
      </c>
      <c r="C1334" t="s">
        <v>1029</v>
      </c>
      <c r="D1334">
        <v>94</v>
      </c>
      <c r="E1334">
        <v>106</v>
      </c>
      <c r="F1334" t="s">
        <v>67</v>
      </c>
    </row>
    <row r="1335" spans="1:6" ht="42.75" x14ac:dyDescent="0.45">
      <c r="A1335" t="s">
        <v>1023</v>
      </c>
      <c r="B1335" s="1" t="s">
        <v>1034</v>
      </c>
      <c r="C1335" t="s">
        <v>1032</v>
      </c>
      <c r="D1335">
        <v>92</v>
      </c>
      <c r="E1335">
        <v>103</v>
      </c>
      <c r="F1335" t="s">
        <v>11</v>
      </c>
    </row>
    <row r="1336" spans="1:6" ht="42.75" x14ac:dyDescent="0.45">
      <c r="A1336" t="s">
        <v>1023</v>
      </c>
      <c r="B1336" s="1" t="s">
        <v>1034</v>
      </c>
      <c r="C1336" t="s">
        <v>1031</v>
      </c>
      <c r="D1336">
        <v>218</v>
      </c>
      <c r="E1336">
        <v>234</v>
      </c>
      <c r="F1336" t="s">
        <v>67</v>
      </c>
    </row>
    <row r="1337" spans="1:6" x14ac:dyDescent="0.45">
      <c r="A1337" t="s">
        <v>1023</v>
      </c>
      <c r="B1337" s="1" t="s">
        <v>1035</v>
      </c>
      <c r="C1337" t="s">
        <v>1028</v>
      </c>
      <c r="D1337">
        <v>2</v>
      </c>
      <c r="E1337">
        <v>17</v>
      </c>
      <c r="F1337" t="s">
        <v>11</v>
      </c>
    </row>
    <row r="1338" spans="1:6" ht="28.5" x14ac:dyDescent="0.45">
      <c r="A1338" t="s">
        <v>1023</v>
      </c>
      <c r="B1338" s="1" t="s">
        <v>1036</v>
      </c>
      <c r="C1338" t="s">
        <v>1037</v>
      </c>
      <c r="D1338">
        <v>42</v>
      </c>
      <c r="E1338">
        <v>53</v>
      </c>
      <c r="F1338" t="s">
        <v>11</v>
      </c>
    </row>
    <row r="1339" spans="1:6" ht="28.5" x14ac:dyDescent="0.45">
      <c r="A1339" t="s">
        <v>1023</v>
      </c>
      <c r="B1339" s="1" t="s">
        <v>1038</v>
      </c>
      <c r="C1339" t="s">
        <v>1039</v>
      </c>
      <c r="D1339">
        <v>7</v>
      </c>
      <c r="E1339">
        <v>14</v>
      </c>
      <c r="F1339" t="s">
        <v>11</v>
      </c>
    </row>
    <row r="1340" spans="1:6" ht="28.5" x14ac:dyDescent="0.45">
      <c r="A1340" t="s">
        <v>1023</v>
      </c>
      <c r="B1340" s="1" t="s">
        <v>1038</v>
      </c>
      <c r="C1340" t="s">
        <v>1040</v>
      </c>
      <c r="D1340">
        <v>18</v>
      </c>
      <c r="E1340">
        <v>26</v>
      </c>
      <c r="F1340" t="s">
        <v>11</v>
      </c>
    </row>
    <row r="1341" spans="1:6" ht="28.5" x14ac:dyDescent="0.45">
      <c r="A1341" t="s">
        <v>1023</v>
      </c>
      <c r="B1341" s="1" t="s">
        <v>1038</v>
      </c>
      <c r="C1341" t="s">
        <v>1041</v>
      </c>
      <c r="D1341">
        <v>63</v>
      </c>
      <c r="E1341">
        <v>73</v>
      </c>
      <c r="F1341" t="s">
        <v>9</v>
      </c>
    </row>
    <row r="1342" spans="1:6" ht="28.5" x14ac:dyDescent="0.45">
      <c r="A1342" t="s">
        <v>1023</v>
      </c>
      <c r="B1342" s="1" t="s">
        <v>1038</v>
      </c>
      <c r="C1342" t="s">
        <v>1027</v>
      </c>
      <c r="D1342">
        <v>132</v>
      </c>
      <c r="E1342">
        <v>136</v>
      </c>
      <c r="F1342" t="s">
        <v>13</v>
      </c>
    </row>
    <row r="1343" spans="1:6" ht="28.5" x14ac:dyDescent="0.45">
      <c r="A1343" t="s">
        <v>1023</v>
      </c>
      <c r="B1343" s="1" t="s">
        <v>1042</v>
      </c>
      <c r="C1343" t="s">
        <v>1043</v>
      </c>
      <c r="D1343">
        <v>15</v>
      </c>
      <c r="E1343">
        <v>20</v>
      </c>
      <c r="F1343" t="s">
        <v>11</v>
      </c>
    </row>
    <row r="1344" spans="1:6" ht="28.5" x14ac:dyDescent="0.45">
      <c r="A1344" t="s">
        <v>1023</v>
      </c>
      <c r="B1344" s="1" t="s">
        <v>1038</v>
      </c>
      <c r="C1344" t="s">
        <v>1039</v>
      </c>
      <c r="D1344">
        <v>8</v>
      </c>
      <c r="E1344">
        <v>15</v>
      </c>
      <c r="F1344" t="s">
        <v>11</v>
      </c>
    </row>
    <row r="1345" spans="1:6" ht="28.5" x14ac:dyDescent="0.45">
      <c r="A1345" t="s">
        <v>1023</v>
      </c>
      <c r="B1345" s="1" t="s">
        <v>1038</v>
      </c>
      <c r="C1345" t="s">
        <v>1040</v>
      </c>
      <c r="D1345">
        <v>19</v>
      </c>
      <c r="E1345">
        <v>27</v>
      </c>
      <c r="F1345" t="s">
        <v>11</v>
      </c>
    </row>
    <row r="1346" spans="1:6" ht="28.5" x14ac:dyDescent="0.45">
      <c r="A1346" t="s">
        <v>1023</v>
      </c>
      <c r="B1346" s="1" t="s">
        <v>1038</v>
      </c>
      <c r="C1346" t="s">
        <v>1041</v>
      </c>
      <c r="D1346">
        <v>64</v>
      </c>
      <c r="E1346">
        <v>74</v>
      </c>
      <c r="F1346" t="s">
        <v>9</v>
      </c>
    </row>
    <row r="1347" spans="1:6" ht="28.5" x14ac:dyDescent="0.45">
      <c r="A1347" t="s">
        <v>1023</v>
      </c>
      <c r="B1347" s="1" t="s">
        <v>1038</v>
      </c>
      <c r="C1347" t="s">
        <v>1027</v>
      </c>
      <c r="D1347">
        <v>133</v>
      </c>
      <c r="E1347">
        <v>137</v>
      </c>
      <c r="F1347" t="s">
        <v>13</v>
      </c>
    </row>
    <row r="1348" spans="1:6" ht="28.5" x14ac:dyDescent="0.45">
      <c r="A1348" t="s">
        <v>1023</v>
      </c>
      <c r="B1348" s="1" t="s">
        <v>1042</v>
      </c>
      <c r="C1348" t="s">
        <v>1043</v>
      </c>
      <c r="D1348">
        <v>15</v>
      </c>
      <c r="E1348">
        <v>20</v>
      </c>
      <c r="F1348" t="s">
        <v>11</v>
      </c>
    </row>
    <row r="1349" spans="1:6" ht="85.5" x14ac:dyDescent="0.45">
      <c r="A1349" t="s">
        <v>1023</v>
      </c>
      <c r="B1349" s="1" t="s">
        <v>1044</v>
      </c>
      <c r="C1349" t="s">
        <v>1043</v>
      </c>
      <c r="D1349">
        <v>64</v>
      </c>
      <c r="E1349">
        <v>69</v>
      </c>
      <c r="F1349" t="s">
        <v>11</v>
      </c>
    </row>
    <row r="1350" spans="1:6" ht="85.5" x14ac:dyDescent="0.45">
      <c r="A1350" t="s">
        <v>1023</v>
      </c>
      <c r="B1350" s="1" t="s">
        <v>1044</v>
      </c>
      <c r="C1350" t="s">
        <v>1039</v>
      </c>
      <c r="D1350">
        <v>206</v>
      </c>
      <c r="E1350">
        <v>213</v>
      </c>
      <c r="F1350" t="s">
        <v>11</v>
      </c>
    </row>
    <row r="1351" spans="1:6" ht="85.5" x14ac:dyDescent="0.45">
      <c r="A1351" t="s">
        <v>1023</v>
      </c>
      <c r="B1351" s="1" t="s">
        <v>1044</v>
      </c>
      <c r="C1351" t="s">
        <v>1029</v>
      </c>
      <c r="D1351">
        <v>256</v>
      </c>
      <c r="E1351">
        <v>268</v>
      </c>
      <c r="F1351" t="s">
        <v>67</v>
      </c>
    </row>
    <row r="1352" spans="1:6" ht="85.5" x14ac:dyDescent="0.45">
      <c r="A1352" t="s">
        <v>1023</v>
      </c>
      <c r="B1352" s="1" t="s">
        <v>1044</v>
      </c>
      <c r="C1352" t="s">
        <v>1045</v>
      </c>
      <c r="D1352">
        <v>300</v>
      </c>
      <c r="E1352">
        <v>313</v>
      </c>
      <c r="F1352" t="s">
        <v>11</v>
      </c>
    </row>
    <row r="1353" spans="1:6" ht="85.5" x14ac:dyDescent="0.45">
      <c r="A1353" t="s">
        <v>1023</v>
      </c>
      <c r="B1353" s="1" t="s">
        <v>1044</v>
      </c>
      <c r="C1353" t="s">
        <v>1046</v>
      </c>
      <c r="D1353">
        <v>363</v>
      </c>
      <c r="E1353">
        <v>366</v>
      </c>
      <c r="F1353" t="s">
        <v>9</v>
      </c>
    </row>
    <row r="1354" spans="1:6" ht="85.5" x14ac:dyDescent="0.45">
      <c r="A1354" t="s">
        <v>1023</v>
      </c>
      <c r="B1354" s="1" t="s">
        <v>1044</v>
      </c>
      <c r="C1354" t="s">
        <v>1047</v>
      </c>
      <c r="D1354">
        <v>452</v>
      </c>
      <c r="E1354">
        <v>469</v>
      </c>
      <c r="F1354" t="s">
        <v>11</v>
      </c>
    </row>
    <row r="1355" spans="1:6" ht="28.5" x14ac:dyDescent="0.45">
      <c r="A1355" t="s">
        <v>1023</v>
      </c>
      <c r="B1355" s="1" t="s">
        <v>1048</v>
      </c>
      <c r="C1355" t="s">
        <v>1049</v>
      </c>
      <c r="D1355">
        <v>52</v>
      </c>
      <c r="E1355">
        <v>58</v>
      </c>
      <c r="F1355" t="s">
        <v>9</v>
      </c>
    </row>
    <row r="1356" spans="1:6" ht="57" x14ac:dyDescent="0.45">
      <c r="A1356" t="s">
        <v>1023</v>
      </c>
      <c r="B1356" s="1" t="s">
        <v>1050</v>
      </c>
      <c r="C1356" t="s">
        <v>1039</v>
      </c>
      <c r="D1356">
        <v>1</v>
      </c>
      <c r="E1356">
        <v>8</v>
      </c>
      <c r="F1356" t="s">
        <v>11</v>
      </c>
    </row>
    <row r="1357" spans="1:6" ht="57" x14ac:dyDescent="0.45">
      <c r="A1357" t="s">
        <v>1023</v>
      </c>
      <c r="B1357" s="1" t="s">
        <v>1050</v>
      </c>
      <c r="C1357" t="s">
        <v>1029</v>
      </c>
      <c r="D1357">
        <v>51</v>
      </c>
      <c r="E1357">
        <v>63</v>
      </c>
      <c r="F1357" t="s">
        <v>67</v>
      </c>
    </row>
    <row r="1358" spans="1:6" ht="57" x14ac:dyDescent="0.45">
      <c r="A1358" t="s">
        <v>1023</v>
      </c>
      <c r="B1358" s="1" t="s">
        <v>1050</v>
      </c>
      <c r="C1358" t="s">
        <v>1045</v>
      </c>
      <c r="D1358">
        <v>95</v>
      </c>
      <c r="E1358">
        <v>108</v>
      </c>
      <c r="F1358" t="s">
        <v>11</v>
      </c>
    </row>
    <row r="1359" spans="1:6" ht="57" x14ac:dyDescent="0.45">
      <c r="A1359" t="s">
        <v>1023</v>
      </c>
      <c r="B1359" s="1" t="s">
        <v>1050</v>
      </c>
      <c r="C1359" t="s">
        <v>1046</v>
      </c>
      <c r="D1359">
        <v>158</v>
      </c>
      <c r="E1359">
        <v>161</v>
      </c>
      <c r="F1359" t="s">
        <v>9</v>
      </c>
    </row>
    <row r="1360" spans="1:6" ht="57" x14ac:dyDescent="0.45">
      <c r="A1360" t="s">
        <v>1023</v>
      </c>
      <c r="B1360" s="1" t="s">
        <v>1050</v>
      </c>
      <c r="C1360" t="s">
        <v>1047</v>
      </c>
      <c r="D1360">
        <v>247</v>
      </c>
      <c r="E1360">
        <v>264</v>
      </c>
      <c r="F1360" t="s">
        <v>11</v>
      </c>
    </row>
    <row r="1361" spans="1:7" ht="28.5" x14ac:dyDescent="0.45">
      <c r="A1361" t="s">
        <v>1023</v>
      </c>
      <c r="B1361" s="1" t="s">
        <v>1048</v>
      </c>
      <c r="C1361" t="s">
        <v>1049</v>
      </c>
      <c r="D1361">
        <v>52</v>
      </c>
      <c r="E1361">
        <v>58</v>
      </c>
      <c r="F1361" t="s">
        <v>9</v>
      </c>
    </row>
    <row r="1362" spans="1:7" ht="28.5" x14ac:dyDescent="0.45">
      <c r="A1362" t="s">
        <v>1023</v>
      </c>
      <c r="B1362" s="1" t="s">
        <v>1048</v>
      </c>
      <c r="C1362" t="s">
        <v>1049</v>
      </c>
      <c r="D1362">
        <v>53</v>
      </c>
      <c r="E1362">
        <v>59</v>
      </c>
      <c r="F1362" t="s">
        <v>9</v>
      </c>
    </row>
    <row r="1363" spans="1:7" ht="85.5" x14ac:dyDescent="0.45">
      <c r="A1363" t="s">
        <v>1051</v>
      </c>
      <c r="B1363" s="1" t="s">
        <v>1052</v>
      </c>
      <c r="C1363" t="s">
        <v>150</v>
      </c>
      <c r="D1363">
        <v>73</v>
      </c>
      <c r="E1363">
        <v>78</v>
      </c>
      <c r="F1363" t="s">
        <v>13</v>
      </c>
    </row>
    <row r="1364" spans="1:7" ht="85.5" x14ac:dyDescent="0.45">
      <c r="A1364" t="s">
        <v>1051</v>
      </c>
      <c r="B1364" s="1" t="s">
        <v>1052</v>
      </c>
      <c r="C1364" t="s">
        <v>151</v>
      </c>
      <c r="D1364">
        <v>172</v>
      </c>
      <c r="E1364">
        <v>185</v>
      </c>
      <c r="F1364" t="s">
        <v>11</v>
      </c>
    </row>
    <row r="1365" spans="1:7" ht="85.5" x14ac:dyDescent="0.45">
      <c r="A1365" t="s">
        <v>1051</v>
      </c>
      <c r="B1365" s="1" t="s">
        <v>1052</v>
      </c>
      <c r="C1365" t="s">
        <v>152</v>
      </c>
      <c r="D1365">
        <v>195</v>
      </c>
      <c r="E1365">
        <v>209</v>
      </c>
      <c r="F1365" t="s">
        <v>13</v>
      </c>
    </row>
    <row r="1366" spans="1:7" x14ac:dyDescent="0.45">
      <c r="A1366" t="s">
        <v>1051</v>
      </c>
      <c r="B1366" s="1" t="s">
        <v>1053</v>
      </c>
      <c r="C1366" t="s">
        <v>160</v>
      </c>
      <c r="D1366">
        <v>0</v>
      </c>
      <c r="E1366">
        <v>8</v>
      </c>
      <c r="F1366" t="s">
        <v>67</v>
      </c>
    </row>
    <row r="1367" spans="1:7" ht="28.5" x14ac:dyDescent="0.45">
      <c r="A1367" t="s">
        <v>1051</v>
      </c>
      <c r="B1367" s="1" t="s">
        <v>1054</v>
      </c>
      <c r="C1367" t="s">
        <v>1055</v>
      </c>
      <c r="D1367">
        <v>0</v>
      </c>
      <c r="E1367">
        <v>4</v>
      </c>
      <c r="F1367" t="s">
        <v>11</v>
      </c>
      <c r="G1367" t="s">
        <v>68</v>
      </c>
    </row>
    <row r="1368" spans="1:7" ht="28.5" x14ac:dyDescent="0.45">
      <c r="A1368" t="s">
        <v>1051</v>
      </c>
      <c r="B1368" s="1" t="s">
        <v>1056</v>
      </c>
      <c r="C1368" t="s">
        <v>1057</v>
      </c>
      <c r="D1368">
        <v>1</v>
      </c>
      <c r="E1368">
        <v>16</v>
      </c>
      <c r="F1368" t="s">
        <v>11</v>
      </c>
    </row>
    <row r="1369" spans="1:7" ht="28.5" x14ac:dyDescent="0.45">
      <c r="A1369" t="s">
        <v>1051</v>
      </c>
      <c r="B1369" s="1" t="s">
        <v>1056</v>
      </c>
      <c r="C1369" t="s">
        <v>152</v>
      </c>
      <c r="D1369">
        <v>84</v>
      </c>
      <c r="E1369">
        <v>98</v>
      </c>
      <c r="F1369" t="s">
        <v>67</v>
      </c>
    </row>
    <row r="1370" spans="1:7" x14ac:dyDescent="0.45">
      <c r="A1370" t="s">
        <v>1051</v>
      </c>
      <c r="B1370" s="1" t="s">
        <v>1058</v>
      </c>
      <c r="C1370" t="s">
        <v>158</v>
      </c>
      <c r="D1370">
        <v>53</v>
      </c>
      <c r="E1370">
        <v>60</v>
      </c>
      <c r="F1370" t="s">
        <v>11</v>
      </c>
    </row>
    <row r="1371" spans="1:7" ht="28.5" x14ac:dyDescent="0.45">
      <c r="A1371" t="s">
        <v>1051</v>
      </c>
      <c r="B1371" s="1" t="s">
        <v>1059</v>
      </c>
      <c r="C1371" t="s">
        <v>1060</v>
      </c>
      <c r="D1371">
        <v>93</v>
      </c>
      <c r="E1371">
        <v>103</v>
      </c>
      <c r="F1371" t="s">
        <v>11</v>
      </c>
    </row>
    <row r="1372" spans="1:7" ht="28.5" x14ac:dyDescent="0.45">
      <c r="A1372" t="s">
        <v>1051</v>
      </c>
      <c r="B1372" s="1" t="s">
        <v>1059</v>
      </c>
      <c r="C1372" t="s">
        <v>1061</v>
      </c>
      <c r="D1372">
        <v>106</v>
      </c>
      <c r="E1372">
        <v>119</v>
      </c>
      <c r="F1372" t="s">
        <v>13</v>
      </c>
    </row>
    <row r="1373" spans="1:7" ht="28.5" x14ac:dyDescent="0.45">
      <c r="A1373" t="s">
        <v>1051</v>
      </c>
      <c r="B1373" s="1" t="s">
        <v>1062</v>
      </c>
      <c r="C1373" t="s">
        <v>1063</v>
      </c>
      <c r="D1373">
        <v>0</v>
      </c>
      <c r="E1373">
        <v>8</v>
      </c>
      <c r="F1373" t="s">
        <v>67</v>
      </c>
    </row>
    <row r="1374" spans="1:7" ht="28.5" x14ac:dyDescent="0.45">
      <c r="A1374" t="s">
        <v>1051</v>
      </c>
      <c r="B1374" s="1" t="s">
        <v>1059</v>
      </c>
      <c r="C1374" t="s">
        <v>1060</v>
      </c>
      <c r="D1374">
        <v>94</v>
      </c>
      <c r="E1374">
        <v>104</v>
      </c>
      <c r="F1374" t="s">
        <v>11</v>
      </c>
    </row>
    <row r="1375" spans="1:7" ht="28.5" x14ac:dyDescent="0.45">
      <c r="A1375" t="s">
        <v>1051</v>
      </c>
      <c r="B1375" s="1" t="s">
        <v>1059</v>
      </c>
      <c r="C1375" t="s">
        <v>1061</v>
      </c>
      <c r="D1375">
        <v>107</v>
      </c>
      <c r="E1375">
        <v>120</v>
      </c>
      <c r="F1375" t="s">
        <v>13</v>
      </c>
    </row>
    <row r="1376" spans="1:7" ht="28.5" x14ac:dyDescent="0.45">
      <c r="A1376" t="s">
        <v>1051</v>
      </c>
      <c r="B1376" s="1" t="s">
        <v>1062</v>
      </c>
      <c r="C1376" t="s">
        <v>1063</v>
      </c>
      <c r="D1376">
        <v>0</v>
      </c>
      <c r="E1376">
        <v>8</v>
      </c>
      <c r="F1376" t="s">
        <v>67</v>
      </c>
    </row>
    <row r="1377" spans="1:7" ht="28.5" x14ac:dyDescent="0.45">
      <c r="A1377" t="s">
        <v>1051</v>
      </c>
      <c r="B1377" s="1" t="s">
        <v>1064</v>
      </c>
      <c r="C1377" t="s">
        <v>1065</v>
      </c>
      <c r="D1377">
        <v>71</v>
      </c>
      <c r="E1377">
        <v>86</v>
      </c>
      <c r="F1377" t="s">
        <v>11</v>
      </c>
    </row>
    <row r="1378" spans="1:7" ht="28.5" x14ac:dyDescent="0.45">
      <c r="A1378" t="s">
        <v>1051</v>
      </c>
      <c r="B1378" s="1" t="s">
        <v>1064</v>
      </c>
      <c r="C1378" t="s">
        <v>1066</v>
      </c>
      <c r="D1378">
        <v>90</v>
      </c>
      <c r="E1378">
        <v>107</v>
      </c>
      <c r="F1378" t="s">
        <v>11</v>
      </c>
    </row>
    <row r="1379" spans="1:7" x14ac:dyDescent="0.45">
      <c r="A1379" t="s">
        <v>1051</v>
      </c>
      <c r="B1379" s="1" t="s">
        <v>1067</v>
      </c>
      <c r="C1379" t="s">
        <v>1068</v>
      </c>
      <c r="D1379">
        <v>0</v>
      </c>
      <c r="E1379">
        <v>6</v>
      </c>
      <c r="F1379" t="s">
        <v>11</v>
      </c>
    </row>
    <row r="1380" spans="1:7" x14ac:dyDescent="0.45">
      <c r="A1380" t="s">
        <v>1051</v>
      </c>
      <c r="B1380" s="1" t="s">
        <v>1067</v>
      </c>
      <c r="C1380" t="s">
        <v>1069</v>
      </c>
      <c r="D1380">
        <v>28</v>
      </c>
      <c r="E1380">
        <v>35</v>
      </c>
      <c r="F1380" t="s">
        <v>11</v>
      </c>
    </row>
    <row r="1381" spans="1:7" ht="28.5" x14ac:dyDescent="0.45">
      <c r="A1381" t="s">
        <v>1051</v>
      </c>
      <c r="B1381" s="1" t="s">
        <v>1070</v>
      </c>
      <c r="C1381" t="s">
        <v>158</v>
      </c>
      <c r="D1381">
        <v>14</v>
      </c>
      <c r="E1381">
        <v>21</v>
      </c>
      <c r="F1381" t="s">
        <v>11</v>
      </c>
    </row>
    <row r="1382" spans="1:7" ht="28.5" x14ac:dyDescent="0.45">
      <c r="A1382" t="s">
        <v>1051</v>
      </c>
      <c r="B1382" s="1" t="s">
        <v>1070</v>
      </c>
      <c r="C1382" t="s">
        <v>1071</v>
      </c>
      <c r="D1382">
        <v>109</v>
      </c>
      <c r="E1382">
        <v>117</v>
      </c>
      <c r="F1382" t="s">
        <v>67</v>
      </c>
    </row>
    <row r="1383" spans="1:7" ht="28.5" x14ac:dyDescent="0.45">
      <c r="A1383" t="s">
        <v>1051</v>
      </c>
      <c r="B1383" s="1" t="s">
        <v>1072</v>
      </c>
      <c r="C1383" t="s">
        <v>1073</v>
      </c>
      <c r="D1383">
        <v>137</v>
      </c>
      <c r="E1383">
        <v>146</v>
      </c>
      <c r="F1383" t="s">
        <v>9</v>
      </c>
    </row>
    <row r="1384" spans="1:7" ht="28.5" x14ac:dyDescent="0.45">
      <c r="A1384" t="s">
        <v>1051</v>
      </c>
      <c r="B1384" s="1" t="s">
        <v>1072</v>
      </c>
      <c r="C1384" t="s">
        <v>158</v>
      </c>
      <c r="D1384">
        <v>153</v>
      </c>
      <c r="E1384">
        <v>160</v>
      </c>
      <c r="F1384" t="s">
        <v>11</v>
      </c>
    </row>
    <row r="1385" spans="1:7" x14ac:dyDescent="0.45">
      <c r="A1385" t="s">
        <v>1051</v>
      </c>
      <c r="B1385" s="1" t="s">
        <v>1074</v>
      </c>
      <c r="C1385" t="s">
        <v>1075</v>
      </c>
      <c r="D1385">
        <v>0</v>
      </c>
      <c r="E1385">
        <v>11</v>
      </c>
      <c r="F1385" t="s">
        <v>11</v>
      </c>
    </row>
    <row r="1386" spans="1:7" x14ac:dyDescent="0.45">
      <c r="A1386" t="s">
        <v>1051</v>
      </c>
      <c r="B1386" s="1" t="s">
        <v>1076</v>
      </c>
      <c r="C1386" t="s">
        <v>1077</v>
      </c>
      <c r="D1386">
        <v>0</v>
      </c>
      <c r="E1386">
        <v>24</v>
      </c>
      <c r="F1386" t="s">
        <v>67</v>
      </c>
    </row>
    <row r="1387" spans="1:7" x14ac:dyDescent="0.45">
      <c r="A1387" t="s">
        <v>1051</v>
      </c>
      <c r="B1387" s="1" t="s">
        <v>1078</v>
      </c>
      <c r="C1387" t="s">
        <v>1075</v>
      </c>
      <c r="D1387">
        <v>1</v>
      </c>
      <c r="E1387">
        <v>12</v>
      </c>
      <c r="F1387" t="s">
        <v>11</v>
      </c>
    </row>
    <row r="1388" spans="1:7" x14ac:dyDescent="0.45">
      <c r="A1388" t="s">
        <v>1051</v>
      </c>
      <c r="B1388" s="1" t="s">
        <v>1076</v>
      </c>
      <c r="C1388" t="s">
        <v>1077</v>
      </c>
      <c r="D1388">
        <v>0</v>
      </c>
      <c r="E1388">
        <v>24</v>
      </c>
      <c r="F1388" t="s">
        <v>67</v>
      </c>
    </row>
    <row r="1389" spans="1:7" ht="28.5" x14ac:dyDescent="0.45">
      <c r="A1389" t="s">
        <v>1051</v>
      </c>
      <c r="B1389" s="1" t="s">
        <v>1079</v>
      </c>
      <c r="C1389" t="s">
        <v>160</v>
      </c>
      <c r="D1389">
        <v>55</v>
      </c>
      <c r="E1389">
        <v>63</v>
      </c>
      <c r="F1389" t="s">
        <v>67</v>
      </c>
    </row>
    <row r="1390" spans="1:7" ht="28.5" x14ac:dyDescent="0.45">
      <c r="A1390" t="s">
        <v>1051</v>
      </c>
      <c r="B1390" s="1" t="s">
        <v>1079</v>
      </c>
      <c r="C1390" t="s">
        <v>154</v>
      </c>
      <c r="D1390">
        <v>120</v>
      </c>
      <c r="E1390">
        <v>127</v>
      </c>
      <c r="F1390" t="s">
        <v>13</v>
      </c>
    </row>
    <row r="1391" spans="1:7" x14ac:dyDescent="0.45">
      <c r="A1391" t="s">
        <v>1051</v>
      </c>
      <c r="B1391" s="1" t="s">
        <v>1080</v>
      </c>
      <c r="C1391" t="s">
        <v>1081</v>
      </c>
      <c r="D1391">
        <v>0</v>
      </c>
      <c r="E1391">
        <v>4</v>
      </c>
      <c r="F1391" t="s">
        <v>13</v>
      </c>
      <c r="G1391" t="s">
        <v>68</v>
      </c>
    </row>
    <row r="1392" spans="1:7" ht="28.5" x14ac:dyDescent="0.45">
      <c r="A1392" t="s">
        <v>1051</v>
      </c>
      <c r="B1392" s="1" t="s">
        <v>1082</v>
      </c>
      <c r="C1392" t="s">
        <v>158</v>
      </c>
      <c r="D1392">
        <v>117</v>
      </c>
      <c r="E1392">
        <v>124</v>
      </c>
      <c r="F1392" t="s">
        <v>11</v>
      </c>
    </row>
    <row r="1393" spans="1:7" ht="85.5" x14ac:dyDescent="0.45">
      <c r="A1393" t="s">
        <v>1083</v>
      </c>
      <c r="B1393" s="1" t="s">
        <v>1084</v>
      </c>
      <c r="C1393" t="s">
        <v>1085</v>
      </c>
      <c r="D1393">
        <v>18</v>
      </c>
      <c r="E1393">
        <v>37</v>
      </c>
      <c r="F1393" t="s">
        <v>67</v>
      </c>
      <c r="G1393" t="s">
        <v>68</v>
      </c>
    </row>
    <row r="1394" spans="1:7" ht="85.5" x14ac:dyDescent="0.45">
      <c r="A1394" t="s">
        <v>1083</v>
      </c>
      <c r="B1394" s="1" t="s">
        <v>1084</v>
      </c>
      <c r="C1394" t="s">
        <v>219</v>
      </c>
      <c r="D1394">
        <v>51</v>
      </c>
      <c r="E1394">
        <v>57</v>
      </c>
      <c r="F1394" t="s">
        <v>13</v>
      </c>
    </row>
    <row r="1395" spans="1:7" ht="85.5" x14ac:dyDescent="0.45">
      <c r="A1395" t="s">
        <v>1083</v>
      </c>
      <c r="B1395" s="1" t="s">
        <v>1084</v>
      </c>
      <c r="C1395" t="s">
        <v>969</v>
      </c>
      <c r="D1395">
        <v>211</v>
      </c>
      <c r="E1395">
        <v>225</v>
      </c>
      <c r="F1395" t="s">
        <v>11</v>
      </c>
    </row>
    <row r="1396" spans="1:7" ht="85.5" x14ac:dyDescent="0.45">
      <c r="A1396" t="s">
        <v>1083</v>
      </c>
      <c r="B1396" s="1" t="s">
        <v>1084</v>
      </c>
      <c r="C1396" t="s">
        <v>1086</v>
      </c>
      <c r="D1396">
        <v>231</v>
      </c>
      <c r="E1396">
        <v>240</v>
      </c>
      <c r="F1396" t="s">
        <v>11</v>
      </c>
    </row>
    <row r="1397" spans="1:7" ht="85.5" x14ac:dyDescent="0.45">
      <c r="A1397" t="s">
        <v>1083</v>
      </c>
      <c r="B1397" s="1" t="s">
        <v>1084</v>
      </c>
      <c r="C1397" t="s">
        <v>1005</v>
      </c>
      <c r="D1397">
        <v>243</v>
      </c>
      <c r="E1397">
        <v>249</v>
      </c>
      <c r="F1397" t="s">
        <v>13</v>
      </c>
    </row>
    <row r="1398" spans="1:7" ht="85.5" x14ac:dyDescent="0.45">
      <c r="A1398" t="s">
        <v>1083</v>
      </c>
      <c r="B1398" s="1" t="s">
        <v>1084</v>
      </c>
      <c r="C1398" t="s">
        <v>1006</v>
      </c>
      <c r="D1398">
        <v>277</v>
      </c>
      <c r="E1398">
        <v>285</v>
      </c>
      <c r="F1398" t="s">
        <v>13</v>
      </c>
    </row>
    <row r="1399" spans="1:7" ht="28.5" x14ac:dyDescent="0.45">
      <c r="A1399" t="s">
        <v>1083</v>
      </c>
      <c r="B1399" s="1" t="s">
        <v>1087</v>
      </c>
      <c r="C1399" t="s">
        <v>988</v>
      </c>
      <c r="D1399">
        <v>101</v>
      </c>
      <c r="E1399">
        <v>107</v>
      </c>
      <c r="F1399" t="s">
        <v>13</v>
      </c>
    </row>
    <row r="1400" spans="1:7" ht="28.5" x14ac:dyDescent="0.45">
      <c r="A1400" t="s">
        <v>1083</v>
      </c>
      <c r="B1400" s="1" t="s">
        <v>1087</v>
      </c>
      <c r="C1400" t="s">
        <v>1088</v>
      </c>
      <c r="D1400">
        <v>116</v>
      </c>
      <c r="E1400">
        <v>124</v>
      </c>
      <c r="F1400" t="s">
        <v>13</v>
      </c>
    </row>
    <row r="1401" spans="1:7" ht="28.5" x14ac:dyDescent="0.45">
      <c r="A1401" t="s">
        <v>1083</v>
      </c>
      <c r="B1401" s="1" t="s">
        <v>1087</v>
      </c>
      <c r="C1401" t="s">
        <v>1021</v>
      </c>
      <c r="D1401">
        <v>133</v>
      </c>
      <c r="E1401">
        <v>138</v>
      </c>
      <c r="F1401" t="s">
        <v>13</v>
      </c>
    </row>
    <row r="1402" spans="1:7" ht="28.5" x14ac:dyDescent="0.45">
      <c r="A1402" t="s">
        <v>1083</v>
      </c>
      <c r="B1402" s="1" t="s">
        <v>1087</v>
      </c>
      <c r="C1402" t="s">
        <v>982</v>
      </c>
      <c r="D1402">
        <v>142</v>
      </c>
      <c r="E1402">
        <v>148</v>
      </c>
      <c r="F1402" t="s">
        <v>13</v>
      </c>
    </row>
    <row r="1403" spans="1:7" ht="28.5" x14ac:dyDescent="0.45">
      <c r="A1403" t="s">
        <v>1083</v>
      </c>
      <c r="B1403" s="1" t="s">
        <v>1089</v>
      </c>
      <c r="C1403" t="s">
        <v>1006</v>
      </c>
      <c r="D1403">
        <v>128</v>
      </c>
      <c r="E1403">
        <v>136</v>
      </c>
      <c r="F1403" t="s">
        <v>13</v>
      </c>
    </row>
    <row r="1404" spans="1:7" ht="28.5" x14ac:dyDescent="0.45">
      <c r="A1404" t="s">
        <v>1083</v>
      </c>
      <c r="B1404" s="1" t="s">
        <v>1089</v>
      </c>
      <c r="C1404" t="s">
        <v>999</v>
      </c>
      <c r="D1404">
        <v>170</v>
      </c>
      <c r="E1404">
        <v>173</v>
      </c>
      <c r="F1404" t="s">
        <v>9</v>
      </c>
    </row>
    <row r="1405" spans="1:7" ht="28.5" x14ac:dyDescent="0.45">
      <c r="A1405" t="s">
        <v>1083</v>
      </c>
      <c r="B1405" s="1" t="s">
        <v>1090</v>
      </c>
      <c r="C1405" t="s">
        <v>1086</v>
      </c>
      <c r="D1405">
        <v>68</v>
      </c>
      <c r="E1405">
        <v>77</v>
      </c>
      <c r="F1405" t="s">
        <v>11</v>
      </c>
    </row>
    <row r="1406" spans="1:7" ht="28.5" x14ac:dyDescent="0.45">
      <c r="A1406" t="s">
        <v>1083</v>
      </c>
      <c r="B1406" s="1" t="s">
        <v>1090</v>
      </c>
      <c r="C1406" t="s">
        <v>1006</v>
      </c>
      <c r="D1406">
        <v>135</v>
      </c>
      <c r="E1406">
        <v>143</v>
      </c>
      <c r="F1406" t="s">
        <v>13</v>
      </c>
    </row>
    <row r="1407" spans="1:7" ht="42.75" x14ac:dyDescent="0.45">
      <c r="A1407" t="s">
        <v>1083</v>
      </c>
      <c r="B1407" s="1" t="s">
        <v>1091</v>
      </c>
      <c r="C1407" t="s">
        <v>997</v>
      </c>
      <c r="D1407">
        <v>19</v>
      </c>
      <c r="E1407">
        <v>26</v>
      </c>
      <c r="F1407" t="s">
        <v>13</v>
      </c>
    </row>
    <row r="1408" spans="1:7" ht="42.75" x14ac:dyDescent="0.45">
      <c r="A1408" t="s">
        <v>1083</v>
      </c>
      <c r="B1408" s="1" t="s">
        <v>1091</v>
      </c>
      <c r="C1408" t="s">
        <v>1006</v>
      </c>
      <c r="D1408">
        <v>62</v>
      </c>
      <c r="E1408">
        <v>70</v>
      </c>
      <c r="F1408" t="s">
        <v>13</v>
      </c>
    </row>
    <row r="1409" spans="1:6" ht="57" x14ac:dyDescent="0.45">
      <c r="A1409" t="s">
        <v>1083</v>
      </c>
      <c r="B1409" s="1" t="s">
        <v>1092</v>
      </c>
      <c r="C1409" t="s">
        <v>1093</v>
      </c>
      <c r="D1409">
        <v>0</v>
      </c>
      <c r="E1409">
        <v>6</v>
      </c>
      <c r="F1409" t="s">
        <v>13</v>
      </c>
    </row>
    <row r="1410" spans="1:6" ht="57" x14ac:dyDescent="0.45">
      <c r="A1410" t="s">
        <v>1083</v>
      </c>
      <c r="B1410" s="1" t="s">
        <v>1092</v>
      </c>
      <c r="C1410" t="s">
        <v>1094</v>
      </c>
      <c r="D1410">
        <v>82</v>
      </c>
      <c r="E1410">
        <v>86</v>
      </c>
      <c r="F1410" t="s">
        <v>13</v>
      </c>
    </row>
    <row r="1411" spans="1:6" ht="57" x14ac:dyDescent="0.45">
      <c r="A1411" t="s">
        <v>1083</v>
      </c>
      <c r="B1411" s="1" t="s">
        <v>1092</v>
      </c>
      <c r="C1411" t="s">
        <v>1095</v>
      </c>
      <c r="D1411">
        <v>118</v>
      </c>
      <c r="E1411">
        <v>125</v>
      </c>
      <c r="F1411" t="s">
        <v>13</v>
      </c>
    </row>
    <row r="1412" spans="1:6" ht="57" x14ac:dyDescent="0.45">
      <c r="A1412" t="s">
        <v>1083</v>
      </c>
      <c r="B1412" s="1" t="s">
        <v>1092</v>
      </c>
      <c r="C1412" t="s">
        <v>1096</v>
      </c>
      <c r="D1412">
        <v>127</v>
      </c>
      <c r="E1412">
        <v>133</v>
      </c>
      <c r="F1412" t="s">
        <v>13</v>
      </c>
    </row>
    <row r="1413" spans="1:6" ht="57" x14ac:dyDescent="0.45">
      <c r="A1413" t="s">
        <v>1083</v>
      </c>
      <c r="B1413" s="1" t="s">
        <v>1092</v>
      </c>
      <c r="C1413" t="s">
        <v>1097</v>
      </c>
      <c r="D1413">
        <v>135</v>
      </c>
      <c r="E1413">
        <v>144</v>
      </c>
      <c r="F1413" t="s">
        <v>13</v>
      </c>
    </row>
    <row r="1414" spans="1:6" ht="57" x14ac:dyDescent="0.45">
      <c r="A1414" t="s">
        <v>1083</v>
      </c>
      <c r="B1414" s="1" t="s">
        <v>1092</v>
      </c>
      <c r="C1414" t="s">
        <v>1098</v>
      </c>
      <c r="D1414">
        <v>148</v>
      </c>
      <c r="E1414">
        <v>154</v>
      </c>
      <c r="F1414" t="s">
        <v>13</v>
      </c>
    </row>
    <row r="1415" spans="1:6" ht="57" x14ac:dyDescent="0.45">
      <c r="A1415" t="s">
        <v>1083</v>
      </c>
      <c r="B1415" s="1" t="s">
        <v>1092</v>
      </c>
      <c r="C1415" t="s">
        <v>965</v>
      </c>
      <c r="D1415">
        <v>196</v>
      </c>
      <c r="E1415">
        <v>204</v>
      </c>
      <c r="F1415" t="s">
        <v>13</v>
      </c>
    </row>
    <row r="1416" spans="1:6" ht="57" x14ac:dyDescent="0.45">
      <c r="A1416" t="s">
        <v>1083</v>
      </c>
      <c r="B1416" s="1" t="s">
        <v>1092</v>
      </c>
      <c r="C1416" t="s">
        <v>1099</v>
      </c>
      <c r="D1416">
        <v>216</v>
      </c>
      <c r="E1416">
        <v>224</v>
      </c>
      <c r="F1416" t="s">
        <v>13</v>
      </c>
    </row>
    <row r="1417" spans="1:6" ht="57" x14ac:dyDescent="0.45">
      <c r="A1417" t="s">
        <v>1083</v>
      </c>
      <c r="B1417" s="1" t="s">
        <v>1092</v>
      </c>
      <c r="C1417" t="s">
        <v>1093</v>
      </c>
      <c r="D1417">
        <v>228</v>
      </c>
      <c r="E1417">
        <v>234</v>
      </c>
      <c r="F1417" t="s">
        <v>13</v>
      </c>
    </row>
    <row r="1418" spans="1:6" ht="57" x14ac:dyDescent="0.45">
      <c r="A1418" t="s">
        <v>1083</v>
      </c>
      <c r="B1418" s="1" t="s">
        <v>1092</v>
      </c>
      <c r="C1418" t="s">
        <v>988</v>
      </c>
      <c r="D1418">
        <v>357</v>
      </c>
      <c r="E1418">
        <v>363</v>
      </c>
      <c r="F1418" t="s">
        <v>13</v>
      </c>
    </row>
    <row r="1419" spans="1:6" ht="57" x14ac:dyDescent="0.45">
      <c r="A1419" t="s">
        <v>1083</v>
      </c>
      <c r="B1419" s="1" t="s">
        <v>1092</v>
      </c>
      <c r="C1419" t="s">
        <v>1088</v>
      </c>
      <c r="D1419">
        <v>372</v>
      </c>
      <c r="E1419">
        <v>380</v>
      </c>
      <c r="F1419" t="s">
        <v>13</v>
      </c>
    </row>
    <row r="1420" spans="1:6" ht="57" x14ac:dyDescent="0.45">
      <c r="A1420" t="s">
        <v>1083</v>
      </c>
      <c r="B1420" s="1" t="s">
        <v>1092</v>
      </c>
      <c r="C1420" t="s">
        <v>1021</v>
      </c>
      <c r="D1420">
        <v>389</v>
      </c>
      <c r="E1420">
        <v>394</v>
      </c>
      <c r="F1420" t="s">
        <v>13</v>
      </c>
    </row>
    <row r="1421" spans="1:6" ht="57" x14ac:dyDescent="0.45">
      <c r="A1421" t="s">
        <v>1083</v>
      </c>
      <c r="B1421" s="1" t="s">
        <v>1092</v>
      </c>
      <c r="C1421" t="s">
        <v>982</v>
      </c>
      <c r="D1421">
        <v>398</v>
      </c>
      <c r="E1421">
        <v>404</v>
      </c>
      <c r="F1421" t="s">
        <v>13</v>
      </c>
    </row>
    <row r="1422" spans="1:6" ht="28.5" x14ac:dyDescent="0.45">
      <c r="A1422" t="s">
        <v>1083</v>
      </c>
      <c r="B1422" s="1" t="s">
        <v>1100</v>
      </c>
      <c r="C1422" t="s">
        <v>1101</v>
      </c>
      <c r="D1422">
        <v>12</v>
      </c>
      <c r="E1422">
        <v>18</v>
      </c>
      <c r="F1422" t="s">
        <v>13</v>
      </c>
    </row>
    <row r="1423" spans="1:6" ht="28.5" x14ac:dyDescent="0.45">
      <c r="A1423" t="s">
        <v>1083</v>
      </c>
      <c r="B1423" s="1" t="s">
        <v>1100</v>
      </c>
      <c r="C1423" t="s">
        <v>1097</v>
      </c>
      <c r="D1423">
        <v>51</v>
      </c>
      <c r="E1423">
        <v>60</v>
      </c>
      <c r="F1423" t="s">
        <v>13</v>
      </c>
    </row>
    <row r="1424" spans="1:6" x14ac:dyDescent="0.45">
      <c r="A1424" t="s">
        <v>1083</v>
      </c>
      <c r="B1424" s="1" t="s">
        <v>1102</v>
      </c>
      <c r="C1424" t="s">
        <v>1103</v>
      </c>
      <c r="D1424">
        <v>22</v>
      </c>
      <c r="E1424">
        <v>42</v>
      </c>
      <c r="F1424" t="s">
        <v>11</v>
      </c>
    </row>
    <row r="1425" spans="1:6" x14ac:dyDescent="0.45">
      <c r="A1425" t="s">
        <v>1083</v>
      </c>
      <c r="B1425" s="1" t="s">
        <v>1102</v>
      </c>
      <c r="C1425" t="s">
        <v>1104</v>
      </c>
      <c r="D1425">
        <v>58</v>
      </c>
      <c r="E1425">
        <v>66</v>
      </c>
      <c r="F1425" t="s">
        <v>13</v>
      </c>
    </row>
    <row r="1426" spans="1:6" x14ac:dyDescent="0.45">
      <c r="A1426" t="s">
        <v>1083</v>
      </c>
      <c r="B1426" s="1" t="s">
        <v>1102</v>
      </c>
      <c r="C1426" t="s">
        <v>1105</v>
      </c>
      <c r="D1426">
        <v>69</v>
      </c>
      <c r="E1426">
        <v>76</v>
      </c>
      <c r="F1426" t="s">
        <v>13</v>
      </c>
    </row>
    <row r="1427" spans="1:6" ht="28.5" x14ac:dyDescent="0.45">
      <c r="A1427" t="s">
        <v>1083</v>
      </c>
      <c r="B1427" s="1" t="s">
        <v>1106</v>
      </c>
      <c r="C1427" t="s">
        <v>1107</v>
      </c>
      <c r="D1427">
        <v>0</v>
      </c>
      <c r="E1427">
        <v>8</v>
      </c>
      <c r="F1427" t="s">
        <v>11</v>
      </c>
    </row>
    <row r="1428" spans="1:6" ht="28.5" x14ac:dyDescent="0.45">
      <c r="A1428" t="s">
        <v>1083</v>
      </c>
      <c r="B1428" s="1" t="s">
        <v>1106</v>
      </c>
      <c r="C1428" t="s">
        <v>1108</v>
      </c>
      <c r="D1428">
        <v>74</v>
      </c>
      <c r="E1428">
        <v>83</v>
      </c>
      <c r="F1428" t="s">
        <v>13</v>
      </c>
    </row>
    <row r="1429" spans="1:6" ht="42.75" x14ac:dyDescent="0.45">
      <c r="A1429" t="s">
        <v>1083</v>
      </c>
      <c r="B1429" s="1" t="s">
        <v>1109</v>
      </c>
      <c r="C1429" t="s">
        <v>1110</v>
      </c>
      <c r="D1429">
        <v>34</v>
      </c>
      <c r="E1429">
        <v>48</v>
      </c>
      <c r="F1429" t="s">
        <v>9</v>
      </c>
    </row>
    <row r="1430" spans="1:6" ht="57" x14ac:dyDescent="0.45">
      <c r="A1430" t="s">
        <v>1083</v>
      </c>
      <c r="B1430" s="1" t="s">
        <v>1111</v>
      </c>
      <c r="C1430" t="s">
        <v>1093</v>
      </c>
      <c r="D1430">
        <v>1</v>
      </c>
      <c r="E1430">
        <v>7</v>
      </c>
      <c r="F1430" t="s">
        <v>13</v>
      </c>
    </row>
    <row r="1431" spans="1:6" ht="57" x14ac:dyDescent="0.45">
      <c r="A1431" t="s">
        <v>1083</v>
      </c>
      <c r="B1431" s="1" t="s">
        <v>1111</v>
      </c>
      <c r="C1431" t="s">
        <v>1094</v>
      </c>
      <c r="D1431">
        <v>83</v>
      </c>
      <c r="E1431">
        <v>87</v>
      </c>
      <c r="F1431" t="s">
        <v>13</v>
      </c>
    </row>
    <row r="1432" spans="1:6" ht="57" x14ac:dyDescent="0.45">
      <c r="A1432" t="s">
        <v>1083</v>
      </c>
      <c r="B1432" s="1" t="s">
        <v>1111</v>
      </c>
      <c r="C1432" t="s">
        <v>1095</v>
      </c>
      <c r="D1432">
        <v>119</v>
      </c>
      <c r="E1432">
        <v>126</v>
      </c>
      <c r="F1432" t="s">
        <v>13</v>
      </c>
    </row>
    <row r="1433" spans="1:6" ht="57" x14ac:dyDescent="0.45">
      <c r="A1433" t="s">
        <v>1083</v>
      </c>
      <c r="B1433" s="1" t="s">
        <v>1111</v>
      </c>
      <c r="C1433" t="s">
        <v>1096</v>
      </c>
      <c r="D1433">
        <v>128</v>
      </c>
      <c r="E1433">
        <v>134</v>
      </c>
      <c r="F1433" t="s">
        <v>13</v>
      </c>
    </row>
    <row r="1434" spans="1:6" ht="57" x14ac:dyDescent="0.45">
      <c r="A1434" t="s">
        <v>1083</v>
      </c>
      <c r="B1434" s="1" t="s">
        <v>1111</v>
      </c>
      <c r="C1434" t="s">
        <v>1097</v>
      </c>
      <c r="D1434">
        <v>136</v>
      </c>
      <c r="E1434">
        <v>145</v>
      </c>
      <c r="F1434" t="s">
        <v>13</v>
      </c>
    </row>
    <row r="1435" spans="1:6" ht="57" x14ac:dyDescent="0.45">
      <c r="A1435" t="s">
        <v>1083</v>
      </c>
      <c r="B1435" s="1" t="s">
        <v>1111</v>
      </c>
      <c r="C1435" t="s">
        <v>1098</v>
      </c>
      <c r="D1435">
        <v>149</v>
      </c>
      <c r="E1435">
        <v>155</v>
      </c>
      <c r="F1435" t="s">
        <v>13</v>
      </c>
    </row>
    <row r="1436" spans="1:6" ht="57" x14ac:dyDescent="0.45">
      <c r="A1436" t="s">
        <v>1083</v>
      </c>
      <c r="B1436" s="1" t="s">
        <v>1111</v>
      </c>
      <c r="C1436" t="s">
        <v>965</v>
      </c>
      <c r="D1436">
        <v>197</v>
      </c>
      <c r="E1436">
        <v>205</v>
      </c>
      <c r="F1436" t="s">
        <v>13</v>
      </c>
    </row>
    <row r="1437" spans="1:6" ht="57" x14ac:dyDescent="0.45">
      <c r="A1437" t="s">
        <v>1083</v>
      </c>
      <c r="B1437" s="1" t="s">
        <v>1111</v>
      </c>
      <c r="C1437" t="s">
        <v>1112</v>
      </c>
      <c r="D1437">
        <v>211</v>
      </c>
      <c r="E1437">
        <v>224</v>
      </c>
      <c r="F1437" t="s">
        <v>13</v>
      </c>
    </row>
    <row r="1438" spans="1:6" ht="57" x14ac:dyDescent="0.45">
      <c r="A1438" t="s">
        <v>1083</v>
      </c>
      <c r="B1438" s="1" t="s">
        <v>1111</v>
      </c>
      <c r="C1438" t="s">
        <v>1093</v>
      </c>
      <c r="D1438">
        <v>228</v>
      </c>
      <c r="E1438">
        <v>234</v>
      </c>
      <c r="F1438" t="s">
        <v>13</v>
      </c>
    </row>
    <row r="1439" spans="1:6" ht="57" x14ac:dyDescent="0.45">
      <c r="A1439" t="s">
        <v>1083</v>
      </c>
      <c r="B1439" s="1" t="s">
        <v>1111</v>
      </c>
      <c r="C1439" t="s">
        <v>988</v>
      </c>
      <c r="D1439">
        <v>357</v>
      </c>
      <c r="E1439">
        <v>363</v>
      </c>
      <c r="F1439" t="s">
        <v>13</v>
      </c>
    </row>
    <row r="1440" spans="1:6" ht="57" x14ac:dyDescent="0.45">
      <c r="A1440" t="s">
        <v>1083</v>
      </c>
      <c r="B1440" s="1" t="s">
        <v>1111</v>
      </c>
      <c r="C1440" t="s">
        <v>1088</v>
      </c>
      <c r="D1440">
        <v>372</v>
      </c>
      <c r="E1440">
        <v>380</v>
      </c>
      <c r="F1440" t="s">
        <v>13</v>
      </c>
    </row>
    <row r="1441" spans="1:6" ht="57" x14ac:dyDescent="0.45">
      <c r="A1441" t="s">
        <v>1083</v>
      </c>
      <c r="B1441" s="1" t="s">
        <v>1111</v>
      </c>
      <c r="C1441" t="s">
        <v>1021</v>
      </c>
      <c r="D1441">
        <v>389</v>
      </c>
      <c r="E1441">
        <v>394</v>
      </c>
      <c r="F1441" t="s">
        <v>13</v>
      </c>
    </row>
    <row r="1442" spans="1:6" ht="57" x14ac:dyDescent="0.45">
      <c r="A1442" t="s">
        <v>1083</v>
      </c>
      <c r="B1442" s="1" t="s">
        <v>1111</v>
      </c>
      <c r="C1442" t="s">
        <v>982</v>
      </c>
      <c r="D1442">
        <v>398</v>
      </c>
      <c r="E1442">
        <v>404</v>
      </c>
      <c r="F1442" t="s">
        <v>13</v>
      </c>
    </row>
    <row r="1443" spans="1:6" ht="28.5" x14ac:dyDescent="0.45">
      <c r="A1443" t="s">
        <v>1083</v>
      </c>
      <c r="B1443" s="1" t="s">
        <v>1100</v>
      </c>
      <c r="C1443" t="s">
        <v>1101</v>
      </c>
      <c r="D1443">
        <v>12</v>
      </c>
      <c r="E1443">
        <v>18</v>
      </c>
      <c r="F1443" t="s">
        <v>13</v>
      </c>
    </row>
    <row r="1444" spans="1:6" ht="28.5" x14ac:dyDescent="0.45">
      <c r="A1444" t="s">
        <v>1083</v>
      </c>
      <c r="B1444" s="1" t="s">
        <v>1100</v>
      </c>
      <c r="C1444" t="s">
        <v>1097</v>
      </c>
      <c r="D1444">
        <v>51</v>
      </c>
      <c r="E1444">
        <v>60</v>
      </c>
      <c r="F1444" t="s">
        <v>13</v>
      </c>
    </row>
    <row r="1445" spans="1:6" x14ac:dyDescent="0.45">
      <c r="A1445" t="s">
        <v>1083</v>
      </c>
      <c r="B1445" s="1" t="s">
        <v>1102</v>
      </c>
      <c r="C1445" t="s">
        <v>1103</v>
      </c>
      <c r="D1445">
        <v>22</v>
      </c>
      <c r="E1445">
        <v>42</v>
      </c>
      <c r="F1445" t="s">
        <v>11</v>
      </c>
    </row>
    <row r="1446" spans="1:6" x14ac:dyDescent="0.45">
      <c r="A1446" t="s">
        <v>1083</v>
      </c>
      <c r="B1446" s="1" t="s">
        <v>1102</v>
      </c>
      <c r="C1446" t="s">
        <v>1104</v>
      </c>
      <c r="D1446">
        <v>58</v>
      </c>
      <c r="E1446">
        <v>66</v>
      </c>
      <c r="F1446" t="s">
        <v>13</v>
      </c>
    </row>
    <row r="1447" spans="1:6" x14ac:dyDescent="0.45">
      <c r="A1447" t="s">
        <v>1083</v>
      </c>
      <c r="B1447" s="1" t="s">
        <v>1102</v>
      </c>
      <c r="C1447" t="s">
        <v>1105</v>
      </c>
      <c r="D1447">
        <v>69</v>
      </c>
      <c r="E1447">
        <v>76</v>
      </c>
      <c r="F1447" t="s">
        <v>13</v>
      </c>
    </row>
    <row r="1448" spans="1:6" ht="28.5" x14ac:dyDescent="0.45">
      <c r="A1448" t="s">
        <v>1083</v>
      </c>
      <c r="B1448" s="1" t="s">
        <v>1106</v>
      </c>
      <c r="C1448" t="s">
        <v>1107</v>
      </c>
      <c r="D1448">
        <v>0</v>
      </c>
      <c r="E1448">
        <v>8</v>
      </c>
      <c r="F1448" t="s">
        <v>11</v>
      </c>
    </row>
    <row r="1449" spans="1:6" ht="28.5" x14ac:dyDescent="0.45">
      <c r="A1449" t="s">
        <v>1083</v>
      </c>
      <c r="B1449" s="1" t="s">
        <v>1106</v>
      </c>
      <c r="C1449" t="s">
        <v>1108</v>
      </c>
      <c r="D1449">
        <v>74</v>
      </c>
      <c r="E1449">
        <v>83</v>
      </c>
      <c r="F1449" t="s">
        <v>13</v>
      </c>
    </row>
    <row r="1450" spans="1:6" ht="42.75" x14ac:dyDescent="0.45">
      <c r="A1450" t="s">
        <v>1083</v>
      </c>
      <c r="B1450" s="1" t="s">
        <v>1113</v>
      </c>
      <c r="C1450" t="s">
        <v>1114</v>
      </c>
      <c r="D1450">
        <v>43</v>
      </c>
      <c r="E1450">
        <v>49</v>
      </c>
      <c r="F1450" t="s">
        <v>9</v>
      </c>
    </row>
    <row r="1451" spans="1:6" ht="28.5" x14ac:dyDescent="0.45">
      <c r="A1451" t="s">
        <v>1083</v>
      </c>
      <c r="B1451" s="1" t="s">
        <v>1115</v>
      </c>
      <c r="C1451" t="s">
        <v>1099</v>
      </c>
      <c r="D1451">
        <v>1</v>
      </c>
      <c r="E1451">
        <v>9</v>
      </c>
      <c r="F1451" t="s">
        <v>13</v>
      </c>
    </row>
    <row r="1452" spans="1:6" ht="28.5" x14ac:dyDescent="0.45">
      <c r="A1452" t="s">
        <v>1083</v>
      </c>
      <c r="B1452" s="1" t="s">
        <v>1115</v>
      </c>
      <c r="C1452" t="s">
        <v>1093</v>
      </c>
      <c r="D1452">
        <v>13</v>
      </c>
      <c r="E1452">
        <v>19</v>
      </c>
      <c r="F1452" t="s">
        <v>13</v>
      </c>
    </row>
    <row r="1453" spans="1:6" ht="28.5" x14ac:dyDescent="0.45">
      <c r="A1453" t="s">
        <v>1083</v>
      </c>
      <c r="B1453" s="1" t="s">
        <v>1115</v>
      </c>
      <c r="C1453" t="s">
        <v>988</v>
      </c>
      <c r="D1453">
        <v>142</v>
      </c>
      <c r="E1453">
        <v>148</v>
      </c>
      <c r="F1453" t="s">
        <v>13</v>
      </c>
    </row>
    <row r="1454" spans="1:6" ht="28.5" x14ac:dyDescent="0.45">
      <c r="A1454" t="s">
        <v>1083</v>
      </c>
      <c r="B1454" s="1" t="s">
        <v>1115</v>
      </c>
      <c r="C1454" t="s">
        <v>1088</v>
      </c>
      <c r="D1454">
        <v>157</v>
      </c>
      <c r="E1454">
        <v>165</v>
      </c>
      <c r="F1454" t="s">
        <v>13</v>
      </c>
    </row>
    <row r="1455" spans="1:6" ht="28.5" x14ac:dyDescent="0.45">
      <c r="A1455" t="s">
        <v>1083</v>
      </c>
      <c r="B1455" s="1" t="s">
        <v>1115</v>
      </c>
      <c r="C1455" t="s">
        <v>1021</v>
      </c>
      <c r="D1455">
        <v>174</v>
      </c>
      <c r="E1455">
        <v>179</v>
      </c>
      <c r="F1455" t="s">
        <v>13</v>
      </c>
    </row>
    <row r="1456" spans="1:6" ht="28.5" x14ac:dyDescent="0.45">
      <c r="A1456" t="s">
        <v>1083</v>
      </c>
      <c r="B1456" s="1" t="s">
        <v>1115</v>
      </c>
      <c r="C1456" t="s">
        <v>982</v>
      </c>
      <c r="D1456">
        <v>183</v>
      </c>
      <c r="E1456">
        <v>189</v>
      </c>
      <c r="F1456" t="s">
        <v>13</v>
      </c>
    </row>
    <row r="1457" spans="1:6" ht="28.5" x14ac:dyDescent="0.45">
      <c r="A1457" t="s">
        <v>1083</v>
      </c>
      <c r="B1457" s="1" t="s">
        <v>1100</v>
      </c>
      <c r="C1457" t="s">
        <v>1101</v>
      </c>
      <c r="D1457">
        <v>12</v>
      </c>
      <c r="E1457">
        <v>18</v>
      </c>
      <c r="F1457" t="s">
        <v>13</v>
      </c>
    </row>
    <row r="1458" spans="1:6" ht="28.5" x14ac:dyDescent="0.45">
      <c r="A1458" t="s">
        <v>1083</v>
      </c>
      <c r="B1458" s="1" t="s">
        <v>1100</v>
      </c>
      <c r="C1458" t="s">
        <v>1097</v>
      </c>
      <c r="D1458">
        <v>51</v>
      </c>
      <c r="E1458">
        <v>60</v>
      </c>
      <c r="F1458" t="s">
        <v>13</v>
      </c>
    </row>
    <row r="1459" spans="1:6" x14ac:dyDescent="0.45">
      <c r="A1459" t="s">
        <v>1083</v>
      </c>
      <c r="B1459" s="1" t="s">
        <v>1102</v>
      </c>
      <c r="C1459" t="s">
        <v>1103</v>
      </c>
      <c r="D1459">
        <v>22</v>
      </c>
      <c r="E1459">
        <v>42</v>
      </c>
      <c r="F1459" t="s">
        <v>11</v>
      </c>
    </row>
    <row r="1460" spans="1:6" x14ac:dyDescent="0.45">
      <c r="A1460" t="s">
        <v>1083</v>
      </c>
      <c r="B1460" s="1" t="s">
        <v>1102</v>
      </c>
      <c r="C1460" t="s">
        <v>1104</v>
      </c>
      <c r="D1460">
        <v>58</v>
      </c>
      <c r="E1460">
        <v>66</v>
      </c>
      <c r="F1460" t="s">
        <v>13</v>
      </c>
    </row>
    <row r="1461" spans="1:6" x14ac:dyDescent="0.45">
      <c r="A1461" t="s">
        <v>1083</v>
      </c>
      <c r="B1461" s="1" t="s">
        <v>1102</v>
      </c>
      <c r="C1461" t="s">
        <v>1105</v>
      </c>
      <c r="D1461">
        <v>69</v>
      </c>
      <c r="E1461">
        <v>76</v>
      </c>
      <c r="F1461" t="s">
        <v>13</v>
      </c>
    </row>
    <row r="1462" spans="1:6" ht="28.5" x14ac:dyDescent="0.45">
      <c r="A1462" t="s">
        <v>1083</v>
      </c>
      <c r="B1462" s="1" t="s">
        <v>1106</v>
      </c>
      <c r="C1462" t="s">
        <v>1107</v>
      </c>
      <c r="D1462">
        <v>0</v>
      </c>
      <c r="E1462">
        <v>8</v>
      </c>
      <c r="F1462" t="s">
        <v>11</v>
      </c>
    </row>
    <row r="1463" spans="1:6" ht="28.5" x14ac:dyDescent="0.45">
      <c r="A1463" t="s">
        <v>1083</v>
      </c>
      <c r="B1463" s="1" t="s">
        <v>1106</v>
      </c>
      <c r="C1463" t="s">
        <v>1108</v>
      </c>
      <c r="D1463">
        <v>74</v>
      </c>
      <c r="E1463">
        <v>83</v>
      </c>
      <c r="F1463" t="s">
        <v>13</v>
      </c>
    </row>
    <row r="1464" spans="1:6" ht="42.75" x14ac:dyDescent="0.45">
      <c r="A1464" t="s">
        <v>1083</v>
      </c>
      <c r="B1464" s="1" t="s">
        <v>1113</v>
      </c>
      <c r="C1464" t="s">
        <v>1114</v>
      </c>
      <c r="D1464">
        <v>43</v>
      </c>
      <c r="E1464">
        <v>49</v>
      </c>
      <c r="F1464" t="s">
        <v>9</v>
      </c>
    </row>
    <row r="1465" spans="1:6" ht="28.5" x14ac:dyDescent="0.45">
      <c r="A1465" t="s">
        <v>1083</v>
      </c>
      <c r="B1465" s="1" t="s">
        <v>1116</v>
      </c>
      <c r="C1465" t="s">
        <v>988</v>
      </c>
      <c r="D1465">
        <v>96</v>
      </c>
      <c r="E1465">
        <v>102</v>
      </c>
      <c r="F1465" t="s">
        <v>13</v>
      </c>
    </row>
    <row r="1466" spans="1:6" ht="28.5" x14ac:dyDescent="0.45">
      <c r="A1466" t="s">
        <v>1083</v>
      </c>
      <c r="B1466" s="1" t="s">
        <v>1116</v>
      </c>
      <c r="C1466" t="s">
        <v>1088</v>
      </c>
      <c r="D1466">
        <v>111</v>
      </c>
      <c r="E1466">
        <v>119</v>
      </c>
      <c r="F1466" t="s">
        <v>13</v>
      </c>
    </row>
    <row r="1467" spans="1:6" ht="28.5" x14ac:dyDescent="0.45">
      <c r="A1467" t="s">
        <v>1083</v>
      </c>
      <c r="B1467" s="1" t="s">
        <v>1116</v>
      </c>
      <c r="C1467" t="s">
        <v>1021</v>
      </c>
      <c r="D1467">
        <v>128</v>
      </c>
      <c r="E1467">
        <v>133</v>
      </c>
      <c r="F1467" t="s">
        <v>13</v>
      </c>
    </row>
    <row r="1468" spans="1:6" ht="28.5" x14ac:dyDescent="0.45">
      <c r="A1468" t="s">
        <v>1083</v>
      </c>
      <c r="B1468" s="1" t="s">
        <v>1116</v>
      </c>
      <c r="C1468" t="s">
        <v>982</v>
      </c>
      <c r="D1468">
        <v>137</v>
      </c>
      <c r="E1468">
        <v>143</v>
      </c>
      <c r="F1468" t="s">
        <v>13</v>
      </c>
    </row>
    <row r="1469" spans="1:6" ht="28.5" x14ac:dyDescent="0.45">
      <c r="A1469" t="s">
        <v>1083</v>
      </c>
      <c r="B1469" s="1" t="s">
        <v>1100</v>
      </c>
      <c r="C1469" t="s">
        <v>1101</v>
      </c>
      <c r="D1469">
        <v>12</v>
      </c>
      <c r="E1469">
        <v>18</v>
      </c>
      <c r="F1469" t="s">
        <v>13</v>
      </c>
    </row>
    <row r="1470" spans="1:6" ht="28.5" x14ac:dyDescent="0.45">
      <c r="A1470" t="s">
        <v>1083</v>
      </c>
      <c r="B1470" s="1" t="s">
        <v>1100</v>
      </c>
      <c r="C1470" t="s">
        <v>1097</v>
      </c>
      <c r="D1470">
        <v>51</v>
      </c>
      <c r="E1470">
        <v>60</v>
      </c>
      <c r="F1470" t="s">
        <v>13</v>
      </c>
    </row>
    <row r="1471" spans="1:6" x14ac:dyDescent="0.45">
      <c r="A1471" t="s">
        <v>1083</v>
      </c>
      <c r="B1471" s="1" t="s">
        <v>1102</v>
      </c>
      <c r="C1471" t="s">
        <v>1103</v>
      </c>
      <c r="D1471">
        <v>22</v>
      </c>
      <c r="E1471">
        <v>42</v>
      </c>
      <c r="F1471" t="s">
        <v>11</v>
      </c>
    </row>
    <row r="1472" spans="1:6" x14ac:dyDescent="0.45">
      <c r="A1472" t="s">
        <v>1083</v>
      </c>
      <c r="B1472" s="1" t="s">
        <v>1102</v>
      </c>
      <c r="C1472" t="s">
        <v>1104</v>
      </c>
      <c r="D1472">
        <v>58</v>
      </c>
      <c r="E1472">
        <v>66</v>
      </c>
      <c r="F1472" t="s">
        <v>13</v>
      </c>
    </row>
    <row r="1473" spans="1:6" x14ac:dyDescent="0.45">
      <c r="A1473" t="s">
        <v>1083</v>
      </c>
      <c r="B1473" s="1" t="s">
        <v>1102</v>
      </c>
      <c r="C1473" t="s">
        <v>1105</v>
      </c>
      <c r="D1473">
        <v>69</v>
      </c>
      <c r="E1473">
        <v>76</v>
      </c>
      <c r="F1473" t="s">
        <v>13</v>
      </c>
    </row>
    <row r="1474" spans="1:6" ht="28.5" x14ac:dyDescent="0.45">
      <c r="A1474" t="s">
        <v>1083</v>
      </c>
      <c r="B1474" s="1" t="s">
        <v>1106</v>
      </c>
      <c r="C1474" t="s">
        <v>1107</v>
      </c>
      <c r="D1474">
        <v>0</v>
      </c>
      <c r="E1474">
        <v>8</v>
      </c>
      <c r="F1474" t="s">
        <v>11</v>
      </c>
    </row>
    <row r="1475" spans="1:6" ht="28.5" x14ac:dyDescent="0.45">
      <c r="A1475" t="s">
        <v>1083</v>
      </c>
      <c r="B1475" s="1" t="s">
        <v>1106</v>
      </c>
      <c r="C1475" t="s">
        <v>1108</v>
      </c>
      <c r="D1475">
        <v>74</v>
      </c>
      <c r="E1475">
        <v>83</v>
      </c>
      <c r="F1475" t="s">
        <v>13</v>
      </c>
    </row>
    <row r="1476" spans="1:6" ht="42.75" x14ac:dyDescent="0.45">
      <c r="A1476" t="s">
        <v>1083</v>
      </c>
      <c r="B1476" s="1" t="s">
        <v>1113</v>
      </c>
      <c r="C1476" t="s">
        <v>1114</v>
      </c>
      <c r="D1476">
        <v>43</v>
      </c>
      <c r="E1476">
        <v>49</v>
      </c>
      <c r="F1476" t="s">
        <v>9</v>
      </c>
    </row>
    <row r="1477" spans="1:6" ht="28.5" x14ac:dyDescent="0.45">
      <c r="A1477" t="s">
        <v>1083</v>
      </c>
      <c r="B1477" s="1" t="s">
        <v>1106</v>
      </c>
      <c r="C1477" t="s">
        <v>1107</v>
      </c>
      <c r="D1477">
        <v>1</v>
      </c>
      <c r="E1477">
        <v>9</v>
      </c>
      <c r="F1477" t="s">
        <v>11</v>
      </c>
    </row>
    <row r="1478" spans="1:6" ht="28.5" x14ac:dyDescent="0.45">
      <c r="A1478" t="s">
        <v>1083</v>
      </c>
      <c r="B1478" s="1" t="s">
        <v>1106</v>
      </c>
      <c r="C1478" t="s">
        <v>1108</v>
      </c>
      <c r="D1478">
        <v>75</v>
      </c>
      <c r="E1478">
        <v>84</v>
      </c>
      <c r="F1478" t="s">
        <v>13</v>
      </c>
    </row>
    <row r="1479" spans="1:6" ht="42.75" x14ac:dyDescent="0.45">
      <c r="A1479" t="s">
        <v>1083</v>
      </c>
      <c r="B1479" s="1" t="s">
        <v>1113</v>
      </c>
      <c r="C1479" t="s">
        <v>1114</v>
      </c>
      <c r="D1479">
        <v>43</v>
      </c>
      <c r="E1479">
        <v>49</v>
      </c>
      <c r="F1479" t="s">
        <v>9</v>
      </c>
    </row>
    <row r="1480" spans="1:6" ht="42.75" x14ac:dyDescent="0.45">
      <c r="A1480" t="s">
        <v>1083</v>
      </c>
      <c r="B1480" s="1" t="s">
        <v>1113</v>
      </c>
      <c r="C1480" t="s">
        <v>1114</v>
      </c>
      <c r="D1480">
        <v>44</v>
      </c>
      <c r="E1480">
        <v>50</v>
      </c>
      <c r="F1480" t="s">
        <v>9</v>
      </c>
    </row>
    <row r="1481" spans="1:6" ht="42.75" x14ac:dyDescent="0.45">
      <c r="A1481" t="s">
        <v>1083</v>
      </c>
      <c r="B1481" s="1" t="s">
        <v>1117</v>
      </c>
      <c r="C1481" t="s">
        <v>1118</v>
      </c>
      <c r="D1481">
        <v>57</v>
      </c>
      <c r="E1481">
        <v>65</v>
      </c>
      <c r="F1481" t="s">
        <v>9</v>
      </c>
    </row>
    <row r="1482" spans="1:6" ht="42.75" x14ac:dyDescent="0.45">
      <c r="A1482" t="s">
        <v>1083</v>
      </c>
      <c r="B1482" s="1" t="s">
        <v>1117</v>
      </c>
      <c r="C1482" t="s">
        <v>1088</v>
      </c>
      <c r="D1482">
        <v>127</v>
      </c>
      <c r="E1482">
        <v>135</v>
      </c>
      <c r="F1482" t="s">
        <v>13</v>
      </c>
    </row>
    <row r="1483" spans="1:6" ht="28.5" x14ac:dyDescent="0.45">
      <c r="A1483" t="s">
        <v>1083</v>
      </c>
      <c r="B1483" s="1" t="s">
        <v>1119</v>
      </c>
      <c r="C1483" t="s">
        <v>1097</v>
      </c>
      <c r="D1483">
        <v>60</v>
      </c>
      <c r="E1483">
        <v>69</v>
      </c>
      <c r="F1483" t="s">
        <v>13</v>
      </c>
    </row>
    <row r="1484" spans="1:6" ht="28.5" x14ac:dyDescent="0.45">
      <c r="A1484" t="s">
        <v>1083</v>
      </c>
      <c r="B1484" s="1" t="s">
        <v>1120</v>
      </c>
      <c r="C1484" t="s">
        <v>1121</v>
      </c>
      <c r="D1484">
        <v>15</v>
      </c>
      <c r="E1484">
        <v>29</v>
      </c>
      <c r="F1484" t="s">
        <v>11</v>
      </c>
    </row>
    <row r="1485" spans="1:6" ht="28.5" x14ac:dyDescent="0.45">
      <c r="A1485" t="s">
        <v>1083</v>
      </c>
      <c r="B1485" s="1" t="s">
        <v>1122</v>
      </c>
      <c r="C1485" t="s">
        <v>1123</v>
      </c>
      <c r="D1485">
        <v>36</v>
      </c>
      <c r="E1485">
        <v>45</v>
      </c>
      <c r="F1485" t="s">
        <v>67</v>
      </c>
    </row>
    <row r="1486" spans="1:6" ht="28.5" x14ac:dyDescent="0.45">
      <c r="A1486" t="s">
        <v>1083</v>
      </c>
      <c r="B1486" s="1" t="s">
        <v>1122</v>
      </c>
      <c r="C1486" t="s">
        <v>1124</v>
      </c>
      <c r="D1486">
        <v>175</v>
      </c>
      <c r="E1486">
        <v>180</v>
      </c>
      <c r="F1486" t="s">
        <v>13</v>
      </c>
    </row>
    <row r="1487" spans="1:6" ht="28.5" x14ac:dyDescent="0.45">
      <c r="A1487" t="s">
        <v>1083</v>
      </c>
      <c r="B1487" s="1" t="s">
        <v>1122</v>
      </c>
      <c r="C1487" t="s">
        <v>1125</v>
      </c>
      <c r="D1487">
        <v>184</v>
      </c>
      <c r="E1487">
        <v>192</v>
      </c>
      <c r="F1487" t="s">
        <v>13</v>
      </c>
    </row>
    <row r="1488" spans="1:6" ht="28.5" x14ac:dyDescent="0.45">
      <c r="A1488" t="s">
        <v>1083</v>
      </c>
      <c r="B1488" s="1" t="s">
        <v>1126</v>
      </c>
      <c r="C1488" t="s">
        <v>1096</v>
      </c>
      <c r="D1488">
        <v>29</v>
      </c>
      <c r="E1488">
        <v>35</v>
      </c>
      <c r="F1488" t="s">
        <v>13</v>
      </c>
    </row>
    <row r="1489" spans="1:6" x14ac:dyDescent="0.45">
      <c r="A1489" t="s">
        <v>1083</v>
      </c>
      <c r="B1489" s="1" t="s">
        <v>1127</v>
      </c>
      <c r="C1489" t="s">
        <v>1128</v>
      </c>
      <c r="D1489">
        <v>2</v>
      </c>
      <c r="E1489">
        <v>9</v>
      </c>
      <c r="F1489" t="s">
        <v>13</v>
      </c>
    </row>
    <row r="1490" spans="1:6" x14ac:dyDescent="0.45">
      <c r="A1490" t="s">
        <v>1083</v>
      </c>
      <c r="B1490" s="1" t="s">
        <v>1127</v>
      </c>
      <c r="C1490" t="s">
        <v>988</v>
      </c>
      <c r="D1490">
        <v>18</v>
      </c>
      <c r="E1490">
        <v>24</v>
      </c>
      <c r="F1490" t="s">
        <v>13</v>
      </c>
    </row>
    <row r="1491" spans="1:6" ht="28.5" x14ac:dyDescent="0.45">
      <c r="A1491" t="s">
        <v>1083</v>
      </c>
      <c r="B1491" s="1" t="s">
        <v>1120</v>
      </c>
      <c r="C1491" t="s">
        <v>1121</v>
      </c>
      <c r="D1491">
        <v>16</v>
      </c>
      <c r="E1491">
        <v>30</v>
      </c>
      <c r="F1491" t="s">
        <v>11</v>
      </c>
    </row>
    <row r="1492" spans="1:6" ht="28.5" x14ac:dyDescent="0.45">
      <c r="A1492" t="s">
        <v>1083</v>
      </c>
      <c r="B1492" s="1" t="s">
        <v>1122</v>
      </c>
      <c r="C1492" t="s">
        <v>1123</v>
      </c>
      <c r="D1492">
        <v>36</v>
      </c>
      <c r="E1492">
        <v>45</v>
      </c>
      <c r="F1492" t="s">
        <v>67</v>
      </c>
    </row>
    <row r="1493" spans="1:6" ht="28.5" x14ac:dyDescent="0.45">
      <c r="A1493" t="s">
        <v>1083</v>
      </c>
      <c r="B1493" s="1" t="s">
        <v>1122</v>
      </c>
      <c r="C1493" t="s">
        <v>1124</v>
      </c>
      <c r="D1493">
        <v>175</v>
      </c>
      <c r="E1493">
        <v>180</v>
      </c>
      <c r="F1493" t="s">
        <v>13</v>
      </c>
    </row>
    <row r="1494" spans="1:6" ht="28.5" x14ac:dyDescent="0.45">
      <c r="A1494" t="s">
        <v>1083</v>
      </c>
      <c r="B1494" s="1" t="s">
        <v>1122</v>
      </c>
      <c r="C1494" t="s">
        <v>1125</v>
      </c>
      <c r="D1494">
        <v>184</v>
      </c>
      <c r="E1494">
        <v>192</v>
      </c>
      <c r="F1494" t="s">
        <v>13</v>
      </c>
    </row>
    <row r="1495" spans="1:6" ht="28.5" x14ac:dyDescent="0.45">
      <c r="A1495" t="s">
        <v>1083</v>
      </c>
      <c r="B1495" s="1" t="s">
        <v>1126</v>
      </c>
      <c r="C1495" t="s">
        <v>1096</v>
      </c>
      <c r="D1495">
        <v>29</v>
      </c>
      <c r="E1495">
        <v>35</v>
      </c>
      <c r="F1495" t="s">
        <v>13</v>
      </c>
    </row>
    <row r="1496" spans="1:6" x14ac:dyDescent="0.45">
      <c r="A1496" t="s">
        <v>1083</v>
      </c>
      <c r="B1496" s="1" t="s">
        <v>1127</v>
      </c>
      <c r="C1496" t="s">
        <v>1128</v>
      </c>
      <c r="D1496">
        <v>2</v>
      </c>
      <c r="E1496">
        <v>9</v>
      </c>
      <c r="F1496" t="s">
        <v>13</v>
      </c>
    </row>
    <row r="1497" spans="1:6" x14ac:dyDescent="0.45">
      <c r="A1497" t="s">
        <v>1083</v>
      </c>
      <c r="B1497" s="1" t="s">
        <v>1127</v>
      </c>
      <c r="C1497" t="s">
        <v>988</v>
      </c>
      <c r="D1497">
        <v>18</v>
      </c>
      <c r="E1497">
        <v>24</v>
      </c>
      <c r="F1497" t="s">
        <v>13</v>
      </c>
    </row>
    <row r="1498" spans="1:6" ht="28.5" x14ac:dyDescent="0.45">
      <c r="A1498" t="s">
        <v>1083</v>
      </c>
      <c r="B1498" s="1" t="s">
        <v>1122</v>
      </c>
      <c r="C1498" t="s">
        <v>1123</v>
      </c>
      <c r="D1498">
        <v>37</v>
      </c>
      <c r="E1498">
        <v>46</v>
      </c>
      <c r="F1498" t="s">
        <v>67</v>
      </c>
    </row>
    <row r="1499" spans="1:6" ht="28.5" x14ac:dyDescent="0.45">
      <c r="A1499" t="s">
        <v>1083</v>
      </c>
      <c r="B1499" s="1" t="s">
        <v>1122</v>
      </c>
      <c r="C1499" t="s">
        <v>1124</v>
      </c>
      <c r="D1499">
        <v>176</v>
      </c>
      <c r="E1499">
        <v>181</v>
      </c>
      <c r="F1499" t="s">
        <v>13</v>
      </c>
    </row>
    <row r="1500" spans="1:6" ht="28.5" x14ac:dyDescent="0.45">
      <c r="A1500" t="s">
        <v>1083</v>
      </c>
      <c r="B1500" s="1" t="s">
        <v>1122</v>
      </c>
      <c r="C1500" t="s">
        <v>1125</v>
      </c>
      <c r="D1500">
        <v>185</v>
      </c>
      <c r="E1500">
        <v>193</v>
      </c>
      <c r="F1500" t="s">
        <v>13</v>
      </c>
    </row>
    <row r="1501" spans="1:6" ht="28.5" x14ac:dyDescent="0.45">
      <c r="A1501" t="s">
        <v>1083</v>
      </c>
      <c r="B1501" s="1" t="s">
        <v>1126</v>
      </c>
      <c r="C1501" t="s">
        <v>1096</v>
      </c>
      <c r="D1501">
        <v>29</v>
      </c>
      <c r="E1501">
        <v>35</v>
      </c>
      <c r="F1501" t="s">
        <v>13</v>
      </c>
    </row>
    <row r="1502" spans="1:6" x14ac:dyDescent="0.45">
      <c r="A1502" t="s">
        <v>1083</v>
      </c>
      <c r="B1502" s="1" t="s">
        <v>1127</v>
      </c>
      <c r="C1502" t="s">
        <v>1128</v>
      </c>
      <c r="D1502">
        <v>2</v>
      </c>
      <c r="E1502">
        <v>9</v>
      </c>
      <c r="F1502" t="s">
        <v>13</v>
      </c>
    </row>
    <row r="1503" spans="1:6" x14ac:dyDescent="0.45">
      <c r="A1503" t="s">
        <v>1083</v>
      </c>
      <c r="B1503" s="1" t="s">
        <v>1127</v>
      </c>
      <c r="C1503" t="s">
        <v>988</v>
      </c>
      <c r="D1503">
        <v>18</v>
      </c>
      <c r="E1503">
        <v>24</v>
      </c>
      <c r="F1503" t="s">
        <v>13</v>
      </c>
    </row>
    <row r="1504" spans="1:6" ht="28.5" x14ac:dyDescent="0.45">
      <c r="A1504" t="s">
        <v>1083</v>
      </c>
      <c r="B1504" s="1" t="s">
        <v>1126</v>
      </c>
      <c r="C1504" t="s">
        <v>1096</v>
      </c>
      <c r="D1504">
        <v>30</v>
      </c>
      <c r="E1504">
        <v>36</v>
      </c>
      <c r="F1504" t="s">
        <v>13</v>
      </c>
    </row>
    <row r="1505" spans="1:7" x14ac:dyDescent="0.45">
      <c r="A1505" t="s">
        <v>1083</v>
      </c>
      <c r="B1505" s="1" t="s">
        <v>1127</v>
      </c>
      <c r="C1505" t="s">
        <v>1128</v>
      </c>
      <c r="D1505">
        <v>2</v>
      </c>
      <c r="E1505">
        <v>9</v>
      </c>
      <c r="F1505" t="s">
        <v>13</v>
      </c>
    </row>
    <row r="1506" spans="1:7" x14ac:dyDescent="0.45">
      <c r="A1506" t="s">
        <v>1083</v>
      </c>
      <c r="B1506" s="1" t="s">
        <v>1127</v>
      </c>
      <c r="C1506" t="s">
        <v>988</v>
      </c>
      <c r="D1506">
        <v>18</v>
      </c>
      <c r="E1506">
        <v>24</v>
      </c>
      <c r="F1506" t="s">
        <v>13</v>
      </c>
    </row>
    <row r="1507" spans="1:7" ht="28.5" x14ac:dyDescent="0.45">
      <c r="A1507" t="s">
        <v>1083</v>
      </c>
      <c r="B1507" s="1" t="s">
        <v>1129</v>
      </c>
      <c r="C1507" t="s">
        <v>1130</v>
      </c>
      <c r="D1507">
        <v>67</v>
      </c>
      <c r="E1507">
        <v>82</v>
      </c>
      <c r="F1507" t="s">
        <v>13</v>
      </c>
    </row>
    <row r="1508" spans="1:7" ht="28.5" x14ac:dyDescent="0.45">
      <c r="A1508" t="s">
        <v>1083</v>
      </c>
      <c r="B1508" s="1" t="s">
        <v>1129</v>
      </c>
      <c r="C1508" t="s">
        <v>1006</v>
      </c>
      <c r="D1508">
        <v>121</v>
      </c>
      <c r="E1508">
        <v>129</v>
      </c>
      <c r="F1508" t="s">
        <v>13</v>
      </c>
    </row>
    <row r="1509" spans="1:7" x14ac:dyDescent="0.45">
      <c r="A1509" t="s">
        <v>1083</v>
      </c>
      <c r="B1509" s="1" t="s">
        <v>1131</v>
      </c>
      <c r="C1509" t="s">
        <v>1132</v>
      </c>
      <c r="D1509">
        <v>0</v>
      </c>
      <c r="E1509">
        <v>16</v>
      </c>
      <c r="F1509" t="s">
        <v>13</v>
      </c>
    </row>
    <row r="1510" spans="1:7" ht="28.5" x14ac:dyDescent="0.45">
      <c r="A1510" t="s">
        <v>1083</v>
      </c>
      <c r="B1510" s="1" t="s">
        <v>1133</v>
      </c>
      <c r="C1510" t="s">
        <v>694</v>
      </c>
      <c r="D1510">
        <v>58</v>
      </c>
      <c r="E1510">
        <v>61</v>
      </c>
      <c r="F1510" t="s">
        <v>9</v>
      </c>
    </row>
    <row r="1511" spans="1:7" ht="28.5" x14ac:dyDescent="0.45">
      <c r="A1511" t="s">
        <v>1083</v>
      </c>
      <c r="B1511" s="1" t="s">
        <v>1134</v>
      </c>
      <c r="C1511" t="s">
        <v>1135</v>
      </c>
      <c r="D1511">
        <v>17</v>
      </c>
      <c r="E1511">
        <v>33</v>
      </c>
      <c r="F1511" t="s">
        <v>11</v>
      </c>
    </row>
    <row r="1512" spans="1:7" x14ac:dyDescent="0.45">
      <c r="A1512" t="s">
        <v>1083</v>
      </c>
      <c r="B1512" s="1" t="s">
        <v>1136</v>
      </c>
      <c r="C1512" t="s">
        <v>1137</v>
      </c>
      <c r="D1512">
        <v>0</v>
      </c>
      <c r="E1512">
        <v>7</v>
      </c>
      <c r="F1512" t="s">
        <v>13</v>
      </c>
      <c r="G1512" t="s">
        <v>68</v>
      </c>
    </row>
    <row r="1513" spans="1:7" ht="85.5" x14ac:dyDescent="0.45">
      <c r="A1513" t="s">
        <v>1138</v>
      </c>
      <c r="B1513" s="1" t="s">
        <v>1139</v>
      </c>
      <c r="C1513" t="s">
        <v>1140</v>
      </c>
      <c r="D1513">
        <v>0</v>
      </c>
      <c r="E1513">
        <v>13</v>
      </c>
      <c r="F1513" t="s">
        <v>67</v>
      </c>
      <c r="G1513" t="s">
        <v>68</v>
      </c>
    </row>
    <row r="1514" spans="1:7" ht="85.5" x14ac:dyDescent="0.45">
      <c r="A1514" t="s">
        <v>1138</v>
      </c>
      <c r="B1514" s="1" t="s">
        <v>1139</v>
      </c>
      <c r="C1514" t="s">
        <v>1141</v>
      </c>
      <c r="D1514">
        <v>26</v>
      </c>
      <c r="E1514">
        <v>47</v>
      </c>
      <c r="F1514" t="s">
        <v>11</v>
      </c>
    </row>
    <row r="1515" spans="1:7" ht="85.5" x14ac:dyDescent="0.45">
      <c r="A1515" t="s">
        <v>1138</v>
      </c>
      <c r="B1515" s="1" t="s">
        <v>1139</v>
      </c>
      <c r="C1515" t="s">
        <v>60</v>
      </c>
      <c r="D1515">
        <v>49</v>
      </c>
      <c r="E1515">
        <v>58</v>
      </c>
      <c r="F1515" t="s">
        <v>13</v>
      </c>
    </row>
    <row r="1516" spans="1:7" ht="85.5" x14ac:dyDescent="0.45">
      <c r="A1516" t="s">
        <v>1138</v>
      </c>
      <c r="B1516" s="1" t="s">
        <v>1139</v>
      </c>
      <c r="C1516" t="s">
        <v>1142</v>
      </c>
      <c r="D1516">
        <v>163</v>
      </c>
      <c r="E1516">
        <v>167</v>
      </c>
      <c r="F1516" t="s">
        <v>9</v>
      </c>
    </row>
    <row r="1517" spans="1:7" ht="85.5" x14ac:dyDescent="0.45">
      <c r="A1517" t="s">
        <v>1138</v>
      </c>
      <c r="B1517" s="1" t="s">
        <v>1139</v>
      </c>
      <c r="C1517" t="s">
        <v>1143</v>
      </c>
      <c r="D1517">
        <v>173</v>
      </c>
      <c r="E1517">
        <v>206</v>
      </c>
      <c r="F1517" t="s">
        <v>13</v>
      </c>
    </row>
    <row r="1518" spans="1:7" ht="85.5" x14ac:dyDescent="0.45">
      <c r="A1518" t="s">
        <v>1138</v>
      </c>
      <c r="B1518" s="1" t="s">
        <v>1139</v>
      </c>
      <c r="C1518" t="s">
        <v>1144</v>
      </c>
      <c r="D1518">
        <v>242</v>
      </c>
      <c r="E1518">
        <v>255</v>
      </c>
      <c r="F1518" t="s">
        <v>67</v>
      </c>
      <c r="G1518" t="s">
        <v>68</v>
      </c>
    </row>
    <row r="1519" spans="1:7" ht="85.5" x14ac:dyDescent="0.45">
      <c r="A1519" t="s">
        <v>1138</v>
      </c>
      <c r="B1519" s="1" t="s">
        <v>1139</v>
      </c>
      <c r="C1519" t="s">
        <v>1145</v>
      </c>
      <c r="D1519">
        <v>262</v>
      </c>
      <c r="E1519">
        <v>268</v>
      </c>
      <c r="F1519" t="s">
        <v>13</v>
      </c>
      <c r="G1519" t="s">
        <v>68</v>
      </c>
    </row>
    <row r="1520" spans="1:7" ht="85.5" x14ac:dyDescent="0.45">
      <c r="A1520" t="s">
        <v>1138</v>
      </c>
      <c r="B1520" s="1" t="s">
        <v>1139</v>
      </c>
      <c r="C1520" t="s">
        <v>1146</v>
      </c>
      <c r="D1520">
        <v>326</v>
      </c>
      <c r="E1520">
        <v>347</v>
      </c>
      <c r="F1520" t="s">
        <v>11</v>
      </c>
    </row>
    <row r="1521" spans="1:7" ht="28.5" x14ac:dyDescent="0.45">
      <c r="A1521" t="s">
        <v>1138</v>
      </c>
      <c r="B1521" s="1" t="s">
        <v>1147</v>
      </c>
      <c r="C1521" t="s">
        <v>1141</v>
      </c>
      <c r="D1521">
        <v>1</v>
      </c>
      <c r="E1521">
        <v>22</v>
      </c>
      <c r="F1521" t="s">
        <v>11</v>
      </c>
    </row>
    <row r="1522" spans="1:7" ht="28.5" x14ac:dyDescent="0.45">
      <c r="A1522" t="s">
        <v>1138</v>
      </c>
      <c r="B1522" s="1" t="s">
        <v>1147</v>
      </c>
      <c r="C1522" t="s">
        <v>1148</v>
      </c>
      <c r="D1522">
        <v>66</v>
      </c>
      <c r="E1522">
        <v>86</v>
      </c>
      <c r="F1522" t="s">
        <v>9</v>
      </c>
    </row>
    <row r="1523" spans="1:7" x14ac:dyDescent="0.45">
      <c r="A1523" t="s">
        <v>1138</v>
      </c>
      <c r="B1523" s="1" t="s">
        <v>1149</v>
      </c>
      <c r="C1523" t="s">
        <v>1150</v>
      </c>
      <c r="D1523">
        <v>46</v>
      </c>
      <c r="E1523">
        <v>55</v>
      </c>
      <c r="F1523" t="s">
        <v>67</v>
      </c>
    </row>
    <row r="1524" spans="1:7" ht="28.5" x14ac:dyDescent="0.45">
      <c r="A1524" t="s">
        <v>1138</v>
      </c>
      <c r="B1524" s="1" t="s">
        <v>1151</v>
      </c>
      <c r="C1524" t="s">
        <v>1152</v>
      </c>
      <c r="D1524">
        <v>22</v>
      </c>
      <c r="E1524">
        <v>26</v>
      </c>
      <c r="F1524" t="s">
        <v>11</v>
      </c>
    </row>
    <row r="1525" spans="1:7" ht="28.5" x14ac:dyDescent="0.45">
      <c r="A1525" t="s">
        <v>1138</v>
      </c>
      <c r="B1525" s="1" t="s">
        <v>1151</v>
      </c>
      <c r="C1525" t="s">
        <v>1153</v>
      </c>
      <c r="D1525">
        <v>27</v>
      </c>
      <c r="E1525">
        <v>39</v>
      </c>
      <c r="F1525" t="s">
        <v>11</v>
      </c>
    </row>
    <row r="1526" spans="1:7" ht="28.5" x14ac:dyDescent="0.45">
      <c r="A1526" t="s">
        <v>1138</v>
      </c>
      <c r="B1526" s="1" t="s">
        <v>1151</v>
      </c>
      <c r="C1526" t="s">
        <v>1154</v>
      </c>
      <c r="D1526">
        <v>84</v>
      </c>
      <c r="E1526">
        <v>104</v>
      </c>
      <c r="F1526" t="s">
        <v>67</v>
      </c>
    </row>
    <row r="1527" spans="1:7" x14ac:dyDescent="0.45">
      <c r="A1527" t="s">
        <v>1138</v>
      </c>
      <c r="B1527" s="1" t="s">
        <v>1155</v>
      </c>
      <c r="C1527" t="s">
        <v>1156</v>
      </c>
      <c r="D1527">
        <v>9</v>
      </c>
      <c r="E1527">
        <v>22</v>
      </c>
      <c r="F1527" t="s">
        <v>67</v>
      </c>
      <c r="G1527" t="s">
        <v>68</v>
      </c>
    </row>
    <row r="1528" spans="1:7" ht="85.5" x14ac:dyDescent="0.45">
      <c r="A1528" t="s">
        <v>1138</v>
      </c>
      <c r="B1528" s="1" t="s">
        <v>1157</v>
      </c>
      <c r="C1528" t="s">
        <v>1158</v>
      </c>
      <c r="D1528">
        <v>31</v>
      </c>
      <c r="E1528">
        <v>41</v>
      </c>
      <c r="F1528" t="s">
        <v>11</v>
      </c>
    </row>
    <row r="1529" spans="1:7" ht="85.5" x14ac:dyDescent="0.45">
      <c r="A1529" t="s">
        <v>1138</v>
      </c>
      <c r="B1529" s="1" t="s">
        <v>1157</v>
      </c>
      <c r="C1529" t="s">
        <v>1159</v>
      </c>
      <c r="D1529">
        <v>54</v>
      </c>
      <c r="E1529">
        <v>68</v>
      </c>
      <c r="F1529" t="s">
        <v>11</v>
      </c>
    </row>
    <row r="1530" spans="1:7" ht="85.5" x14ac:dyDescent="0.45">
      <c r="A1530" t="s">
        <v>1138</v>
      </c>
      <c r="B1530" s="1" t="s">
        <v>1157</v>
      </c>
      <c r="C1530" t="s">
        <v>1160</v>
      </c>
      <c r="D1530">
        <v>84</v>
      </c>
      <c r="E1530">
        <v>97</v>
      </c>
      <c r="F1530" t="s">
        <v>11</v>
      </c>
    </row>
    <row r="1531" spans="1:7" ht="85.5" x14ac:dyDescent="0.45">
      <c r="A1531" t="s">
        <v>1138</v>
      </c>
      <c r="B1531" s="1" t="s">
        <v>1157</v>
      </c>
      <c r="C1531" t="s">
        <v>1161</v>
      </c>
      <c r="D1531">
        <v>126</v>
      </c>
      <c r="E1531">
        <v>140</v>
      </c>
      <c r="F1531" t="s">
        <v>11</v>
      </c>
    </row>
    <row r="1532" spans="1:7" ht="85.5" x14ac:dyDescent="0.45">
      <c r="A1532" t="s">
        <v>1138</v>
      </c>
      <c r="B1532" s="1" t="s">
        <v>1157</v>
      </c>
      <c r="C1532" t="s">
        <v>1162</v>
      </c>
      <c r="D1532">
        <v>156</v>
      </c>
      <c r="E1532">
        <v>168</v>
      </c>
      <c r="F1532" t="s">
        <v>11</v>
      </c>
    </row>
    <row r="1533" spans="1:7" ht="85.5" x14ac:dyDescent="0.45">
      <c r="A1533" t="s">
        <v>1138</v>
      </c>
      <c r="B1533" s="1" t="s">
        <v>1157</v>
      </c>
      <c r="C1533" t="s">
        <v>1163</v>
      </c>
      <c r="D1533">
        <v>190</v>
      </c>
      <c r="E1533">
        <v>205</v>
      </c>
      <c r="F1533" t="s">
        <v>9</v>
      </c>
    </row>
    <row r="1534" spans="1:7" ht="85.5" x14ac:dyDescent="0.45">
      <c r="A1534" t="s">
        <v>1138</v>
      </c>
      <c r="B1534" s="1" t="s">
        <v>1157</v>
      </c>
      <c r="C1534" t="s">
        <v>1164</v>
      </c>
      <c r="D1534">
        <v>206</v>
      </c>
      <c r="E1534">
        <v>218</v>
      </c>
      <c r="F1534" t="s">
        <v>11</v>
      </c>
    </row>
    <row r="1535" spans="1:7" ht="85.5" x14ac:dyDescent="0.45">
      <c r="A1535" t="s">
        <v>1138</v>
      </c>
      <c r="B1535" s="1" t="s">
        <v>1157</v>
      </c>
      <c r="C1535" t="s">
        <v>1165</v>
      </c>
      <c r="D1535">
        <v>222</v>
      </c>
      <c r="E1535">
        <v>237</v>
      </c>
      <c r="F1535" t="s">
        <v>11</v>
      </c>
    </row>
    <row r="1536" spans="1:7" ht="85.5" x14ac:dyDescent="0.45">
      <c r="A1536" t="s">
        <v>1138</v>
      </c>
      <c r="B1536" s="1" t="s">
        <v>1157</v>
      </c>
      <c r="C1536" t="s">
        <v>1166</v>
      </c>
      <c r="D1536">
        <v>251</v>
      </c>
      <c r="E1536">
        <v>261</v>
      </c>
      <c r="F1536" t="s">
        <v>9</v>
      </c>
    </row>
    <row r="1537" spans="1:7" ht="85.5" x14ac:dyDescent="0.45">
      <c r="A1537" t="s">
        <v>1138</v>
      </c>
      <c r="B1537" s="1" t="s">
        <v>1157</v>
      </c>
      <c r="C1537" t="s">
        <v>1167</v>
      </c>
      <c r="D1537">
        <v>262</v>
      </c>
      <c r="E1537">
        <v>284</v>
      </c>
      <c r="F1537" t="s">
        <v>11</v>
      </c>
    </row>
    <row r="1538" spans="1:7" ht="85.5" x14ac:dyDescent="0.45">
      <c r="A1538" t="s">
        <v>1138</v>
      </c>
      <c r="B1538" s="1" t="s">
        <v>1157</v>
      </c>
      <c r="C1538" t="s">
        <v>1168</v>
      </c>
      <c r="D1538">
        <v>310</v>
      </c>
      <c r="E1538">
        <v>327</v>
      </c>
      <c r="F1538" t="s">
        <v>11</v>
      </c>
    </row>
    <row r="1539" spans="1:7" ht="85.5" x14ac:dyDescent="0.45">
      <c r="A1539" t="s">
        <v>1138</v>
      </c>
      <c r="B1539" s="1" t="s">
        <v>1157</v>
      </c>
      <c r="C1539" t="s">
        <v>1169</v>
      </c>
      <c r="D1539">
        <v>350</v>
      </c>
      <c r="E1539">
        <v>363</v>
      </c>
      <c r="F1539" t="s">
        <v>11</v>
      </c>
    </row>
    <row r="1540" spans="1:7" ht="85.5" x14ac:dyDescent="0.45">
      <c r="A1540" t="s">
        <v>1138</v>
      </c>
      <c r="B1540" s="1" t="s">
        <v>1157</v>
      </c>
      <c r="C1540" t="s">
        <v>1170</v>
      </c>
      <c r="D1540">
        <v>400</v>
      </c>
      <c r="E1540">
        <v>410</v>
      </c>
      <c r="F1540" t="s">
        <v>11</v>
      </c>
    </row>
    <row r="1541" spans="1:7" ht="85.5" x14ac:dyDescent="0.45">
      <c r="A1541" t="s">
        <v>1138</v>
      </c>
      <c r="B1541" s="1" t="s">
        <v>1157</v>
      </c>
      <c r="C1541" t="s">
        <v>1171</v>
      </c>
      <c r="D1541">
        <v>433</v>
      </c>
      <c r="E1541">
        <v>448</v>
      </c>
      <c r="F1541" t="s">
        <v>11</v>
      </c>
    </row>
    <row r="1542" spans="1:7" ht="85.5" x14ac:dyDescent="0.45">
      <c r="A1542" t="s">
        <v>1138</v>
      </c>
      <c r="B1542" s="1" t="s">
        <v>1157</v>
      </c>
      <c r="C1542" t="s">
        <v>1172</v>
      </c>
      <c r="D1542">
        <v>486</v>
      </c>
      <c r="E1542">
        <v>499</v>
      </c>
      <c r="F1542" t="s">
        <v>11</v>
      </c>
    </row>
    <row r="1543" spans="1:7" ht="28.5" x14ac:dyDescent="0.45">
      <c r="A1543" t="s">
        <v>1138</v>
      </c>
      <c r="B1543" s="1" t="s">
        <v>1173</v>
      </c>
      <c r="C1543" t="s">
        <v>1174</v>
      </c>
      <c r="D1543">
        <v>86</v>
      </c>
      <c r="E1543">
        <v>106</v>
      </c>
      <c r="F1543" t="s">
        <v>11</v>
      </c>
    </row>
    <row r="1544" spans="1:7" ht="28.5" x14ac:dyDescent="0.45">
      <c r="A1544" t="s">
        <v>1138</v>
      </c>
      <c r="B1544" s="1" t="s">
        <v>1173</v>
      </c>
      <c r="C1544" t="s">
        <v>109</v>
      </c>
      <c r="D1544">
        <v>155</v>
      </c>
      <c r="E1544">
        <v>167</v>
      </c>
      <c r="F1544" t="s">
        <v>11</v>
      </c>
    </row>
    <row r="1545" spans="1:7" ht="71.25" x14ac:dyDescent="0.45">
      <c r="A1545" t="s">
        <v>1175</v>
      </c>
      <c r="B1545" s="1" t="s">
        <v>1176</v>
      </c>
      <c r="C1545" t="s">
        <v>930</v>
      </c>
      <c r="D1545">
        <v>86</v>
      </c>
      <c r="E1545">
        <v>93</v>
      </c>
      <c r="F1545" t="s">
        <v>13</v>
      </c>
    </row>
    <row r="1546" spans="1:7" ht="71.25" x14ac:dyDescent="0.45">
      <c r="A1546" t="s">
        <v>1175</v>
      </c>
      <c r="B1546" s="1" t="s">
        <v>1176</v>
      </c>
      <c r="C1546" t="s">
        <v>1177</v>
      </c>
      <c r="D1546">
        <v>271</v>
      </c>
      <c r="E1546">
        <v>275</v>
      </c>
      <c r="F1546" t="s">
        <v>13</v>
      </c>
    </row>
    <row r="1547" spans="1:7" ht="28.5" x14ac:dyDescent="0.45">
      <c r="A1547" t="s">
        <v>1175</v>
      </c>
      <c r="B1547" s="1" t="s">
        <v>1178</v>
      </c>
      <c r="C1547" t="s">
        <v>1179</v>
      </c>
      <c r="D1547">
        <v>59</v>
      </c>
      <c r="E1547">
        <v>65</v>
      </c>
      <c r="F1547" t="s">
        <v>13</v>
      </c>
    </row>
    <row r="1548" spans="1:7" x14ac:dyDescent="0.45">
      <c r="A1548" t="s">
        <v>1175</v>
      </c>
      <c r="B1548" s="1" t="s">
        <v>1180</v>
      </c>
      <c r="C1548" t="s">
        <v>1181</v>
      </c>
      <c r="D1548">
        <v>0</v>
      </c>
      <c r="E1548">
        <v>12</v>
      </c>
      <c r="F1548" t="s">
        <v>9</v>
      </c>
      <c r="G1548" t="s">
        <v>68</v>
      </c>
    </row>
    <row r="1549" spans="1:7" x14ac:dyDescent="0.45">
      <c r="A1549" t="s">
        <v>1175</v>
      </c>
      <c r="B1549" s="1" t="s">
        <v>1182</v>
      </c>
      <c r="C1549" t="s">
        <v>1183</v>
      </c>
      <c r="D1549">
        <v>1</v>
      </c>
      <c r="E1549">
        <v>20</v>
      </c>
      <c r="F1549" t="s">
        <v>9</v>
      </c>
    </row>
    <row r="1550" spans="1:7" ht="28.5" x14ac:dyDescent="0.45">
      <c r="A1550" t="s">
        <v>1175</v>
      </c>
      <c r="B1550" s="1" t="s">
        <v>1184</v>
      </c>
      <c r="C1550" t="s">
        <v>1185</v>
      </c>
      <c r="D1550">
        <v>38</v>
      </c>
      <c r="E1550">
        <v>42</v>
      </c>
      <c r="F1550" t="s">
        <v>13</v>
      </c>
    </row>
    <row r="1551" spans="1:7" ht="28.5" x14ac:dyDescent="0.45">
      <c r="A1551" t="s">
        <v>1175</v>
      </c>
      <c r="B1551" s="1" t="s">
        <v>1184</v>
      </c>
      <c r="C1551" t="s">
        <v>1186</v>
      </c>
      <c r="D1551">
        <v>45</v>
      </c>
      <c r="E1551">
        <v>59</v>
      </c>
      <c r="F1551" t="s">
        <v>13</v>
      </c>
    </row>
    <row r="1552" spans="1:7" ht="28.5" x14ac:dyDescent="0.45">
      <c r="A1552" t="s">
        <v>1175</v>
      </c>
      <c r="B1552" s="1" t="s">
        <v>1187</v>
      </c>
      <c r="C1552" t="s">
        <v>1188</v>
      </c>
      <c r="D1552">
        <v>0</v>
      </c>
      <c r="E1552">
        <v>5</v>
      </c>
      <c r="F1552" t="s">
        <v>13</v>
      </c>
      <c r="G1552" t="s">
        <v>68</v>
      </c>
    </row>
    <row r="1553" spans="1:7" ht="28.5" x14ac:dyDescent="0.45">
      <c r="A1553" t="s">
        <v>1175</v>
      </c>
      <c r="B1553" s="1" t="s">
        <v>1187</v>
      </c>
      <c r="C1553" t="s">
        <v>1189</v>
      </c>
      <c r="D1553">
        <v>77</v>
      </c>
      <c r="E1553">
        <v>80</v>
      </c>
      <c r="F1553" t="s">
        <v>11</v>
      </c>
    </row>
    <row r="1554" spans="1:7" x14ac:dyDescent="0.45">
      <c r="A1554" t="s">
        <v>1175</v>
      </c>
      <c r="B1554" s="1" t="s">
        <v>1190</v>
      </c>
      <c r="C1554" t="s">
        <v>1191</v>
      </c>
      <c r="D1554">
        <v>31</v>
      </c>
      <c r="E1554">
        <v>35</v>
      </c>
      <c r="F1554" t="s">
        <v>9</v>
      </c>
    </row>
    <row r="1555" spans="1:7" ht="28.5" x14ac:dyDescent="0.45">
      <c r="A1555" t="s">
        <v>1175</v>
      </c>
      <c r="B1555" s="1" t="s">
        <v>1192</v>
      </c>
      <c r="C1555" t="s">
        <v>1181</v>
      </c>
      <c r="D1555">
        <v>0</v>
      </c>
      <c r="E1555">
        <v>12</v>
      </c>
      <c r="F1555" t="s">
        <v>9</v>
      </c>
      <c r="G1555" t="s">
        <v>68</v>
      </c>
    </row>
    <row r="1556" spans="1:7" ht="28.5" x14ac:dyDescent="0.45">
      <c r="A1556" t="s">
        <v>1175</v>
      </c>
      <c r="B1556" s="1" t="s">
        <v>1193</v>
      </c>
      <c r="C1556" t="s">
        <v>1194</v>
      </c>
      <c r="D1556">
        <v>28</v>
      </c>
      <c r="E1556">
        <v>41</v>
      </c>
      <c r="F1556" t="s">
        <v>9</v>
      </c>
    </row>
    <row r="1557" spans="1:7" ht="28.5" x14ac:dyDescent="0.45">
      <c r="A1557" t="s">
        <v>1175</v>
      </c>
      <c r="B1557" s="1" t="s">
        <v>1193</v>
      </c>
      <c r="C1557" t="s">
        <v>1195</v>
      </c>
      <c r="D1557">
        <v>55</v>
      </c>
      <c r="E1557">
        <v>70</v>
      </c>
      <c r="F1557" t="s">
        <v>9</v>
      </c>
    </row>
    <row r="1558" spans="1:7" x14ac:dyDescent="0.45">
      <c r="A1558" t="s">
        <v>1175</v>
      </c>
      <c r="B1558" s="1" t="s">
        <v>1196</v>
      </c>
      <c r="C1558" t="s">
        <v>1197</v>
      </c>
      <c r="D1558">
        <v>0</v>
      </c>
      <c r="E1558">
        <v>6</v>
      </c>
      <c r="F1558" t="s">
        <v>11</v>
      </c>
      <c r="G1558" t="s">
        <v>68</v>
      </c>
    </row>
    <row r="1559" spans="1:7" ht="28.5" x14ac:dyDescent="0.45">
      <c r="A1559" t="s">
        <v>1175</v>
      </c>
      <c r="B1559" s="1" t="s">
        <v>1187</v>
      </c>
      <c r="C1559" t="s">
        <v>1188</v>
      </c>
      <c r="D1559">
        <v>0</v>
      </c>
      <c r="E1559">
        <v>5</v>
      </c>
      <c r="F1559" t="s">
        <v>13</v>
      </c>
      <c r="G1559" t="s">
        <v>68</v>
      </c>
    </row>
    <row r="1560" spans="1:7" ht="28.5" x14ac:dyDescent="0.45">
      <c r="A1560" t="s">
        <v>1175</v>
      </c>
      <c r="B1560" s="1" t="s">
        <v>1187</v>
      </c>
      <c r="C1560" t="s">
        <v>1189</v>
      </c>
      <c r="D1560">
        <v>77</v>
      </c>
      <c r="E1560">
        <v>80</v>
      </c>
      <c r="F1560" t="s">
        <v>11</v>
      </c>
    </row>
    <row r="1561" spans="1:7" x14ac:dyDescent="0.45">
      <c r="A1561" t="s">
        <v>1175</v>
      </c>
      <c r="B1561" s="1" t="s">
        <v>1190</v>
      </c>
      <c r="C1561" t="s">
        <v>1191</v>
      </c>
      <c r="D1561">
        <v>31</v>
      </c>
      <c r="E1561">
        <v>35</v>
      </c>
      <c r="F1561" t="s">
        <v>9</v>
      </c>
    </row>
    <row r="1562" spans="1:7" ht="28.5" x14ac:dyDescent="0.45">
      <c r="A1562" t="s">
        <v>1175</v>
      </c>
      <c r="B1562" s="1" t="s">
        <v>1192</v>
      </c>
      <c r="C1562" t="s">
        <v>1181</v>
      </c>
      <c r="D1562">
        <v>0</v>
      </c>
      <c r="E1562">
        <v>12</v>
      </c>
      <c r="F1562" t="s">
        <v>9</v>
      </c>
      <c r="G1562" t="s">
        <v>68</v>
      </c>
    </row>
    <row r="1563" spans="1:7" ht="28.5" x14ac:dyDescent="0.45">
      <c r="A1563" t="s">
        <v>1175</v>
      </c>
      <c r="B1563" s="1" t="s">
        <v>1193</v>
      </c>
      <c r="C1563" t="s">
        <v>1194</v>
      </c>
      <c r="D1563">
        <v>28</v>
      </c>
      <c r="E1563">
        <v>41</v>
      </c>
      <c r="F1563" t="s">
        <v>9</v>
      </c>
    </row>
    <row r="1564" spans="1:7" ht="28.5" x14ac:dyDescent="0.45">
      <c r="A1564" t="s">
        <v>1175</v>
      </c>
      <c r="B1564" s="1" t="s">
        <v>1193</v>
      </c>
      <c r="C1564" t="s">
        <v>1195</v>
      </c>
      <c r="D1564">
        <v>55</v>
      </c>
      <c r="E1564">
        <v>70</v>
      </c>
      <c r="F1564" t="s">
        <v>9</v>
      </c>
    </row>
    <row r="1565" spans="1:7" x14ac:dyDescent="0.45">
      <c r="A1565" t="s">
        <v>1175</v>
      </c>
      <c r="B1565" s="1" t="s">
        <v>1196</v>
      </c>
      <c r="C1565" t="s">
        <v>1197</v>
      </c>
      <c r="D1565">
        <v>0</v>
      </c>
      <c r="E1565">
        <v>6</v>
      </c>
      <c r="F1565" t="s">
        <v>11</v>
      </c>
      <c r="G1565" t="s">
        <v>68</v>
      </c>
    </row>
    <row r="1566" spans="1:7" ht="28.5" x14ac:dyDescent="0.45">
      <c r="A1566" t="s">
        <v>1175</v>
      </c>
      <c r="B1566" s="1" t="s">
        <v>1193</v>
      </c>
      <c r="C1566" t="s">
        <v>1194</v>
      </c>
      <c r="D1566">
        <v>28</v>
      </c>
      <c r="E1566">
        <v>41</v>
      </c>
      <c r="F1566" t="s">
        <v>9</v>
      </c>
    </row>
    <row r="1567" spans="1:7" ht="28.5" x14ac:dyDescent="0.45">
      <c r="A1567" t="s">
        <v>1175</v>
      </c>
      <c r="B1567" s="1" t="s">
        <v>1193</v>
      </c>
      <c r="C1567" t="s">
        <v>1195</v>
      </c>
      <c r="D1567">
        <v>55</v>
      </c>
      <c r="E1567">
        <v>70</v>
      </c>
      <c r="F1567" t="s">
        <v>9</v>
      </c>
    </row>
    <row r="1568" spans="1:7" x14ac:dyDescent="0.45">
      <c r="A1568" t="s">
        <v>1175</v>
      </c>
      <c r="B1568" s="1" t="s">
        <v>1196</v>
      </c>
      <c r="C1568" t="s">
        <v>1197</v>
      </c>
      <c r="D1568">
        <v>0</v>
      </c>
      <c r="E1568">
        <v>6</v>
      </c>
      <c r="F1568" t="s">
        <v>11</v>
      </c>
      <c r="G1568" t="s">
        <v>68</v>
      </c>
    </row>
    <row r="1569" spans="1:7" ht="71.25" x14ac:dyDescent="0.45">
      <c r="A1569" t="s">
        <v>1198</v>
      </c>
      <c r="B1569" s="1" t="s">
        <v>1199</v>
      </c>
      <c r="C1569" t="s">
        <v>219</v>
      </c>
      <c r="D1569">
        <v>57</v>
      </c>
      <c r="E1569">
        <v>63</v>
      </c>
      <c r="F1569" t="s">
        <v>13</v>
      </c>
    </row>
    <row r="1570" spans="1:7" ht="71.25" x14ac:dyDescent="0.45">
      <c r="A1570" t="s">
        <v>1198</v>
      </c>
      <c r="B1570" s="1" t="s">
        <v>1199</v>
      </c>
      <c r="C1570" t="s">
        <v>1200</v>
      </c>
      <c r="D1570">
        <v>186</v>
      </c>
      <c r="E1570">
        <v>194</v>
      </c>
      <c r="F1570" t="s">
        <v>13</v>
      </c>
    </row>
    <row r="1571" spans="1:7" ht="71.25" x14ac:dyDescent="0.45">
      <c r="A1571" t="s">
        <v>1198</v>
      </c>
      <c r="B1571" s="1" t="s">
        <v>1199</v>
      </c>
      <c r="C1571" t="s">
        <v>1201</v>
      </c>
      <c r="D1571">
        <v>224</v>
      </c>
      <c r="E1571">
        <v>237</v>
      </c>
      <c r="F1571" t="s">
        <v>67</v>
      </c>
      <c r="G1571" t="s">
        <v>68</v>
      </c>
    </row>
    <row r="1572" spans="1:7" ht="28.5" x14ac:dyDescent="0.45">
      <c r="A1572" t="s">
        <v>1198</v>
      </c>
      <c r="B1572" s="1" t="s">
        <v>1202</v>
      </c>
      <c r="C1572" t="s">
        <v>1203</v>
      </c>
      <c r="D1572">
        <v>126</v>
      </c>
      <c r="E1572">
        <v>133</v>
      </c>
      <c r="F1572" t="s">
        <v>13</v>
      </c>
    </row>
    <row r="1573" spans="1:7" x14ac:dyDescent="0.45">
      <c r="A1573" t="s">
        <v>1198</v>
      </c>
      <c r="B1573" s="1" t="s">
        <v>1204</v>
      </c>
      <c r="C1573" t="s">
        <v>1205</v>
      </c>
      <c r="D1573">
        <v>0</v>
      </c>
      <c r="E1573">
        <v>20</v>
      </c>
      <c r="F1573" t="s">
        <v>9</v>
      </c>
      <c r="G1573" t="s">
        <v>68</v>
      </c>
    </row>
    <row r="1574" spans="1:7" x14ac:dyDescent="0.45">
      <c r="A1574" t="s">
        <v>1198</v>
      </c>
      <c r="B1574" s="1" t="s">
        <v>1206</v>
      </c>
      <c r="C1574" t="s">
        <v>1207</v>
      </c>
      <c r="D1574">
        <v>3</v>
      </c>
      <c r="E1574">
        <v>12</v>
      </c>
      <c r="F1574" t="s">
        <v>13</v>
      </c>
    </row>
    <row r="1575" spans="1:7" ht="42.75" x14ac:dyDescent="0.45">
      <c r="A1575" t="s">
        <v>1198</v>
      </c>
      <c r="B1575" s="1" t="s">
        <v>1208</v>
      </c>
      <c r="C1575" t="s">
        <v>1209</v>
      </c>
      <c r="D1575">
        <v>27</v>
      </c>
      <c r="E1575">
        <v>37</v>
      </c>
      <c r="F1575" t="s">
        <v>11</v>
      </c>
    </row>
    <row r="1576" spans="1:7" ht="42.75" x14ac:dyDescent="0.45">
      <c r="A1576" t="s">
        <v>1198</v>
      </c>
      <c r="B1576" s="1" t="s">
        <v>1208</v>
      </c>
      <c r="C1576" t="s">
        <v>1210</v>
      </c>
      <c r="D1576">
        <v>55</v>
      </c>
      <c r="E1576">
        <v>65</v>
      </c>
      <c r="F1576" t="s">
        <v>11</v>
      </c>
    </row>
    <row r="1577" spans="1:7" ht="28.5" x14ac:dyDescent="0.45">
      <c r="A1577" t="s">
        <v>1198</v>
      </c>
      <c r="B1577" s="1" t="s">
        <v>1211</v>
      </c>
      <c r="C1577" t="s">
        <v>1071</v>
      </c>
      <c r="D1577">
        <v>0</v>
      </c>
      <c r="E1577">
        <v>8</v>
      </c>
      <c r="F1577" t="s">
        <v>67</v>
      </c>
    </row>
    <row r="1578" spans="1:7" x14ac:dyDescent="0.45">
      <c r="A1578" t="s">
        <v>1198</v>
      </c>
      <c r="B1578" s="1" t="s">
        <v>1212</v>
      </c>
      <c r="C1578" t="s">
        <v>1213</v>
      </c>
      <c r="D1578">
        <v>87</v>
      </c>
      <c r="E1578">
        <v>90</v>
      </c>
      <c r="F1578" t="s">
        <v>11</v>
      </c>
    </row>
    <row r="1579" spans="1:7" x14ac:dyDescent="0.45">
      <c r="A1579" t="s">
        <v>1198</v>
      </c>
      <c r="B1579" s="1" t="s">
        <v>1212</v>
      </c>
      <c r="C1579" t="s">
        <v>1214</v>
      </c>
      <c r="D1579">
        <v>94</v>
      </c>
      <c r="E1579">
        <v>99</v>
      </c>
      <c r="F1579" t="s">
        <v>11</v>
      </c>
    </row>
    <row r="1580" spans="1:7" x14ac:dyDescent="0.45">
      <c r="A1580" t="s">
        <v>1198</v>
      </c>
      <c r="B1580" s="1" t="s">
        <v>1215</v>
      </c>
      <c r="C1580" t="s">
        <v>1216</v>
      </c>
      <c r="D1580">
        <v>0</v>
      </c>
      <c r="E1580">
        <v>5</v>
      </c>
      <c r="F1580" t="s">
        <v>13</v>
      </c>
      <c r="G1580" t="s">
        <v>68</v>
      </c>
    </row>
    <row r="1581" spans="1:7" x14ac:dyDescent="0.45">
      <c r="A1581" t="s">
        <v>1198</v>
      </c>
      <c r="B1581" s="1" t="s">
        <v>1217</v>
      </c>
      <c r="C1581" t="s">
        <v>1213</v>
      </c>
      <c r="D1581">
        <v>49</v>
      </c>
      <c r="E1581">
        <v>52</v>
      </c>
      <c r="F1581" t="s">
        <v>11</v>
      </c>
    </row>
    <row r="1582" spans="1:7" ht="28.5" x14ac:dyDescent="0.45">
      <c r="A1582" t="s">
        <v>1198</v>
      </c>
      <c r="B1582" s="1" t="s">
        <v>1218</v>
      </c>
      <c r="C1582" t="s">
        <v>1219</v>
      </c>
      <c r="D1582">
        <v>0</v>
      </c>
      <c r="E1582">
        <v>6</v>
      </c>
      <c r="F1582" t="s">
        <v>13</v>
      </c>
      <c r="G1582" t="s">
        <v>68</v>
      </c>
    </row>
    <row r="1583" spans="1:7" ht="28.5" x14ac:dyDescent="0.45">
      <c r="A1583" t="s">
        <v>1198</v>
      </c>
      <c r="B1583" s="1" t="s">
        <v>1220</v>
      </c>
      <c r="C1583" t="s">
        <v>1221</v>
      </c>
      <c r="D1583">
        <v>0</v>
      </c>
      <c r="E1583">
        <v>6</v>
      </c>
      <c r="F1583" t="s">
        <v>11</v>
      </c>
      <c r="G1583" t="s">
        <v>68</v>
      </c>
    </row>
    <row r="1584" spans="1:7" ht="28.5" x14ac:dyDescent="0.45">
      <c r="A1584" t="s">
        <v>1198</v>
      </c>
      <c r="B1584" s="1" t="s">
        <v>1222</v>
      </c>
      <c r="C1584" t="s">
        <v>1223</v>
      </c>
      <c r="D1584">
        <v>0</v>
      </c>
      <c r="E1584">
        <v>7</v>
      </c>
      <c r="F1584" t="s">
        <v>13</v>
      </c>
      <c r="G1584" t="s">
        <v>68</v>
      </c>
    </row>
    <row r="1585" spans="1:7" x14ac:dyDescent="0.45">
      <c r="A1585" t="s">
        <v>1198</v>
      </c>
      <c r="B1585" s="1" t="s">
        <v>1212</v>
      </c>
      <c r="C1585" t="s">
        <v>1213</v>
      </c>
      <c r="D1585">
        <v>88</v>
      </c>
      <c r="E1585">
        <v>91</v>
      </c>
      <c r="F1585" t="s">
        <v>11</v>
      </c>
    </row>
    <row r="1586" spans="1:7" x14ac:dyDescent="0.45">
      <c r="A1586" t="s">
        <v>1198</v>
      </c>
      <c r="B1586" s="1" t="s">
        <v>1212</v>
      </c>
      <c r="C1586" t="s">
        <v>1214</v>
      </c>
      <c r="D1586">
        <v>95</v>
      </c>
      <c r="E1586">
        <v>100</v>
      </c>
      <c r="F1586" t="s">
        <v>11</v>
      </c>
    </row>
    <row r="1587" spans="1:7" x14ac:dyDescent="0.45">
      <c r="A1587" t="s">
        <v>1198</v>
      </c>
      <c r="B1587" s="1" t="s">
        <v>1215</v>
      </c>
      <c r="C1587" t="s">
        <v>1216</v>
      </c>
      <c r="D1587">
        <v>0</v>
      </c>
      <c r="E1587">
        <v>5</v>
      </c>
      <c r="F1587" t="s">
        <v>13</v>
      </c>
      <c r="G1587" t="s">
        <v>68</v>
      </c>
    </row>
    <row r="1588" spans="1:7" x14ac:dyDescent="0.45">
      <c r="A1588" t="s">
        <v>1198</v>
      </c>
      <c r="B1588" s="1" t="s">
        <v>1224</v>
      </c>
      <c r="C1588" t="s">
        <v>1213</v>
      </c>
      <c r="D1588">
        <v>48</v>
      </c>
      <c r="E1588">
        <v>51</v>
      </c>
      <c r="F1588" t="s">
        <v>11</v>
      </c>
    </row>
    <row r="1589" spans="1:7" ht="28.5" x14ac:dyDescent="0.45">
      <c r="A1589" t="s">
        <v>1198</v>
      </c>
      <c r="B1589" s="1" t="s">
        <v>1218</v>
      </c>
      <c r="C1589" t="s">
        <v>1219</v>
      </c>
      <c r="D1589">
        <v>0</v>
      </c>
      <c r="E1589">
        <v>6</v>
      </c>
      <c r="F1589" t="s">
        <v>13</v>
      </c>
      <c r="G1589" t="s">
        <v>68</v>
      </c>
    </row>
    <row r="1590" spans="1:7" ht="28.5" x14ac:dyDescent="0.45">
      <c r="A1590" t="s">
        <v>1198</v>
      </c>
      <c r="B1590" s="1" t="s">
        <v>1220</v>
      </c>
      <c r="C1590" t="s">
        <v>1221</v>
      </c>
      <c r="D1590">
        <v>0</v>
      </c>
      <c r="E1590">
        <v>6</v>
      </c>
      <c r="F1590" t="s">
        <v>11</v>
      </c>
      <c r="G1590" t="s">
        <v>68</v>
      </c>
    </row>
    <row r="1591" spans="1:7" ht="28.5" x14ac:dyDescent="0.45">
      <c r="A1591" t="s">
        <v>1198</v>
      </c>
      <c r="B1591" s="1" t="s">
        <v>1222</v>
      </c>
      <c r="C1591" t="s">
        <v>1223</v>
      </c>
      <c r="D1591">
        <v>0</v>
      </c>
      <c r="E1591">
        <v>7</v>
      </c>
      <c r="F1591" t="s">
        <v>13</v>
      </c>
      <c r="G1591" t="s">
        <v>68</v>
      </c>
    </row>
    <row r="1592" spans="1:7" x14ac:dyDescent="0.45">
      <c r="A1592" t="s">
        <v>1198</v>
      </c>
      <c r="B1592" s="1" t="s">
        <v>1217</v>
      </c>
      <c r="C1592" t="s">
        <v>1213</v>
      </c>
      <c r="D1592">
        <v>49</v>
      </c>
      <c r="E1592">
        <v>52</v>
      </c>
      <c r="F1592" t="s">
        <v>11</v>
      </c>
    </row>
    <row r="1593" spans="1:7" ht="85.5" x14ac:dyDescent="0.45">
      <c r="A1593" t="s">
        <v>1225</v>
      </c>
      <c r="B1593" s="1" t="s">
        <v>1226</v>
      </c>
      <c r="C1593" t="s">
        <v>1227</v>
      </c>
      <c r="D1593">
        <v>0</v>
      </c>
      <c r="E1593">
        <v>7</v>
      </c>
      <c r="F1593" t="s">
        <v>11</v>
      </c>
    </row>
    <row r="1594" spans="1:7" ht="85.5" x14ac:dyDescent="0.45">
      <c r="A1594" t="s">
        <v>1225</v>
      </c>
      <c r="B1594" s="1" t="s">
        <v>1226</v>
      </c>
      <c r="C1594" t="s">
        <v>1228</v>
      </c>
      <c r="D1594">
        <v>48</v>
      </c>
      <c r="E1594">
        <v>53</v>
      </c>
      <c r="F1594" t="s">
        <v>13</v>
      </c>
    </row>
    <row r="1595" spans="1:7" ht="85.5" x14ac:dyDescent="0.45">
      <c r="A1595" t="s">
        <v>1225</v>
      </c>
      <c r="B1595" s="1" t="s">
        <v>1226</v>
      </c>
      <c r="C1595" t="s">
        <v>1229</v>
      </c>
      <c r="D1595">
        <v>179</v>
      </c>
      <c r="E1595">
        <v>191</v>
      </c>
      <c r="F1595" t="s">
        <v>11</v>
      </c>
    </row>
    <row r="1596" spans="1:7" ht="85.5" x14ac:dyDescent="0.45">
      <c r="A1596" t="s">
        <v>1225</v>
      </c>
      <c r="B1596" s="1" t="s">
        <v>1226</v>
      </c>
      <c r="C1596" t="s">
        <v>1230</v>
      </c>
      <c r="D1596">
        <v>197</v>
      </c>
      <c r="E1596">
        <v>204</v>
      </c>
      <c r="F1596" t="s">
        <v>13</v>
      </c>
      <c r="G1596" t="s">
        <v>113</v>
      </c>
    </row>
    <row r="1597" spans="1:7" ht="28.5" x14ac:dyDescent="0.45">
      <c r="A1597" t="s">
        <v>1225</v>
      </c>
      <c r="B1597" s="1" t="s">
        <v>1231</v>
      </c>
      <c r="C1597" t="s">
        <v>1232</v>
      </c>
      <c r="D1597">
        <v>119</v>
      </c>
      <c r="E1597">
        <v>128</v>
      </c>
      <c r="F1597" t="s">
        <v>67</v>
      </c>
    </row>
    <row r="1598" spans="1:7" ht="28.5" x14ac:dyDescent="0.45">
      <c r="A1598" t="s">
        <v>1225</v>
      </c>
      <c r="B1598" s="1" t="s">
        <v>1231</v>
      </c>
      <c r="C1598" t="s">
        <v>1233</v>
      </c>
      <c r="D1598">
        <v>129</v>
      </c>
      <c r="E1598">
        <v>143</v>
      </c>
      <c r="F1598" t="s">
        <v>11</v>
      </c>
    </row>
    <row r="1599" spans="1:7" x14ac:dyDescent="0.45">
      <c r="A1599" t="s">
        <v>1225</v>
      </c>
      <c r="B1599" s="1" t="s">
        <v>1234</v>
      </c>
      <c r="C1599" t="s">
        <v>1235</v>
      </c>
      <c r="D1599">
        <v>0</v>
      </c>
      <c r="E1599">
        <v>6</v>
      </c>
      <c r="F1599" t="s">
        <v>11</v>
      </c>
      <c r="G1599" t="s">
        <v>68</v>
      </c>
    </row>
    <row r="1600" spans="1:7" x14ac:dyDescent="0.45">
      <c r="A1600" t="s">
        <v>1225</v>
      </c>
      <c r="B1600" s="1" t="s">
        <v>1234</v>
      </c>
      <c r="C1600" t="s">
        <v>1236</v>
      </c>
      <c r="D1600">
        <v>14</v>
      </c>
      <c r="E1600">
        <v>25</v>
      </c>
      <c r="F1600" t="s">
        <v>11</v>
      </c>
    </row>
    <row r="1601" spans="1:7" x14ac:dyDescent="0.45">
      <c r="A1601" t="s">
        <v>1225</v>
      </c>
      <c r="B1601" s="1" t="s">
        <v>1237</v>
      </c>
      <c r="C1601" t="s">
        <v>1238</v>
      </c>
      <c r="D1601">
        <v>0</v>
      </c>
      <c r="E1601">
        <v>5</v>
      </c>
      <c r="F1601" t="s">
        <v>13</v>
      </c>
      <c r="G1601" t="s">
        <v>68</v>
      </c>
    </row>
    <row r="1602" spans="1:7" x14ac:dyDescent="0.45">
      <c r="A1602" t="s">
        <v>1225</v>
      </c>
      <c r="B1602" s="1" t="s">
        <v>1237</v>
      </c>
      <c r="C1602" t="s">
        <v>1239</v>
      </c>
      <c r="D1602">
        <v>25</v>
      </c>
      <c r="E1602">
        <v>34</v>
      </c>
      <c r="F1602" t="s">
        <v>11</v>
      </c>
    </row>
    <row r="1603" spans="1:7" x14ac:dyDescent="0.45">
      <c r="A1603" t="s">
        <v>1225</v>
      </c>
      <c r="B1603" s="1" t="s">
        <v>1237</v>
      </c>
      <c r="C1603" t="s">
        <v>1240</v>
      </c>
      <c r="D1603">
        <v>40</v>
      </c>
      <c r="E1603">
        <v>49</v>
      </c>
      <c r="F1603" t="s">
        <v>11</v>
      </c>
    </row>
    <row r="1604" spans="1:7" x14ac:dyDescent="0.45">
      <c r="A1604" t="s">
        <v>1225</v>
      </c>
      <c r="B1604" s="1" t="s">
        <v>1237</v>
      </c>
      <c r="C1604" t="s">
        <v>1241</v>
      </c>
      <c r="D1604">
        <v>57</v>
      </c>
      <c r="E1604">
        <v>68</v>
      </c>
      <c r="F1604" t="s">
        <v>11</v>
      </c>
    </row>
    <row r="1605" spans="1:7" x14ac:dyDescent="0.45">
      <c r="A1605" t="s">
        <v>1225</v>
      </c>
      <c r="B1605" s="1" t="s">
        <v>1242</v>
      </c>
      <c r="C1605" t="s">
        <v>1243</v>
      </c>
      <c r="D1605">
        <v>96</v>
      </c>
      <c r="E1605">
        <v>103</v>
      </c>
      <c r="F1605" t="s">
        <v>13</v>
      </c>
    </row>
    <row r="1606" spans="1:7" x14ac:dyDescent="0.45">
      <c r="A1606" t="s">
        <v>1225</v>
      </c>
      <c r="B1606" s="1" t="s">
        <v>1244</v>
      </c>
      <c r="C1606" t="s">
        <v>1245</v>
      </c>
      <c r="D1606">
        <v>74</v>
      </c>
      <c r="E1606">
        <v>87</v>
      </c>
      <c r="F1606" t="s">
        <v>11</v>
      </c>
    </row>
    <row r="1607" spans="1:7" ht="28.5" x14ac:dyDescent="0.45">
      <c r="A1607" t="s">
        <v>1225</v>
      </c>
      <c r="B1607" s="1" t="s">
        <v>1246</v>
      </c>
      <c r="C1607" t="s">
        <v>1247</v>
      </c>
      <c r="D1607">
        <v>0</v>
      </c>
      <c r="E1607">
        <v>42</v>
      </c>
      <c r="F1607" t="s">
        <v>13</v>
      </c>
      <c r="G1607" t="s">
        <v>68</v>
      </c>
    </row>
    <row r="1608" spans="1:7" ht="28.5" x14ac:dyDescent="0.45">
      <c r="A1608" t="s">
        <v>1225</v>
      </c>
      <c r="B1608" s="1" t="s">
        <v>1246</v>
      </c>
      <c r="C1608" t="s">
        <v>1248</v>
      </c>
      <c r="D1608">
        <v>43</v>
      </c>
      <c r="E1608">
        <v>55</v>
      </c>
      <c r="F1608" t="s">
        <v>11</v>
      </c>
    </row>
    <row r="1609" spans="1:7" ht="28.5" x14ac:dyDescent="0.45">
      <c r="A1609" t="s">
        <v>1225</v>
      </c>
      <c r="B1609" s="1" t="s">
        <v>1246</v>
      </c>
      <c r="C1609" t="s">
        <v>1249</v>
      </c>
      <c r="D1609">
        <v>109</v>
      </c>
      <c r="E1609">
        <v>116</v>
      </c>
      <c r="F1609" t="s">
        <v>67</v>
      </c>
      <c r="G1609" t="s">
        <v>113</v>
      </c>
    </row>
    <row r="1610" spans="1:7" ht="28.5" x14ac:dyDescent="0.45">
      <c r="A1610" t="s">
        <v>1225</v>
      </c>
      <c r="B1610" s="1" t="s">
        <v>1246</v>
      </c>
      <c r="C1610" t="s">
        <v>1250</v>
      </c>
      <c r="D1610">
        <v>120</v>
      </c>
      <c r="E1610">
        <v>128</v>
      </c>
      <c r="F1610" t="s">
        <v>67</v>
      </c>
      <c r="G1610" t="s">
        <v>113</v>
      </c>
    </row>
    <row r="1611" spans="1:7" x14ac:dyDescent="0.45">
      <c r="A1611" t="s">
        <v>1225</v>
      </c>
      <c r="B1611" s="1" t="s">
        <v>1251</v>
      </c>
      <c r="C1611" t="s">
        <v>1252</v>
      </c>
      <c r="D1611">
        <v>0</v>
      </c>
      <c r="E1611">
        <v>4</v>
      </c>
      <c r="F1611" t="s">
        <v>13</v>
      </c>
      <c r="G1611" t="s">
        <v>68</v>
      </c>
    </row>
    <row r="1612" spans="1:7" x14ac:dyDescent="0.45">
      <c r="A1612" t="s">
        <v>1225</v>
      </c>
      <c r="B1612" s="1" t="s">
        <v>1251</v>
      </c>
      <c r="C1612" t="s">
        <v>1253</v>
      </c>
      <c r="D1612">
        <v>37</v>
      </c>
      <c r="E1612">
        <v>47</v>
      </c>
      <c r="F1612" t="s">
        <v>67</v>
      </c>
      <c r="G1612" t="s">
        <v>113</v>
      </c>
    </row>
    <row r="1613" spans="1:7" ht="28.5" x14ac:dyDescent="0.45">
      <c r="A1613" t="s">
        <v>1225</v>
      </c>
      <c r="B1613" s="1" t="s">
        <v>1254</v>
      </c>
      <c r="C1613" t="s">
        <v>1255</v>
      </c>
      <c r="D1613">
        <v>24</v>
      </c>
      <c r="E1613">
        <v>34</v>
      </c>
      <c r="F1613" t="s">
        <v>11</v>
      </c>
    </row>
    <row r="1614" spans="1:7" ht="28.5" x14ac:dyDescent="0.45">
      <c r="A1614" t="s">
        <v>1225</v>
      </c>
      <c r="B1614" s="1" t="s">
        <v>1254</v>
      </c>
      <c r="C1614" t="s">
        <v>1256</v>
      </c>
      <c r="D1614">
        <v>120</v>
      </c>
      <c r="E1614">
        <v>128</v>
      </c>
      <c r="F1614" t="s">
        <v>9</v>
      </c>
      <c r="G1614" t="s">
        <v>68</v>
      </c>
    </row>
    <row r="1615" spans="1:7" ht="28.5" x14ac:dyDescent="0.45">
      <c r="A1615" t="s">
        <v>1225</v>
      </c>
      <c r="B1615" s="1" t="s">
        <v>1254</v>
      </c>
      <c r="C1615" t="s">
        <v>1257</v>
      </c>
      <c r="D1615">
        <v>137</v>
      </c>
      <c r="E1615">
        <v>154</v>
      </c>
      <c r="F1615" t="s">
        <v>11</v>
      </c>
    </row>
    <row r="1616" spans="1:7" x14ac:dyDescent="0.45">
      <c r="A1616" t="s">
        <v>1225</v>
      </c>
      <c r="B1616" s="1" t="s">
        <v>1258</v>
      </c>
      <c r="C1616" t="s">
        <v>1241</v>
      </c>
      <c r="D1616">
        <v>1</v>
      </c>
      <c r="E1616">
        <v>12</v>
      </c>
      <c r="F1616" t="s">
        <v>11</v>
      </c>
    </row>
    <row r="1617" spans="1:7" ht="42.75" x14ac:dyDescent="0.45">
      <c r="A1617" t="s">
        <v>1225</v>
      </c>
      <c r="B1617" s="1" t="s">
        <v>1259</v>
      </c>
      <c r="C1617" t="s">
        <v>1240</v>
      </c>
      <c r="D1617">
        <v>85</v>
      </c>
      <c r="E1617">
        <v>94</v>
      </c>
      <c r="F1617" t="s">
        <v>11</v>
      </c>
    </row>
    <row r="1618" spans="1:7" ht="42.75" x14ac:dyDescent="0.45">
      <c r="A1618" t="s">
        <v>1225</v>
      </c>
      <c r="B1618" s="1" t="s">
        <v>1259</v>
      </c>
      <c r="C1618" t="s">
        <v>1260</v>
      </c>
      <c r="D1618">
        <v>144</v>
      </c>
      <c r="E1618">
        <v>155</v>
      </c>
      <c r="F1618" t="s">
        <v>11</v>
      </c>
    </row>
    <row r="1619" spans="1:7" x14ac:dyDescent="0.45">
      <c r="A1619" t="s">
        <v>1225</v>
      </c>
      <c r="B1619" s="1" t="s">
        <v>1261</v>
      </c>
      <c r="C1619" t="s">
        <v>1262</v>
      </c>
      <c r="D1619">
        <v>0</v>
      </c>
      <c r="E1619">
        <v>11</v>
      </c>
      <c r="F1619" t="s">
        <v>11</v>
      </c>
    </row>
    <row r="1620" spans="1:7" ht="28.5" x14ac:dyDescent="0.45">
      <c r="A1620" t="s">
        <v>1225</v>
      </c>
      <c r="B1620" s="1" t="s">
        <v>1263</v>
      </c>
      <c r="C1620" t="s">
        <v>1264</v>
      </c>
      <c r="D1620">
        <v>36</v>
      </c>
      <c r="E1620">
        <v>39</v>
      </c>
      <c r="F1620" t="s">
        <v>11</v>
      </c>
    </row>
    <row r="1621" spans="1:7" ht="28.5" x14ac:dyDescent="0.45">
      <c r="A1621" t="s">
        <v>1225</v>
      </c>
      <c r="B1621" s="1" t="s">
        <v>1263</v>
      </c>
      <c r="C1621" t="s">
        <v>1265</v>
      </c>
      <c r="D1621">
        <v>104</v>
      </c>
      <c r="E1621">
        <v>109</v>
      </c>
      <c r="F1621" t="s">
        <v>13</v>
      </c>
      <c r="G1621" t="s">
        <v>68</v>
      </c>
    </row>
    <row r="1622" spans="1:7" ht="28.5" x14ac:dyDescent="0.45">
      <c r="A1622" t="s">
        <v>1225</v>
      </c>
      <c r="B1622" s="1" t="s">
        <v>1263</v>
      </c>
      <c r="C1622" t="s">
        <v>1266</v>
      </c>
      <c r="D1622">
        <v>138</v>
      </c>
      <c r="E1622">
        <v>142</v>
      </c>
      <c r="F1622" t="s">
        <v>11</v>
      </c>
    </row>
    <row r="1623" spans="1:7" x14ac:dyDescent="0.45">
      <c r="A1623" t="s">
        <v>1225</v>
      </c>
      <c r="B1623" s="1" t="s">
        <v>1267</v>
      </c>
      <c r="C1623" t="s">
        <v>1268</v>
      </c>
      <c r="D1623">
        <v>0</v>
      </c>
      <c r="E1623">
        <v>8</v>
      </c>
      <c r="F1623" t="s">
        <v>11</v>
      </c>
      <c r="G1623" t="s">
        <v>68</v>
      </c>
    </row>
    <row r="1624" spans="1:7" x14ac:dyDescent="0.45">
      <c r="A1624" t="s">
        <v>1225</v>
      </c>
      <c r="B1624" s="1" t="s">
        <v>1267</v>
      </c>
      <c r="C1624" t="s">
        <v>1269</v>
      </c>
      <c r="D1624">
        <v>56</v>
      </c>
      <c r="E1624">
        <v>61</v>
      </c>
      <c r="F1624" t="s">
        <v>11</v>
      </c>
    </row>
    <row r="1625" spans="1:7" x14ac:dyDescent="0.45">
      <c r="A1625" t="s">
        <v>1225</v>
      </c>
      <c r="B1625" s="1" t="s">
        <v>1267</v>
      </c>
      <c r="C1625" t="s">
        <v>1243</v>
      </c>
      <c r="D1625">
        <v>67</v>
      </c>
      <c r="E1625">
        <v>74</v>
      </c>
      <c r="F1625" t="s">
        <v>13</v>
      </c>
    </row>
    <row r="1626" spans="1:7" ht="28.5" x14ac:dyDescent="0.45">
      <c r="A1626" t="s">
        <v>1225</v>
      </c>
      <c r="B1626" s="1" t="s">
        <v>1270</v>
      </c>
      <c r="C1626" t="s">
        <v>1252</v>
      </c>
      <c r="D1626">
        <v>0</v>
      </c>
      <c r="E1626">
        <v>4</v>
      </c>
      <c r="F1626" t="s">
        <v>13</v>
      </c>
      <c r="G1626" t="s">
        <v>68</v>
      </c>
    </row>
    <row r="1627" spans="1:7" ht="28.5" x14ac:dyDescent="0.45">
      <c r="A1627" t="s">
        <v>1225</v>
      </c>
      <c r="B1627" s="1" t="s">
        <v>1271</v>
      </c>
      <c r="C1627" t="s">
        <v>1272</v>
      </c>
      <c r="D1627">
        <v>23</v>
      </c>
      <c r="E1627">
        <v>28</v>
      </c>
      <c r="F1627" t="s">
        <v>11</v>
      </c>
    </row>
    <row r="1628" spans="1:7" ht="28.5" x14ac:dyDescent="0.45">
      <c r="A1628" t="s">
        <v>1225</v>
      </c>
      <c r="B1628" s="1" t="s">
        <v>1271</v>
      </c>
      <c r="C1628" t="s">
        <v>1273</v>
      </c>
      <c r="D1628">
        <v>52</v>
      </c>
      <c r="E1628">
        <v>71</v>
      </c>
      <c r="F1628" t="s">
        <v>11</v>
      </c>
    </row>
    <row r="1629" spans="1:7" ht="28.5" x14ac:dyDescent="0.45">
      <c r="A1629" t="s">
        <v>1225</v>
      </c>
      <c r="B1629" s="1" t="s">
        <v>1274</v>
      </c>
      <c r="C1629" t="s">
        <v>1249</v>
      </c>
      <c r="D1629">
        <v>47</v>
      </c>
      <c r="E1629">
        <v>54</v>
      </c>
      <c r="F1629" t="s">
        <v>67</v>
      </c>
      <c r="G1629" t="s">
        <v>113</v>
      </c>
    </row>
    <row r="1630" spans="1:7" ht="28.5" x14ac:dyDescent="0.45">
      <c r="A1630" t="s">
        <v>1225</v>
      </c>
      <c r="B1630" s="1" t="s">
        <v>1274</v>
      </c>
      <c r="C1630" t="s">
        <v>1275</v>
      </c>
      <c r="D1630">
        <v>77</v>
      </c>
      <c r="E1630">
        <v>82</v>
      </c>
      <c r="F1630" t="s">
        <v>11</v>
      </c>
    </row>
    <row r="1631" spans="1:7" ht="28.5" x14ac:dyDescent="0.45">
      <c r="A1631" t="s">
        <v>1225</v>
      </c>
      <c r="B1631" s="1" t="s">
        <v>1274</v>
      </c>
      <c r="C1631" t="s">
        <v>1276</v>
      </c>
      <c r="D1631">
        <v>112</v>
      </c>
      <c r="E1631">
        <v>119</v>
      </c>
      <c r="F1631" t="s">
        <v>11</v>
      </c>
    </row>
    <row r="1632" spans="1:7" x14ac:dyDescent="0.45">
      <c r="A1632" t="s">
        <v>1225</v>
      </c>
      <c r="B1632" s="1" t="s">
        <v>1277</v>
      </c>
      <c r="C1632" t="s">
        <v>1278</v>
      </c>
      <c r="D1632">
        <v>0</v>
      </c>
      <c r="E1632">
        <v>4</v>
      </c>
      <c r="F1632" t="s">
        <v>9</v>
      </c>
      <c r="G1632" t="s">
        <v>68</v>
      </c>
    </row>
    <row r="1633" spans="1:7" x14ac:dyDescent="0.45">
      <c r="A1633" t="s">
        <v>1225</v>
      </c>
      <c r="B1633" s="1" t="s">
        <v>1277</v>
      </c>
      <c r="C1633" t="s">
        <v>1232</v>
      </c>
      <c r="D1633">
        <v>92</v>
      </c>
      <c r="E1633">
        <v>101</v>
      </c>
      <c r="F1633" t="s">
        <v>67</v>
      </c>
    </row>
    <row r="1634" spans="1:7" x14ac:dyDescent="0.45">
      <c r="A1634" t="s">
        <v>1225</v>
      </c>
      <c r="B1634" s="1" t="s">
        <v>1267</v>
      </c>
      <c r="C1634" t="s">
        <v>1268</v>
      </c>
      <c r="D1634">
        <v>1</v>
      </c>
      <c r="E1634">
        <v>9</v>
      </c>
      <c r="F1634" t="s">
        <v>11</v>
      </c>
      <c r="G1634" t="s">
        <v>68</v>
      </c>
    </row>
    <row r="1635" spans="1:7" x14ac:dyDescent="0.45">
      <c r="A1635" t="s">
        <v>1225</v>
      </c>
      <c r="B1635" s="1" t="s">
        <v>1267</v>
      </c>
      <c r="C1635" t="s">
        <v>1269</v>
      </c>
      <c r="D1635">
        <v>57</v>
      </c>
      <c r="E1635">
        <v>62</v>
      </c>
      <c r="F1635" t="s">
        <v>11</v>
      </c>
    </row>
    <row r="1636" spans="1:7" x14ac:dyDescent="0.45">
      <c r="A1636" t="s">
        <v>1225</v>
      </c>
      <c r="B1636" s="1" t="s">
        <v>1267</v>
      </c>
      <c r="C1636" t="s">
        <v>1243</v>
      </c>
      <c r="D1636">
        <v>68</v>
      </c>
      <c r="E1636">
        <v>75</v>
      </c>
      <c r="F1636" t="s">
        <v>13</v>
      </c>
    </row>
    <row r="1637" spans="1:7" ht="28.5" x14ac:dyDescent="0.45">
      <c r="A1637" t="s">
        <v>1225</v>
      </c>
      <c r="B1637" s="1" t="s">
        <v>1270</v>
      </c>
      <c r="C1637" t="s">
        <v>1252</v>
      </c>
      <c r="D1637">
        <v>0</v>
      </c>
      <c r="E1637">
        <v>4</v>
      </c>
      <c r="F1637" t="s">
        <v>13</v>
      </c>
      <c r="G1637" t="s">
        <v>68</v>
      </c>
    </row>
    <row r="1638" spans="1:7" ht="28.5" x14ac:dyDescent="0.45">
      <c r="A1638" t="s">
        <v>1225</v>
      </c>
      <c r="B1638" s="1" t="s">
        <v>1271</v>
      </c>
      <c r="C1638" t="s">
        <v>1272</v>
      </c>
      <c r="D1638">
        <v>23</v>
      </c>
      <c r="E1638">
        <v>28</v>
      </c>
      <c r="F1638" t="s">
        <v>11</v>
      </c>
    </row>
    <row r="1639" spans="1:7" ht="28.5" x14ac:dyDescent="0.45">
      <c r="A1639" t="s">
        <v>1225</v>
      </c>
      <c r="B1639" s="1" t="s">
        <v>1271</v>
      </c>
      <c r="C1639" t="s">
        <v>1273</v>
      </c>
      <c r="D1639">
        <v>52</v>
      </c>
      <c r="E1639">
        <v>71</v>
      </c>
      <c r="F1639" t="s">
        <v>11</v>
      </c>
    </row>
    <row r="1640" spans="1:7" ht="28.5" x14ac:dyDescent="0.45">
      <c r="A1640" t="s">
        <v>1225</v>
      </c>
      <c r="B1640" s="1" t="s">
        <v>1274</v>
      </c>
      <c r="C1640" t="s">
        <v>1249</v>
      </c>
      <c r="D1640">
        <v>47</v>
      </c>
      <c r="E1640">
        <v>54</v>
      </c>
      <c r="F1640" t="s">
        <v>67</v>
      </c>
      <c r="G1640" t="s">
        <v>113</v>
      </c>
    </row>
    <row r="1641" spans="1:7" ht="28.5" x14ac:dyDescent="0.45">
      <c r="A1641" t="s">
        <v>1225</v>
      </c>
      <c r="B1641" s="1" t="s">
        <v>1274</v>
      </c>
      <c r="C1641" t="s">
        <v>1275</v>
      </c>
      <c r="D1641">
        <v>77</v>
      </c>
      <c r="E1641">
        <v>82</v>
      </c>
      <c r="F1641" t="s">
        <v>11</v>
      </c>
    </row>
    <row r="1642" spans="1:7" ht="28.5" x14ac:dyDescent="0.45">
      <c r="A1642" t="s">
        <v>1225</v>
      </c>
      <c r="B1642" s="1" t="s">
        <v>1274</v>
      </c>
      <c r="C1642" t="s">
        <v>1276</v>
      </c>
      <c r="D1642">
        <v>112</v>
      </c>
      <c r="E1642">
        <v>119</v>
      </c>
      <c r="F1642" t="s">
        <v>11</v>
      </c>
    </row>
    <row r="1643" spans="1:7" x14ac:dyDescent="0.45">
      <c r="A1643" t="s">
        <v>1225</v>
      </c>
      <c r="B1643" s="1" t="s">
        <v>1277</v>
      </c>
      <c r="C1643" t="s">
        <v>1278</v>
      </c>
      <c r="D1643">
        <v>0</v>
      </c>
      <c r="E1643">
        <v>4</v>
      </c>
      <c r="F1643" t="s">
        <v>9</v>
      </c>
      <c r="G1643" t="s">
        <v>68</v>
      </c>
    </row>
    <row r="1644" spans="1:7" x14ac:dyDescent="0.45">
      <c r="A1644" t="s">
        <v>1225</v>
      </c>
      <c r="B1644" s="1" t="s">
        <v>1277</v>
      </c>
      <c r="C1644" t="s">
        <v>1232</v>
      </c>
      <c r="D1644">
        <v>92</v>
      </c>
      <c r="E1644">
        <v>101</v>
      </c>
      <c r="F1644" t="s">
        <v>67</v>
      </c>
    </row>
    <row r="1645" spans="1:7" ht="28.5" x14ac:dyDescent="0.45">
      <c r="A1645" t="s">
        <v>1225</v>
      </c>
      <c r="B1645" s="1" t="s">
        <v>1271</v>
      </c>
      <c r="C1645" t="s">
        <v>1272</v>
      </c>
      <c r="D1645">
        <v>24</v>
      </c>
      <c r="E1645">
        <v>29</v>
      </c>
      <c r="F1645" t="s">
        <v>11</v>
      </c>
    </row>
    <row r="1646" spans="1:7" ht="28.5" x14ac:dyDescent="0.45">
      <c r="A1646" t="s">
        <v>1225</v>
      </c>
      <c r="B1646" s="1" t="s">
        <v>1271</v>
      </c>
      <c r="C1646" t="s">
        <v>1273</v>
      </c>
      <c r="D1646">
        <v>53</v>
      </c>
      <c r="E1646">
        <v>72</v>
      </c>
      <c r="F1646" t="s">
        <v>11</v>
      </c>
    </row>
    <row r="1647" spans="1:7" ht="28.5" x14ac:dyDescent="0.45">
      <c r="A1647" t="s">
        <v>1225</v>
      </c>
      <c r="B1647" s="1" t="s">
        <v>1274</v>
      </c>
      <c r="C1647" t="s">
        <v>1249</v>
      </c>
      <c r="D1647">
        <v>47</v>
      </c>
      <c r="E1647">
        <v>54</v>
      </c>
      <c r="F1647" t="s">
        <v>67</v>
      </c>
      <c r="G1647" t="s">
        <v>113</v>
      </c>
    </row>
    <row r="1648" spans="1:7" ht="28.5" x14ac:dyDescent="0.45">
      <c r="A1648" t="s">
        <v>1225</v>
      </c>
      <c r="B1648" s="1" t="s">
        <v>1274</v>
      </c>
      <c r="C1648" t="s">
        <v>1275</v>
      </c>
      <c r="D1648">
        <v>77</v>
      </c>
      <c r="E1648">
        <v>82</v>
      </c>
      <c r="F1648" t="s">
        <v>11</v>
      </c>
    </row>
    <row r="1649" spans="1:7" ht="28.5" x14ac:dyDescent="0.45">
      <c r="A1649" t="s">
        <v>1225</v>
      </c>
      <c r="B1649" s="1" t="s">
        <v>1274</v>
      </c>
      <c r="C1649" t="s">
        <v>1276</v>
      </c>
      <c r="D1649">
        <v>112</v>
      </c>
      <c r="E1649">
        <v>119</v>
      </c>
      <c r="F1649" t="s">
        <v>11</v>
      </c>
    </row>
    <row r="1650" spans="1:7" ht="28.5" x14ac:dyDescent="0.45">
      <c r="A1650" t="s">
        <v>1225</v>
      </c>
      <c r="B1650" s="1" t="s">
        <v>1279</v>
      </c>
      <c r="C1650" t="s">
        <v>124</v>
      </c>
      <c r="D1650">
        <v>85</v>
      </c>
      <c r="E1650">
        <v>94</v>
      </c>
      <c r="F1650" t="s">
        <v>13</v>
      </c>
    </row>
    <row r="1651" spans="1:7" x14ac:dyDescent="0.45">
      <c r="A1651" t="s">
        <v>1225</v>
      </c>
      <c r="B1651" s="1" t="s">
        <v>1280</v>
      </c>
      <c r="C1651" t="s">
        <v>1281</v>
      </c>
      <c r="D1651">
        <v>4</v>
      </c>
      <c r="E1651">
        <v>11</v>
      </c>
      <c r="F1651" t="s">
        <v>9</v>
      </c>
    </row>
    <row r="1652" spans="1:7" ht="28.5" x14ac:dyDescent="0.45">
      <c r="A1652" t="s">
        <v>1225</v>
      </c>
      <c r="B1652" s="1" t="s">
        <v>1282</v>
      </c>
      <c r="C1652" t="s">
        <v>1283</v>
      </c>
      <c r="D1652">
        <v>96</v>
      </c>
      <c r="E1652">
        <v>109</v>
      </c>
      <c r="F1652" t="s">
        <v>9</v>
      </c>
    </row>
    <row r="1653" spans="1:7" ht="28.5" x14ac:dyDescent="0.45">
      <c r="A1653" t="s">
        <v>1225</v>
      </c>
      <c r="B1653" s="1" t="s">
        <v>1282</v>
      </c>
      <c r="C1653" t="s">
        <v>1227</v>
      </c>
      <c r="D1653">
        <v>116</v>
      </c>
      <c r="E1653">
        <v>123</v>
      </c>
      <c r="F1653" t="s">
        <v>11</v>
      </c>
    </row>
    <row r="1654" spans="1:7" x14ac:dyDescent="0.45">
      <c r="A1654" t="s">
        <v>1225</v>
      </c>
      <c r="B1654" s="1" t="s">
        <v>1284</v>
      </c>
      <c r="C1654" t="s">
        <v>1227</v>
      </c>
      <c r="D1654">
        <v>25</v>
      </c>
      <c r="E1654">
        <v>32</v>
      </c>
      <c r="F1654" t="s">
        <v>11</v>
      </c>
    </row>
    <row r="1655" spans="1:7" x14ac:dyDescent="0.45">
      <c r="A1655" t="s">
        <v>1225</v>
      </c>
      <c r="B1655" s="1" t="s">
        <v>1285</v>
      </c>
      <c r="C1655" t="s">
        <v>1286</v>
      </c>
      <c r="D1655">
        <v>0</v>
      </c>
      <c r="E1655">
        <v>7</v>
      </c>
      <c r="F1655" t="s">
        <v>9</v>
      </c>
      <c r="G1655" t="s">
        <v>68</v>
      </c>
    </row>
    <row r="1656" spans="1:7" x14ac:dyDescent="0.45">
      <c r="A1656" t="s">
        <v>1225</v>
      </c>
      <c r="B1656" s="1" t="s">
        <v>1287</v>
      </c>
      <c r="C1656" t="s">
        <v>1288</v>
      </c>
      <c r="D1656">
        <v>0</v>
      </c>
      <c r="E1656">
        <v>5</v>
      </c>
      <c r="F1656" t="s">
        <v>9</v>
      </c>
      <c r="G1656" t="s">
        <v>68</v>
      </c>
    </row>
    <row r="1657" spans="1:7" x14ac:dyDescent="0.45">
      <c r="A1657" t="s">
        <v>1225</v>
      </c>
      <c r="B1657" s="1" t="s">
        <v>1289</v>
      </c>
      <c r="C1657" t="s">
        <v>1290</v>
      </c>
      <c r="D1657">
        <v>0</v>
      </c>
      <c r="E1657">
        <v>4</v>
      </c>
      <c r="G1657" t="s">
        <v>68</v>
      </c>
    </row>
    <row r="1658" spans="1:7" ht="28.5" x14ac:dyDescent="0.45">
      <c r="A1658" t="s">
        <v>1225</v>
      </c>
      <c r="B1658" s="1" t="s">
        <v>1291</v>
      </c>
      <c r="C1658" t="s">
        <v>1292</v>
      </c>
      <c r="D1658">
        <v>17</v>
      </c>
      <c r="E1658">
        <v>24</v>
      </c>
      <c r="F1658" t="s">
        <v>13</v>
      </c>
      <c r="G1658" t="s">
        <v>113</v>
      </c>
    </row>
    <row r="1659" spans="1:7" ht="28.5" x14ac:dyDescent="0.45">
      <c r="A1659" t="s">
        <v>1225</v>
      </c>
      <c r="B1659" s="1" t="s">
        <v>1291</v>
      </c>
      <c r="C1659" t="s">
        <v>1293</v>
      </c>
      <c r="D1659">
        <v>105</v>
      </c>
      <c r="E1659">
        <v>112</v>
      </c>
      <c r="F1659" t="s">
        <v>11</v>
      </c>
      <c r="G1659" t="s">
        <v>68</v>
      </c>
    </row>
    <row r="1660" spans="1:7" x14ac:dyDescent="0.45">
      <c r="A1660" t="s">
        <v>1225</v>
      </c>
      <c r="B1660" s="1" t="s">
        <v>1287</v>
      </c>
      <c r="C1660" t="s">
        <v>1288</v>
      </c>
      <c r="D1660">
        <v>0</v>
      </c>
      <c r="E1660">
        <v>5</v>
      </c>
      <c r="F1660" t="s">
        <v>9</v>
      </c>
      <c r="G1660" t="s">
        <v>68</v>
      </c>
    </row>
    <row r="1661" spans="1:7" x14ac:dyDescent="0.45">
      <c r="A1661" t="s">
        <v>1225</v>
      </c>
      <c r="B1661" s="1" t="s">
        <v>1289</v>
      </c>
      <c r="C1661" t="s">
        <v>1290</v>
      </c>
      <c r="D1661">
        <v>0</v>
      </c>
      <c r="E1661">
        <v>4</v>
      </c>
      <c r="F1661" t="s">
        <v>68</v>
      </c>
      <c r="G1661" t="s">
        <v>68</v>
      </c>
    </row>
    <row r="1662" spans="1:7" ht="28.5" x14ac:dyDescent="0.45">
      <c r="A1662" t="s">
        <v>1225</v>
      </c>
      <c r="B1662" s="1" t="s">
        <v>1291</v>
      </c>
      <c r="C1662" t="s">
        <v>1292</v>
      </c>
      <c r="D1662">
        <v>17</v>
      </c>
      <c r="E1662">
        <v>24</v>
      </c>
      <c r="F1662" t="s">
        <v>13</v>
      </c>
      <c r="G1662" t="s">
        <v>113</v>
      </c>
    </row>
    <row r="1663" spans="1:7" ht="28.5" x14ac:dyDescent="0.45">
      <c r="A1663" t="s">
        <v>1225</v>
      </c>
      <c r="B1663" s="1" t="s">
        <v>1291</v>
      </c>
      <c r="C1663" t="s">
        <v>1293</v>
      </c>
      <c r="D1663">
        <v>105</v>
      </c>
      <c r="E1663">
        <v>112</v>
      </c>
      <c r="F1663" t="s">
        <v>11</v>
      </c>
      <c r="G1663" t="s">
        <v>68</v>
      </c>
    </row>
    <row r="1664" spans="1:7" x14ac:dyDescent="0.45">
      <c r="A1664" t="s">
        <v>1225</v>
      </c>
      <c r="B1664" s="1" t="s">
        <v>1294</v>
      </c>
      <c r="C1664" t="s">
        <v>1295</v>
      </c>
      <c r="D1664">
        <v>0</v>
      </c>
      <c r="E1664">
        <v>11</v>
      </c>
      <c r="F1664" t="s">
        <v>11</v>
      </c>
    </row>
    <row r="1665" spans="1:7" ht="28.5" x14ac:dyDescent="0.45">
      <c r="A1665" t="s">
        <v>1225</v>
      </c>
      <c r="B1665" s="1" t="s">
        <v>1296</v>
      </c>
      <c r="C1665" t="s">
        <v>1297</v>
      </c>
      <c r="D1665">
        <v>0</v>
      </c>
      <c r="E1665">
        <v>3</v>
      </c>
      <c r="F1665" t="s">
        <v>9</v>
      </c>
      <c r="G1665" t="s">
        <v>68</v>
      </c>
    </row>
    <row r="1666" spans="1:7" ht="28.5" x14ac:dyDescent="0.45">
      <c r="A1666" t="s">
        <v>1225</v>
      </c>
      <c r="B1666" s="1" t="s">
        <v>1296</v>
      </c>
      <c r="C1666" t="s">
        <v>1292</v>
      </c>
      <c r="D1666">
        <v>20</v>
      </c>
      <c r="E1666">
        <v>27</v>
      </c>
      <c r="F1666" t="s">
        <v>13</v>
      </c>
      <c r="G1666" t="s">
        <v>113</v>
      </c>
    </row>
    <row r="1667" spans="1:7" ht="28.5" x14ac:dyDescent="0.45">
      <c r="A1667" t="s">
        <v>1225</v>
      </c>
      <c r="B1667" s="1" t="s">
        <v>1298</v>
      </c>
      <c r="C1667" t="s">
        <v>1299</v>
      </c>
      <c r="D1667">
        <v>4</v>
      </c>
      <c r="E1667">
        <v>11</v>
      </c>
      <c r="F1667" t="s">
        <v>11</v>
      </c>
    </row>
    <row r="1668" spans="1:7" ht="28.5" x14ac:dyDescent="0.45">
      <c r="A1668" t="s">
        <v>1225</v>
      </c>
      <c r="B1668" s="1" t="s">
        <v>1298</v>
      </c>
      <c r="C1668" t="s">
        <v>1300</v>
      </c>
      <c r="D1668">
        <v>106</v>
      </c>
      <c r="E1668">
        <v>114</v>
      </c>
      <c r="F1668" t="s">
        <v>9</v>
      </c>
    </row>
    <row r="1669" spans="1:7" ht="28.5" x14ac:dyDescent="0.45">
      <c r="A1669" t="s">
        <v>1225</v>
      </c>
      <c r="B1669" s="1" t="s">
        <v>1298</v>
      </c>
      <c r="C1669" t="s">
        <v>1301</v>
      </c>
      <c r="D1669">
        <v>115</v>
      </c>
      <c r="E1669">
        <v>128</v>
      </c>
      <c r="F1669" t="s">
        <v>13</v>
      </c>
    </row>
    <row r="1670" spans="1:7" x14ac:dyDescent="0.45">
      <c r="A1670" t="s">
        <v>1225</v>
      </c>
      <c r="B1670" s="1" t="s">
        <v>1302</v>
      </c>
      <c r="C1670" t="s">
        <v>1303</v>
      </c>
      <c r="D1670">
        <v>83</v>
      </c>
      <c r="E1670">
        <v>91</v>
      </c>
      <c r="F1670" t="s">
        <v>67</v>
      </c>
      <c r="G1670" t="s">
        <v>113</v>
      </c>
    </row>
    <row r="1671" spans="1:7" x14ac:dyDescent="0.45">
      <c r="A1671" t="s">
        <v>1225</v>
      </c>
      <c r="B1671" s="1" t="s">
        <v>1304</v>
      </c>
      <c r="C1671" t="s">
        <v>1305</v>
      </c>
      <c r="D1671">
        <v>62</v>
      </c>
      <c r="E1671">
        <v>72</v>
      </c>
      <c r="F1671" t="s">
        <v>11</v>
      </c>
    </row>
    <row r="1672" spans="1:7" x14ac:dyDescent="0.45">
      <c r="A1672" t="s">
        <v>1225</v>
      </c>
      <c r="B1672" s="1" t="s">
        <v>1304</v>
      </c>
      <c r="C1672" t="s">
        <v>1305</v>
      </c>
      <c r="D1672">
        <v>62</v>
      </c>
      <c r="E1672">
        <v>72</v>
      </c>
      <c r="F1672" t="s">
        <v>11</v>
      </c>
    </row>
    <row r="1673" spans="1:7" ht="28.5" x14ac:dyDescent="0.45">
      <c r="A1673" t="s">
        <v>1225</v>
      </c>
      <c r="B1673" s="1" t="s">
        <v>1306</v>
      </c>
      <c r="C1673" t="s">
        <v>1307</v>
      </c>
      <c r="D1673">
        <v>51</v>
      </c>
      <c r="E1673">
        <v>60</v>
      </c>
      <c r="F1673" t="s">
        <v>9</v>
      </c>
    </row>
    <row r="1674" spans="1:7" ht="28.5" x14ac:dyDescent="0.45">
      <c r="A1674" t="s">
        <v>1225</v>
      </c>
      <c r="B1674" s="1" t="s">
        <v>1306</v>
      </c>
      <c r="C1674" t="s">
        <v>1308</v>
      </c>
      <c r="D1674">
        <v>86</v>
      </c>
      <c r="E1674">
        <v>92</v>
      </c>
      <c r="F1674" t="s">
        <v>9</v>
      </c>
    </row>
    <row r="1675" spans="1:7" ht="28.5" x14ac:dyDescent="0.45">
      <c r="A1675" t="s">
        <v>1225</v>
      </c>
      <c r="B1675" s="1" t="s">
        <v>1306</v>
      </c>
      <c r="C1675" t="s">
        <v>1309</v>
      </c>
      <c r="D1675">
        <v>133</v>
      </c>
      <c r="E1675">
        <v>140</v>
      </c>
      <c r="F1675" t="s">
        <v>13</v>
      </c>
    </row>
    <row r="1676" spans="1:7" x14ac:dyDescent="0.45">
      <c r="A1676" t="s">
        <v>1225</v>
      </c>
      <c r="B1676" s="1" t="s">
        <v>1310</v>
      </c>
      <c r="C1676" t="s">
        <v>857</v>
      </c>
      <c r="D1676">
        <v>3</v>
      </c>
      <c r="E1676">
        <v>12</v>
      </c>
      <c r="F1676" t="s">
        <v>67</v>
      </c>
    </row>
    <row r="1677" spans="1:7" x14ac:dyDescent="0.45">
      <c r="A1677" t="s">
        <v>1225</v>
      </c>
      <c r="B1677" s="1" t="s">
        <v>1310</v>
      </c>
      <c r="C1677" t="s">
        <v>1227</v>
      </c>
      <c r="D1677">
        <v>25</v>
      </c>
      <c r="E1677">
        <v>32</v>
      </c>
      <c r="F1677" t="s">
        <v>11</v>
      </c>
    </row>
    <row r="1678" spans="1:7" ht="28.5" x14ac:dyDescent="0.45">
      <c r="A1678" t="s">
        <v>1225</v>
      </c>
      <c r="B1678" s="1" t="s">
        <v>1311</v>
      </c>
      <c r="C1678" t="s">
        <v>1243</v>
      </c>
      <c r="D1678">
        <v>15</v>
      </c>
      <c r="E1678">
        <v>22</v>
      </c>
      <c r="F1678" t="s">
        <v>13</v>
      </c>
    </row>
    <row r="1679" spans="1:7" ht="28.5" x14ac:dyDescent="0.45">
      <c r="A1679" t="s">
        <v>1225</v>
      </c>
      <c r="B1679" s="1" t="s">
        <v>1311</v>
      </c>
      <c r="C1679" t="s">
        <v>1309</v>
      </c>
      <c r="D1679">
        <v>91</v>
      </c>
      <c r="E1679">
        <v>98</v>
      </c>
      <c r="F1679" t="s">
        <v>13</v>
      </c>
    </row>
    <row r="1680" spans="1:7" ht="142.5" x14ac:dyDescent="0.45">
      <c r="A1680" t="s">
        <v>1225</v>
      </c>
      <c r="B1680" s="1" t="s">
        <v>1312</v>
      </c>
      <c r="C1680" t="s">
        <v>1228</v>
      </c>
      <c r="D1680">
        <v>7</v>
      </c>
      <c r="E1680">
        <v>12</v>
      </c>
      <c r="F1680" t="s">
        <v>11</v>
      </c>
    </row>
    <row r="1681" spans="1:7" ht="142.5" x14ac:dyDescent="0.45">
      <c r="A1681" t="s">
        <v>1225</v>
      </c>
      <c r="B1681" s="1" t="s">
        <v>1312</v>
      </c>
      <c r="C1681" t="s">
        <v>1229</v>
      </c>
      <c r="D1681">
        <v>17</v>
      </c>
      <c r="E1681">
        <v>29</v>
      </c>
      <c r="F1681" t="s">
        <v>11</v>
      </c>
    </row>
    <row r="1682" spans="1:7" ht="142.5" x14ac:dyDescent="0.45">
      <c r="A1682" t="s">
        <v>1225</v>
      </c>
      <c r="B1682" s="1" t="s">
        <v>1312</v>
      </c>
      <c r="C1682" t="s">
        <v>1248</v>
      </c>
      <c r="D1682">
        <v>63</v>
      </c>
      <c r="E1682">
        <v>75</v>
      </c>
      <c r="F1682" t="s">
        <v>11</v>
      </c>
    </row>
    <row r="1683" spans="1:7" ht="142.5" x14ac:dyDescent="0.45">
      <c r="A1683" t="s">
        <v>1225</v>
      </c>
      <c r="B1683" s="1" t="s">
        <v>1312</v>
      </c>
      <c r="C1683" t="s">
        <v>1313</v>
      </c>
      <c r="D1683">
        <v>77</v>
      </c>
      <c r="E1683">
        <v>80</v>
      </c>
      <c r="F1683" t="s">
        <v>9</v>
      </c>
      <c r="G1683" t="s">
        <v>68</v>
      </c>
    </row>
    <row r="1684" spans="1:7" ht="142.5" x14ac:dyDescent="0.45">
      <c r="A1684" t="s">
        <v>1225</v>
      </c>
      <c r="B1684" s="1" t="s">
        <v>1312</v>
      </c>
      <c r="C1684" t="s">
        <v>1236</v>
      </c>
      <c r="D1684">
        <v>105</v>
      </c>
      <c r="E1684">
        <v>116</v>
      </c>
      <c r="F1684" t="s">
        <v>11</v>
      </c>
    </row>
    <row r="1685" spans="1:7" ht="142.5" x14ac:dyDescent="0.45">
      <c r="A1685" t="s">
        <v>1225</v>
      </c>
      <c r="B1685" s="1" t="s">
        <v>1312</v>
      </c>
      <c r="C1685" t="s">
        <v>1314</v>
      </c>
      <c r="D1685">
        <v>118</v>
      </c>
      <c r="E1685">
        <v>121</v>
      </c>
      <c r="F1685" t="s">
        <v>9</v>
      </c>
      <c r="G1685" t="s">
        <v>68</v>
      </c>
    </row>
    <row r="1686" spans="1:7" ht="142.5" x14ac:dyDescent="0.45">
      <c r="A1686" t="s">
        <v>1225</v>
      </c>
      <c r="B1686" s="1" t="s">
        <v>1312</v>
      </c>
      <c r="C1686" t="s">
        <v>1315</v>
      </c>
      <c r="D1686">
        <v>144</v>
      </c>
      <c r="E1686">
        <v>158</v>
      </c>
      <c r="F1686" t="s">
        <v>11</v>
      </c>
    </row>
    <row r="1687" spans="1:7" ht="142.5" x14ac:dyDescent="0.45">
      <c r="A1687" t="s">
        <v>1225</v>
      </c>
      <c r="B1687" s="1" t="s">
        <v>1312</v>
      </c>
      <c r="C1687" t="s">
        <v>1313</v>
      </c>
      <c r="D1687">
        <v>160</v>
      </c>
      <c r="E1687">
        <v>163</v>
      </c>
      <c r="F1687" t="s">
        <v>9</v>
      </c>
      <c r="G1687" t="s">
        <v>68</v>
      </c>
    </row>
    <row r="1688" spans="1:7" ht="142.5" x14ac:dyDescent="0.45">
      <c r="A1688" t="s">
        <v>1225</v>
      </c>
      <c r="B1688" s="1" t="s">
        <v>1312</v>
      </c>
      <c r="C1688" t="s">
        <v>1316</v>
      </c>
      <c r="D1688">
        <v>183</v>
      </c>
      <c r="E1688">
        <v>198</v>
      </c>
      <c r="F1688" t="s">
        <v>11</v>
      </c>
    </row>
    <row r="1689" spans="1:7" ht="142.5" x14ac:dyDescent="0.45">
      <c r="A1689" t="s">
        <v>1225</v>
      </c>
      <c r="B1689" s="1" t="s">
        <v>1312</v>
      </c>
      <c r="C1689" t="s">
        <v>1239</v>
      </c>
      <c r="D1689">
        <v>227</v>
      </c>
      <c r="E1689">
        <v>236</v>
      </c>
      <c r="F1689" t="s">
        <v>11</v>
      </c>
    </row>
    <row r="1690" spans="1:7" ht="142.5" x14ac:dyDescent="0.45">
      <c r="A1690" t="s">
        <v>1225</v>
      </c>
      <c r="B1690" s="1" t="s">
        <v>1312</v>
      </c>
      <c r="C1690" t="s">
        <v>1240</v>
      </c>
      <c r="D1690">
        <v>264</v>
      </c>
      <c r="E1690">
        <v>273</v>
      </c>
      <c r="F1690" t="s">
        <v>11</v>
      </c>
    </row>
    <row r="1691" spans="1:7" ht="142.5" x14ac:dyDescent="0.45">
      <c r="A1691" t="s">
        <v>1225</v>
      </c>
      <c r="B1691" s="1" t="s">
        <v>1312</v>
      </c>
      <c r="C1691" t="s">
        <v>1241</v>
      </c>
      <c r="D1691">
        <v>301</v>
      </c>
      <c r="E1691">
        <v>312</v>
      </c>
      <c r="F1691" t="s">
        <v>11</v>
      </c>
    </row>
    <row r="1692" spans="1:7" ht="142.5" x14ac:dyDescent="0.45">
      <c r="A1692" t="s">
        <v>1225</v>
      </c>
      <c r="B1692" s="1" t="s">
        <v>1312</v>
      </c>
      <c r="C1692" t="s">
        <v>1317</v>
      </c>
      <c r="D1692">
        <v>365</v>
      </c>
      <c r="E1692">
        <v>374</v>
      </c>
      <c r="F1692" t="s">
        <v>11</v>
      </c>
    </row>
    <row r="1693" spans="1:7" ht="142.5" x14ac:dyDescent="0.45">
      <c r="A1693" t="s">
        <v>1225</v>
      </c>
      <c r="B1693" s="1" t="s">
        <v>1312</v>
      </c>
      <c r="C1693" t="s">
        <v>1257</v>
      </c>
      <c r="D1693">
        <v>420</v>
      </c>
      <c r="E1693">
        <v>437</v>
      </c>
      <c r="F1693" t="s">
        <v>11</v>
      </c>
    </row>
    <row r="1694" spans="1:7" ht="142.5" x14ac:dyDescent="0.45">
      <c r="A1694" t="s">
        <v>1225</v>
      </c>
      <c r="B1694" s="1" t="s">
        <v>1312</v>
      </c>
      <c r="C1694" t="s">
        <v>1313</v>
      </c>
      <c r="D1694">
        <v>439</v>
      </c>
      <c r="E1694">
        <v>442</v>
      </c>
      <c r="F1694" t="s">
        <v>9</v>
      </c>
      <c r="G1694" t="s">
        <v>68</v>
      </c>
    </row>
    <row r="1695" spans="1:7" ht="142.5" x14ac:dyDescent="0.45">
      <c r="A1695" t="s">
        <v>1225</v>
      </c>
      <c r="B1695" s="1" t="s">
        <v>1312</v>
      </c>
      <c r="C1695" t="s">
        <v>1318</v>
      </c>
      <c r="D1695">
        <v>456</v>
      </c>
      <c r="E1695">
        <v>464</v>
      </c>
      <c r="F1695" t="s">
        <v>11</v>
      </c>
    </row>
    <row r="1696" spans="1:7" ht="142.5" x14ac:dyDescent="0.45">
      <c r="A1696" t="s">
        <v>1225</v>
      </c>
      <c r="B1696" s="1" t="s">
        <v>1312</v>
      </c>
      <c r="C1696" t="s">
        <v>1313</v>
      </c>
      <c r="D1696">
        <v>466</v>
      </c>
      <c r="E1696">
        <v>469</v>
      </c>
      <c r="F1696" t="s">
        <v>13</v>
      </c>
      <c r="G1696" t="s">
        <v>68</v>
      </c>
    </row>
    <row r="1697" spans="1:7" ht="142.5" x14ac:dyDescent="0.45">
      <c r="A1697" t="s">
        <v>1225</v>
      </c>
      <c r="B1697" s="1" t="s">
        <v>1312</v>
      </c>
      <c r="C1697" t="s">
        <v>1248</v>
      </c>
      <c r="D1697">
        <v>478</v>
      </c>
      <c r="E1697">
        <v>490</v>
      </c>
      <c r="F1697" t="s">
        <v>11</v>
      </c>
    </row>
    <row r="1698" spans="1:7" ht="142.5" x14ac:dyDescent="0.45">
      <c r="A1698" t="s">
        <v>1225</v>
      </c>
      <c r="B1698" s="1" t="s">
        <v>1312</v>
      </c>
      <c r="C1698" t="s">
        <v>1313</v>
      </c>
      <c r="D1698">
        <v>492</v>
      </c>
      <c r="E1698">
        <v>495</v>
      </c>
      <c r="F1698" t="s">
        <v>9</v>
      </c>
      <c r="G1698" t="s">
        <v>68</v>
      </c>
    </row>
    <row r="1699" spans="1:7" ht="142.5" x14ac:dyDescent="0.45">
      <c r="A1699" t="s">
        <v>1225</v>
      </c>
      <c r="B1699" s="1" t="s">
        <v>1312</v>
      </c>
      <c r="C1699" t="s">
        <v>1319</v>
      </c>
      <c r="D1699">
        <v>504</v>
      </c>
      <c r="E1699">
        <v>518</v>
      </c>
      <c r="F1699" t="s">
        <v>11</v>
      </c>
    </row>
    <row r="1700" spans="1:7" ht="142.5" x14ac:dyDescent="0.45">
      <c r="A1700" t="s">
        <v>1225</v>
      </c>
      <c r="B1700" s="1" t="s">
        <v>1312</v>
      </c>
      <c r="C1700" t="s">
        <v>1320</v>
      </c>
      <c r="D1700">
        <v>520</v>
      </c>
      <c r="E1700">
        <v>523</v>
      </c>
      <c r="F1700" t="s">
        <v>9</v>
      </c>
      <c r="G1700" t="s">
        <v>68</v>
      </c>
    </row>
    <row r="1701" spans="1:7" ht="142.5" x14ac:dyDescent="0.45">
      <c r="A1701" t="s">
        <v>1225</v>
      </c>
      <c r="B1701" s="1" t="s">
        <v>1312</v>
      </c>
      <c r="C1701" t="s">
        <v>1321</v>
      </c>
      <c r="D1701">
        <v>531</v>
      </c>
      <c r="E1701">
        <v>549</v>
      </c>
      <c r="F1701" t="s">
        <v>11</v>
      </c>
    </row>
    <row r="1702" spans="1:7" ht="142.5" x14ac:dyDescent="0.45">
      <c r="A1702" t="s">
        <v>1225</v>
      </c>
      <c r="B1702" s="1" t="s">
        <v>1312</v>
      </c>
      <c r="C1702" t="s">
        <v>1322</v>
      </c>
      <c r="D1702">
        <v>551</v>
      </c>
      <c r="E1702">
        <v>554</v>
      </c>
      <c r="F1702" t="s">
        <v>13</v>
      </c>
      <c r="G1702" t="s">
        <v>68</v>
      </c>
    </row>
    <row r="1703" spans="1:7" ht="142.5" x14ac:dyDescent="0.45">
      <c r="A1703" t="s">
        <v>1225</v>
      </c>
      <c r="B1703" s="1" t="s">
        <v>1312</v>
      </c>
      <c r="C1703" t="s">
        <v>1229</v>
      </c>
      <c r="D1703">
        <v>565</v>
      </c>
      <c r="E1703">
        <v>577</v>
      </c>
      <c r="F1703" t="s">
        <v>11</v>
      </c>
    </row>
    <row r="1704" spans="1:7" ht="142.5" x14ac:dyDescent="0.45">
      <c r="A1704" t="s">
        <v>1225</v>
      </c>
      <c r="B1704" s="1" t="s">
        <v>1312</v>
      </c>
      <c r="C1704" t="s">
        <v>1241</v>
      </c>
      <c r="D1704">
        <v>591</v>
      </c>
      <c r="E1704">
        <v>602</v>
      </c>
      <c r="F1704" t="s">
        <v>11</v>
      </c>
    </row>
    <row r="1705" spans="1:7" ht="142.5" x14ac:dyDescent="0.45">
      <c r="A1705" t="s">
        <v>1225</v>
      </c>
      <c r="B1705" s="1" t="s">
        <v>1312</v>
      </c>
      <c r="C1705" t="s">
        <v>1240</v>
      </c>
      <c r="D1705">
        <v>616</v>
      </c>
      <c r="E1705">
        <v>625</v>
      </c>
      <c r="F1705" t="s">
        <v>11</v>
      </c>
    </row>
    <row r="1706" spans="1:7" ht="142.5" x14ac:dyDescent="0.45">
      <c r="A1706" t="s">
        <v>1225</v>
      </c>
      <c r="B1706" s="1" t="s">
        <v>1312</v>
      </c>
      <c r="C1706" t="s">
        <v>1239</v>
      </c>
      <c r="D1706">
        <v>639</v>
      </c>
      <c r="E1706">
        <v>648</v>
      </c>
      <c r="F1706" t="s">
        <v>11</v>
      </c>
    </row>
    <row r="1707" spans="1:7" ht="142.5" x14ac:dyDescent="0.45">
      <c r="A1707" t="s">
        <v>1225</v>
      </c>
      <c r="B1707" s="1" t="s">
        <v>1312</v>
      </c>
      <c r="C1707" t="s">
        <v>1317</v>
      </c>
      <c r="D1707">
        <v>662</v>
      </c>
      <c r="E1707">
        <v>671</v>
      </c>
      <c r="F1707" t="s">
        <v>11</v>
      </c>
    </row>
    <row r="1708" spans="1:7" ht="142.5" x14ac:dyDescent="0.45">
      <c r="A1708" t="s">
        <v>1225</v>
      </c>
      <c r="B1708" s="1" t="s">
        <v>1312</v>
      </c>
      <c r="C1708" t="s">
        <v>1323</v>
      </c>
      <c r="D1708">
        <v>684</v>
      </c>
      <c r="E1708">
        <v>694</v>
      </c>
      <c r="F1708" t="s">
        <v>11</v>
      </c>
    </row>
    <row r="1709" spans="1:7" ht="142.5" x14ac:dyDescent="0.45">
      <c r="A1709" t="s">
        <v>1225</v>
      </c>
      <c r="B1709" s="1" t="s">
        <v>1312</v>
      </c>
      <c r="C1709" t="s">
        <v>1324</v>
      </c>
      <c r="D1709">
        <v>706</v>
      </c>
      <c r="E1709">
        <v>715</v>
      </c>
      <c r="F1709" t="s">
        <v>11</v>
      </c>
    </row>
    <row r="1710" spans="1:7" ht="142.5" x14ac:dyDescent="0.45">
      <c r="A1710" t="s">
        <v>1225</v>
      </c>
      <c r="B1710" s="1" t="s">
        <v>1312</v>
      </c>
      <c r="C1710" t="s">
        <v>1243</v>
      </c>
      <c r="D1710">
        <v>739</v>
      </c>
      <c r="E1710">
        <v>746</v>
      </c>
      <c r="F1710" t="s">
        <v>13</v>
      </c>
    </row>
    <row r="1711" spans="1:7" ht="142.5" x14ac:dyDescent="0.45">
      <c r="A1711" t="s">
        <v>1225</v>
      </c>
      <c r="B1711" s="1" t="s">
        <v>1312</v>
      </c>
      <c r="C1711" t="s">
        <v>1309</v>
      </c>
      <c r="D1711">
        <v>815</v>
      </c>
      <c r="E1711">
        <v>822</v>
      </c>
      <c r="F1711" t="s">
        <v>13</v>
      </c>
    </row>
    <row r="1712" spans="1:7" ht="409.5" x14ac:dyDescent="0.45">
      <c r="A1712" t="s">
        <v>1225</v>
      </c>
      <c r="B1712" s="1" t="s">
        <v>1325</v>
      </c>
      <c r="C1712" t="s">
        <v>1229</v>
      </c>
      <c r="D1712">
        <v>16</v>
      </c>
      <c r="E1712">
        <v>28</v>
      </c>
      <c r="F1712" t="s">
        <v>11</v>
      </c>
    </row>
    <row r="1713" spans="1:7" ht="409.5" x14ac:dyDescent="0.45">
      <c r="A1713" t="s">
        <v>1225</v>
      </c>
      <c r="B1713" s="1" t="s">
        <v>1325</v>
      </c>
      <c r="C1713" t="s">
        <v>1248</v>
      </c>
      <c r="D1713">
        <v>61</v>
      </c>
      <c r="E1713">
        <v>73</v>
      </c>
      <c r="F1713" t="s">
        <v>11</v>
      </c>
    </row>
    <row r="1714" spans="1:7" ht="409.5" x14ac:dyDescent="0.45">
      <c r="A1714" t="s">
        <v>1225</v>
      </c>
      <c r="B1714" s="1" t="s">
        <v>1325</v>
      </c>
      <c r="C1714" t="s">
        <v>1313</v>
      </c>
      <c r="D1714">
        <v>75</v>
      </c>
      <c r="E1714">
        <v>78</v>
      </c>
      <c r="F1714" t="s">
        <v>9</v>
      </c>
      <c r="G1714" t="s">
        <v>68</v>
      </c>
    </row>
    <row r="1715" spans="1:7" ht="409.5" x14ac:dyDescent="0.45">
      <c r="A1715" t="s">
        <v>1225</v>
      </c>
      <c r="B1715" s="1" t="s">
        <v>1325</v>
      </c>
      <c r="C1715" t="s">
        <v>1236</v>
      </c>
      <c r="D1715">
        <v>102</v>
      </c>
      <c r="E1715">
        <v>113</v>
      </c>
      <c r="F1715" t="s">
        <v>11</v>
      </c>
    </row>
    <row r="1716" spans="1:7" ht="409.5" x14ac:dyDescent="0.45">
      <c r="A1716" t="s">
        <v>1225</v>
      </c>
      <c r="B1716" s="1" t="s">
        <v>1325</v>
      </c>
      <c r="C1716" t="s">
        <v>1314</v>
      </c>
      <c r="D1716">
        <v>115</v>
      </c>
      <c r="E1716">
        <v>118</v>
      </c>
      <c r="F1716" t="s">
        <v>9</v>
      </c>
      <c r="G1716" t="s">
        <v>68</v>
      </c>
    </row>
    <row r="1717" spans="1:7" ht="409.5" x14ac:dyDescent="0.45">
      <c r="A1717" t="s">
        <v>1225</v>
      </c>
      <c r="B1717" s="1" t="s">
        <v>1325</v>
      </c>
      <c r="C1717" t="s">
        <v>1315</v>
      </c>
      <c r="D1717">
        <v>140</v>
      </c>
      <c r="E1717">
        <v>154</v>
      </c>
      <c r="F1717" t="s">
        <v>11</v>
      </c>
    </row>
    <row r="1718" spans="1:7" ht="409.5" x14ac:dyDescent="0.45">
      <c r="A1718" t="s">
        <v>1225</v>
      </c>
      <c r="B1718" s="1" t="s">
        <v>1325</v>
      </c>
      <c r="C1718" t="s">
        <v>1313</v>
      </c>
      <c r="D1718">
        <v>156</v>
      </c>
      <c r="E1718">
        <v>159</v>
      </c>
      <c r="F1718" t="s">
        <v>9</v>
      </c>
      <c r="G1718" t="s">
        <v>68</v>
      </c>
    </row>
    <row r="1719" spans="1:7" ht="409.5" x14ac:dyDescent="0.45">
      <c r="A1719" t="s">
        <v>1225</v>
      </c>
      <c r="B1719" s="1" t="s">
        <v>1325</v>
      </c>
      <c r="C1719" t="s">
        <v>1316</v>
      </c>
      <c r="D1719">
        <v>179</v>
      </c>
      <c r="E1719">
        <v>194</v>
      </c>
      <c r="F1719" t="s">
        <v>11</v>
      </c>
    </row>
    <row r="1720" spans="1:7" ht="409.5" x14ac:dyDescent="0.45">
      <c r="A1720" t="s">
        <v>1225</v>
      </c>
      <c r="B1720" s="1" t="s">
        <v>1325</v>
      </c>
      <c r="C1720" t="s">
        <v>1239</v>
      </c>
      <c r="D1720">
        <v>223</v>
      </c>
      <c r="E1720">
        <v>232</v>
      </c>
      <c r="F1720" t="s">
        <v>11</v>
      </c>
    </row>
    <row r="1721" spans="1:7" ht="409.5" x14ac:dyDescent="0.45">
      <c r="A1721" t="s">
        <v>1225</v>
      </c>
      <c r="B1721" s="1" t="s">
        <v>1325</v>
      </c>
      <c r="C1721" t="s">
        <v>1240</v>
      </c>
      <c r="D1721">
        <v>260</v>
      </c>
      <c r="E1721">
        <v>269</v>
      </c>
      <c r="F1721" t="s">
        <v>11</v>
      </c>
    </row>
    <row r="1722" spans="1:7" ht="409.5" x14ac:dyDescent="0.45">
      <c r="A1722" t="s">
        <v>1225</v>
      </c>
      <c r="B1722" s="1" t="s">
        <v>1325</v>
      </c>
      <c r="C1722" t="s">
        <v>1241</v>
      </c>
      <c r="D1722">
        <v>297</v>
      </c>
      <c r="E1722">
        <v>308</v>
      </c>
      <c r="F1722" t="s">
        <v>11</v>
      </c>
    </row>
    <row r="1723" spans="1:7" ht="409.5" x14ac:dyDescent="0.45">
      <c r="A1723" t="s">
        <v>1225</v>
      </c>
      <c r="B1723" s="1" t="s">
        <v>1325</v>
      </c>
      <c r="C1723" t="s">
        <v>1317</v>
      </c>
      <c r="D1723">
        <v>361</v>
      </c>
      <c r="E1723">
        <v>370</v>
      </c>
      <c r="F1723" t="s">
        <v>11</v>
      </c>
    </row>
    <row r="1724" spans="1:7" ht="409.5" x14ac:dyDescent="0.45">
      <c r="A1724" t="s">
        <v>1225</v>
      </c>
      <c r="B1724" s="1" t="s">
        <v>1325</v>
      </c>
      <c r="C1724" t="s">
        <v>1257</v>
      </c>
      <c r="D1724">
        <v>416</v>
      </c>
      <c r="E1724">
        <v>433</v>
      </c>
      <c r="F1724" t="s">
        <v>11</v>
      </c>
    </row>
    <row r="1725" spans="1:7" ht="409.5" x14ac:dyDescent="0.45">
      <c r="A1725" t="s">
        <v>1225</v>
      </c>
      <c r="B1725" s="1" t="s">
        <v>1325</v>
      </c>
      <c r="C1725" t="s">
        <v>1313</v>
      </c>
      <c r="D1725">
        <v>435</v>
      </c>
      <c r="E1725">
        <v>438</v>
      </c>
      <c r="F1725" t="s">
        <v>9</v>
      </c>
      <c r="G1725" t="s">
        <v>68</v>
      </c>
    </row>
    <row r="1726" spans="1:7" ht="409.5" x14ac:dyDescent="0.45">
      <c r="A1726" t="s">
        <v>1225</v>
      </c>
      <c r="B1726" s="1" t="s">
        <v>1325</v>
      </c>
      <c r="C1726" t="s">
        <v>1318</v>
      </c>
      <c r="D1726">
        <v>452</v>
      </c>
      <c r="E1726">
        <v>460</v>
      </c>
      <c r="F1726" t="s">
        <v>11</v>
      </c>
    </row>
    <row r="1727" spans="1:7" ht="409.5" x14ac:dyDescent="0.45">
      <c r="A1727" t="s">
        <v>1225</v>
      </c>
      <c r="B1727" s="1" t="s">
        <v>1325</v>
      </c>
      <c r="C1727" t="s">
        <v>1313</v>
      </c>
      <c r="D1727">
        <v>462</v>
      </c>
      <c r="E1727">
        <v>465</v>
      </c>
      <c r="F1727" t="s">
        <v>13</v>
      </c>
      <c r="G1727" t="s">
        <v>68</v>
      </c>
    </row>
    <row r="1728" spans="1:7" ht="409.5" x14ac:dyDescent="0.45">
      <c r="A1728" t="s">
        <v>1225</v>
      </c>
      <c r="B1728" s="1" t="s">
        <v>1325</v>
      </c>
      <c r="C1728" t="s">
        <v>1248</v>
      </c>
      <c r="D1728">
        <v>474</v>
      </c>
      <c r="E1728">
        <v>486</v>
      </c>
      <c r="F1728" t="s">
        <v>11</v>
      </c>
    </row>
    <row r="1729" spans="1:7" ht="409.5" x14ac:dyDescent="0.45">
      <c r="A1729" t="s">
        <v>1225</v>
      </c>
      <c r="B1729" s="1" t="s">
        <v>1325</v>
      </c>
      <c r="C1729" t="s">
        <v>1313</v>
      </c>
      <c r="D1729">
        <v>488</v>
      </c>
      <c r="E1729">
        <v>491</v>
      </c>
      <c r="F1729" t="s">
        <v>9</v>
      </c>
      <c r="G1729" t="s">
        <v>68</v>
      </c>
    </row>
    <row r="1730" spans="1:7" ht="409.5" x14ac:dyDescent="0.45">
      <c r="A1730" t="s">
        <v>1225</v>
      </c>
      <c r="B1730" s="1" t="s">
        <v>1325</v>
      </c>
      <c r="C1730" t="s">
        <v>1319</v>
      </c>
      <c r="D1730">
        <v>500</v>
      </c>
      <c r="E1730">
        <v>514</v>
      </c>
      <c r="F1730" t="s">
        <v>11</v>
      </c>
    </row>
    <row r="1731" spans="1:7" ht="409.5" x14ac:dyDescent="0.45">
      <c r="A1731" t="s">
        <v>1225</v>
      </c>
      <c r="B1731" s="1" t="s">
        <v>1325</v>
      </c>
      <c r="C1731" t="s">
        <v>1320</v>
      </c>
      <c r="D1731">
        <v>516</v>
      </c>
      <c r="E1731">
        <v>519</v>
      </c>
      <c r="F1731" t="s">
        <v>9</v>
      </c>
      <c r="G1731" t="s">
        <v>68</v>
      </c>
    </row>
    <row r="1732" spans="1:7" ht="409.5" x14ac:dyDescent="0.45">
      <c r="A1732" t="s">
        <v>1225</v>
      </c>
      <c r="B1732" s="1" t="s">
        <v>1325</v>
      </c>
      <c r="C1732" t="s">
        <v>1321</v>
      </c>
      <c r="D1732">
        <v>527</v>
      </c>
      <c r="E1732">
        <v>545</v>
      </c>
      <c r="F1732" t="s">
        <v>11</v>
      </c>
    </row>
    <row r="1733" spans="1:7" ht="409.5" x14ac:dyDescent="0.45">
      <c r="A1733" t="s">
        <v>1225</v>
      </c>
      <c r="B1733" s="1" t="s">
        <v>1325</v>
      </c>
      <c r="C1733" t="s">
        <v>1322</v>
      </c>
      <c r="D1733">
        <v>547</v>
      </c>
      <c r="E1733">
        <v>550</v>
      </c>
      <c r="F1733" t="s">
        <v>13</v>
      </c>
      <c r="G1733" t="s">
        <v>68</v>
      </c>
    </row>
    <row r="1734" spans="1:7" ht="409.5" x14ac:dyDescent="0.45">
      <c r="A1734" t="s">
        <v>1225</v>
      </c>
      <c r="B1734" s="1" t="s">
        <v>1325</v>
      </c>
      <c r="C1734" t="s">
        <v>1229</v>
      </c>
      <c r="D1734">
        <v>561</v>
      </c>
      <c r="E1734">
        <v>573</v>
      </c>
      <c r="F1734" t="s">
        <v>11</v>
      </c>
    </row>
    <row r="1735" spans="1:7" ht="409.5" x14ac:dyDescent="0.45">
      <c r="A1735" t="s">
        <v>1225</v>
      </c>
      <c r="B1735" s="1" t="s">
        <v>1325</v>
      </c>
      <c r="C1735" t="s">
        <v>1241</v>
      </c>
      <c r="D1735">
        <v>587</v>
      </c>
      <c r="E1735">
        <v>598</v>
      </c>
      <c r="F1735" t="s">
        <v>11</v>
      </c>
    </row>
    <row r="1736" spans="1:7" ht="409.5" x14ac:dyDescent="0.45">
      <c r="A1736" t="s">
        <v>1225</v>
      </c>
      <c r="B1736" s="1" t="s">
        <v>1325</v>
      </c>
      <c r="C1736" t="s">
        <v>1240</v>
      </c>
      <c r="D1736">
        <v>612</v>
      </c>
      <c r="E1736">
        <v>621</v>
      </c>
      <c r="F1736" t="s">
        <v>11</v>
      </c>
    </row>
    <row r="1737" spans="1:7" ht="409.5" x14ac:dyDescent="0.45">
      <c r="A1737" t="s">
        <v>1225</v>
      </c>
      <c r="B1737" s="1" t="s">
        <v>1325</v>
      </c>
      <c r="C1737" t="s">
        <v>1239</v>
      </c>
      <c r="D1737">
        <v>635</v>
      </c>
      <c r="E1737">
        <v>644</v>
      </c>
      <c r="F1737" t="s">
        <v>11</v>
      </c>
    </row>
    <row r="1738" spans="1:7" ht="409.5" x14ac:dyDescent="0.45">
      <c r="A1738" t="s">
        <v>1225</v>
      </c>
      <c r="B1738" s="1" t="s">
        <v>1325</v>
      </c>
      <c r="C1738" t="s">
        <v>1317</v>
      </c>
      <c r="D1738">
        <v>658</v>
      </c>
      <c r="E1738">
        <v>667</v>
      </c>
      <c r="F1738" t="s">
        <v>11</v>
      </c>
    </row>
    <row r="1739" spans="1:7" ht="409.5" x14ac:dyDescent="0.45">
      <c r="A1739" t="s">
        <v>1225</v>
      </c>
      <c r="B1739" s="1" t="s">
        <v>1325</v>
      </c>
      <c r="C1739" t="s">
        <v>1323</v>
      </c>
      <c r="D1739">
        <v>680</v>
      </c>
      <c r="E1739">
        <v>690</v>
      </c>
      <c r="F1739" t="s">
        <v>11</v>
      </c>
    </row>
    <row r="1740" spans="1:7" ht="409.5" x14ac:dyDescent="0.45">
      <c r="A1740" t="s">
        <v>1225</v>
      </c>
      <c r="B1740" s="1" t="s">
        <v>1325</v>
      </c>
      <c r="C1740" t="s">
        <v>1324</v>
      </c>
      <c r="D1740">
        <v>702</v>
      </c>
      <c r="E1740">
        <v>711</v>
      </c>
      <c r="F1740" t="s">
        <v>11</v>
      </c>
    </row>
    <row r="1741" spans="1:7" ht="409.5" x14ac:dyDescent="0.45">
      <c r="A1741" t="s">
        <v>1225</v>
      </c>
      <c r="B1741" s="1" t="s">
        <v>1325</v>
      </c>
      <c r="C1741" t="s">
        <v>1229</v>
      </c>
      <c r="D1741">
        <v>738</v>
      </c>
      <c r="E1741">
        <v>750</v>
      </c>
      <c r="F1741" t="s">
        <v>11</v>
      </c>
    </row>
    <row r="1742" spans="1:7" ht="409.5" x14ac:dyDescent="0.45">
      <c r="A1742" t="s">
        <v>1225</v>
      </c>
      <c r="B1742" s="1" t="s">
        <v>1325</v>
      </c>
      <c r="C1742" t="s">
        <v>1248</v>
      </c>
      <c r="D1742">
        <v>783</v>
      </c>
      <c r="E1742">
        <v>795</v>
      </c>
      <c r="F1742" t="s">
        <v>11</v>
      </c>
    </row>
    <row r="1743" spans="1:7" ht="409.5" x14ac:dyDescent="0.45">
      <c r="A1743" t="s">
        <v>1225</v>
      </c>
      <c r="B1743" s="1" t="s">
        <v>1325</v>
      </c>
      <c r="C1743" t="s">
        <v>1313</v>
      </c>
      <c r="D1743">
        <v>797</v>
      </c>
      <c r="E1743">
        <v>800</v>
      </c>
      <c r="F1743" t="s">
        <v>9</v>
      </c>
      <c r="G1743" t="s">
        <v>68</v>
      </c>
    </row>
    <row r="1744" spans="1:7" ht="409.5" x14ac:dyDescent="0.45">
      <c r="A1744" t="s">
        <v>1225</v>
      </c>
      <c r="B1744" s="1" t="s">
        <v>1325</v>
      </c>
      <c r="C1744" t="s">
        <v>1236</v>
      </c>
      <c r="D1744">
        <v>824</v>
      </c>
      <c r="E1744">
        <v>835</v>
      </c>
      <c r="F1744" t="s">
        <v>11</v>
      </c>
    </row>
    <row r="1745" spans="1:7" ht="409.5" x14ac:dyDescent="0.45">
      <c r="A1745" t="s">
        <v>1225</v>
      </c>
      <c r="B1745" s="1" t="s">
        <v>1325</v>
      </c>
      <c r="C1745" t="s">
        <v>1314</v>
      </c>
      <c r="D1745">
        <v>837</v>
      </c>
      <c r="E1745">
        <v>840</v>
      </c>
      <c r="F1745" t="s">
        <v>9</v>
      </c>
      <c r="G1745" t="s">
        <v>68</v>
      </c>
    </row>
    <row r="1746" spans="1:7" ht="409.5" x14ac:dyDescent="0.45">
      <c r="A1746" t="s">
        <v>1225</v>
      </c>
      <c r="B1746" s="1" t="s">
        <v>1325</v>
      </c>
      <c r="C1746" t="s">
        <v>1315</v>
      </c>
      <c r="D1746">
        <v>862</v>
      </c>
      <c r="E1746">
        <v>876</v>
      </c>
      <c r="F1746" t="s">
        <v>11</v>
      </c>
    </row>
    <row r="1747" spans="1:7" ht="409.5" x14ac:dyDescent="0.45">
      <c r="A1747" t="s">
        <v>1225</v>
      </c>
      <c r="B1747" s="1" t="s">
        <v>1325</v>
      </c>
      <c r="C1747" t="s">
        <v>1313</v>
      </c>
      <c r="D1747">
        <v>878</v>
      </c>
      <c r="E1747">
        <v>881</v>
      </c>
      <c r="F1747" t="s">
        <v>9</v>
      </c>
      <c r="G1747" t="s">
        <v>68</v>
      </c>
    </row>
    <row r="1748" spans="1:7" ht="409.5" x14ac:dyDescent="0.45">
      <c r="A1748" t="s">
        <v>1225</v>
      </c>
      <c r="B1748" s="1" t="s">
        <v>1325</v>
      </c>
      <c r="C1748" t="s">
        <v>1316</v>
      </c>
      <c r="D1748">
        <v>901</v>
      </c>
      <c r="E1748">
        <v>916</v>
      </c>
      <c r="F1748" t="s">
        <v>11</v>
      </c>
    </row>
    <row r="1749" spans="1:7" ht="409.5" x14ac:dyDescent="0.45">
      <c r="A1749" t="s">
        <v>1225</v>
      </c>
      <c r="B1749" s="1" t="s">
        <v>1325</v>
      </c>
      <c r="C1749" t="s">
        <v>1239</v>
      </c>
      <c r="D1749">
        <v>945</v>
      </c>
      <c r="E1749">
        <v>954</v>
      </c>
      <c r="F1749" t="s">
        <v>11</v>
      </c>
    </row>
    <row r="1750" spans="1:7" ht="409.5" x14ac:dyDescent="0.45">
      <c r="A1750" t="s">
        <v>1225</v>
      </c>
      <c r="B1750" s="1" t="s">
        <v>1325</v>
      </c>
      <c r="C1750" t="s">
        <v>1240</v>
      </c>
      <c r="D1750">
        <v>982</v>
      </c>
      <c r="E1750">
        <v>991</v>
      </c>
      <c r="F1750" t="s">
        <v>11</v>
      </c>
    </row>
    <row r="1751" spans="1:7" ht="409.5" x14ac:dyDescent="0.45">
      <c r="A1751" t="s">
        <v>1225</v>
      </c>
      <c r="B1751" s="1" t="s">
        <v>1325</v>
      </c>
      <c r="C1751" t="s">
        <v>1241</v>
      </c>
      <c r="D1751">
        <v>1019</v>
      </c>
      <c r="E1751">
        <v>1030</v>
      </c>
      <c r="F1751" t="s">
        <v>11</v>
      </c>
    </row>
    <row r="1752" spans="1:7" ht="409.5" x14ac:dyDescent="0.45">
      <c r="A1752" t="s">
        <v>1225</v>
      </c>
      <c r="B1752" s="1" t="s">
        <v>1325</v>
      </c>
      <c r="C1752" t="s">
        <v>1317</v>
      </c>
      <c r="D1752">
        <v>1083</v>
      </c>
      <c r="E1752">
        <v>1092</v>
      </c>
      <c r="F1752" t="s">
        <v>11</v>
      </c>
    </row>
    <row r="1753" spans="1:7" ht="409.5" x14ac:dyDescent="0.45">
      <c r="A1753" t="s">
        <v>1225</v>
      </c>
      <c r="B1753" s="1" t="s">
        <v>1325</v>
      </c>
      <c r="C1753" t="s">
        <v>1257</v>
      </c>
      <c r="D1753">
        <v>1138</v>
      </c>
      <c r="E1753">
        <v>1155</v>
      </c>
      <c r="F1753" t="s">
        <v>11</v>
      </c>
    </row>
    <row r="1754" spans="1:7" ht="409.5" x14ac:dyDescent="0.45">
      <c r="A1754" t="s">
        <v>1225</v>
      </c>
      <c r="B1754" s="1" t="s">
        <v>1325</v>
      </c>
      <c r="C1754" t="s">
        <v>1313</v>
      </c>
      <c r="D1754">
        <v>1157</v>
      </c>
      <c r="E1754">
        <v>1160</v>
      </c>
      <c r="F1754" t="s">
        <v>9</v>
      </c>
      <c r="G1754" t="s">
        <v>68</v>
      </c>
    </row>
    <row r="1755" spans="1:7" ht="409.5" x14ac:dyDescent="0.45">
      <c r="A1755" t="s">
        <v>1225</v>
      </c>
      <c r="B1755" s="1" t="s">
        <v>1325</v>
      </c>
      <c r="C1755" t="s">
        <v>1318</v>
      </c>
      <c r="D1755">
        <v>1174</v>
      </c>
      <c r="E1755">
        <v>1182</v>
      </c>
      <c r="F1755" t="s">
        <v>11</v>
      </c>
    </row>
    <row r="1756" spans="1:7" ht="409.5" x14ac:dyDescent="0.45">
      <c r="A1756" t="s">
        <v>1225</v>
      </c>
      <c r="B1756" s="1" t="s">
        <v>1325</v>
      </c>
      <c r="C1756" t="s">
        <v>1313</v>
      </c>
      <c r="D1756">
        <v>1184</v>
      </c>
      <c r="E1756">
        <v>1187</v>
      </c>
      <c r="F1756" t="s">
        <v>13</v>
      </c>
      <c r="G1756" t="s">
        <v>68</v>
      </c>
    </row>
    <row r="1757" spans="1:7" ht="409.5" x14ac:dyDescent="0.45">
      <c r="A1757" t="s">
        <v>1225</v>
      </c>
      <c r="B1757" s="1" t="s">
        <v>1325</v>
      </c>
      <c r="C1757" t="s">
        <v>1248</v>
      </c>
      <c r="D1757">
        <v>1196</v>
      </c>
      <c r="E1757">
        <v>1208</v>
      </c>
      <c r="F1757" t="s">
        <v>11</v>
      </c>
    </row>
    <row r="1758" spans="1:7" ht="409.5" x14ac:dyDescent="0.45">
      <c r="A1758" t="s">
        <v>1225</v>
      </c>
      <c r="B1758" s="1" t="s">
        <v>1325</v>
      </c>
      <c r="C1758" t="s">
        <v>1313</v>
      </c>
      <c r="D1758">
        <v>1210</v>
      </c>
      <c r="E1758">
        <v>1213</v>
      </c>
      <c r="F1758" t="s">
        <v>9</v>
      </c>
      <c r="G1758" t="s">
        <v>68</v>
      </c>
    </row>
    <row r="1759" spans="1:7" ht="409.5" x14ac:dyDescent="0.45">
      <c r="A1759" t="s">
        <v>1225</v>
      </c>
      <c r="B1759" s="1" t="s">
        <v>1325</v>
      </c>
      <c r="C1759" t="s">
        <v>1319</v>
      </c>
      <c r="D1759">
        <v>1222</v>
      </c>
      <c r="E1759">
        <v>1236</v>
      </c>
      <c r="F1759" t="s">
        <v>11</v>
      </c>
    </row>
    <row r="1760" spans="1:7" ht="409.5" x14ac:dyDescent="0.45">
      <c r="A1760" t="s">
        <v>1225</v>
      </c>
      <c r="B1760" s="1" t="s">
        <v>1325</v>
      </c>
      <c r="C1760" t="s">
        <v>1320</v>
      </c>
      <c r="D1760">
        <v>1238</v>
      </c>
      <c r="E1760">
        <v>1241</v>
      </c>
      <c r="F1760" t="s">
        <v>9</v>
      </c>
      <c r="G1760" t="s">
        <v>68</v>
      </c>
    </row>
    <row r="1761" spans="1:7" ht="409.5" x14ac:dyDescent="0.45">
      <c r="A1761" t="s">
        <v>1225</v>
      </c>
      <c r="B1761" s="1" t="s">
        <v>1325</v>
      </c>
      <c r="C1761" t="s">
        <v>1321</v>
      </c>
      <c r="D1761">
        <v>1249</v>
      </c>
      <c r="E1761">
        <v>1267</v>
      </c>
      <c r="F1761" t="s">
        <v>11</v>
      </c>
    </row>
    <row r="1762" spans="1:7" ht="409.5" x14ac:dyDescent="0.45">
      <c r="A1762" t="s">
        <v>1225</v>
      </c>
      <c r="B1762" s="1" t="s">
        <v>1325</v>
      </c>
      <c r="C1762" t="s">
        <v>1322</v>
      </c>
      <c r="D1762">
        <v>1269</v>
      </c>
      <c r="E1762">
        <v>1272</v>
      </c>
      <c r="F1762" t="s">
        <v>13</v>
      </c>
      <c r="G1762" t="s">
        <v>68</v>
      </c>
    </row>
    <row r="1763" spans="1:7" ht="409.5" x14ac:dyDescent="0.45">
      <c r="A1763" t="s">
        <v>1225</v>
      </c>
      <c r="B1763" s="1" t="s">
        <v>1325</v>
      </c>
      <c r="C1763" t="s">
        <v>1229</v>
      </c>
      <c r="D1763">
        <v>1283</v>
      </c>
      <c r="E1763">
        <v>1295</v>
      </c>
      <c r="F1763" t="s">
        <v>11</v>
      </c>
    </row>
    <row r="1764" spans="1:7" ht="409.5" x14ac:dyDescent="0.45">
      <c r="A1764" t="s">
        <v>1225</v>
      </c>
      <c r="B1764" s="1" t="s">
        <v>1325</v>
      </c>
      <c r="C1764" t="s">
        <v>1241</v>
      </c>
      <c r="D1764">
        <v>1309</v>
      </c>
      <c r="E1764">
        <v>1320</v>
      </c>
      <c r="F1764" t="s">
        <v>11</v>
      </c>
    </row>
    <row r="1765" spans="1:7" ht="409.5" x14ac:dyDescent="0.45">
      <c r="A1765" t="s">
        <v>1225</v>
      </c>
      <c r="B1765" s="1" t="s">
        <v>1325</v>
      </c>
      <c r="C1765" t="s">
        <v>1240</v>
      </c>
      <c r="D1765">
        <v>1334</v>
      </c>
      <c r="E1765">
        <v>1343</v>
      </c>
      <c r="F1765" t="s">
        <v>11</v>
      </c>
    </row>
    <row r="1766" spans="1:7" ht="409.5" x14ac:dyDescent="0.45">
      <c r="A1766" t="s">
        <v>1225</v>
      </c>
      <c r="B1766" s="1" t="s">
        <v>1325</v>
      </c>
      <c r="C1766" t="s">
        <v>1239</v>
      </c>
      <c r="D1766">
        <v>1357</v>
      </c>
      <c r="E1766">
        <v>1366</v>
      </c>
      <c r="F1766" t="s">
        <v>11</v>
      </c>
    </row>
    <row r="1767" spans="1:7" ht="409.5" x14ac:dyDescent="0.45">
      <c r="A1767" t="s">
        <v>1225</v>
      </c>
      <c r="B1767" s="1" t="s">
        <v>1325</v>
      </c>
      <c r="C1767" t="s">
        <v>1317</v>
      </c>
      <c r="D1767">
        <v>1380</v>
      </c>
      <c r="E1767">
        <v>1389</v>
      </c>
      <c r="F1767" t="s">
        <v>11</v>
      </c>
    </row>
    <row r="1768" spans="1:7" ht="409.5" x14ac:dyDescent="0.45">
      <c r="A1768" t="s">
        <v>1225</v>
      </c>
      <c r="B1768" s="1" t="s">
        <v>1325</v>
      </c>
      <c r="C1768" t="s">
        <v>1323</v>
      </c>
      <c r="D1768">
        <v>1402</v>
      </c>
      <c r="E1768">
        <v>1412</v>
      </c>
      <c r="F1768" t="s">
        <v>11</v>
      </c>
    </row>
    <row r="1769" spans="1:7" ht="409.5" x14ac:dyDescent="0.45">
      <c r="A1769" t="s">
        <v>1225</v>
      </c>
      <c r="B1769" s="1" t="s">
        <v>1325</v>
      </c>
      <c r="C1769" t="s">
        <v>1324</v>
      </c>
      <c r="D1769">
        <v>1424</v>
      </c>
      <c r="E1769">
        <v>1433</v>
      </c>
      <c r="F1769" t="s">
        <v>11</v>
      </c>
    </row>
    <row r="1770" spans="1:7" ht="409.5" x14ac:dyDescent="0.45">
      <c r="A1770" t="s">
        <v>1225</v>
      </c>
      <c r="B1770" s="1" t="s">
        <v>1325</v>
      </c>
      <c r="C1770" t="s">
        <v>1229</v>
      </c>
      <c r="D1770">
        <v>1460</v>
      </c>
      <c r="E1770">
        <v>1472</v>
      </c>
      <c r="F1770" t="s">
        <v>11</v>
      </c>
    </row>
    <row r="1771" spans="1:7" ht="409.5" x14ac:dyDescent="0.45">
      <c r="A1771" t="s">
        <v>1225</v>
      </c>
      <c r="B1771" s="1" t="s">
        <v>1325</v>
      </c>
      <c r="C1771" t="s">
        <v>1248</v>
      </c>
      <c r="D1771">
        <v>1505</v>
      </c>
      <c r="E1771">
        <v>1517</v>
      </c>
      <c r="F1771" t="s">
        <v>11</v>
      </c>
    </row>
    <row r="1772" spans="1:7" ht="409.5" x14ac:dyDescent="0.45">
      <c r="A1772" t="s">
        <v>1225</v>
      </c>
      <c r="B1772" s="1" t="s">
        <v>1325</v>
      </c>
      <c r="C1772" t="s">
        <v>1313</v>
      </c>
      <c r="D1772">
        <v>1519</v>
      </c>
      <c r="E1772">
        <v>1522</v>
      </c>
      <c r="F1772" t="s">
        <v>9</v>
      </c>
      <c r="G1772" t="s">
        <v>68</v>
      </c>
    </row>
    <row r="1773" spans="1:7" ht="409.5" x14ac:dyDescent="0.45">
      <c r="A1773" t="s">
        <v>1225</v>
      </c>
      <c r="B1773" s="1" t="s">
        <v>1325</v>
      </c>
      <c r="C1773" t="s">
        <v>1236</v>
      </c>
      <c r="D1773">
        <v>1546</v>
      </c>
      <c r="E1773">
        <v>1557</v>
      </c>
      <c r="F1773" t="s">
        <v>11</v>
      </c>
    </row>
    <row r="1774" spans="1:7" ht="409.5" x14ac:dyDescent="0.45">
      <c r="A1774" t="s">
        <v>1225</v>
      </c>
      <c r="B1774" s="1" t="s">
        <v>1325</v>
      </c>
      <c r="C1774" t="s">
        <v>1314</v>
      </c>
      <c r="D1774">
        <v>1559</v>
      </c>
      <c r="E1774">
        <v>1562</v>
      </c>
      <c r="F1774" t="s">
        <v>9</v>
      </c>
      <c r="G1774" t="s">
        <v>68</v>
      </c>
    </row>
    <row r="1775" spans="1:7" ht="409.5" x14ac:dyDescent="0.45">
      <c r="A1775" t="s">
        <v>1225</v>
      </c>
      <c r="B1775" s="1" t="s">
        <v>1325</v>
      </c>
      <c r="C1775" t="s">
        <v>1315</v>
      </c>
      <c r="D1775">
        <v>1584</v>
      </c>
      <c r="E1775">
        <v>1598</v>
      </c>
      <c r="F1775" t="s">
        <v>11</v>
      </c>
    </row>
    <row r="1776" spans="1:7" ht="409.5" x14ac:dyDescent="0.45">
      <c r="A1776" t="s">
        <v>1225</v>
      </c>
      <c r="B1776" s="1" t="s">
        <v>1325</v>
      </c>
      <c r="C1776" t="s">
        <v>1313</v>
      </c>
      <c r="D1776">
        <v>1600</v>
      </c>
      <c r="E1776">
        <v>1603</v>
      </c>
      <c r="F1776" t="s">
        <v>9</v>
      </c>
      <c r="G1776" t="s">
        <v>68</v>
      </c>
    </row>
    <row r="1777" spans="1:7" ht="409.5" x14ac:dyDescent="0.45">
      <c r="A1777" t="s">
        <v>1225</v>
      </c>
      <c r="B1777" s="1" t="s">
        <v>1325</v>
      </c>
      <c r="C1777" t="s">
        <v>1316</v>
      </c>
      <c r="D1777">
        <v>1623</v>
      </c>
      <c r="E1777">
        <v>1638</v>
      </c>
      <c r="F1777" t="s">
        <v>11</v>
      </c>
    </row>
    <row r="1778" spans="1:7" ht="409.5" x14ac:dyDescent="0.45">
      <c r="A1778" t="s">
        <v>1225</v>
      </c>
      <c r="B1778" s="1" t="s">
        <v>1325</v>
      </c>
      <c r="C1778" t="s">
        <v>1239</v>
      </c>
      <c r="D1778">
        <v>1667</v>
      </c>
      <c r="E1778">
        <v>1676</v>
      </c>
      <c r="F1778" t="s">
        <v>11</v>
      </c>
    </row>
    <row r="1779" spans="1:7" ht="409.5" x14ac:dyDescent="0.45">
      <c r="A1779" t="s">
        <v>1225</v>
      </c>
      <c r="B1779" s="1" t="s">
        <v>1325</v>
      </c>
      <c r="C1779" t="s">
        <v>1240</v>
      </c>
      <c r="D1779">
        <v>1704</v>
      </c>
      <c r="E1779">
        <v>1713</v>
      </c>
      <c r="F1779" t="s">
        <v>11</v>
      </c>
    </row>
    <row r="1780" spans="1:7" ht="409.5" x14ac:dyDescent="0.45">
      <c r="A1780" t="s">
        <v>1225</v>
      </c>
      <c r="B1780" s="1" t="s">
        <v>1325</v>
      </c>
      <c r="C1780" t="s">
        <v>1241</v>
      </c>
      <c r="D1780">
        <v>1741</v>
      </c>
      <c r="E1780">
        <v>1752</v>
      </c>
      <c r="F1780" t="s">
        <v>11</v>
      </c>
    </row>
    <row r="1781" spans="1:7" ht="409.5" x14ac:dyDescent="0.45">
      <c r="A1781" t="s">
        <v>1225</v>
      </c>
      <c r="B1781" s="1" t="s">
        <v>1325</v>
      </c>
      <c r="C1781" t="s">
        <v>1317</v>
      </c>
      <c r="D1781">
        <v>1805</v>
      </c>
      <c r="E1781">
        <v>1814</v>
      </c>
      <c r="F1781" t="s">
        <v>11</v>
      </c>
    </row>
    <row r="1782" spans="1:7" ht="409.5" x14ac:dyDescent="0.45">
      <c r="A1782" t="s">
        <v>1225</v>
      </c>
      <c r="B1782" s="1" t="s">
        <v>1325</v>
      </c>
      <c r="C1782" t="s">
        <v>1257</v>
      </c>
      <c r="D1782">
        <v>1860</v>
      </c>
      <c r="E1782">
        <v>1877</v>
      </c>
      <c r="F1782" t="s">
        <v>11</v>
      </c>
    </row>
    <row r="1783" spans="1:7" ht="409.5" x14ac:dyDescent="0.45">
      <c r="A1783" t="s">
        <v>1225</v>
      </c>
      <c r="B1783" s="1" t="s">
        <v>1325</v>
      </c>
      <c r="C1783" t="s">
        <v>1313</v>
      </c>
      <c r="D1783">
        <v>1879</v>
      </c>
      <c r="E1783">
        <v>1882</v>
      </c>
      <c r="F1783" t="s">
        <v>9</v>
      </c>
      <c r="G1783" t="s">
        <v>68</v>
      </c>
    </row>
    <row r="1784" spans="1:7" ht="409.5" x14ac:dyDescent="0.45">
      <c r="A1784" t="s">
        <v>1225</v>
      </c>
      <c r="B1784" s="1" t="s">
        <v>1325</v>
      </c>
      <c r="C1784" t="s">
        <v>1318</v>
      </c>
      <c r="D1784">
        <v>1896</v>
      </c>
      <c r="E1784">
        <v>1904</v>
      </c>
      <c r="F1784" t="s">
        <v>11</v>
      </c>
    </row>
    <row r="1785" spans="1:7" ht="409.5" x14ac:dyDescent="0.45">
      <c r="A1785" t="s">
        <v>1225</v>
      </c>
      <c r="B1785" s="1" t="s">
        <v>1325</v>
      </c>
      <c r="C1785" t="s">
        <v>1313</v>
      </c>
      <c r="D1785">
        <v>1906</v>
      </c>
      <c r="E1785">
        <v>1909</v>
      </c>
      <c r="F1785" t="s">
        <v>13</v>
      </c>
      <c r="G1785" t="s">
        <v>68</v>
      </c>
    </row>
    <row r="1786" spans="1:7" ht="409.5" x14ac:dyDescent="0.45">
      <c r="A1786" t="s">
        <v>1225</v>
      </c>
      <c r="B1786" s="1" t="s">
        <v>1325</v>
      </c>
      <c r="C1786" t="s">
        <v>1248</v>
      </c>
      <c r="D1786">
        <v>1918</v>
      </c>
      <c r="E1786">
        <v>1930</v>
      </c>
      <c r="F1786" t="s">
        <v>11</v>
      </c>
    </row>
    <row r="1787" spans="1:7" ht="409.5" x14ac:dyDescent="0.45">
      <c r="A1787" t="s">
        <v>1225</v>
      </c>
      <c r="B1787" s="1" t="s">
        <v>1325</v>
      </c>
      <c r="C1787" t="s">
        <v>1313</v>
      </c>
      <c r="D1787">
        <v>1932</v>
      </c>
      <c r="E1787">
        <v>1935</v>
      </c>
      <c r="F1787" t="s">
        <v>9</v>
      </c>
      <c r="G1787" t="s">
        <v>68</v>
      </c>
    </row>
    <row r="1788" spans="1:7" ht="409.5" x14ac:dyDescent="0.45">
      <c r="A1788" t="s">
        <v>1225</v>
      </c>
      <c r="B1788" s="1" t="s">
        <v>1325</v>
      </c>
      <c r="C1788" t="s">
        <v>1319</v>
      </c>
      <c r="D1788">
        <v>1944</v>
      </c>
      <c r="E1788">
        <v>1958</v>
      </c>
      <c r="F1788" t="s">
        <v>11</v>
      </c>
    </row>
    <row r="1789" spans="1:7" ht="409.5" x14ac:dyDescent="0.45">
      <c r="A1789" t="s">
        <v>1225</v>
      </c>
      <c r="B1789" s="1" t="s">
        <v>1325</v>
      </c>
      <c r="C1789" t="s">
        <v>1320</v>
      </c>
      <c r="D1789">
        <v>1960</v>
      </c>
      <c r="E1789">
        <v>1963</v>
      </c>
      <c r="F1789" t="s">
        <v>9</v>
      </c>
      <c r="G1789" t="s">
        <v>68</v>
      </c>
    </row>
    <row r="1790" spans="1:7" ht="409.5" x14ac:dyDescent="0.45">
      <c r="A1790" t="s">
        <v>1225</v>
      </c>
      <c r="B1790" s="1" t="s">
        <v>1325</v>
      </c>
      <c r="C1790" t="s">
        <v>1321</v>
      </c>
      <c r="D1790">
        <v>1971</v>
      </c>
      <c r="E1790">
        <v>1989</v>
      </c>
      <c r="F1790" t="s">
        <v>11</v>
      </c>
    </row>
    <row r="1791" spans="1:7" ht="409.5" x14ac:dyDescent="0.45">
      <c r="A1791" t="s">
        <v>1225</v>
      </c>
      <c r="B1791" s="1" t="s">
        <v>1325</v>
      </c>
      <c r="C1791" t="s">
        <v>1322</v>
      </c>
      <c r="D1791">
        <v>1991</v>
      </c>
      <c r="E1791">
        <v>1994</v>
      </c>
      <c r="F1791" t="s">
        <v>13</v>
      </c>
      <c r="G1791" t="s">
        <v>68</v>
      </c>
    </row>
    <row r="1792" spans="1:7" ht="409.5" x14ac:dyDescent="0.45">
      <c r="A1792" t="s">
        <v>1225</v>
      </c>
      <c r="B1792" s="1" t="s">
        <v>1325</v>
      </c>
      <c r="C1792" t="s">
        <v>1229</v>
      </c>
      <c r="D1792">
        <v>2005</v>
      </c>
      <c r="E1792">
        <v>2017</v>
      </c>
      <c r="F1792" t="s">
        <v>11</v>
      </c>
    </row>
    <row r="1793" spans="1:7" ht="409.5" x14ac:dyDescent="0.45">
      <c r="A1793" t="s">
        <v>1225</v>
      </c>
      <c r="B1793" s="1" t="s">
        <v>1325</v>
      </c>
      <c r="C1793" t="s">
        <v>1241</v>
      </c>
      <c r="D1793">
        <v>2031</v>
      </c>
      <c r="E1793">
        <v>2042</v>
      </c>
      <c r="F1793" t="s">
        <v>11</v>
      </c>
    </row>
    <row r="1794" spans="1:7" ht="409.5" x14ac:dyDescent="0.45">
      <c r="A1794" t="s">
        <v>1225</v>
      </c>
      <c r="B1794" s="1" t="s">
        <v>1325</v>
      </c>
      <c r="C1794" t="s">
        <v>1240</v>
      </c>
      <c r="D1794">
        <v>2056</v>
      </c>
      <c r="E1794">
        <v>2065</v>
      </c>
      <c r="F1794" t="s">
        <v>11</v>
      </c>
    </row>
    <row r="1795" spans="1:7" ht="409.5" x14ac:dyDescent="0.45">
      <c r="A1795" t="s">
        <v>1225</v>
      </c>
      <c r="B1795" s="1" t="s">
        <v>1325</v>
      </c>
      <c r="C1795" t="s">
        <v>1239</v>
      </c>
      <c r="D1795">
        <v>2079</v>
      </c>
      <c r="E1795">
        <v>2088</v>
      </c>
      <c r="F1795" t="s">
        <v>11</v>
      </c>
    </row>
    <row r="1796" spans="1:7" ht="409.5" x14ac:dyDescent="0.45">
      <c r="A1796" t="s">
        <v>1225</v>
      </c>
      <c r="B1796" s="1" t="s">
        <v>1325</v>
      </c>
      <c r="C1796" t="s">
        <v>1317</v>
      </c>
      <c r="D1796">
        <v>2102</v>
      </c>
      <c r="E1796">
        <v>2111</v>
      </c>
      <c r="F1796" t="s">
        <v>11</v>
      </c>
    </row>
    <row r="1797" spans="1:7" ht="409.5" x14ac:dyDescent="0.45">
      <c r="A1797" t="s">
        <v>1225</v>
      </c>
      <c r="B1797" s="1" t="s">
        <v>1325</v>
      </c>
      <c r="C1797" t="s">
        <v>1323</v>
      </c>
      <c r="D1797">
        <v>2124</v>
      </c>
      <c r="E1797">
        <v>2134</v>
      </c>
      <c r="F1797" t="s">
        <v>11</v>
      </c>
    </row>
    <row r="1798" spans="1:7" ht="409.5" x14ac:dyDescent="0.45">
      <c r="A1798" t="s">
        <v>1225</v>
      </c>
      <c r="B1798" s="1" t="s">
        <v>1325</v>
      </c>
      <c r="C1798" t="s">
        <v>1324</v>
      </c>
      <c r="D1798">
        <v>2146</v>
      </c>
      <c r="E1798">
        <v>2155</v>
      </c>
      <c r="F1798" t="s">
        <v>11</v>
      </c>
    </row>
    <row r="1799" spans="1:7" ht="409.5" x14ac:dyDescent="0.45">
      <c r="A1799" t="s">
        <v>1225</v>
      </c>
      <c r="B1799" s="1" t="s">
        <v>1325</v>
      </c>
      <c r="C1799" t="s">
        <v>1229</v>
      </c>
      <c r="D1799">
        <v>2167</v>
      </c>
      <c r="E1799">
        <v>2179</v>
      </c>
      <c r="F1799" t="s">
        <v>11</v>
      </c>
    </row>
    <row r="1800" spans="1:7" ht="409.5" x14ac:dyDescent="0.45">
      <c r="A1800" t="s">
        <v>1225</v>
      </c>
      <c r="B1800" s="1" t="s">
        <v>1325</v>
      </c>
      <c r="C1800" t="s">
        <v>1248</v>
      </c>
      <c r="D1800">
        <v>2212</v>
      </c>
      <c r="E1800">
        <v>2224</v>
      </c>
      <c r="F1800" t="s">
        <v>11</v>
      </c>
    </row>
    <row r="1801" spans="1:7" ht="409.5" x14ac:dyDescent="0.45">
      <c r="A1801" t="s">
        <v>1225</v>
      </c>
      <c r="B1801" s="1" t="s">
        <v>1325</v>
      </c>
      <c r="C1801" t="s">
        <v>1313</v>
      </c>
      <c r="D1801">
        <v>2226</v>
      </c>
      <c r="E1801">
        <v>2229</v>
      </c>
      <c r="F1801" t="s">
        <v>9</v>
      </c>
      <c r="G1801" t="s">
        <v>68</v>
      </c>
    </row>
    <row r="1802" spans="1:7" ht="409.5" x14ac:dyDescent="0.45">
      <c r="A1802" t="s">
        <v>1225</v>
      </c>
      <c r="B1802" s="1" t="s">
        <v>1325</v>
      </c>
      <c r="C1802" t="s">
        <v>1236</v>
      </c>
      <c r="D1802">
        <v>2253</v>
      </c>
      <c r="E1802">
        <v>2264</v>
      </c>
      <c r="F1802" t="s">
        <v>11</v>
      </c>
    </row>
    <row r="1803" spans="1:7" ht="409.5" x14ac:dyDescent="0.45">
      <c r="A1803" t="s">
        <v>1225</v>
      </c>
      <c r="B1803" s="1" t="s">
        <v>1325</v>
      </c>
      <c r="C1803" t="s">
        <v>1314</v>
      </c>
      <c r="D1803">
        <v>2266</v>
      </c>
      <c r="E1803">
        <v>2269</v>
      </c>
      <c r="F1803" t="s">
        <v>9</v>
      </c>
      <c r="G1803" t="s">
        <v>68</v>
      </c>
    </row>
    <row r="1804" spans="1:7" ht="409.5" x14ac:dyDescent="0.45">
      <c r="A1804" t="s">
        <v>1225</v>
      </c>
      <c r="B1804" s="1" t="s">
        <v>1325</v>
      </c>
      <c r="C1804" t="s">
        <v>1315</v>
      </c>
      <c r="D1804">
        <v>2291</v>
      </c>
      <c r="E1804">
        <v>2305</v>
      </c>
      <c r="F1804" t="s">
        <v>11</v>
      </c>
    </row>
    <row r="1805" spans="1:7" ht="409.5" x14ac:dyDescent="0.45">
      <c r="A1805" t="s">
        <v>1225</v>
      </c>
      <c r="B1805" s="1" t="s">
        <v>1325</v>
      </c>
      <c r="C1805" t="s">
        <v>1313</v>
      </c>
      <c r="D1805">
        <v>2307</v>
      </c>
      <c r="E1805">
        <v>2310</v>
      </c>
      <c r="F1805" t="s">
        <v>9</v>
      </c>
      <c r="G1805" t="s">
        <v>68</v>
      </c>
    </row>
    <row r="1806" spans="1:7" ht="409.5" x14ac:dyDescent="0.45">
      <c r="A1806" t="s">
        <v>1225</v>
      </c>
      <c r="B1806" s="1" t="s">
        <v>1325</v>
      </c>
      <c r="C1806" t="s">
        <v>1316</v>
      </c>
      <c r="D1806">
        <v>2330</v>
      </c>
      <c r="E1806">
        <v>2345</v>
      </c>
      <c r="F1806" t="s">
        <v>11</v>
      </c>
    </row>
    <row r="1807" spans="1:7" ht="409.5" x14ac:dyDescent="0.45">
      <c r="A1807" t="s">
        <v>1225</v>
      </c>
      <c r="B1807" s="1" t="s">
        <v>1325</v>
      </c>
      <c r="C1807" t="s">
        <v>1239</v>
      </c>
      <c r="D1807">
        <v>2374</v>
      </c>
      <c r="E1807">
        <v>2383</v>
      </c>
      <c r="F1807" t="s">
        <v>11</v>
      </c>
    </row>
    <row r="1808" spans="1:7" ht="409.5" x14ac:dyDescent="0.45">
      <c r="A1808" t="s">
        <v>1225</v>
      </c>
      <c r="B1808" s="1" t="s">
        <v>1325</v>
      </c>
      <c r="C1808" t="s">
        <v>1240</v>
      </c>
      <c r="D1808">
        <v>2411</v>
      </c>
      <c r="E1808">
        <v>2420</v>
      </c>
      <c r="F1808" t="s">
        <v>11</v>
      </c>
    </row>
    <row r="1809" spans="1:7" ht="409.5" x14ac:dyDescent="0.45">
      <c r="A1809" t="s">
        <v>1225</v>
      </c>
      <c r="B1809" s="1" t="s">
        <v>1325</v>
      </c>
      <c r="C1809" t="s">
        <v>1241</v>
      </c>
      <c r="D1809">
        <v>2448</v>
      </c>
      <c r="E1809">
        <v>2459</v>
      </c>
      <c r="F1809" t="s">
        <v>11</v>
      </c>
    </row>
    <row r="1810" spans="1:7" ht="409.5" x14ac:dyDescent="0.45">
      <c r="A1810" t="s">
        <v>1225</v>
      </c>
      <c r="B1810" s="1" t="s">
        <v>1325</v>
      </c>
      <c r="C1810" t="s">
        <v>1317</v>
      </c>
      <c r="D1810">
        <v>2512</v>
      </c>
      <c r="E1810">
        <v>2521</v>
      </c>
      <c r="F1810" t="s">
        <v>11</v>
      </c>
    </row>
    <row r="1811" spans="1:7" ht="409.5" x14ac:dyDescent="0.45">
      <c r="A1811" t="s">
        <v>1225</v>
      </c>
      <c r="B1811" s="1" t="s">
        <v>1325</v>
      </c>
      <c r="C1811" t="s">
        <v>1257</v>
      </c>
      <c r="D1811">
        <v>2567</v>
      </c>
      <c r="E1811">
        <v>2584</v>
      </c>
      <c r="F1811" t="s">
        <v>11</v>
      </c>
    </row>
    <row r="1812" spans="1:7" ht="409.5" x14ac:dyDescent="0.45">
      <c r="A1812" t="s">
        <v>1225</v>
      </c>
      <c r="B1812" s="1" t="s">
        <v>1325</v>
      </c>
      <c r="C1812" t="s">
        <v>1313</v>
      </c>
      <c r="D1812">
        <v>2586</v>
      </c>
      <c r="E1812">
        <v>2589</v>
      </c>
      <c r="F1812" t="s">
        <v>9</v>
      </c>
      <c r="G1812" t="s">
        <v>68</v>
      </c>
    </row>
    <row r="1813" spans="1:7" ht="409.5" x14ac:dyDescent="0.45">
      <c r="A1813" t="s">
        <v>1225</v>
      </c>
      <c r="B1813" s="1" t="s">
        <v>1325</v>
      </c>
      <c r="C1813" t="s">
        <v>1318</v>
      </c>
      <c r="D1813">
        <v>2603</v>
      </c>
      <c r="E1813">
        <v>2611</v>
      </c>
      <c r="F1813" t="s">
        <v>11</v>
      </c>
    </row>
    <row r="1814" spans="1:7" ht="409.5" x14ac:dyDescent="0.45">
      <c r="A1814" t="s">
        <v>1225</v>
      </c>
      <c r="B1814" s="1" t="s">
        <v>1325</v>
      </c>
      <c r="C1814" t="s">
        <v>1313</v>
      </c>
      <c r="D1814">
        <v>2613</v>
      </c>
      <c r="E1814">
        <v>2616</v>
      </c>
      <c r="F1814" t="s">
        <v>13</v>
      </c>
      <c r="G1814" t="s">
        <v>68</v>
      </c>
    </row>
    <row r="1815" spans="1:7" ht="409.5" x14ac:dyDescent="0.45">
      <c r="A1815" t="s">
        <v>1225</v>
      </c>
      <c r="B1815" s="1" t="s">
        <v>1325</v>
      </c>
      <c r="C1815" t="s">
        <v>1248</v>
      </c>
      <c r="D1815">
        <v>2625</v>
      </c>
      <c r="E1815">
        <v>2637</v>
      </c>
      <c r="F1815" t="s">
        <v>11</v>
      </c>
    </row>
    <row r="1816" spans="1:7" ht="409.5" x14ac:dyDescent="0.45">
      <c r="A1816" t="s">
        <v>1225</v>
      </c>
      <c r="B1816" s="1" t="s">
        <v>1325</v>
      </c>
      <c r="C1816" t="s">
        <v>1313</v>
      </c>
      <c r="D1816">
        <v>2639</v>
      </c>
      <c r="E1816">
        <v>2642</v>
      </c>
      <c r="F1816" t="s">
        <v>9</v>
      </c>
      <c r="G1816" t="s">
        <v>68</v>
      </c>
    </row>
    <row r="1817" spans="1:7" ht="409.5" x14ac:dyDescent="0.45">
      <c r="A1817" t="s">
        <v>1225</v>
      </c>
      <c r="B1817" s="1" t="s">
        <v>1325</v>
      </c>
      <c r="C1817" t="s">
        <v>1319</v>
      </c>
      <c r="D1817">
        <v>2651</v>
      </c>
      <c r="E1817">
        <v>2665</v>
      </c>
      <c r="F1817" t="s">
        <v>11</v>
      </c>
    </row>
    <row r="1818" spans="1:7" ht="409.5" x14ac:dyDescent="0.45">
      <c r="A1818" t="s">
        <v>1225</v>
      </c>
      <c r="B1818" s="1" t="s">
        <v>1325</v>
      </c>
      <c r="C1818" t="s">
        <v>1320</v>
      </c>
      <c r="D1818">
        <v>2667</v>
      </c>
      <c r="E1818">
        <v>2670</v>
      </c>
      <c r="F1818" t="s">
        <v>9</v>
      </c>
      <c r="G1818" t="s">
        <v>68</v>
      </c>
    </row>
    <row r="1819" spans="1:7" ht="409.5" x14ac:dyDescent="0.45">
      <c r="A1819" t="s">
        <v>1225</v>
      </c>
      <c r="B1819" s="1" t="s">
        <v>1325</v>
      </c>
      <c r="C1819" t="s">
        <v>1321</v>
      </c>
      <c r="D1819">
        <v>2678</v>
      </c>
      <c r="E1819">
        <v>2696</v>
      </c>
      <c r="F1819" t="s">
        <v>11</v>
      </c>
    </row>
    <row r="1820" spans="1:7" ht="409.5" x14ac:dyDescent="0.45">
      <c r="A1820" t="s">
        <v>1225</v>
      </c>
      <c r="B1820" s="1" t="s">
        <v>1325</v>
      </c>
      <c r="C1820" t="s">
        <v>1322</v>
      </c>
      <c r="D1820">
        <v>2698</v>
      </c>
      <c r="E1820">
        <v>2701</v>
      </c>
      <c r="F1820" t="s">
        <v>13</v>
      </c>
      <c r="G1820" t="s">
        <v>68</v>
      </c>
    </row>
    <row r="1821" spans="1:7" ht="409.5" x14ac:dyDescent="0.45">
      <c r="A1821" t="s">
        <v>1225</v>
      </c>
      <c r="B1821" s="1" t="s">
        <v>1325</v>
      </c>
      <c r="C1821" t="s">
        <v>1229</v>
      </c>
      <c r="D1821">
        <v>2712</v>
      </c>
      <c r="E1821">
        <v>2724</v>
      </c>
      <c r="F1821" t="s">
        <v>11</v>
      </c>
    </row>
    <row r="1822" spans="1:7" ht="409.5" x14ac:dyDescent="0.45">
      <c r="A1822" t="s">
        <v>1225</v>
      </c>
      <c r="B1822" s="1" t="s">
        <v>1325</v>
      </c>
      <c r="C1822" t="s">
        <v>1241</v>
      </c>
      <c r="D1822">
        <v>2738</v>
      </c>
      <c r="E1822">
        <v>2749</v>
      </c>
      <c r="F1822" t="s">
        <v>11</v>
      </c>
    </row>
    <row r="1823" spans="1:7" ht="409.5" x14ac:dyDescent="0.45">
      <c r="A1823" t="s">
        <v>1225</v>
      </c>
      <c r="B1823" s="1" t="s">
        <v>1325</v>
      </c>
      <c r="C1823" t="s">
        <v>1240</v>
      </c>
      <c r="D1823">
        <v>2763</v>
      </c>
      <c r="E1823">
        <v>2772</v>
      </c>
      <c r="F1823" t="s">
        <v>11</v>
      </c>
    </row>
    <row r="1824" spans="1:7" ht="409.5" x14ac:dyDescent="0.45">
      <c r="A1824" t="s">
        <v>1225</v>
      </c>
      <c r="B1824" s="1" t="s">
        <v>1325</v>
      </c>
      <c r="C1824" t="s">
        <v>1239</v>
      </c>
      <c r="D1824">
        <v>2786</v>
      </c>
      <c r="E1824">
        <v>2795</v>
      </c>
      <c r="F1824" t="s">
        <v>11</v>
      </c>
    </row>
    <row r="1825" spans="1:7" ht="409.5" x14ac:dyDescent="0.45">
      <c r="A1825" t="s">
        <v>1225</v>
      </c>
      <c r="B1825" s="1" t="s">
        <v>1325</v>
      </c>
      <c r="C1825" t="s">
        <v>1317</v>
      </c>
      <c r="D1825">
        <v>2809</v>
      </c>
      <c r="E1825">
        <v>2818</v>
      </c>
      <c r="F1825" t="s">
        <v>11</v>
      </c>
    </row>
    <row r="1826" spans="1:7" ht="409.5" x14ac:dyDescent="0.45">
      <c r="A1826" t="s">
        <v>1225</v>
      </c>
      <c r="B1826" s="1" t="s">
        <v>1325</v>
      </c>
      <c r="C1826" t="s">
        <v>1323</v>
      </c>
      <c r="D1826">
        <v>2831</v>
      </c>
      <c r="E1826">
        <v>2841</v>
      </c>
      <c r="F1826" t="s">
        <v>11</v>
      </c>
    </row>
    <row r="1827" spans="1:7" ht="409.5" x14ac:dyDescent="0.45">
      <c r="A1827" t="s">
        <v>1225</v>
      </c>
      <c r="B1827" s="1" t="s">
        <v>1325</v>
      </c>
      <c r="C1827" t="s">
        <v>1324</v>
      </c>
      <c r="D1827">
        <v>2853</v>
      </c>
      <c r="E1827">
        <v>2862</v>
      </c>
      <c r="F1827" t="s">
        <v>11</v>
      </c>
    </row>
    <row r="1828" spans="1:7" ht="409.5" x14ac:dyDescent="0.45">
      <c r="A1828" t="s">
        <v>1225</v>
      </c>
      <c r="B1828" s="1" t="s">
        <v>1325</v>
      </c>
      <c r="C1828" t="s">
        <v>1248</v>
      </c>
      <c r="D1828">
        <v>2874</v>
      </c>
      <c r="E1828">
        <v>2886</v>
      </c>
      <c r="F1828" t="s">
        <v>11</v>
      </c>
    </row>
    <row r="1829" spans="1:7" ht="409.5" x14ac:dyDescent="0.45">
      <c r="A1829" t="s">
        <v>1225</v>
      </c>
      <c r="B1829" s="1" t="s">
        <v>1325</v>
      </c>
      <c r="C1829" t="s">
        <v>1313</v>
      </c>
      <c r="D1829">
        <v>2888</v>
      </c>
      <c r="E1829">
        <v>2891</v>
      </c>
      <c r="F1829" t="s">
        <v>9</v>
      </c>
      <c r="G1829" t="s">
        <v>68</v>
      </c>
    </row>
    <row r="1830" spans="1:7" ht="409.5" x14ac:dyDescent="0.45">
      <c r="A1830" t="s">
        <v>1225</v>
      </c>
      <c r="B1830" s="1" t="s">
        <v>1325</v>
      </c>
      <c r="C1830" t="s">
        <v>1236</v>
      </c>
      <c r="D1830">
        <v>2915</v>
      </c>
      <c r="E1830">
        <v>2926</v>
      </c>
      <c r="F1830" t="s">
        <v>11</v>
      </c>
    </row>
    <row r="1831" spans="1:7" ht="409.5" x14ac:dyDescent="0.45">
      <c r="A1831" t="s">
        <v>1225</v>
      </c>
      <c r="B1831" s="1" t="s">
        <v>1325</v>
      </c>
      <c r="C1831" t="s">
        <v>1314</v>
      </c>
      <c r="D1831">
        <v>2928</v>
      </c>
      <c r="E1831">
        <v>2931</v>
      </c>
      <c r="F1831" t="s">
        <v>9</v>
      </c>
      <c r="G1831" t="s">
        <v>68</v>
      </c>
    </row>
    <row r="1832" spans="1:7" ht="409.5" x14ac:dyDescent="0.45">
      <c r="A1832" t="s">
        <v>1225</v>
      </c>
      <c r="B1832" s="1" t="s">
        <v>1325</v>
      </c>
      <c r="C1832" t="s">
        <v>1315</v>
      </c>
      <c r="D1832">
        <v>2953</v>
      </c>
      <c r="E1832">
        <v>2967</v>
      </c>
      <c r="F1832" t="s">
        <v>11</v>
      </c>
    </row>
    <row r="1833" spans="1:7" ht="409.5" x14ac:dyDescent="0.45">
      <c r="A1833" t="s">
        <v>1225</v>
      </c>
      <c r="B1833" s="1" t="s">
        <v>1325</v>
      </c>
      <c r="C1833" t="s">
        <v>1313</v>
      </c>
      <c r="D1833">
        <v>2969</v>
      </c>
      <c r="E1833">
        <v>2972</v>
      </c>
      <c r="F1833" t="s">
        <v>9</v>
      </c>
      <c r="G1833" t="s">
        <v>68</v>
      </c>
    </row>
    <row r="1834" spans="1:7" ht="409.5" x14ac:dyDescent="0.45">
      <c r="A1834" t="s">
        <v>1225</v>
      </c>
      <c r="B1834" s="1" t="s">
        <v>1325</v>
      </c>
      <c r="C1834" t="s">
        <v>1316</v>
      </c>
      <c r="D1834">
        <v>2992</v>
      </c>
      <c r="E1834">
        <v>3007</v>
      </c>
      <c r="F1834" t="s">
        <v>11</v>
      </c>
    </row>
    <row r="1835" spans="1:7" ht="409.5" x14ac:dyDescent="0.45">
      <c r="A1835" t="s">
        <v>1225</v>
      </c>
      <c r="B1835" s="1" t="s">
        <v>1325</v>
      </c>
      <c r="C1835" t="s">
        <v>1239</v>
      </c>
      <c r="D1835">
        <v>3036</v>
      </c>
      <c r="E1835">
        <v>3045</v>
      </c>
      <c r="F1835" t="s">
        <v>11</v>
      </c>
    </row>
    <row r="1836" spans="1:7" ht="409.5" x14ac:dyDescent="0.45">
      <c r="A1836" t="s">
        <v>1225</v>
      </c>
      <c r="B1836" s="1" t="s">
        <v>1325</v>
      </c>
      <c r="C1836" t="s">
        <v>1240</v>
      </c>
      <c r="D1836">
        <v>3073</v>
      </c>
      <c r="E1836">
        <v>3082</v>
      </c>
      <c r="F1836" t="s">
        <v>11</v>
      </c>
    </row>
    <row r="1837" spans="1:7" ht="409.5" x14ac:dyDescent="0.45">
      <c r="A1837" t="s">
        <v>1225</v>
      </c>
      <c r="B1837" s="1" t="s">
        <v>1325</v>
      </c>
      <c r="C1837" t="s">
        <v>1241</v>
      </c>
      <c r="D1837">
        <v>3110</v>
      </c>
      <c r="E1837">
        <v>3121</v>
      </c>
      <c r="F1837" t="s">
        <v>11</v>
      </c>
    </row>
    <row r="1838" spans="1:7" ht="409.5" x14ac:dyDescent="0.45">
      <c r="A1838" t="s">
        <v>1225</v>
      </c>
      <c r="B1838" s="1" t="s">
        <v>1325</v>
      </c>
      <c r="C1838" t="s">
        <v>1317</v>
      </c>
      <c r="D1838">
        <v>3174</v>
      </c>
      <c r="E1838">
        <v>3183</v>
      </c>
      <c r="F1838" t="s">
        <v>11</v>
      </c>
    </row>
    <row r="1839" spans="1:7" ht="409.5" x14ac:dyDescent="0.45">
      <c r="A1839" t="s">
        <v>1225</v>
      </c>
      <c r="B1839" s="1" t="s">
        <v>1325</v>
      </c>
      <c r="C1839" t="s">
        <v>1257</v>
      </c>
      <c r="D1839">
        <v>3229</v>
      </c>
      <c r="E1839">
        <v>3246</v>
      </c>
      <c r="F1839" t="s">
        <v>11</v>
      </c>
    </row>
    <row r="1840" spans="1:7" ht="409.5" x14ac:dyDescent="0.45">
      <c r="A1840" t="s">
        <v>1225</v>
      </c>
      <c r="B1840" s="1" t="s">
        <v>1325</v>
      </c>
      <c r="C1840" t="s">
        <v>1313</v>
      </c>
      <c r="D1840">
        <v>3248</v>
      </c>
      <c r="E1840">
        <v>3251</v>
      </c>
      <c r="F1840" t="s">
        <v>9</v>
      </c>
      <c r="G1840" t="s">
        <v>68</v>
      </c>
    </row>
    <row r="1841" spans="1:7" ht="409.5" x14ac:dyDescent="0.45">
      <c r="A1841" t="s">
        <v>1225</v>
      </c>
      <c r="B1841" s="1" t="s">
        <v>1325</v>
      </c>
      <c r="C1841" t="s">
        <v>1318</v>
      </c>
      <c r="D1841">
        <v>3265</v>
      </c>
      <c r="E1841">
        <v>3273</v>
      </c>
      <c r="F1841" t="s">
        <v>11</v>
      </c>
    </row>
    <row r="1842" spans="1:7" ht="409.5" x14ac:dyDescent="0.45">
      <c r="A1842" t="s">
        <v>1225</v>
      </c>
      <c r="B1842" s="1" t="s">
        <v>1325</v>
      </c>
      <c r="C1842" t="s">
        <v>1313</v>
      </c>
      <c r="D1842">
        <v>3275</v>
      </c>
      <c r="E1842">
        <v>3278</v>
      </c>
      <c r="F1842" t="s">
        <v>13</v>
      </c>
      <c r="G1842" t="s">
        <v>68</v>
      </c>
    </row>
    <row r="1843" spans="1:7" ht="409.5" x14ac:dyDescent="0.45">
      <c r="A1843" t="s">
        <v>1225</v>
      </c>
      <c r="B1843" s="1" t="s">
        <v>1325</v>
      </c>
      <c r="C1843" t="s">
        <v>1248</v>
      </c>
      <c r="D1843">
        <v>3287</v>
      </c>
      <c r="E1843">
        <v>3299</v>
      </c>
      <c r="F1843" t="s">
        <v>11</v>
      </c>
    </row>
    <row r="1844" spans="1:7" ht="409.5" x14ac:dyDescent="0.45">
      <c r="A1844" t="s">
        <v>1225</v>
      </c>
      <c r="B1844" s="1" t="s">
        <v>1325</v>
      </c>
      <c r="C1844" t="s">
        <v>1313</v>
      </c>
      <c r="D1844">
        <v>3301</v>
      </c>
      <c r="E1844">
        <v>3304</v>
      </c>
      <c r="F1844" t="s">
        <v>9</v>
      </c>
      <c r="G1844" t="s">
        <v>68</v>
      </c>
    </row>
    <row r="1845" spans="1:7" ht="409.5" x14ac:dyDescent="0.45">
      <c r="A1845" t="s">
        <v>1225</v>
      </c>
      <c r="B1845" s="1" t="s">
        <v>1325</v>
      </c>
      <c r="C1845" t="s">
        <v>1319</v>
      </c>
      <c r="D1845">
        <v>3313</v>
      </c>
      <c r="E1845">
        <v>3327</v>
      </c>
      <c r="F1845" t="s">
        <v>11</v>
      </c>
    </row>
    <row r="1846" spans="1:7" ht="409.5" x14ac:dyDescent="0.45">
      <c r="A1846" t="s">
        <v>1225</v>
      </c>
      <c r="B1846" s="1" t="s">
        <v>1325</v>
      </c>
      <c r="C1846" t="s">
        <v>1320</v>
      </c>
      <c r="D1846">
        <v>3329</v>
      </c>
      <c r="E1846">
        <v>3332</v>
      </c>
      <c r="F1846" t="s">
        <v>9</v>
      </c>
      <c r="G1846" t="s">
        <v>68</v>
      </c>
    </row>
    <row r="1847" spans="1:7" ht="409.5" x14ac:dyDescent="0.45">
      <c r="A1847" t="s">
        <v>1225</v>
      </c>
      <c r="B1847" s="1" t="s">
        <v>1325</v>
      </c>
      <c r="C1847" t="s">
        <v>1321</v>
      </c>
      <c r="D1847">
        <v>3340</v>
      </c>
      <c r="E1847">
        <v>3358</v>
      </c>
      <c r="F1847" t="s">
        <v>11</v>
      </c>
    </row>
    <row r="1848" spans="1:7" ht="409.5" x14ac:dyDescent="0.45">
      <c r="A1848" t="s">
        <v>1225</v>
      </c>
      <c r="B1848" s="1" t="s">
        <v>1325</v>
      </c>
      <c r="C1848" t="s">
        <v>1322</v>
      </c>
      <c r="D1848">
        <v>3360</v>
      </c>
      <c r="E1848">
        <v>3363</v>
      </c>
      <c r="F1848" t="s">
        <v>13</v>
      </c>
      <c r="G1848" t="s">
        <v>68</v>
      </c>
    </row>
    <row r="1849" spans="1:7" ht="409.5" x14ac:dyDescent="0.45">
      <c r="A1849" t="s">
        <v>1225</v>
      </c>
      <c r="B1849" s="1" t="s">
        <v>1325</v>
      </c>
      <c r="C1849" t="s">
        <v>1229</v>
      </c>
      <c r="D1849">
        <v>3374</v>
      </c>
      <c r="E1849">
        <v>3386</v>
      </c>
      <c r="F1849" t="s">
        <v>11</v>
      </c>
    </row>
    <row r="1850" spans="1:7" ht="409.5" x14ac:dyDescent="0.45">
      <c r="A1850" t="s">
        <v>1225</v>
      </c>
      <c r="B1850" s="1" t="s">
        <v>1325</v>
      </c>
      <c r="C1850" t="s">
        <v>1241</v>
      </c>
      <c r="D1850">
        <v>3400</v>
      </c>
      <c r="E1850">
        <v>3411</v>
      </c>
      <c r="F1850" t="s">
        <v>11</v>
      </c>
    </row>
    <row r="1851" spans="1:7" ht="409.5" x14ac:dyDescent="0.45">
      <c r="A1851" t="s">
        <v>1225</v>
      </c>
      <c r="B1851" s="1" t="s">
        <v>1325</v>
      </c>
      <c r="C1851" t="s">
        <v>1240</v>
      </c>
      <c r="D1851">
        <v>3425</v>
      </c>
      <c r="E1851">
        <v>3434</v>
      </c>
      <c r="F1851" t="s">
        <v>11</v>
      </c>
    </row>
    <row r="1852" spans="1:7" ht="409.5" x14ac:dyDescent="0.45">
      <c r="A1852" t="s">
        <v>1225</v>
      </c>
      <c r="B1852" s="1" t="s">
        <v>1325</v>
      </c>
      <c r="C1852" t="s">
        <v>1239</v>
      </c>
      <c r="D1852">
        <v>3448</v>
      </c>
      <c r="E1852">
        <v>3457</v>
      </c>
      <c r="F1852" t="s">
        <v>11</v>
      </c>
    </row>
    <row r="1853" spans="1:7" ht="409.5" x14ac:dyDescent="0.45">
      <c r="A1853" t="s">
        <v>1225</v>
      </c>
      <c r="B1853" s="1" t="s">
        <v>1325</v>
      </c>
      <c r="C1853" t="s">
        <v>1317</v>
      </c>
      <c r="D1853">
        <v>3471</v>
      </c>
      <c r="E1853">
        <v>3480</v>
      </c>
      <c r="F1853" t="s">
        <v>11</v>
      </c>
    </row>
    <row r="1854" spans="1:7" ht="409.5" x14ac:dyDescent="0.45">
      <c r="A1854" t="s">
        <v>1225</v>
      </c>
      <c r="B1854" s="1" t="s">
        <v>1325</v>
      </c>
      <c r="C1854" t="s">
        <v>1323</v>
      </c>
      <c r="D1854">
        <v>3493</v>
      </c>
      <c r="E1854">
        <v>3503</v>
      </c>
      <c r="F1854" t="s">
        <v>11</v>
      </c>
    </row>
    <row r="1855" spans="1:7" ht="409.5" x14ac:dyDescent="0.45">
      <c r="A1855" t="s">
        <v>1225</v>
      </c>
      <c r="B1855" s="1" t="s">
        <v>1325</v>
      </c>
      <c r="C1855" t="s">
        <v>1324</v>
      </c>
      <c r="D1855">
        <v>3515</v>
      </c>
      <c r="E1855">
        <v>3524</v>
      </c>
      <c r="F1855" t="s">
        <v>11</v>
      </c>
    </row>
    <row r="1856" spans="1:7" ht="409.5" x14ac:dyDescent="0.45">
      <c r="A1856" t="s">
        <v>1225</v>
      </c>
      <c r="B1856" s="1" t="s">
        <v>1325</v>
      </c>
      <c r="C1856" t="s">
        <v>1236</v>
      </c>
      <c r="D1856">
        <v>3536</v>
      </c>
      <c r="E1856">
        <v>3547</v>
      </c>
      <c r="F1856" t="s">
        <v>11</v>
      </c>
    </row>
    <row r="1857" spans="1:7" ht="409.5" x14ac:dyDescent="0.45">
      <c r="A1857" t="s">
        <v>1225</v>
      </c>
      <c r="B1857" s="1" t="s">
        <v>1325</v>
      </c>
      <c r="C1857" t="s">
        <v>1314</v>
      </c>
      <c r="D1857">
        <v>3549</v>
      </c>
      <c r="E1857">
        <v>3552</v>
      </c>
      <c r="F1857" t="s">
        <v>9</v>
      </c>
      <c r="G1857" t="s">
        <v>68</v>
      </c>
    </row>
    <row r="1858" spans="1:7" ht="409.5" x14ac:dyDescent="0.45">
      <c r="A1858" t="s">
        <v>1225</v>
      </c>
      <c r="B1858" s="1" t="s">
        <v>1325</v>
      </c>
      <c r="C1858" t="s">
        <v>1315</v>
      </c>
      <c r="D1858">
        <v>3574</v>
      </c>
      <c r="E1858">
        <v>3588</v>
      </c>
      <c r="F1858" t="s">
        <v>11</v>
      </c>
    </row>
    <row r="1859" spans="1:7" ht="409.5" x14ac:dyDescent="0.45">
      <c r="A1859" t="s">
        <v>1225</v>
      </c>
      <c r="B1859" s="1" t="s">
        <v>1325</v>
      </c>
      <c r="C1859" t="s">
        <v>1313</v>
      </c>
      <c r="D1859">
        <v>3590</v>
      </c>
      <c r="E1859">
        <v>3593</v>
      </c>
      <c r="F1859" t="s">
        <v>9</v>
      </c>
      <c r="G1859" t="s">
        <v>68</v>
      </c>
    </row>
    <row r="1860" spans="1:7" ht="409.5" x14ac:dyDescent="0.45">
      <c r="A1860" t="s">
        <v>1225</v>
      </c>
      <c r="B1860" s="1" t="s">
        <v>1325</v>
      </c>
      <c r="C1860" t="s">
        <v>1316</v>
      </c>
      <c r="D1860">
        <v>3613</v>
      </c>
      <c r="E1860">
        <v>3628</v>
      </c>
      <c r="F1860" t="s">
        <v>11</v>
      </c>
    </row>
    <row r="1861" spans="1:7" ht="409.5" x14ac:dyDescent="0.45">
      <c r="A1861" t="s">
        <v>1225</v>
      </c>
      <c r="B1861" s="1" t="s">
        <v>1325</v>
      </c>
      <c r="C1861" t="s">
        <v>1239</v>
      </c>
      <c r="D1861">
        <v>3657</v>
      </c>
      <c r="E1861">
        <v>3666</v>
      </c>
      <c r="F1861" t="s">
        <v>11</v>
      </c>
    </row>
    <row r="1862" spans="1:7" ht="409.5" x14ac:dyDescent="0.45">
      <c r="A1862" t="s">
        <v>1225</v>
      </c>
      <c r="B1862" s="1" t="s">
        <v>1325</v>
      </c>
      <c r="C1862" t="s">
        <v>1240</v>
      </c>
      <c r="D1862">
        <v>3694</v>
      </c>
      <c r="E1862">
        <v>3703</v>
      </c>
      <c r="F1862" t="s">
        <v>11</v>
      </c>
    </row>
    <row r="1863" spans="1:7" ht="409.5" x14ac:dyDescent="0.45">
      <c r="A1863" t="s">
        <v>1225</v>
      </c>
      <c r="B1863" s="1" t="s">
        <v>1325</v>
      </c>
      <c r="C1863" t="s">
        <v>1241</v>
      </c>
      <c r="D1863">
        <v>3731</v>
      </c>
      <c r="E1863">
        <v>3742</v>
      </c>
      <c r="F1863" t="s">
        <v>11</v>
      </c>
    </row>
    <row r="1864" spans="1:7" ht="409.5" x14ac:dyDescent="0.45">
      <c r="A1864" t="s">
        <v>1225</v>
      </c>
      <c r="B1864" s="1" t="s">
        <v>1325</v>
      </c>
      <c r="C1864" t="s">
        <v>1317</v>
      </c>
      <c r="D1864">
        <v>3795</v>
      </c>
      <c r="E1864">
        <v>3804</v>
      </c>
      <c r="F1864" t="s">
        <v>11</v>
      </c>
    </row>
    <row r="1865" spans="1:7" ht="409.5" x14ac:dyDescent="0.45">
      <c r="A1865" t="s">
        <v>1225</v>
      </c>
      <c r="B1865" s="1" t="s">
        <v>1325</v>
      </c>
      <c r="C1865" t="s">
        <v>1257</v>
      </c>
      <c r="D1865">
        <v>3850</v>
      </c>
      <c r="E1865">
        <v>3867</v>
      </c>
      <c r="F1865" t="s">
        <v>11</v>
      </c>
    </row>
    <row r="1866" spans="1:7" ht="409.5" x14ac:dyDescent="0.45">
      <c r="A1866" t="s">
        <v>1225</v>
      </c>
      <c r="B1866" s="1" t="s">
        <v>1325</v>
      </c>
      <c r="C1866" t="s">
        <v>1313</v>
      </c>
      <c r="D1866">
        <v>3869</v>
      </c>
      <c r="E1866">
        <v>3872</v>
      </c>
      <c r="F1866" t="s">
        <v>9</v>
      </c>
      <c r="G1866" t="s">
        <v>68</v>
      </c>
    </row>
    <row r="1867" spans="1:7" ht="409.5" x14ac:dyDescent="0.45">
      <c r="A1867" t="s">
        <v>1225</v>
      </c>
      <c r="B1867" s="1" t="s">
        <v>1325</v>
      </c>
      <c r="C1867" t="s">
        <v>1318</v>
      </c>
      <c r="D1867">
        <v>3886</v>
      </c>
      <c r="E1867">
        <v>3894</v>
      </c>
      <c r="F1867" t="s">
        <v>11</v>
      </c>
    </row>
    <row r="1868" spans="1:7" ht="409.5" x14ac:dyDescent="0.45">
      <c r="A1868" t="s">
        <v>1225</v>
      </c>
      <c r="B1868" s="1" t="s">
        <v>1325</v>
      </c>
      <c r="C1868" t="s">
        <v>1313</v>
      </c>
      <c r="D1868">
        <v>3896</v>
      </c>
      <c r="E1868">
        <v>3899</v>
      </c>
      <c r="F1868" t="s">
        <v>13</v>
      </c>
      <c r="G1868" t="s">
        <v>68</v>
      </c>
    </row>
    <row r="1869" spans="1:7" ht="409.5" x14ac:dyDescent="0.45">
      <c r="A1869" t="s">
        <v>1225</v>
      </c>
      <c r="B1869" s="1" t="s">
        <v>1325</v>
      </c>
      <c r="C1869" t="s">
        <v>1248</v>
      </c>
      <c r="D1869">
        <v>3908</v>
      </c>
      <c r="E1869">
        <v>3920</v>
      </c>
      <c r="F1869" t="s">
        <v>11</v>
      </c>
    </row>
    <row r="1870" spans="1:7" ht="409.5" x14ac:dyDescent="0.45">
      <c r="A1870" t="s">
        <v>1225</v>
      </c>
      <c r="B1870" s="1" t="s">
        <v>1325</v>
      </c>
      <c r="C1870" t="s">
        <v>1313</v>
      </c>
      <c r="D1870">
        <v>3922</v>
      </c>
      <c r="E1870">
        <v>3925</v>
      </c>
      <c r="F1870" t="s">
        <v>9</v>
      </c>
      <c r="G1870" t="s">
        <v>68</v>
      </c>
    </row>
    <row r="1871" spans="1:7" ht="409.5" x14ac:dyDescent="0.45">
      <c r="A1871" t="s">
        <v>1225</v>
      </c>
      <c r="B1871" s="1" t="s">
        <v>1325</v>
      </c>
      <c r="C1871" t="s">
        <v>1319</v>
      </c>
      <c r="D1871">
        <v>3934</v>
      </c>
      <c r="E1871">
        <v>3948</v>
      </c>
      <c r="F1871" t="s">
        <v>11</v>
      </c>
    </row>
    <row r="1872" spans="1:7" ht="409.5" x14ac:dyDescent="0.45">
      <c r="A1872" t="s">
        <v>1225</v>
      </c>
      <c r="B1872" s="1" t="s">
        <v>1325</v>
      </c>
      <c r="C1872" t="s">
        <v>1320</v>
      </c>
      <c r="D1872">
        <v>3950</v>
      </c>
      <c r="E1872">
        <v>3953</v>
      </c>
      <c r="F1872" t="s">
        <v>9</v>
      </c>
      <c r="G1872" t="s">
        <v>68</v>
      </c>
    </row>
    <row r="1873" spans="1:7" ht="409.5" x14ac:dyDescent="0.45">
      <c r="A1873" t="s">
        <v>1225</v>
      </c>
      <c r="B1873" s="1" t="s">
        <v>1325</v>
      </c>
      <c r="C1873" t="s">
        <v>1321</v>
      </c>
      <c r="D1873">
        <v>3961</v>
      </c>
      <c r="E1873">
        <v>3979</v>
      </c>
      <c r="F1873" t="s">
        <v>11</v>
      </c>
    </row>
    <row r="1874" spans="1:7" ht="409.5" x14ac:dyDescent="0.45">
      <c r="A1874" t="s">
        <v>1225</v>
      </c>
      <c r="B1874" s="1" t="s">
        <v>1325</v>
      </c>
      <c r="C1874" t="s">
        <v>1322</v>
      </c>
      <c r="D1874">
        <v>3981</v>
      </c>
      <c r="E1874">
        <v>3984</v>
      </c>
      <c r="F1874" t="s">
        <v>13</v>
      </c>
      <c r="G1874" t="s">
        <v>68</v>
      </c>
    </row>
    <row r="1875" spans="1:7" ht="409.5" x14ac:dyDescent="0.45">
      <c r="A1875" t="s">
        <v>1225</v>
      </c>
      <c r="B1875" s="1" t="s">
        <v>1325</v>
      </c>
      <c r="C1875" t="s">
        <v>1229</v>
      </c>
      <c r="D1875">
        <v>3995</v>
      </c>
      <c r="E1875">
        <v>4007</v>
      </c>
      <c r="F1875" t="s">
        <v>11</v>
      </c>
    </row>
    <row r="1876" spans="1:7" ht="409.5" x14ac:dyDescent="0.45">
      <c r="A1876" t="s">
        <v>1225</v>
      </c>
      <c r="B1876" s="1" t="s">
        <v>1325</v>
      </c>
      <c r="C1876" t="s">
        <v>1241</v>
      </c>
      <c r="D1876">
        <v>4021</v>
      </c>
      <c r="E1876">
        <v>4032</v>
      </c>
      <c r="F1876" t="s">
        <v>11</v>
      </c>
    </row>
    <row r="1877" spans="1:7" ht="409.5" x14ac:dyDescent="0.45">
      <c r="A1877" t="s">
        <v>1225</v>
      </c>
      <c r="B1877" s="1" t="s">
        <v>1325</v>
      </c>
      <c r="C1877" t="s">
        <v>1240</v>
      </c>
      <c r="D1877">
        <v>4046</v>
      </c>
      <c r="E1877">
        <v>4055</v>
      </c>
      <c r="F1877" t="s">
        <v>11</v>
      </c>
    </row>
    <row r="1878" spans="1:7" ht="409.5" x14ac:dyDescent="0.45">
      <c r="A1878" t="s">
        <v>1225</v>
      </c>
      <c r="B1878" s="1" t="s">
        <v>1325</v>
      </c>
      <c r="C1878" t="s">
        <v>1239</v>
      </c>
      <c r="D1878">
        <v>4069</v>
      </c>
      <c r="E1878">
        <v>4078</v>
      </c>
      <c r="F1878" t="s">
        <v>11</v>
      </c>
    </row>
    <row r="1879" spans="1:7" ht="409.5" x14ac:dyDescent="0.45">
      <c r="A1879" t="s">
        <v>1225</v>
      </c>
      <c r="B1879" s="1" t="s">
        <v>1325</v>
      </c>
      <c r="C1879" t="s">
        <v>1317</v>
      </c>
      <c r="D1879">
        <v>4092</v>
      </c>
      <c r="E1879">
        <v>4101</v>
      </c>
      <c r="F1879" t="s">
        <v>11</v>
      </c>
    </row>
    <row r="1880" spans="1:7" ht="409.5" x14ac:dyDescent="0.45">
      <c r="A1880" t="s">
        <v>1225</v>
      </c>
      <c r="B1880" s="1" t="s">
        <v>1325</v>
      </c>
      <c r="C1880" t="s">
        <v>1323</v>
      </c>
      <c r="D1880">
        <v>4114</v>
      </c>
      <c r="E1880">
        <v>4124</v>
      </c>
      <c r="F1880" t="s">
        <v>11</v>
      </c>
    </row>
    <row r="1881" spans="1:7" ht="409.5" x14ac:dyDescent="0.45">
      <c r="A1881" t="s">
        <v>1225</v>
      </c>
      <c r="B1881" s="1" t="s">
        <v>1325</v>
      </c>
      <c r="C1881" t="s">
        <v>1324</v>
      </c>
      <c r="D1881">
        <v>4136</v>
      </c>
      <c r="E1881">
        <v>4145</v>
      </c>
      <c r="F1881" t="s">
        <v>11</v>
      </c>
    </row>
    <row r="1882" spans="1:7" ht="409.5" x14ac:dyDescent="0.45">
      <c r="A1882" t="s">
        <v>1225</v>
      </c>
      <c r="B1882" s="1" t="s">
        <v>1325</v>
      </c>
      <c r="C1882" t="s">
        <v>1315</v>
      </c>
      <c r="D1882">
        <v>4157</v>
      </c>
      <c r="E1882">
        <v>4171</v>
      </c>
      <c r="F1882" t="s">
        <v>11</v>
      </c>
    </row>
    <row r="1883" spans="1:7" ht="409.5" x14ac:dyDescent="0.45">
      <c r="A1883" t="s">
        <v>1225</v>
      </c>
      <c r="B1883" s="1" t="s">
        <v>1325</v>
      </c>
      <c r="C1883" t="s">
        <v>1313</v>
      </c>
      <c r="D1883">
        <v>4173</v>
      </c>
      <c r="E1883">
        <v>4176</v>
      </c>
      <c r="F1883" t="s">
        <v>9</v>
      </c>
      <c r="G1883" t="s">
        <v>68</v>
      </c>
    </row>
    <row r="1884" spans="1:7" ht="409.5" x14ac:dyDescent="0.45">
      <c r="A1884" t="s">
        <v>1225</v>
      </c>
      <c r="B1884" s="1" t="s">
        <v>1325</v>
      </c>
      <c r="C1884" t="s">
        <v>1316</v>
      </c>
      <c r="D1884">
        <v>4196</v>
      </c>
      <c r="E1884">
        <v>4211</v>
      </c>
      <c r="F1884" t="s">
        <v>11</v>
      </c>
    </row>
    <row r="1885" spans="1:7" ht="409.5" x14ac:dyDescent="0.45">
      <c r="A1885" t="s">
        <v>1225</v>
      </c>
      <c r="B1885" s="1" t="s">
        <v>1325</v>
      </c>
      <c r="C1885" t="s">
        <v>1239</v>
      </c>
      <c r="D1885">
        <v>4240</v>
      </c>
      <c r="E1885">
        <v>4249</v>
      </c>
      <c r="F1885" t="s">
        <v>11</v>
      </c>
    </row>
    <row r="1886" spans="1:7" ht="409.5" x14ac:dyDescent="0.45">
      <c r="A1886" t="s">
        <v>1225</v>
      </c>
      <c r="B1886" s="1" t="s">
        <v>1325</v>
      </c>
      <c r="C1886" t="s">
        <v>1240</v>
      </c>
      <c r="D1886">
        <v>4277</v>
      </c>
      <c r="E1886">
        <v>4286</v>
      </c>
      <c r="F1886" t="s">
        <v>11</v>
      </c>
    </row>
    <row r="1887" spans="1:7" ht="409.5" x14ac:dyDescent="0.45">
      <c r="A1887" t="s">
        <v>1225</v>
      </c>
      <c r="B1887" s="1" t="s">
        <v>1325</v>
      </c>
      <c r="C1887" t="s">
        <v>1241</v>
      </c>
      <c r="D1887">
        <v>4314</v>
      </c>
      <c r="E1887">
        <v>4325</v>
      </c>
      <c r="F1887" t="s">
        <v>11</v>
      </c>
    </row>
    <row r="1888" spans="1:7" ht="409.5" x14ac:dyDescent="0.45">
      <c r="A1888" t="s">
        <v>1225</v>
      </c>
      <c r="B1888" s="1" t="s">
        <v>1325</v>
      </c>
      <c r="C1888" t="s">
        <v>1317</v>
      </c>
      <c r="D1888">
        <v>4378</v>
      </c>
      <c r="E1888">
        <v>4387</v>
      </c>
      <c r="F1888" t="s">
        <v>11</v>
      </c>
    </row>
    <row r="1889" spans="1:7" ht="409.5" x14ac:dyDescent="0.45">
      <c r="A1889" t="s">
        <v>1225</v>
      </c>
      <c r="B1889" s="1" t="s">
        <v>1325</v>
      </c>
      <c r="C1889" t="s">
        <v>1257</v>
      </c>
      <c r="D1889">
        <v>4433</v>
      </c>
      <c r="E1889">
        <v>4450</v>
      </c>
      <c r="F1889" t="s">
        <v>11</v>
      </c>
    </row>
    <row r="1890" spans="1:7" ht="409.5" x14ac:dyDescent="0.45">
      <c r="A1890" t="s">
        <v>1225</v>
      </c>
      <c r="B1890" s="1" t="s">
        <v>1325</v>
      </c>
      <c r="C1890" t="s">
        <v>1313</v>
      </c>
      <c r="D1890">
        <v>4452</v>
      </c>
      <c r="E1890">
        <v>4455</v>
      </c>
      <c r="F1890" t="s">
        <v>9</v>
      </c>
      <c r="G1890" t="s">
        <v>68</v>
      </c>
    </row>
    <row r="1891" spans="1:7" ht="409.5" x14ac:dyDescent="0.45">
      <c r="A1891" t="s">
        <v>1225</v>
      </c>
      <c r="B1891" s="1" t="s">
        <v>1325</v>
      </c>
      <c r="C1891" t="s">
        <v>1318</v>
      </c>
      <c r="D1891">
        <v>4469</v>
      </c>
      <c r="E1891">
        <v>4477</v>
      </c>
      <c r="F1891" t="s">
        <v>11</v>
      </c>
    </row>
    <row r="1892" spans="1:7" ht="409.5" x14ac:dyDescent="0.45">
      <c r="A1892" t="s">
        <v>1225</v>
      </c>
      <c r="B1892" s="1" t="s">
        <v>1325</v>
      </c>
      <c r="C1892" t="s">
        <v>1313</v>
      </c>
      <c r="D1892">
        <v>4479</v>
      </c>
      <c r="E1892">
        <v>4482</v>
      </c>
      <c r="F1892" t="s">
        <v>13</v>
      </c>
      <c r="G1892" t="s">
        <v>68</v>
      </c>
    </row>
    <row r="1893" spans="1:7" ht="409.5" x14ac:dyDescent="0.45">
      <c r="A1893" t="s">
        <v>1225</v>
      </c>
      <c r="B1893" s="1" t="s">
        <v>1325</v>
      </c>
      <c r="C1893" t="s">
        <v>1248</v>
      </c>
      <c r="D1893">
        <v>4491</v>
      </c>
      <c r="E1893">
        <v>4503</v>
      </c>
      <c r="F1893" t="s">
        <v>11</v>
      </c>
    </row>
    <row r="1894" spans="1:7" ht="409.5" x14ac:dyDescent="0.45">
      <c r="A1894" t="s">
        <v>1225</v>
      </c>
      <c r="B1894" s="1" t="s">
        <v>1325</v>
      </c>
      <c r="C1894" t="s">
        <v>1313</v>
      </c>
      <c r="D1894">
        <v>4505</v>
      </c>
      <c r="E1894">
        <v>4508</v>
      </c>
      <c r="F1894" t="s">
        <v>9</v>
      </c>
      <c r="G1894" t="s">
        <v>68</v>
      </c>
    </row>
    <row r="1895" spans="1:7" ht="409.5" x14ac:dyDescent="0.45">
      <c r="A1895" t="s">
        <v>1225</v>
      </c>
      <c r="B1895" s="1" t="s">
        <v>1325</v>
      </c>
      <c r="C1895" t="s">
        <v>1319</v>
      </c>
      <c r="D1895">
        <v>4517</v>
      </c>
      <c r="E1895">
        <v>4531</v>
      </c>
      <c r="F1895" t="s">
        <v>11</v>
      </c>
    </row>
    <row r="1896" spans="1:7" ht="409.5" x14ac:dyDescent="0.45">
      <c r="A1896" t="s">
        <v>1225</v>
      </c>
      <c r="B1896" s="1" t="s">
        <v>1325</v>
      </c>
      <c r="C1896" t="s">
        <v>1320</v>
      </c>
      <c r="D1896">
        <v>4533</v>
      </c>
      <c r="E1896">
        <v>4536</v>
      </c>
      <c r="F1896" t="s">
        <v>9</v>
      </c>
      <c r="G1896" t="s">
        <v>68</v>
      </c>
    </row>
    <row r="1897" spans="1:7" ht="409.5" x14ac:dyDescent="0.45">
      <c r="A1897" t="s">
        <v>1225</v>
      </c>
      <c r="B1897" s="1" t="s">
        <v>1325</v>
      </c>
      <c r="C1897" t="s">
        <v>1321</v>
      </c>
      <c r="D1897">
        <v>4544</v>
      </c>
      <c r="E1897">
        <v>4562</v>
      </c>
      <c r="F1897" t="s">
        <v>11</v>
      </c>
    </row>
    <row r="1898" spans="1:7" ht="409.5" x14ac:dyDescent="0.45">
      <c r="A1898" t="s">
        <v>1225</v>
      </c>
      <c r="B1898" s="1" t="s">
        <v>1325</v>
      </c>
      <c r="C1898" t="s">
        <v>1322</v>
      </c>
      <c r="D1898">
        <v>4564</v>
      </c>
      <c r="E1898">
        <v>4567</v>
      </c>
      <c r="F1898" t="s">
        <v>13</v>
      </c>
      <c r="G1898" t="s">
        <v>68</v>
      </c>
    </row>
    <row r="1899" spans="1:7" ht="409.5" x14ac:dyDescent="0.45">
      <c r="A1899" t="s">
        <v>1225</v>
      </c>
      <c r="B1899" s="1" t="s">
        <v>1325</v>
      </c>
      <c r="C1899" t="s">
        <v>1229</v>
      </c>
      <c r="D1899">
        <v>4578</v>
      </c>
      <c r="E1899">
        <v>4590</v>
      </c>
      <c r="F1899" t="s">
        <v>11</v>
      </c>
    </row>
    <row r="1900" spans="1:7" ht="409.5" x14ac:dyDescent="0.45">
      <c r="A1900" t="s">
        <v>1225</v>
      </c>
      <c r="B1900" s="1" t="s">
        <v>1325</v>
      </c>
      <c r="C1900" t="s">
        <v>1241</v>
      </c>
      <c r="D1900">
        <v>4604</v>
      </c>
      <c r="E1900">
        <v>4615</v>
      </c>
      <c r="F1900" t="s">
        <v>11</v>
      </c>
    </row>
    <row r="1901" spans="1:7" ht="409.5" x14ac:dyDescent="0.45">
      <c r="A1901" t="s">
        <v>1225</v>
      </c>
      <c r="B1901" s="1" t="s">
        <v>1325</v>
      </c>
      <c r="C1901" t="s">
        <v>1240</v>
      </c>
      <c r="D1901">
        <v>4629</v>
      </c>
      <c r="E1901">
        <v>4638</v>
      </c>
      <c r="F1901" t="s">
        <v>11</v>
      </c>
    </row>
    <row r="1902" spans="1:7" ht="409.5" x14ac:dyDescent="0.45">
      <c r="A1902" t="s">
        <v>1225</v>
      </c>
      <c r="B1902" s="1" t="s">
        <v>1325</v>
      </c>
      <c r="C1902" t="s">
        <v>1239</v>
      </c>
      <c r="D1902">
        <v>4652</v>
      </c>
      <c r="E1902">
        <v>4661</v>
      </c>
      <c r="F1902" t="s">
        <v>11</v>
      </c>
    </row>
    <row r="1903" spans="1:7" ht="409.5" x14ac:dyDescent="0.45">
      <c r="A1903" t="s">
        <v>1225</v>
      </c>
      <c r="B1903" s="1" t="s">
        <v>1325</v>
      </c>
      <c r="C1903" t="s">
        <v>1317</v>
      </c>
      <c r="D1903">
        <v>4675</v>
      </c>
      <c r="E1903">
        <v>4684</v>
      </c>
      <c r="F1903" t="s">
        <v>11</v>
      </c>
    </row>
    <row r="1904" spans="1:7" ht="409.5" x14ac:dyDescent="0.45">
      <c r="A1904" t="s">
        <v>1225</v>
      </c>
      <c r="B1904" s="1" t="s">
        <v>1325</v>
      </c>
      <c r="C1904" t="s">
        <v>1323</v>
      </c>
      <c r="D1904">
        <v>4697</v>
      </c>
      <c r="E1904">
        <v>4707</v>
      </c>
      <c r="F1904" t="s">
        <v>11</v>
      </c>
    </row>
    <row r="1905" spans="1:7" ht="409.5" x14ac:dyDescent="0.45">
      <c r="A1905" t="s">
        <v>1225</v>
      </c>
      <c r="B1905" s="1" t="s">
        <v>1325</v>
      </c>
      <c r="C1905" t="s">
        <v>1324</v>
      </c>
      <c r="D1905">
        <v>4719</v>
      </c>
      <c r="E1905">
        <v>4728</v>
      </c>
      <c r="F1905" t="s">
        <v>11</v>
      </c>
    </row>
    <row r="1906" spans="1:7" ht="409.5" x14ac:dyDescent="0.45">
      <c r="A1906" t="s">
        <v>1225</v>
      </c>
      <c r="B1906" s="1" t="s">
        <v>1325</v>
      </c>
      <c r="C1906" t="s">
        <v>1316</v>
      </c>
      <c r="D1906">
        <v>4740</v>
      </c>
      <c r="E1906">
        <v>4755</v>
      </c>
      <c r="F1906" t="s">
        <v>11</v>
      </c>
    </row>
    <row r="1907" spans="1:7" ht="409.5" x14ac:dyDescent="0.45">
      <c r="A1907" t="s">
        <v>1225</v>
      </c>
      <c r="B1907" s="1" t="s">
        <v>1325</v>
      </c>
      <c r="C1907" t="s">
        <v>1239</v>
      </c>
      <c r="D1907">
        <v>4784</v>
      </c>
      <c r="E1907">
        <v>4793</v>
      </c>
      <c r="F1907" t="s">
        <v>11</v>
      </c>
    </row>
    <row r="1908" spans="1:7" ht="409.5" x14ac:dyDescent="0.45">
      <c r="A1908" t="s">
        <v>1225</v>
      </c>
      <c r="B1908" s="1" t="s">
        <v>1325</v>
      </c>
      <c r="C1908" t="s">
        <v>1240</v>
      </c>
      <c r="D1908">
        <v>4821</v>
      </c>
      <c r="E1908">
        <v>4830</v>
      </c>
      <c r="F1908" t="s">
        <v>11</v>
      </c>
    </row>
    <row r="1909" spans="1:7" ht="409.5" x14ac:dyDescent="0.45">
      <c r="A1909" t="s">
        <v>1225</v>
      </c>
      <c r="B1909" s="1" t="s">
        <v>1325</v>
      </c>
      <c r="C1909" t="s">
        <v>1241</v>
      </c>
      <c r="D1909">
        <v>4858</v>
      </c>
      <c r="E1909">
        <v>4869</v>
      </c>
      <c r="F1909" t="s">
        <v>11</v>
      </c>
    </row>
    <row r="1910" spans="1:7" ht="409.5" x14ac:dyDescent="0.45">
      <c r="A1910" t="s">
        <v>1225</v>
      </c>
      <c r="B1910" s="1" t="s">
        <v>1325</v>
      </c>
      <c r="C1910" t="s">
        <v>1317</v>
      </c>
      <c r="D1910">
        <v>4922</v>
      </c>
      <c r="E1910">
        <v>4931</v>
      </c>
      <c r="F1910" t="s">
        <v>11</v>
      </c>
    </row>
    <row r="1911" spans="1:7" ht="409.5" x14ac:dyDescent="0.45">
      <c r="A1911" t="s">
        <v>1225</v>
      </c>
      <c r="B1911" s="1" t="s">
        <v>1325</v>
      </c>
      <c r="C1911" t="s">
        <v>1257</v>
      </c>
      <c r="D1911">
        <v>4977</v>
      </c>
      <c r="E1911">
        <v>4994</v>
      </c>
      <c r="F1911" t="s">
        <v>11</v>
      </c>
    </row>
    <row r="1912" spans="1:7" ht="409.5" x14ac:dyDescent="0.45">
      <c r="A1912" t="s">
        <v>1225</v>
      </c>
      <c r="B1912" s="1" t="s">
        <v>1325</v>
      </c>
      <c r="C1912" t="s">
        <v>1313</v>
      </c>
      <c r="D1912">
        <v>4996</v>
      </c>
      <c r="E1912">
        <v>4999</v>
      </c>
      <c r="F1912" t="s">
        <v>9</v>
      </c>
      <c r="G1912" t="s">
        <v>68</v>
      </c>
    </row>
    <row r="1913" spans="1:7" ht="409.5" x14ac:dyDescent="0.45">
      <c r="A1913" t="s">
        <v>1225</v>
      </c>
      <c r="B1913" s="1" t="s">
        <v>1325</v>
      </c>
      <c r="C1913" t="s">
        <v>1318</v>
      </c>
      <c r="D1913">
        <v>5013</v>
      </c>
      <c r="E1913">
        <v>5021</v>
      </c>
      <c r="F1913" t="s">
        <v>11</v>
      </c>
    </row>
    <row r="1914" spans="1:7" ht="409.5" x14ac:dyDescent="0.45">
      <c r="A1914" t="s">
        <v>1225</v>
      </c>
      <c r="B1914" s="1" t="s">
        <v>1325</v>
      </c>
      <c r="C1914" t="s">
        <v>1313</v>
      </c>
      <c r="D1914">
        <v>5023</v>
      </c>
      <c r="E1914">
        <v>5026</v>
      </c>
      <c r="F1914" t="s">
        <v>13</v>
      </c>
      <c r="G1914" t="s">
        <v>68</v>
      </c>
    </row>
    <row r="1915" spans="1:7" ht="409.5" x14ac:dyDescent="0.45">
      <c r="A1915" t="s">
        <v>1225</v>
      </c>
      <c r="B1915" s="1" t="s">
        <v>1325</v>
      </c>
      <c r="C1915" t="s">
        <v>1248</v>
      </c>
      <c r="D1915">
        <v>5035</v>
      </c>
      <c r="E1915">
        <v>5047</v>
      </c>
      <c r="F1915" t="s">
        <v>11</v>
      </c>
    </row>
    <row r="1916" spans="1:7" ht="409.5" x14ac:dyDescent="0.45">
      <c r="A1916" t="s">
        <v>1225</v>
      </c>
      <c r="B1916" s="1" t="s">
        <v>1325</v>
      </c>
      <c r="C1916" t="s">
        <v>1313</v>
      </c>
      <c r="D1916">
        <v>5049</v>
      </c>
      <c r="E1916">
        <v>5052</v>
      </c>
      <c r="F1916" t="s">
        <v>9</v>
      </c>
      <c r="G1916" t="s">
        <v>68</v>
      </c>
    </row>
    <row r="1917" spans="1:7" ht="409.5" x14ac:dyDescent="0.45">
      <c r="A1917" t="s">
        <v>1225</v>
      </c>
      <c r="B1917" s="1" t="s">
        <v>1325</v>
      </c>
      <c r="C1917" t="s">
        <v>1319</v>
      </c>
      <c r="D1917">
        <v>5061</v>
      </c>
      <c r="E1917">
        <v>5075</v>
      </c>
      <c r="F1917" t="s">
        <v>11</v>
      </c>
    </row>
    <row r="1918" spans="1:7" ht="409.5" x14ac:dyDescent="0.45">
      <c r="A1918" t="s">
        <v>1225</v>
      </c>
      <c r="B1918" s="1" t="s">
        <v>1325</v>
      </c>
      <c r="C1918" t="s">
        <v>1320</v>
      </c>
      <c r="D1918">
        <v>5077</v>
      </c>
      <c r="E1918">
        <v>5080</v>
      </c>
      <c r="F1918" t="s">
        <v>9</v>
      </c>
      <c r="G1918" t="s">
        <v>68</v>
      </c>
    </row>
    <row r="1919" spans="1:7" ht="409.5" x14ac:dyDescent="0.45">
      <c r="A1919" t="s">
        <v>1225</v>
      </c>
      <c r="B1919" s="1" t="s">
        <v>1325</v>
      </c>
      <c r="C1919" t="s">
        <v>1321</v>
      </c>
      <c r="D1919">
        <v>5088</v>
      </c>
      <c r="E1919">
        <v>5106</v>
      </c>
      <c r="F1919" t="s">
        <v>11</v>
      </c>
    </row>
    <row r="1920" spans="1:7" ht="409.5" x14ac:dyDescent="0.45">
      <c r="A1920" t="s">
        <v>1225</v>
      </c>
      <c r="B1920" s="1" t="s">
        <v>1325</v>
      </c>
      <c r="C1920" t="s">
        <v>1322</v>
      </c>
      <c r="D1920">
        <v>5108</v>
      </c>
      <c r="E1920">
        <v>5111</v>
      </c>
      <c r="F1920" t="s">
        <v>13</v>
      </c>
      <c r="G1920" t="s">
        <v>68</v>
      </c>
    </row>
    <row r="1921" spans="1:7" ht="409.5" x14ac:dyDescent="0.45">
      <c r="A1921" t="s">
        <v>1225</v>
      </c>
      <c r="B1921" s="1" t="s">
        <v>1325</v>
      </c>
      <c r="C1921" t="s">
        <v>1229</v>
      </c>
      <c r="D1921">
        <v>5122</v>
      </c>
      <c r="E1921">
        <v>5134</v>
      </c>
      <c r="F1921" t="s">
        <v>11</v>
      </c>
    </row>
    <row r="1922" spans="1:7" ht="409.5" x14ac:dyDescent="0.45">
      <c r="A1922" t="s">
        <v>1225</v>
      </c>
      <c r="B1922" s="1" t="s">
        <v>1325</v>
      </c>
      <c r="C1922" t="s">
        <v>1241</v>
      </c>
      <c r="D1922">
        <v>5148</v>
      </c>
      <c r="E1922">
        <v>5159</v>
      </c>
      <c r="F1922" t="s">
        <v>11</v>
      </c>
    </row>
    <row r="1923" spans="1:7" ht="409.5" x14ac:dyDescent="0.45">
      <c r="A1923" t="s">
        <v>1225</v>
      </c>
      <c r="B1923" s="1" t="s">
        <v>1325</v>
      </c>
      <c r="C1923" t="s">
        <v>1240</v>
      </c>
      <c r="D1923">
        <v>5173</v>
      </c>
      <c r="E1923">
        <v>5182</v>
      </c>
      <c r="F1923" t="s">
        <v>11</v>
      </c>
    </row>
    <row r="1924" spans="1:7" ht="409.5" x14ac:dyDescent="0.45">
      <c r="A1924" t="s">
        <v>1225</v>
      </c>
      <c r="B1924" s="1" t="s">
        <v>1325</v>
      </c>
      <c r="C1924" t="s">
        <v>1239</v>
      </c>
      <c r="D1924">
        <v>5196</v>
      </c>
      <c r="E1924">
        <v>5205</v>
      </c>
      <c r="F1924" t="s">
        <v>11</v>
      </c>
    </row>
    <row r="1925" spans="1:7" ht="409.5" x14ac:dyDescent="0.45">
      <c r="A1925" t="s">
        <v>1225</v>
      </c>
      <c r="B1925" s="1" t="s">
        <v>1325</v>
      </c>
      <c r="C1925" t="s">
        <v>1317</v>
      </c>
      <c r="D1925">
        <v>5219</v>
      </c>
      <c r="E1925">
        <v>5228</v>
      </c>
      <c r="F1925" t="s">
        <v>11</v>
      </c>
    </row>
    <row r="1926" spans="1:7" ht="409.5" x14ac:dyDescent="0.45">
      <c r="A1926" t="s">
        <v>1225</v>
      </c>
      <c r="B1926" s="1" t="s">
        <v>1325</v>
      </c>
      <c r="C1926" t="s">
        <v>1323</v>
      </c>
      <c r="D1926">
        <v>5241</v>
      </c>
      <c r="E1926">
        <v>5251</v>
      </c>
      <c r="F1926" t="s">
        <v>11</v>
      </c>
    </row>
    <row r="1927" spans="1:7" ht="409.5" x14ac:dyDescent="0.45">
      <c r="A1927" t="s">
        <v>1225</v>
      </c>
      <c r="B1927" s="1" t="s">
        <v>1325</v>
      </c>
      <c r="C1927" t="s">
        <v>1324</v>
      </c>
      <c r="D1927">
        <v>5263</v>
      </c>
      <c r="E1927">
        <v>5272</v>
      </c>
      <c r="F1927" t="s">
        <v>11</v>
      </c>
    </row>
    <row r="1928" spans="1:7" ht="409.5" x14ac:dyDescent="0.45">
      <c r="A1928" t="s">
        <v>1225</v>
      </c>
      <c r="B1928" s="1" t="s">
        <v>1325</v>
      </c>
      <c r="C1928" t="s">
        <v>1239</v>
      </c>
      <c r="D1928">
        <v>5288</v>
      </c>
      <c r="E1928">
        <v>5297</v>
      </c>
      <c r="F1928" t="s">
        <v>11</v>
      </c>
    </row>
    <row r="1929" spans="1:7" ht="409.5" x14ac:dyDescent="0.45">
      <c r="A1929" t="s">
        <v>1225</v>
      </c>
      <c r="B1929" s="1" t="s">
        <v>1325</v>
      </c>
      <c r="C1929" t="s">
        <v>1240</v>
      </c>
      <c r="D1929">
        <v>5325</v>
      </c>
      <c r="E1929">
        <v>5334</v>
      </c>
      <c r="F1929" t="s">
        <v>11</v>
      </c>
    </row>
    <row r="1930" spans="1:7" ht="409.5" x14ac:dyDescent="0.45">
      <c r="A1930" t="s">
        <v>1225</v>
      </c>
      <c r="B1930" s="1" t="s">
        <v>1325</v>
      </c>
      <c r="C1930" t="s">
        <v>1241</v>
      </c>
      <c r="D1930">
        <v>5362</v>
      </c>
      <c r="E1930">
        <v>5373</v>
      </c>
      <c r="F1930" t="s">
        <v>11</v>
      </c>
    </row>
    <row r="1931" spans="1:7" ht="409.5" x14ac:dyDescent="0.45">
      <c r="A1931" t="s">
        <v>1225</v>
      </c>
      <c r="B1931" s="1" t="s">
        <v>1325</v>
      </c>
      <c r="C1931" t="s">
        <v>1317</v>
      </c>
      <c r="D1931">
        <v>5426</v>
      </c>
      <c r="E1931">
        <v>5435</v>
      </c>
      <c r="F1931" t="s">
        <v>11</v>
      </c>
    </row>
    <row r="1932" spans="1:7" ht="409.5" x14ac:dyDescent="0.45">
      <c r="A1932" t="s">
        <v>1225</v>
      </c>
      <c r="B1932" s="1" t="s">
        <v>1325</v>
      </c>
      <c r="C1932" t="s">
        <v>1257</v>
      </c>
      <c r="D1932">
        <v>5481</v>
      </c>
      <c r="E1932">
        <v>5498</v>
      </c>
      <c r="F1932" t="s">
        <v>11</v>
      </c>
    </row>
    <row r="1933" spans="1:7" ht="409.5" x14ac:dyDescent="0.45">
      <c r="A1933" t="s">
        <v>1225</v>
      </c>
      <c r="B1933" s="1" t="s">
        <v>1325</v>
      </c>
      <c r="C1933" t="s">
        <v>1313</v>
      </c>
      <c r="D1933">
        <v>5500</v>
      </c>
      <c r="E1933">
        <v>5503</v>
      </c>
      <c r="F1933" t="s">
        <v>9</v>
      </c>
      <c r="G1933" t="s">
        <v>68</v>
      </c>
    </row>
    <row r="1934" spans="1:7" ht="409.5" x14ac:dyDescent="0.45">
      <c r="A1934" t="s">
        <v>1225</v>
      </c>
      <c r="B1934" s="1" t="s">
        <v>1325</v>
      </c>
      <c r="C1934" t="s">
        <v>1318</v>
      </c>
      <c r="D1934">
        <v>5517</v>
      </c>
      <c r="E1934">
        <v>5525</v>
      </c>
      <c r="F1934" t="s">
        <v>11</v>
      </c>
    </row>
    <row r="1935" spans="1:7" ht="409.5" x14ac:dyDescent="0.45">
      <c r="A1935" t="s">
        <v>1225</v>
      </c>
      <c r="B1935" s="1" t="s">
        <v>1325</v>
      </c>
      <c r="C1935" t="s">
        <v>1313</v>
      </c>
      <c r="D1935">
        <v>5527</v>
      </c>
      <c r="E1935">
        <v>5530</v>
      </c>
      <c r="F1935" t="s">
        <v>13</v>
      </c>
      <c r="G1935" t="s">
        <v>68</v>
      </c>
    </row>
    <row r="1936" spans="1:7" ht="409.5" x14ac:dyDescent="0.45">
      <c r="A1936" t="s">
        <v>1225</v>
      </c>
      <c r="B1936" s="1" t="s">
        <v>1325</v>
      </c>
      <c r="C1936" t="s">
        <v>1248</v>
      </c>
      <c r="D1936">
        <v>5539</v>
      </c>
      <c r="E1936">
        <v>5551</v>
      </c>
      <c r="F1936" t="s">
        <v>11</v>
      </c>
    </row>
    <row r="1937" spans="1:7" ht="409.5" x14ac:dyDescent="0.45">
      <c r="A1937" t="s">
        <v>1225</v>
      </c>
      <c r="B1937" s="1" t="s">
        <v>1325</v>
      </c>
      <c r="C1937" t="s">
        <v>1313</v>
      </c>
      <c r="D1937">
        <v>5553</v>
      </c>
      <c r="E1937">
        <v>5556</v>
      </c>
      <c r="F1937" t="s">
        <v>9</v>
      </c>
      <c r="G1937" t="s">
        <v>68</v>
      </c>
    </row>
    <row r="1938" spans="1:7" ht="409.5" x14ac:dyDescent="0.45">
      <c r="A1938" t="s">
        <v>1225</v>
      </c>
      <c r="B1938" s="1" t="s">
        <v>1325</v>
      </c>
      <c r="C1938" t="s">
        <v>1319</v>
      </c>
      <c r="D1938">
        <v>5565</v>
      </c>
      <c r="E1938">
        <v>5579</v>
      </c>
      <c r="F1938" t="s">
        <v>11</v>
      </c>
    </row>
    <row r="1939" spans="1:7" ht="409.5" x14ac:dyDescent="0.45">
      <c r="A1939" t="s">
        <v>1225</v>
      </c>
      <c r="B1939" s="1" t="s">
        <v>1325</v>
      </c>
      <c r="C1939" t="s">
        <v>1320</v>
      </c>
      <c r="D1939">
        <v>5581</v>
      </c>
      <c r="E1939">
        <v>5584</v>
      </c>
      <c r="F1939" t="s">
        <v>9</v>
      </c>
      <c r="G1939" t="s">
        <v>68</v>
      </c>
    </row>
    <row r="1940" spans="1:7" ht="409.5" x14ac:dyDescent="0.45">
      <c r="A1940" t="s">
        <v>1225</v>
      </c>
      <c r="B1940" s="1" t="s">
        <v>1325</v>
      </c>
      <c r="C1940" t="s">
        <v>1321</v>
      </c>
      <c r="D1940">
        <v>5592</v>
      </c>
      <c r="E1940">
        <v>5610</v>
      </c>
      <c r="F1940" t="s">
        <v>11</v>
      </c>
    </row>
    <row r="1941" spans="1:7" ht="409.5" x14ac:dyDescent="0.45">
      <c r="A1941" t="s">
        <v>1225</v>
      </c>
      <c r="B1941" s="1" t="s">
        <v>1325</v>
      </c>
      <c r="C1941" t="s">
        <v>1322</v>
      </c>
      <c r="D1941">
        <v>5612</v>
      </c>
      <c r="E1941">
        <v>5615</v>
      </c>
      <c r="F1941" t="s">
        <v>13</v>
      </c>
      <c r="G1941" t="s">
        <v>68</v>
      </c>
    </row>
    <row r="1942" spans="1:7" ht="409.5" x14ac:dyDescent="0.45">
      <c r="A1942" t="s">
        <v>1225</v>
      </c>
      <c r="B1942" s="1" t="s">
        <v>1325</v>
      </c>
      <c r="C1942" t="s">
        <v>1229</v>
      </c>
      <c r="D1942">
        <v>5626</v>
      </c>
      <c r="E1942">
        <v>5638</v>
      </c>
      <c r="F1942" t="s">
        <v>11</v>
      </c>
    </row>
    <row r="1943" spans="1:7" ht="409.5" x14ac:dyDescent="0.45">
      <c r="A1943" t="s">
        <v>1225</v>
      </c>
      <c r="B1943" s="1" t="s">
        <v>1325</v>
      </c>
      <c r="C1943" t="s">
        <v>1241</v>
      </c>
      <c r="D1943">
        <v>5652</v>
      </c>
      <c r="E1943">
        <v>5663</v>
      </c>
      <c r="F1943" t="s">
        <v>11</v>
      </c>
    </row>
    <row r="1944" spans="1:7" ht="409.5" x14ac:dyDescent="0.45">
      <c r="A1944" t="s">
        <v>1225</v>
      </c>
      <c r="B1944" s="1" t="s">
        <v>1325</v>
      </c>
      <c r="C1944" t="s">
        <v>1240</v>
      </c>
      <c r="D1944">
        <v>5677</v>
      </c>
      <c r="E1944">
        <v>5686</v>
      </c>
      <c r="F1944" t="s">
        <v>11</v>
      </c>
    </row>
    <row r="1945" spans="1:7" ht="409.5" x14ac:dyDescent="0.45">
      <c r="A1945" t="s">
        <v>1225</v>
      </c>
      <c r="B1945" s="1" t="s">
        <v>1325</v>
      </c>
      <c r="C1945" t="s">
        <v>1239</v>
      </c>
      <c r="D1945">
        <v>5700</v>
      </c>
      <c r="E1945">
        <v>5709</v>
      </c>
      <c r="F1945" t="s">
        <v>11</v>
      </c>
    </row>
    <row r="1946" spans="1:7" ht="409.5" x14ac:dyDescent="0.45">
      <c r="A1946" t="s">
        <v>1225</v>
      </c>
      <c r="B1946" s="1" t="s">
        <v>1325</v>
      </c>
      <c r="C1946" t="s">
        <v>1317</v>
      </c>
      <c r="D1946">
        <v>5723</v>
      </c>
      <c r="E1946">
        <v>5732</v>
      </c>
      <c r="F1946" t="s">
        <v>11</v>
      </c>
    </row>
    <row r="1947" spans="1:7" ht="409.5" x14ac:dyDescent="0.45">
      <c r="A1947" t="s">
        <v>1225</v>
      </c>
      <c r="B1947" s="1" t="s">
        <v>1325</v>
      </c>
      <c r="C1947" t="s">
        <v>1323</v>
      </c>
      <c r="D1947">
        <v>5745</v>
      </c>
      <c r="E1947">
        <v>5755</v>
      </c>
      <c r="F1947" t="s">
        <v>11</v>
      </c>
    </row>
    <row r="1948" spans="1:7" ht="409.5" x14ac:dyDescent="0.45">
      <c r="A1948" t="s">
        <v>1225</v>
      </c>
      <c r="B1948" s="1" t="s">
        <v>1325</v>
      </c>
      <c r="C1948" t="s">
        <v>1324</v>
      </c>
      <c r="D1948">
        <v>5767</v>
      </c>
      <c r="E1948">
        <v>5776</v>
      </c>
      <c r="F1948" t="s">
        <v>11</v>
      </c>
    </row>
    <row r="1949" spans="1:7" ht="409.5" x14ac:dyDescent="0.45">
      <c r="A1949" t="s">
        <v>1225</v>
      </c>
      <c r="B1949" s="1" t="s">
        <v>1325</v>
      </c>
      <c r="C1949" t="s">
        <v>1239</v>
      </c>
      <c r="D1949">
        <v>5789</v>
      </c>
      <c r="E1949">
        <v>5798</v>
      </c>
      <c r="F1949" t="s">
        <v>11</v>
      </c>
    </row>
    <row r="1950" spans="1:7" ht="409.5" x14ac:dyDescent="0.45">
      <c r="A1950" t="s">
        <v>1225</v>
      </c>
      <c r="B1950" s="1" t="s">
        <v>1325</v>
      </c>
      <c r="C1950" t="s">
        <v>1240</v>
      </c>
      <c r="D1950">
        <v>5826</v>
      </c>
      <c r="E1950">
        <v>5835</v>
      </c>
      <c r="F1950" t="s">
        <v>11</v>
      </c>
    </row>
    <row r="1951" spans="1:7" ht="409.5" x14ac:dyDescent="0.45">
      <c r="A1951" t="s">
        <v>1225</v>
      </c>
      <c r="B1951" s="1" t="s">
        <v>1325</v>
      </c>
      <c r="C1951" t="s">
        <v>1241</v>
      </c>
      <c r="D1951">
        <v>5863</v>
      </c>
      <c r="E1951">
        <v>5874</v>
      </c>
      <c r="F1951" t="s">
        <v>11</v>
      </c>
    </row>
    <row r="1952" spans="1:7" ht="409.5" x14ac:dyDescent="0.45">
      <c r="A1952" t="s">
        <v>1225</v>
      </c>
      <c r="B1952" s="1" t="s">
        <v>1325</v>
      </c>
      <c r="C1952" t="s">
        <v>1317</v>
      </c>
      <c r="D1952">
        <v>5927</v>
      </c>
      <c r="E1952">
        <v>5936</v>
      </c>
      <c r="F1952" t="s">
        <v>11</v>
      </c>
    </row>
    <row r="1953" spans="1:7" ht="409.5" x14ac:dyDescent="0.45">
      <c r="A1953" t="s">
        <v>1225</v>
      </c>
      <c r="B1953" s="1" t="s">
        <v>1325</v>
      </c>
      <c r="C1953" t="s">
        <v>1257</v>
      </c>
      <c r="D1953">
        <v>5982</v>
      </c>
      <c r="E1953">
        <v>5999</v>
      </c>
      <c r="F1953" t="s">
        <v>11</v>
      </c>
    </row>
    <row r="1954" spans="1:7" ht="409.5" x14ac:dyDescent="0.45">
      <c r="A1954" t="s">
        <v>1225</v>
      </c>
      <c r="B1954" s="1" t="s">
        <v>1325</v>
      </c>
      <c r="C1954" t="s">
        <v>1313</v>
      </c>
      <c r="D1954">
        <v>6001</v>
      </c>
      <c r="E1954">
        <v>6004</v>
      </c>
      <c r="F1954" t="s">
        <v>9</v>
      </c>
      <c r="G1954" t="s">
        <v>68</v>
      </c>
    </row>
    <row r="1955" spans="1:7" ht="409.5" x14ac:dyDescent="0.45">
      <c r="A1955" t="s">
        <v>1225</v>
      </c>
      <c r="B1955" s="1" t="s">
        <v>1325</v>
      </c>
      <c r="C1955" t="s">
        <v>1318</v>
      </c>
      <c r="D1955">
        <v>6018</v>
      </c>
      <c r="E1955">
        <v>6026</v>
      </c>
      <c r="F1955" t="s">
        <v>11</v>
      </c>
    </row>
    <row r="1956" spans="1:7" ht="409.5" x14ac:dyDescent="0.45">
      <c r="A1956" t="s">
        <v>1225</v>
      </c>
      <c r="B1956" s="1" t="s">
        <v>1325</v>
      </c>
      <c r="C1956" t="s">
        <v>1313</v>
      </c>
      <c r="D1956">
        <v>6028</v>
      </c>
      <c r="E1956">
        <v>6031</v>
      </c>
      <c r="F1956" t="s">
        <v>13</v>
      </c>
      <c r="G1956" t="s">
        <v>68</v>
      </c>
    </row>
    <row r="1957" spans="1:7" ht="409.5" x14ac:dyDescent="0.45">
      <c r="A1957" t="s">
        <v>1225</v>
      </c>
      <c r="B1957" s="1" t="s">
        <v>1325</v>
      </c>
      <c r="C1957" t="s">
        <v>1248</v>
      </c>
      <c r="D1957">
        <v>6040</v>
      </c>
      <c r="E1957">
        <v>6052</v>
      </c>
      <c r="F1957" t="s">
        <v>11</v>
      </c>
    </row>
    <row r="1958" spans="1:7" ht="409.5" x14ac:dyDescent="0.45">
      <c r="A1958" t="s">
        <v>1225</v>
      </c>
      <c r="B1958" s="1" t="s">
        <v>1325</v>
      </c>
      <c r="C1958" t="s">
        <v>1313</v>
      </c>
      <c r="D1958">
        <v>6054</v>
      </c>
      <c r="E1958">
        <v>6057</v>
      </c>
      <c r="F1958" t="s">
        <v>9</v>
      </c>
      <c r="G1958" t="s">
        <v>68</v>
      </c>
    </row>
    <row r="1959" spans="1:7" ht="409.5" x14ac:dyDescent="0.45">
      <c r="A1959" t="s">
        <v>1225</v>
      </c>
      <c r="B1959" s="1" t="s">
        <v>1325</v>
      </c>
      <c r="C1959" t="s">
        <v>1319</v>
      </c>
      <c r="D1959">
        <v>6066</v>
      </c>
      <c r="E1959">
        <v>6080</v>
      </c>
      <c r="F1959" t="s">
        <v>11</v>
      </c>
    </row>
    <row r="1960" spans="1:7" ht="409.5" x14ac:dyDescent="0.45">
      <c r="A1960" t="s">
        <v>1225</v>
      </c>
      <c r="B1960" s="1" t="s">
        <v>1325</v>
      </c>
      <c r="C1960" t="s">
        <v>1320</v>
      </c>
      <c r="D1960">
        <v>6082</v>
      </c>
      <c r="E1960">
        <v>6085</v>
      </c>
      <c r="F1960" t="s">
        <v>9</v>
      </c>
      <c r="G1960" t="s">
        <v>68</v>
      </c>
    </row>
    <row r="1961" spans="1:7" ht="409.5" x14ac:dyDescent="0.45">
      <c r="A1961" t="s">
        <v>1225</v>
      </c>
      <c r="B1961" s="1" t="s">
        <v>1325</v>
      </c>
      <c r="C1961" t="s">
        <v>1321</v>
      </c>
      <c r="D1961">
        <v>6093</v>
      </c>
      <c r="E1961">
        <v>6111</v>
      </c>
      <c r="F1961" t="s">
        <v>11</v>
      </c>
    </row>
    <row r="1962" spans="1:7" ht="409.5" x14ac:dyDescent="0.45">
      <c r="A1962" t="s">
        <v>1225</v>
      </c>
      <c r="B1962" s="1" t="s">
        <v>1325</v>
      </c>
      <c r="C1962" t="s">
        <v>1322</v>
      </c>
      <c r="D1962">
        <v>6113</v>
      </c>
      <c r="E1962">
        <v>6116</v>
      </c>
      <c r="F1962" t="s">
        <v>13</v>
      </c>
      <c r="G1962" t="s">
        <v>68</v>
      </c>
    </row>
    <row r="1963" spans="1:7" ht="409.5" x14ac:dyDescent="0.45">
      <c r="A1963" t="s">
        <v>1225</v>
      </c>
      <c r="B1963" s="1" t="s">
        <v>1325</v>
      </c>
      <c r="C1963" t="s">
        <v>1229</v>
      </c>
      <c r="D1963">
        <v>6127</v>
      </c>
      <c r="E1963">
        <v>6139</v>
      </c>
      <c r="F1963" t="s">
        <v>11</v>
      </c>
    </row>
    <row r="1964" spans="1:7" ht="409.5" x14ac:dyDescent="0.45">
      <c r="A1964" t="s">
        <v>1225</v>
      </c>
      <c r="B1964" s="1" t="s">
        <v>1325</v>
      </c>
      <c r="C1964" t="s">
        <v>1241</v>
      </c>
      <c r="D1964">
        <v>6153</v>
      </c>
      <c r="E1964">
        <v>6164</v>
      </c>
      <c r="F1964" t="s">
        <v>11</v>
      </c>
    </row>
    <row r="1965" spans="1:7" ht="409.5" x14ac:dyDescent="0.45">
      <c r="A1965" t="s">
        <v>1225</v>
      </c>
      <c r="B1965" s="1" t="s">
        <v>1325</v>
      </c>
      <c r="C1965" t="s">
        <v>1240</v>
      </c>
      <c r="D1965">
        <v>6178</v>
      </c>
      <c r="E1965">
        <v>6187</v>
      </c>
      <c r="F1965" t="s">
        <v>11</v>
      </c>
    </row>
    <row r="1966" spans="1:7" ht="409.5" x14ac:dyDescent="0.45">
      <c r="A1966" t="s">
        <v>1225</v>
      </c>
      <c r="B1966" s="1" t="s">
        <v>1325</v>
      </c>
      <c r="C1966" t="s">
        <v>1239</v>
      </c>
      <c r="D1966">
        <v>6201</v>
      </c>
      <c r="E1966">
        <v>6210</v>
      </c>
      <c r="F1966" t="s">
        <v>11</v>
      </c>
    </row>
    <row r="1967" spans="1:7" ht="409.5" x14ac:dyDescent="0.45">
      <c r="A1967" t="s">
        <v>1225</v>
      </c>
      <c r="B1967" s="1" t="s">
        <v>1325</v>
      </c>
      <c r="C1967" t="s">
        <v>1317</v>
      </c>
      <c r="D1967">
        <v>6224</v>
      </c>
      <c r="E1967">
        <v>6233</v>
      </c>
      <c r="F1967" t="s">
        <v>11</v>
      </c>
    </row>
    <row r="1968" spans="1:7" ht="409.5" x14ac:dyDescent="0.45">
      <c r="A1968" t="s">
        <v>1225</v>
      </c>
      <c r="B1968" s="1" t="s">
        <v>1325</v>
      </c>
      <c r="C1968" t="s">
        <v>1323</v>
      </c>
      <c r="D1968">
        <v>6246</v>
      </c>
      <c r="E1968">
        <v>6256</v>
      </c>
      <c r="F1968" t="s">
        <v>11</v>
      </c>
    </row>
    <row r="1969" spans="1:7" ht="409.5" x14ac:dyDescent="0.45">
      <c r="A1969" t="s">
        <v>1225</v>
      </c>
      <c r="B1969" s="1" t="s">
        <v>1325</v>
      </c>
      <c r="C1969" t="s">
        <v>1324</v>
      </c>
      <c r="D1969">
        <v>6268</v>
      </c>
      <c r="E1969">
        <v>6277</v>
      </c>
      <c r="F1969" t="s">
        <v>11</v>
      </c>
    </row>
    <row r="1970" spans="1:7" ht="409.5" x14ac:dyDescent="0.45">
      <c r="A1970" t="s">
        <v>1225</v>
      </c>
      <c r="B1970" s="1" t="s">
        <v>1325</v>
      </c>
      <c r="C1970" t="s">
        <v>1240</v>
      </c>
      <c r="D1970">
        <v>6290</v>
      </c>
      <c r="E1970">
        <v>6299</v>
      </c>
      <c r="F1970" t="s">
        <v>11</v>
      </c>
    </row>
    <row r="1971" spans="1:7" ht="409.5" x14ac:dyDescent="0.45">
      <c r="A1971" t="s">
        <v>1225</v>
      </c>
      <c r="B1971" s="1" t="s">
        <v>1325</v>
      </c>
      <c r="C1971" t="s">
        <v>1241</v>
      </c>
      <c r="D1971">
        <v>6327</v>
      </c>
      <c r="E1971">
        <v>6338</v>
      </c>
      <c r="F1971" t="s">
        <v>11</v>
      </c>
    </row>
    <row r="1972" spans="1:7" ht="409.5" x14ac:dyDescent="0.45">
      <c r="A1972" t="s">
        <v>1225</v>
      </c>
      <c r="B1972" s="1" t="s">
        <v>1325</v>
      </c>
      <c r="C1972" t="s">
        <v>1317</v>
      </c>
      <c r="D1972">
        <v>6391</v>
      </c>
      <c r="E1972">
        <v>6400</v>
      </c>
      <c r="F1972" t="s">
        <v>11</v>
      </c>
    </row>
    <row r="1973" spans="1:7" ht="409.5" x14ac:dyDescent="0.45">
      <c r="A1973" t="s">
        <v>1225</v>
      </c>
      <c r="B1973" s="1" t="s">
        <v>1325</v>
      </c>
      <c r="C1973" t="s">
        <v>1257</v>
      </c>
      <c r="D1973">
        <v>6446</v>
      </c>
      <c r="E1973">
        <v>6463</v>
      </c>
      <c r="F1973" t="s">
        <v>11</v>
      </c>
    </row>
    <row r="1974" spans="1:7" ht="409.5" x14ac:dyDescent="0.45">
      <c r="A1974" t="s">
        <v>1225</v>
      </c>
      <c r="B1974" s="1" t="s">
        <v>1325</v>
      </c>
      <c r="C1974" t="s">
        <v>1313</v>
      </c>
      <c r="D1974">
        <v>6465</v>
      </c>
      <c r="E1974">
        <v>6468</v>
      </c>
      <c r="F1974" t="s">
        <v>9</v>
      </c>
      <c r="G1974" t="s">
        <v>68</v>
      </c>
    </row>
    <row r="1975" spans="1:7" ht="409.5" x14ac:dyDescent="0.45">
      <c r="A1975" t="s">
        <v>1225</v>
      </c>
      <c r="B1975" s="1" t="s">
        <v>1325</v>
      </c>
      <c r="C1975" t="s">
        <v>1318</v>
      </c>
      <c r="D1975">
        <v>6482</v>
      </c>
      <c r="E1975">
        <v>6490</v>
      </c>
      <c r="F1975" t="s">
        <v>11</v>
      </c>
    </row>
    <row r="1976" spans="1:7" ht="409.5" x14ac:dyDescent="0.45">
      <c r="A1976" t="s">
        <v>1225</v>
      </c>
      <c r="B1976" s="1" t="s">
        <v>1325</v>
      </c>
      <c r="C1976" t="s">
        <v>1313</v>
      </c>
      <c r="D1976">
        <v>6492</v>
      </c>
      <c r="E1976">
        <v>6495</v>
      </c>
      <c r="F1976" t="s">
        <v>13</v>
      </c>
      <c r="G1976" t="s">
        <v>68</v>
      </c>
    </row>
    <row r="1977" spans="1:7" ht="409.5" x14ac:dyDescent="0.45">
      <c r="A1977" t="s">
        <v>1225</v>
      </c>
      <c r="B1977" s="1" t="s">
        <v>1325</v>
      </c>
      <c r="C1977" t="s">
        <v>1248</v>
      </c>
      <c r="D1977">
        <v>6504</v>
      </c>
      <c r="E1977">
        <v>6516</v>
      </c>
      <c r="F1977" t="s">
        <v>11</v>
      </c>
    </row>
    <row r="1978" spans="1:7" ht="409.5" x14ac:dyDescent="0.45">
      <c r="A1978" t="s">
        <v>1225</v>
      </c>
      <c r="B1978" s="1" t="s">
        <v>1325</v>
      </c>
      <c r="C1978" t="s">
        <v>1313</v>
      </c>
      <c r="D1978">
        <v>6518</v>
      </c>
      <c r="E1978">
        <v>6521</v>
      </c>
      <c r="F1978" t="s">
        <v>9</v>
      </c>
      <c r="G1978" t="s">
        <v>68</v>
      </c>
    </row>
    <row r="1979" spans="1:7" ht="409.5" x14ac:dyDescent="0.45">
      <c r="A1979" t="s">
        <v>1225</v>
      </c>
      <c r="B1979" s="1" t="s">
        <v>1325</v>
      </c>
      <c r="C1979" t="s">
        <v>1319</v>
      </c>
      <c r="D1979">
        <v>6530</v>
      </c>
      <c r="E1979">
        <v>6544</v>
      </c>
      <c r="F1979" t="s">
        <v>11</v>
      </c>
    </row>
    <row r="1980" spans="1:7" ht="409.5" x14ac:dyDescent="0.45">
      <c r="A1980" t="s">
        <v>1225</v>
      </c>
      <c r="B1980" s="1" t="s">
        <v>1325</v>
      </c>
      <c r="C1980" t="s">
        <v>1320</v>
      </c>
      <c r="D1980">
        <v>6546</v>
      </c>
      <c r="E1980">
        <v>6549</v>
      </c>
      <c r="F1980" t="s">
        <v>9</v>
      </c>
      <c r="G1980" t="s">
        <v>68</v>
      </c>
    </row>
    <row r="1981" spans="1:7" ht="409.5" x14ac:dyDescent="0.45">
      <c r="A1981" t="s">
        <v>1225</v>
      </c>
      <c r="B1981" s="1" t="s">
        <v>1325</v>
      </c>
      <c r="C1981" t="s">
        <v>1321</v>
      </c>
      <c r="D1981">
        <v>6557</v>
      </c>
      <c r="E1981">
        <v>6575</v>
      </c>
      <c r="F1981" t="s">
        <v>11</v>
      </c>
    </row>
    <row r="1982" spans="1:7" ht="409.5" x14ac:dyDescent="0.45">
      <c r="A1982" t="s">
        <v>1225</v>
      </c>
      <c r="B1982" s="1" t="s">
        <v>1325</v>
      </c>
      <c r="C1982" t="s">
        <v>1322</v>
      </c>
      <c r="D1982">
        <v>6577</v>
      </c>
      <c r="E1982">
        <v>6580</v>
      </c>
      <c r="F1982" t="s">
        <v>13</v>
      </c>
      <c r="G1982" t="s">
        <v>68</v>
      </c>
    </row>
    <row r="1983" spans="1:7" ht="409.5" x14ac:dyDescent="0.45">
      <c r="A1983" t="s">
        <v>1225</v>
      </c>
      <c r="B1983" s="1" t="s">
        <v>1325</v>
      </c>
      <c r="C1983" t="s">
        <v>1229</v>
      </c>
      <c r="D1983">
        <v>6591</v>
      </c>
      <c r="E1983">
        <v>6603</v>
      </c>
      <c r="F1983" t="s">
        <v>11</v>
      </c>
    </row>
    <row r="1984" spans="1:7" ht="409.5" x14ac:dyDescent="0.45">
      <c r="A1984" t="s">
        <v>1225</v>
      </c>
      <c r="B1984" s="1" t="s">
        <v>1325</v>
      </c>
      <c r="C1984" t="s">
        <v>1241</v>
      </c>
      <c r="D1984">
        <v>6617</v>
      </c>
      <c r="E1984">
        <v>6628</v>
      </c>
      <c r="F1984" t="s">
        <v>11</v>
      </c>
    </row>
    <row r="1985" spans="1:7" ht="409.5" x14ac:dyDescent="0.45">
      <c r="A1985" t="s">
        <v>1225</v>
      </c>
      <c r="B1985" s="1" t="s">
        <v>1325</v>
      </c>
      <c r="C1985" t="s">
        <v>1240</v>
      </c>
      <c r="D1985">
        <v>6642</v>
      </c>
      <c r="E1985">
        <v>6651</v>
      </c>
      <c r="F1985" t="s">
        <v>11</v>
      </c>
    </row>
    <row r="1986" spans="1:7" ht="409.5" x14ac:dyDescent="0.45">
      <c r="A1986" t="s">
        <v>1225</v>
      </c>
      <c r="B1986" s="1" t="s">
        <v>1325</v>
      </c>
      <c r="C1986" t="s">
        <v>1239</v>
      </c>
      <c r="D1986">
        <v>6665</v>
      </c>
      <c r="E1986">
        <v>6674</v>
      </c>
      <c r="F1986" t="s">
        <v>11</v>
      </c>
    </row>
    <row r="1987" spans="1:7" ht="409.5" x14ac:dyDescent="0.45">
      <c r="A1987" t="s">
        <v>1225</v>
      </c>
      <c r="B1987" s="1" t="s">
        <v>1325</v>
      </c>
      <c r="C1987" t="s">
        <v>1317</v>
      </c>
      <c r="D1987">
        <v>6688</v>
      </c>
      <c r="E1987">
        <v>6697</v>
      </c>
      <c r="F1987" t="s">
        <v>11</v>
      </c>
    </row>
    <row r="1988" spans="1:7" ht="409.5" x14ac:dyDescent="0.45">
      <c r="A1988" t="s">
        <v>1225</v>
      </c>
      <c r="B1988" s="1" t="s">
        <v>1325</v>
      </c>
      <c r="C1988" t="s">
        <v>1323</v>
      </c>
      <c r="D1988">
        <v>6710</v>
      </c>
      <c r="E1988">
        <v>6720</v>
      </c>
      <c r="F1988" t="s">
        <v>11</v>
      </c>
    </row>
    <row r="1989" spans="1:7" ht="409.5" x14ac:dyDescent="0.45">
      <c r="A1989" t="s">
        <v>1225</v>
      </c>
      <c r="B1989" s="1" t="s">
        <v>1325</v>
      </c>
      <c r="C1989" t="s">
        <v>1324</v>
      </c>
      <c r="D1989">
        <v>6732</v>
      </c>
      <c r="E1989">
        <v>6741</v>
      </c>
      <c r="F1989" t="s">
        <v>11</v>
      </c>
    </row>
    <row r="1990" spans="1:7" ht="409.5" x14ac:dyDescent="0.45">
      <c r="A1990" t="s">
        <v>1225</v>
      </c>
      <c r="B1990" s="1" t="s">
        <v>1325</v>
      </c>
      <c r="C1990" t="s">
        <v>1241</v>
      </c>
      <c r="D1990">
        <v>6754</v>
      </c>
      <c r="E1990">
        <v>6765</v>
      </c>
      <c r="F1990" t="s">
        <v>11</v>
      </c>
    </row>
    <row r="1991" spans="1:7" ht="409.5" x14ac:dyDescent="0.45">
      <c r="A1991" t="s">
        <v>1225</v>
      </c>
      <c r="B1991" s="1" t="s">
        <v>1325</v>
      </c>
      <c r="C1991" t="s">
        <v>1317</v>
      </c>
      <c r="D1991">
        <v>6818</v>
      </c>
      <c r="E1991">
        <v>6827</v>
      </c>
      <c r="F1991" t="s">
        <v>11</v>
      </c>
    </row>
    <row r="1992" spans="1:7" ht="409.5" x14ac:dyDescent="0.45">
      <c r="A1992" t="s">
        <v>1225</v>
      </c>
      <c r="B1992" s="1" t="s">
        <v>1325</v>
      </c>
      <c r="C1992" t="s">
        <v>1257</v>
      </c>
      <c r="D1992">
        <v>6873</v>
      </c>
      <c r="E1992">
        <v>6890</v>
      </c>
      <c r="F1992" t="s">
        <v>11</v>
      </c>
    </row>
    <row r="1993" spans="1:7" ht="409.5" x14ac:dyDescent="0.45">
      <c r="A1993" t="s">
        <v>1225</v>
      </c>
      <c r="B1993" s="1" t="s">
        <v>1325</v>
      </c>
      <c r="C1993" t="s">
        <v>1313</v>
      </c>
      <c r="D1993">
        <v>6892</v>
      </c>
      <c r="E1993">
        <v>6895</v>
      </c>
      <c r="F1993" t="s">
        <v>9</v>
      </c>
      <c r="G1993" t="s">
        <v>68</v>
      </c>
    </row>
    <row r="1994" spans="1:7" ht="409.5" x14ac:dyDescent="0.45">
      <c r="A1994" t="s">
        <v>1225</v>
      </c>
      <c r="B1994" s="1" t="s">
        <v>1325</v>
      </c>
      <c r="C1994" t="s">
        <v>1318</v>
      </c>
      <c r="D1994">
        <v>6909</v>
      </c>
      <c r="E1994">
        <v>6917</v>
      </c>
      <c r="F1994" t="s">
        <v>11</v>
      </c>
    </row>
    <row r="1995" spans="1:7" ht="409.5" x14ac:dyDescent="0.45">
      <c r="A1995" t="s">
        <v>1225</v>
      </c>
      <c r="B1995" s="1" t="s">
        <v>1325</v>
      </c>
      <c r="C1995" t="s">
        <v>1313</v>
      </c>
      <c r="D1995">
        <v>6919</v>
      </c>
      <c r="E1995">
        <v>6922</v>
      </c>
      <c r="F1995" t="s">
        <v>13</v>
      </c>
      <c r="G1995" t="s">
        <v>68</v>
      </c>
    </row>
    <row r="1996" spans="1:7" ht="409.5" x14ac:dyDescent="0.45">
      <c r="A1996" t="s">
        <v>1225</v>
      </c>
      <c r="B1996" s="1" t="s">
        <v>1325</v>
      </c>
      <c r="C1996" t="s">
        <v>1248</v>
      </c>
      <c r="D1996">
        <v>6931</v>
      </c>
      <c r="E1996">
        <v>6943</v>
      </c>
      <c r="F1996" t="s">
        <v>11</v>
      </c>
    </row>
    <row r="1997" spans="1:7" ht="409.5" x14ac:dyDescent="0.45">
      <c r="A1997" t="s">
        <v>1225</v>
      </c>
      <c r="B1997" s="1" t="s">
        <v>1325</v>
      </c>
      <c r="C1997" t="s">
        <v>1313</v>
      </c>
      <c r="D1997">
        <v>6945</v>
      </c>
      <c r="E1997">
        <v>6948</v>
      </c>
      <c r="F1997" t="s">
        <v>9</v>
      </c>
      <c r="G1997" t="s">
        <v>68</v>
      </c>
    </row>
    <row r="1998" spans="1:7" ht="409.5" x14ac:dyDescent="0.45">
      <c r="A1998" t="s">
        <v>1225</v>
      </c>
      <c r="B1998" s="1" t="s">
        <v>1325</v>
      </c>
      <c r="C1998" t="s">
        <v>1319</v>
      </c>
      <c r="D1998">
        <v>6957</v>
      </c>
      <c r="E1998">
        <v>6971</v>
      </c>
      <c r="F1998" t="s">
        <v>11</v>
      </c>
    </row>
    <row r="1999" spans="1:7" ht="409.5" x14ac:dyDescent="0.45">
      <c r="A1999" t="s">
        <v>1225</v>
      </c>
      <c r="B1999" s="1" t="s">
        <v>1325</v>
      </c>
      <c r="C1999" t="s">
        <v>1320</v>
      </c>
      <c r="D1999">
        <v>6973</v>
      </c>
      <c r="E1999">
        <v>6976</v>
      </c>
      <c r="F1999" t="s">
        <v>9</v>
      </c>
      <c r="G1999" t="s">
        <v>68</v>
      </c>
    </row>
    <row r="2000" spans="1:7" ht="409.5" x14ac:dyDescent="0.45">
      <c r="A2000" t="s">
        <v>1225</v>
      </c>
      <c r="B2000" s="1" t="s">
        <v>1325</v>
      </c>
      <c r="C2000" t="s">
        <v>1321</v>
      </c>
      <c r="D2000">
        <v>6984</v>
      </c>
      <c r="E2000">
        <v>7002</v>
      </c>
      <c r="F2000" t="s">
        <v>11</v>
      </c>
    </row>
    <row r="2001" spans="1:7" ht="409.5" x14ac:dyDescent="0.45">
      <c r="A2001" t="s">
        <v>1225</v>
      </c>
      <c r="B2001" s="1" t="s">
        <v>1325</v>
      </c>
      <c r="C2001" t="s">
        <v>1322</v>
      </c>
      <c r="D2001">
        <v>7004</v>
      </c>
      <c r="E2001">
        <v>7007</v>
      </c>
      <c r="F2001" t="s">
        <v>13</v>
      </c>
      <c r="G2001" t="s">
        <v>68</v>
      </c>
    </row>
    <row r="2002" spans="1:7" ht="409.5" x14ac:dyDescent="0.45">
      <c r="A2002" t="s">
        <v>1225</v>
      </c>
      <c r="B2002" s="1" t="s">
        <v>1325</v>
      </c>
      <c r="C2002" t="s">
        <v>1229</v>
      </c>
      <c r="D2002">
        <v>7018</v>
      </c>
      <c r="E2002">
        <v>7030</v>
      </c>
      <c r="F2002" t="s">
        <v>11</v>
      </c>
    </row>
    <row r="2003" spans="1:7" ht="409.5" x14ac:dyDescent="0.45">
      <c r="A2003" t="s">
        <v>1225</v>
      </c>
      <c r="B2003" s="1" t="s">
        <v>1325</v>
      </c>
      <c r="C2003" t="s">
        <v>1241</v>
      </c>
      <c r="D2003">
        <v>7044</v>
      </c>
      <c r="E2003">
        <v>7055</v>
      </c>
      <c r="F2003" t="s">
        <v>11</v>
      </c>
    </row>
    <row r="2004" spans="1:7" ht="409.5" x14ac:dyDescent="0.45">
      <c r="A2004" t="s">
        <v>1225</v>
      </c>
      <c r="B2004" s="1" t="s">
        <v>1325</v>
      </c>
      <c r="C2004" t="s">
        <v>1240</v>
      </c>
      <c r="D2004">
        <v>7069</v>
      </c>
      <c r="E2004">
        <v>7078</v>
      </c>
      <c r="F2004" t="s">
        <v>11</v>
      </c>
    </row>
    <row r="2005" spans="1:7" ht="409.5" x14ac:dyDescent="0.45">
      <c r="A2005" t="s">
        <v>1225</v>
      </c>
      <c r="B2005" s="1" t="s">
        <v>1325</v>
      </c>
      <c r="C2005" t="s">
        <v>1239</v>
      </c>
      <c r="D2005">
        <v>7092</v>
      </c>
      <c r="E2005">
        <v>7101</v>
      </c>
      <c r="F2005" t="s">
        <v>11</v>
      </c>
    </row>
    <row r="2006" spans="1:7" ht="409.5" x14ac:dyDescent="0.45">
      <c r="A2006" t="s">
        <v>1225</v>
      </c>
      <c r="B2006" s="1" t="s">
        <v>1325</v>
      </c>
      <c r="C2006" t="s">
        <v>1317</v>
      </c>
      <c r="D2006">
        <v>7115</v>
      </c>
      <c r="E2006">
        <v>7124</v>
      </c>
      <c r="F2006" t="s">
        <v>11</v>
      </c>
    </row>
    <row r="2007" spans="1:7" ht="409.5" x14ac:dyDescent="0.45">
      <c r="A2007" t="s">
        <v>1225</v>
      </c>
      <c r="B2007" s="1" t="s">
        <v>1325</v>
      </c>
      <c r="C2007" t="s">
        <v>1323</v>
      </c>
      <c r="D2007">
        <v>7137</v>
      </c>
      <c r="E2007">
        <v>7147</v>
      </c>
      <c r="F2007" t="s">
        <v>11</v>
      </c>
    </row>
    <row r="2008" spans="1:7" ht="409.5" x14ac:dyDescent="0.45">
      <c r="A2008" t="s">
        <v>1225</v>
      </c>
      <c r="B2008" s="1" t="s">
        <v>1325</v>
      </c>
      <c r="C2008" t="s">
        <v>1324</v>
      </c>
      <c r="D2008">
        <v>7159</v>
      </c>
      <c r="E2008">
        <v>7168</v>
      </c>
      <c r="F2008" t="s">
        <v>11</v>
      </c>
    </row>
    <row r="2009" spans="1:7" ht="409.5" x14ac:dyDescent="0.45">
      <c r="A2009" t="s">
        <v>1225</v>
      </c>
      <c r="B2009" s="1" t="s">
        <v>1325</v>
      </c>
      <c r="C2009" t="s">
        <v>1317</v>
      </c>
      <c r="D2009">
        <v>7208</v>
      </c>
      <c r="E2009">
        <v>7217</v>
      </c>
      <c r="F2009" t="s">
        <v>11</v>
      </c>
    </row>
    <row r="2010" spans="1:7" ht="409.5" x14ac:dyDescent="0.45">
      <c r="A2010" t="s">
        <v>1225</v>
      </c>
      <c r="B2010" s="1" t="s">
        <v>1325</v>
      </c>
      <c r="C2010" t="s">
        <v>1257</v>
      </c>
      <c r="D2010">
        <v>7263</v>
      </c>
      <c r="E2010">
        <v>7280</v>
      </c>
      <c r="F2010" t="s">
        <v>11</v>
      </c>
    </row>
    <row r="2011" spans="1:7" ht="409.5" x14ac:dyDescent="0.45">
      <c r="A2011" t="s">
        <v>1225</v>
      </c>
      <c r="B2011" s="1" t="s">
        <v>1325</v>
      </c>
      <c r="C2011" t="s">
        <v>1313</v>
      </c>
      <c r="D2011">
        <v>7282</v>
      </c>
      <c r="E2011">
        <v>7285</v>
      </c>
      <c r="F2011" t="s">
        <v>9</v>
      </c>
      <c r="G2011" t="s">
        <v>68</v>
      </c>
    </row>
    <row r="2012" spans="1:7" ht="409.5" x14ac:dyDescent="0.45">
      <c r="A2012" t="s">
        <v>1225</v>
      </c>
      <c r="B2012" s="1" t="s">
        <v>1325</v>
      </c>
      <c r="C2012" t="s">
        <v>1318</v>
      </c>
      <c r="D2012">
        <v>7299</v>
      </c>
      <c r="E2012">
        <v>7307</v>
      </c>
      <c r="F2012" t="s">
        <v>11</v>
      </c>
    </row>
    <row r="2013" spans="1:7" ht="409.5" x14ac:dyDescent="0.45">
      <c r="A2013" t="s">
        <v>1225</v>
      </c>
      <c r="B2013" s="1" t="s">
        <v>1325</v>
      </c>
      <c r="C2013" t="s">
        <v>1313</v>
      </c>
      <c r="D2013">
        <v>7309</v>
      </c>
      <c r="E2013">
        <v>7312</v>
      </c>
      <c r="F2013" t="s">
        <v>13</v>
      </c>
      <c r="G2013" t="s">
        <v>68</v>
      </c>
    </row>
    <row r="2014" spans="1:7" ht="409.5" x14ac:dyDescent="0.45">
      <c r="A2014" t="s">
        <v>1225</v>
      </c>
      <c r="B2014" s="1" t="s">
        <v>1325</v>
      </c>
      <c r="C2014" t="s">
        <v>1248</v>
      </c>
      <c r="D2014">
        <v>7321</v>
      </c>
      <c r="E2014">
        <v>7333</v>
      </c>
      <c r="F2014" t="s">
        <v>11</v>
      </c>
    </row>
    <row r="2015" spans="1:7" ht="409.5" x14ac:dyDescent="0.45">
      <c r="A2015" t="s">
        <v>1225</v>
      </c>
      <c r="B2015" s="1" t="s">
        <v>1325</v>
      </c>
      <c r="C2015" t="s">
        <v>1313</v>
      </c>
      <c r="D2015">
        <v>7335</v>
      </c>
      <c r="E2015">
        <v>7338</v>
      </c>
      <c r="F2015" t="s">
        <v>9</v>
      </c>
      <c r="G2015" t="s">
        <v>68</v>
      </c>
    </row>
    <row r="2016" spans="1:7" ht="409.5" x14ac:dyDescent="0.45">
      <c r="A2016" t="s">
        <v>1225</v>
      </c>
      <c r="B2016" s="1" t="s">
        <v>1325</v>
      </c>
      <c r="C2016" t="s">
        <v>1319</v>
      </c>
      <c r="D2016">
        <v>7347</v>
      </c>
      <c r="E2016">
        <v>7361</v>
      </c>
      <c r="F2016" t="s">
        <v>11</v>
      </c>
    </row>
    <row r="2017" spans="1:7" ht="409.5" x14ac:dyDescent="0.45">
      <c r="A2017" t="s">
        <v>1225</v>
      </c>
      <c r="B2017" s="1" t="s">
        <v>1325</v>
      </c>
      <c r="C2017" t="s">
        <v>1320</v>
      </c>
      <c r="D2017">
        <v>7363</v>
      </c>
      <c r="E2017">
        <v>7366</v>
      </c>
      <c r="F2017" t="s">
        <v>9</v>
      </c>
      <c r="G2017" t="s">
        <v>68</v>
      </c>
    </row>
    <row r="2018" spans="1:7" ht="409.5" x14ac:dyDescent="0.45">
      <c r="A2018" t="s">
        <v>1225</v>
      </c>
      <c r="B2018" s="1" t="s">
        <v>1325</v>
      </c>
      <c r="C2018" t="s">
        <v>1321</v>
      </c>
      <c r="D2018">
        <v>7374</v>
      </c>
      <c r="E2018">
        <v>7392</v>
      </c>
      <c r="F2018" t="s">
        <v>11</v>
      </c>
    </row>
    <row r="2019" spans="1:7" ht="409.5" x14ac:dyDescent="0.45">
      <c r="A2019" t="s">
        <v>1225</v>
      </c>
      <c r="B2019" s="1" t="s">
        <v>1325</v>
      </c>
      <c r="C2019" t="s">
        <v>1322</v>
      </c>
      <c r="D2019">
        <v>7394</v>
      </c>
      <c r="E2019">
        <v>7397</v>
      </c>
      <c r="F2019" t="s">
        <v>13</v>
      </c>
      <c r="G2019" t="s">
        <v>68</v>
      </c>
    </row>
    <row r="2020" spans="1:7" ht="409.5" x14ac:dyDescent="0.45">
      <c r="A2020" t="s">
        <v>1225</v>
      </c>
      <c r="B2020" s="1" t="s">
        <v>1325</v>
      </c>
      <c r="C2020" t="s">
        <v>1229</v>
      </c>
      <c r="D2020">
        <v>7408</v>
      </c>
      <c r="E2020">
        <v>7420</v>
      </c>
      <c r="F2020" t="s">
        <v>11</v>
      </c>
    </row>
    <row r="2021" spans="1:7" ht="409.5" x14ac:dyDescent="0.45">
      <c r="A2021" t="s">
        <v>1225</v>
      </c>
      <c r="B2021" s="1" t="s">
        <v>1325</v>
      </c>
      <c r="C2021" t="s">
        <v>1241</v>
      </c>
      <c r="D2021">
        <v>7434</v>
      </c>
      <c r="E2021">
        <v>7445</v>
      </c>
      <c r="F2021" t="s">
        <v>11</v>
      </c>
    </row>
    <row r="2022" spans="1:7" ht="409.5" x14ac:dyDescent="0.45">
      <c r="A2022" t="s">
        <v>1225</v>
      </c>
      <c r="B2022" s="1" t="s">
        <v>1325</v>
      </c>
      <c r="C2022" t="s">
        <v>1240</v>
      </c>
      <c r="D2022">
        <v>7459</v>
      </c>
      <c r="E2022">
        <v>7468</v>
      </c>
      <c r="F2022" t="s">
        <v>11</v>
      </c>
    </row>
    <row r="2023" spans="1:7" ht="409.5" x14ac:dyDescent="0.45">
      <c r="A2023" t="s">
        <v>1225</v>
      </c>
      <c r="B2023" s="1" t="s">
        <v>1325</v>
      </c>
      <c r="C2023" t="s">
        <v>1239</v>
      </c>
      <c r="D2023">
        <v>7482</v>
      </c>
      <c r="E2023">
        <v>7491</v>
      </c>
      <c r="F2023" t="s">
        <v>11</v>
      </c>
    </row>
    <row r="2024" spans="1:7" ht="409.5" x14ac:dyDescent="0.45">
      <c r="A2024" t="s">
        <v>1225</v>
      </c>
      <c r="B2024" s="1" t="s">
        <v>1325</v>
      </c>
      <c r="C2024" t="s">
        <v>1317</v>
      </c>
      <c r="D2024">
        <v>7505</v>
      </c>
      <c r="E2024">
        <v>7514</v>
      </c>
      <c r="F2024" t="s">
        <v>11</v>
      </c>
    </row>
    <row r="2025" spans="1:7" ht="409.5" x14ac:dyDescent="0.45">
      <c r="A2025" t="s">
        <v>1225</v>
      </c>
      <c r="B2025" s="1" t="s">
        <v>1325</v>
      </c>
      <c r="C2025" t="s">
        <v>1323</v>
      </c>
      <c r="D2025">
        <v>7527</v>
      </c>
      <c r="E2025">
        <v>7537</v>
      </c>
      <c r="F2025" t="s">
        <v>11</v>
      </c>
    </row>
    <row r="2026" spans="1:7" ht="409.5" x14ac:dyDescent="0.45">
      <c r="A2026" t="s">
        <v>1225</v>
      </c>
      <c r="B2026" s="1" t="s">
        <v>1325</v>
      </c>
      <c r="C2026" t="s">
        <v>1324</v>
      </c>
      <c r="D2026">
        <v>7549</v>
      </c>
      <c r="E2026">
        <v>7558</v>
      </c>
      <c r="F2026" t="s">
        <v>11</v>
      </c>
    </row>
    <row r="2027" spans="1:7" ht="409.5" x14ac:dyDescent="0.45">
      <c r="A2027" t="s">
        <v>1225</v>
      </c>
      <c r="B2027" s="1" t="s">
        <v>1325</v>
      </c>
      <c r="C2027" t="s">
        <v>1317</v>
      </c>
      <c r="D2027">
        <v>7595</v>
      </c>
      <c r="E2027">
        <v>7604</v>
      </c>
      <c r="F2027" t="s">
        <v>11</v>
      </c>
    </row>
    <row r="2028" spans="1:7" ht="409.5" x14ac:dyDescent="0.45">
      <c r="A2028" t="s">
        <v>1225</v>
      </c>
      <c r="B2028" s="1" t="s">
        <v>1325</v>
      </c>
      <c r="C2028" t="s">
        <v>1257</v>
      </c>
      <c r="D2028">
        <v>7650</v>
      </c>
      <c r="E2028">
        <v>7667</v>
      </c>
      <c r="F2028" t="s">
        <v>11</v>
      </c>
    </row>
    <row r="2029" spans="1:7" ht="409.5" x14ac:dyDescent="0.45">
      <c r="A2029" t="s">
        <v>1225</v>
      </c>
      <c r="B2029" s="1" t="s">
        <v>1325</v>
      </c>
      <c r="C2029" t="s">
        <v>1313</v>
      </c>
      <c r="D2029">
        <v>7669</v>
      </c>
      <c r="E2029">
        <v>7672</v>
      </c>
      <c r="F2029" t="s">
        <v>9</v>
      </c>
      <c r="G2029" t="s">
        <v>68</v>
      </c>
    </row>
    <row r="2030" spans="1:7" ht="409.5" x14ac:dyDescent="0.45">
      <c r="A2030" t="s">
        <v>1225</v>
      </c>
      <c r="B2030" s="1" t="s">
        <v>1325</v>
      </c>
      <c r="C2030" t="s">
        <v>1318</v>
      </c>
      <c r="D2030">
        <v>7686</v>
      </c>
      <c r="E2030">
        <v>7694</v>
      </c>
      <c r="F2030" t="s">
        <v>11</v>
      </c>
    </row>
    <row r="2031" spans="1:7" ht="409.5" x14ac:dyDescent="0.45">
      <c r="A2031" t="s">
        <v>1225</v>
      </c>
      <c r="B2031" s="1" t="s">
        <v>1325</v>
      </c>
      <c r="C2031" t="s">
        <v>1313</v>
      </c>
      <c r="D2031">
        <v>7696</v>
      </c>
      <c r="E2031">
        <v>7699</v>
      </c>
      <c r="F2031" t="s">
        <v>13</v>
      </c>
      <c r="G2031" t="s">
        <v>68</v>
      </c>
    </row>
    <row r="2032" spans="1:7" ht="409.5" x14ac:dyDescent="0.45">
      <c r="A2032" t="s">
        <v>1225</v>
      </c>
      <c r="B2032" s="1" t="s">
        <v>1325</v>
      </c>
      <c r="C2032" t="s">
        <v>1248</v>
      </c>
      <c r="D2032">
        <v>7708</v>
      </c>
      <c r="E2032">
        <v>7720</v>
      </c>
      <c r="F2032" t="s">
        <v>11</v>
      </c>
    </row>
    <row r="2033" spans="1:7" ht="409.5" x14ac:dyDescent="0.45">
      <c r="A2033" t="s">
        <v>1225</v>
      </c>
      <c r="B2033" s="1" t="s">
        <v>1325</v>
      </c>
      <c r="C2033" t="s">
        <v>1313</v>
      </c>
      <c r="D2033">
        <v>7722</v>
      </c>
      <c r="E2033">
        <v>7725</v>
      </c>
      <c r="F2033" t="s">
        <v>9</v>
      </c>
      <c r="G2033" t="s">
        <v>68</v>
      </c>
    </row>
    <row r="2034" spans="1:7" ht="409.5" x14ac:dyDescent="0.45">
      <c r="A2034" t="s">
        <v>1225</v>
      </c>
      <c r="B2034" s="1" t="s">
        <v>1325</v>
      </c>
      <c r="C2034" t="s">
        <v>1319</v>
      </c>
      <c r="D2034">
        <v>7734</v>
      </c>
      <c r="E2034">
        <v>7748</v>
      </c>
      <c r="F2034" t="s">
        <v>11</v>
      </c>
    </row>
    <row r="2035" spans="1:7" ht="409.5" x14ac:dyDescent="0.45">
      <c r="A2035" t="s">
        <v>1225</v>
      </c>
      <c r="B2035" s="1" t="s">
        <v>1325</v>
      </c>
      <c r="C2035" t="s">
        <v>1320</v>
      </c>
      <c r="D2035">
        <v>7750</v>
      </c>
      <c r="E2035">
        <v>7753</v>
      </c>
      <c r="F2035" t="s">
        <v>9</v>
      </c>
      <c r="G2035" t="s">
        <v>68</v>
      </c>
    </row>
    <row r="2036" spans="1:7" ht="409.5" x14ac:dyDescent="0.45">
      <c r="A2036" t="s">
        <v>1225</v>
      </c>
      <c r="B2036" s="1" t="s">
        <v>1325</v>
      </c>
      <c r="C2036" t="s">
        <v>1321</v>
      </c>
      <c r="D2036">
        <v>7761</v>
      </c>
      <c r="E2036">
        <v>7779</v>
      </c>
      <c r="F2036" t="s">
        <v>11</v>
      </c>
    </row>
    <row r="2037" spans="1:7" ht="409.5" x14ac:dyDescent="0.45">
      <c r="A2037" t="s">
        <v>1225</v>
      </c>
      <c r="B2037" s="1" t="s">
        <v>1325</v>
      </c>
      <c r="C2037" t="s">
        <v>1322</v>
      </c>
      <c r="D2037">
        <v>7781</v>
      </c>
      <c r="E2037">
        <v>7784</v>
      </c>
      <c r="F2037" t="s">
        <v>13</v>
      </c>
      <c r="G2037" t="s">
        <v>68</v>
      </c>
    </row>
    <row r="2038" spans="1:7" ht="409.5" x14ac:dyDescent="0.45">
      <c r="A2038" t="s">
        <v>1225</v>
      </c>
      <c r="B2038" s="1" t="s">
        <v>1325</v>
      </c>
      <c r="C2038" t="s">
        <v>1229</v>
      </c>
      <c r="D2038">
        <v>7795</v>
      </c>
      <c r="E2038">
        <v>7807</v>
      </c>
      <c r="F2038" t="s">
        <v>11</v>
      </c>
    </row>
    <row r="2039" spans="1:7" ht="409.5" x14ac:dyDescent="0.45">
      <c r="A2039" t="s">
        <v>1225</v>
      </c>
      <c r="B2039" s="1" t="s">
        <v>1325</v>
      </c>
      <c r="C2039" t="s">
        <v>1241</v>
      </c>
      <c r="D2039">
        <v>7821</v>
      </c>
      <c r="E2039">
        <v>7832</v>
      </c>
      <c r="F2039" t="s">
        <v>11</v>
      </c>
    </row>
    <row r="2040" spans="1:7" ht="409.5" x14ac:dyDescent="0.45">
      <c r="A2040" t="s">
        <v>1225</v>
      </c>
      <c r="B2040" s="1" t="s">
        <v>1325</v>
      </c>
      <c r="C2040" t="s">
        <v>1240</v>
      </c>
      <c r="D2040">
        <v>7846</v>
      </c>
      <c r="E2040">
        <v>7855</v>
      </c>
      <c r="F2040" t="s">
        <v>11</v>
      </c>
    </row>
    <row r="2041" spans="1:7" ht="409.5" x14ac:dyDescent="0.45">
      <c r="A2041" t="s">
        <v>1225</v>
      </c>
      <c r="B2041" s="1" t="s">
        <v>1325</v>
      </c>
      <c r="C2041" t="s">
        <v>1239</v>
      </c>
      <c r="D2041">
        <v>7869</v>
      </c>
      <c r="E2041">
        <v>7878</v>
      </c>
      <c r="F2041" t="s">
        <v>11</v>
      </c>
    </row>
    <row r="2042" spans="1:7" ht="409.5" x14ac:dyDescent="0.45">
      <c r="A2042" t="s">
        <v>1225</v>
      </c>
      <c r="B2042" s="1" t="s">
        <v>1325</v>
      </c>
      <c r="C2042" t="s">
        <v>1317</v>
      </c>
      <c r="D2042">
        <v>7892</v>
      </c>
      <c r="E2042">
        <v>7901</v>
      </c>
      <c r="F2042" t="s">
        <v>11</v>
      </c>
    </row>
    <row r="2043" spans="1:7" ht="409.5" x14ac:dyDescent="0.45">
      <c r="A2043" t="s">
        <v>1225</v>
      </c>
      <c r="B2043" s="1" t="s">
        <v>1325</v>
      </c>
      <c r="C2043" t="s">
        <v>1323</v>
      </c>
      <c r="D2043">
        <v>7914</v>
      </c>
      <c r="E2043">
        <v>7924</v>
      </c>
      <c r="F2043" t="s">
        <v>11</v>
      </c>
    </row>
    <row r="2044" spans="1:7" ht="409.5" x14ac:dyDescent="0.45">
      <c r="A2044" t="s">
        <v>1225</v>
      </c>
      <c r="B2044" s="1" t="s">
        <v>1325</v>
      </c>
      <c r="C2044" t="s">
        <v>1324</v>
      </c>
      <c r="D2044">
        <v>7936</v>
      </c>
      <c r="E2044">
        <v>7945</v>
      </c>
      <c r="F2044" t="s">
        <v>11</v>
      </c>
    </row>
    <row r="2045" spans="1:7" ht="409.5" x14ac:dyDescent="0.45">
      <c r="A2045" t="s">
        <v>1225</v>
      </c>
      <c r="B2045" s="1" t="s">
        <v>1325</v>
      </c>
      <c r="C2045" t="s">
        <v>1317</v>
      </c>
      <c r="D2045">
        <v>7958</v>
      </c>
      <c r="E2045">
        <v>7967</v>
      </c>
      <c r="F2045" t="s">
        <v>11</v>
      </c>
    </row>
    <row r="2046" spans="1:7" ht="409.5" x14ac:dyDescent="0.45">
      <c r="A2046" t="s">
        <v>1225</v>
      </c>
      <c r="B2046" s="1" t="s">
        <v>1325</v>
      </c>
      <c r="C2046" t="s">
        <v>1257</v>
      </c>
      <c r="D2046">
        <v>8013</v>
      </c>
      <c r="E2046">
        <v>8030</v>
      </c>
      <c r="F2046" t="s">
        <v>11</v>
      </c>
    </row>
    <row r="2047" spans="1:7" ht="409.5" x14ac:dyDescent="0.45">
      <c r="A2047" t="s">
        <v>1225</v>
      </c>
      <c r="B2047" s="1" t="s">
        <v>1325</v>
      </c>
      <c r="C2047" t="s">
        <v>1313</v>
      </c>
      <c r="D2047">
        <v>8032</v>
      </c>
      <c r="E2047">
        <v>8035</v>
      </c>
      <c r="F2047" t="s">
        <v>9</v>
      </c>
      <c r="G2047" t="s">
        <v>68</v>
      </c>
    </row>
    <row r="2048" spans="1:7" ht="409.5" x14ac:dyDescent="0.45">
      <c r="A2048" t="s">
        <v>1225</v>
      </c>
      <c r="B2048" s="1" t="s">
        <v>1325</v>
      </c>
      <c r="C2048" t="s">
        <v>1318</v>
      </c>
      <c r="D2048">
        <v>8049</v>
      </c>
      <c r="E2048">
        <v>8057</v>
      </c>
      <c r="F2048" t="s">
        <v>11</v>
      </c>
    </row>
    <row r="2049" spans="1:7" ht="409.5" x14ac:dyDescent="0.45">
      <c r="A2049" t="s">
        <v>1225</v>
      </c>
      <c r="B2049" s="1" t="s">
        <v>1325</v>
      </c>
      <c r="C2049" t="s">
        <v>1313</v>
      </c>
      <c r="D2049">
        <v>8059</v>
      </c>
      <c r="E2049">
        <v>8062</v>
      </c>
      <c r="F2049" t="s">
        <v>13</v>
      </c>
      <c r="G2049" t="s">
        <v>68</v>
      </c>
    </row>
    <row r="2050" spans="1:7" ht="409.5" x14ac:dyDescent="0.45">
      <c r="A2050" t="s">
        <v>1225</v>
      </c>
      <c r="B2050" s="1" t="s">
        <v>1325</v>
      </c>
      <c r="C2050" t="s">
        <v>1248</v>
      </c>
      <c r="D2050">
        <v>8071</v>
      </c>
      <c r="E2050">
        <v>8083</v>
      </c>
      <c r="F2050" t="s">
        <v>11</v>
      </c>
    </row>
    <row r="2051" spans="1:7" ht="409.5" x14ac:dyDescent="0.45">
      <c r="A2051" t="s">
        <v>1225</v>
      </c>
      <c r="B2051" s="1" t="s">
        <v>1325</v>
      </c>
      <c r="C2051" t="s">
        <v>1313</v>
      </c>
      <c r="D2051">
        <v>8085</v>
      </c>
      <c r="E2051">
        <v>8088</v>
      </c>
      <c r="F2051" t="s">
        <v>9</v>
      </c>
      <c r="G2051" t="s">
        <v>68</v>
      </c>
    </row>
    <row r="2052" spans="1:7" ht="409.5" x14ac:dyDescent="0.45">
      <c r="A2052" t="s">
        <v>1225</v>
      </c>
      <c r="B2052" s="1" t="s">
        <v>1325</v>
      </c>
      <c r="C2052" t="s">
        <v>1319</v>
      </c>
      <c r="D2052">
        <v>8097</v>
      </c>
      <c r="E2052">
        <v>8111</v>
      </c>
      <c r="F2052" t="s">
        <v>11</v>
      </c>
    </row>
    <row r="2053" spans="1:7" ht="409.5" x14ac:dyDescent="0.45">
      <c r="A2053" t="s">
        <v>1225</v>
      </c>
      <c r="B2053" s="1" t="s">
        <v>1325</v>
      </c>
      <c r="C2053" t="s">
        <v>1320</v>
      </c>
      <c r="D2053">
        <v>8113</v>
      </c>
      <c r="E2053">
        <v>8116</v>
      </c>
      <c r="F2053" t="s">
        <v>9</v>
      </c>
      <c r="G2053" t="s">
        <v>68</v>
      </c>
    </row>
    <row r="2054" spans="1:7" ht="409.5" x14ac:dyDescent="0.45">
      <c r="A2054" t="s">
        <v>1225</v>
      </c>
      <c r="B2054" s="1" t="s">
        <v>1325</v>
      </c>
      <c r="C2054" t="s">
        <v>1321</v>
      </c>
      <c r="D2054">
        <v>8124</v>
      </c>
      <c r="E2054">
        <v>8142</v>
      </c>
      <c r="F2054" t="s">
        <v>11</v>
      </c>
    </row>
    <row r="2055" spans="1:7" ht="409.5" x14ac:dyDescent="0.45">
      <c r="A2055" t="s">
        <v>1225</v>
      </c>
      <c r="B2055" s="1" t="s">
        <v>1325</v>
      </c>
      <c r="C2055" t="s">
        <v>1322</v>
      </c>
      <c r="D2055">
        <v>8144</v>
      </c>
      <c r="E2055">
        <v>8147</v>
      </c>
      <c r="F2055" t="s">
        <v>13</v>
      </c>
      <c r="G2055" t="s">
        <v>68</v>
      </c>
    </row>
    <row r="2056" spans="1:7" ht="409.5" x14ac:dyDescent="0.45">
      <c r="A2056" t="s">
        <v>1225</v>
      </c>
      <c r="B2056" s="1" t="s">
        <v>1325</v>
      </c>
      <c r="C2056" t="s">
        <v>1229</v>
      </c>
      <c r="D2056">
        <v>8158</v>
      </c>
      <c r="E2056">
        <v>8170</v>
      </c>
      <c r="F2056" t="s">
        <v>11</v>
      </c>
    </row>
    <row r="2057" spans="1:7" ht="409.5" x14ac:dyDescent="0.45">
      <c r="A2057" t="s">
        <v>1225</v>
      </c>
      <c r="B2057" s="1" t="s">
        <v>1325</v>
      </c>
      <c r="C2057" t="s">
        <v>1241</v>
      </c>
      <c r="D2057">
        <v>8184</v>
      </c>
      <c r="E2057">
        <v>8195</v>
      </c>
      <c r="F2057" t="s">
        <v>11</v>
      </c>
    </row>
    <row r="2058" spans="1:7" ht="409.5" x14ac:dyDescent="0.45">
      <c r="A2058" t="s">
        <v>1225</v>
      </c>
      <c r="B2058" s="1" t="s">
        <v>1325</v>
      </c>
      <c r="C2058" t="s">
        <v>1240</v>
      </c>
      <c r="D2058">
        <v>8209</v>
      </c>
      <c r="E2058">
        <v>8218</v>
      </c>
      <c r="F2058" t="s">
        <v>11</v>
      </c>
    </row>
    <row r="2059" spans="1:7" ht="409.5" x14ac:dyDescent="0.45">
      <c r="A2059" t="s">
        <v>1225</v>
      </c>
      <c r="B2059" s="1" t="s">
        <v>1325</v>
      </c>
      <c r="C2059" t="s">
        <v>1239</v>
      </c>
      <c r="D2059">
        <v>8232</v>
      </c>
      <c r="E2059">
        <v>8241</v>
      </c>
      <c r="F2059" t="s">
        <v>11</v>
      </c>
    </row>
    <row r="2060" spans="1:7" ht="409.5" x14ac:dyDescent="0.45">
      <c r="A2060" t="s">
        <v>1225</v>
      </c>
      <c r="B2060" s="1" t="s">
        <v>1325</v>
      </c>
      <c r="C2060" t="s">
        <v>1317</v>
      </c>
      <c r="D2060">
        <v>8255</v>
      </c>
      <c r="E2060">
        <v>8264</v>
      </c>
      <c r="F2060" t="s">
        <v>11</v>
      </c>
    </row>
    <row r="2061" spans="1:7" ht="409.5" x14ac:dyDescent="0.45">
      <c r="A2061" t="s">
        <v>1225</v>
      </c>
      <c r="B2061" s="1" t="s">
        <v>1325</v>
      </c>
      <c r="C2061" t="s">
        <v>1323</v>
      </c>
      <c r="D2061">
        <v>8277</v>
      </c>
      <c r="E2061">
        <v>8287</v>
      </c>
      <c r="F2061" t="s">
        <v>11</v>
      </c>
    </row>
    <row r="2062" spans="1:7" ht="409.5" x14ac:dyDescent="0.45">
      <c r="A2062" t="s">
        <v>1225</v>
      </c>
      <c r="B2062" s="1" t="s">
        <v>1325</v>
      </c>
      <c r="C2062" t="s">
        <v>1324</v>
      </c>
      <c r="D2062">
        <v>8299</v>
      </c>
      <c r="E2062">
        <v>8308</v>
      </c>
      <c r="F2062" t="s">
        <v>11</v>
      </c>
    </row>
    <row r="2063" spans="1:7" ht="409.5" x14ac:dyDescent="0.45">
      <c r="A2063" t="s">
        <v>1225</v>
      </c>
      <c r="B2063" s="1" t="s">
        <v>1325</v>
      </c>
      <c r="C2063" t="s">
        <v>1257</v>
      </c>
      <c r="D2063">
        <v>8357</v>
      </c>
      <c r="E2063">
        <v>8374</v>
      </c>
      <c r="F2063" t="s">
        <v>11</v>
      </c>
    </row>
    <row r="2064" spans="1:7" ht="409.5" x14ac:dyDescent="0.45">
      <c r="A2064" t="s">
        <v>1225</v>
      </c>
      <c r="B2064" s="1" t="s">
        <v>1325</v>
      </c>
      <c r="C2064" t="s">
        <v>1313</v>
      </c>
      <c r="D2064">
        <v>8376</v>
      </c>
      <c r="E2064">
        <v>8379</v>
      </c>
      <c r="F2064" t="s">
        <v>9</v>
      </c>
      <c r="G2064" t="s">
        <v>68</v>
      </c>
    </row>
    <row r="2065" spans="1:7" ht="409.5" x14ac:dyDescent="0.45">
      <c r="A2065" t="s">
        <v>1225</v>
      </c>
      <c r="B2065" s="1" t="s">
        <v>1325</v>
      </c>
      <c r="C2065" t="s">
        <v>1318</v>
      </c>
      <c r="D2065">
        <v>8393</v>
      </c>
      <c r="E2065">
        <v>8401</v>
      </c>
      <c r="F2065" t="s">
        <v>11</v>
      </c>
    </row>
    <row r="2066" spans="1:7" ht="409.5" x14ac:dyDescent="0.45">
      <c r="A2066" t="s">
        <v>1225</v>
      </c>
      <c r="B2066" s="1" t="s">
        <v>1325</v>
      </c>
      <c r="C2066" t="s">
        <v>1313</v>
      </c>
      <c r="D2066">
        <v>8403</v>
      </c>
      <c r="E2066">
        <v>8406</v>
      </c>
      <c r="F2066" t="s">
        <v>13</v>
      </c>
      <c r="G2066" t="s">
        <v>68</v>
      </c>
    </row>
    <row r="2067" spans="1:7" ht="409.5" x14ac:dyDescent="0.45">
      <c r="A2067" t="s">
        <v>1225</v>
      </c>
      <c r="B2067" s="1" t="s">
        <v>1325</v>
      </c>
      <c r="C2067" t="s">
        <v>1248</v>
      </c>
      <c r="D2067">
        <v>8415</v>
      </c>
      <c r="E2067">
        <v>8427</v>
      </c>
      <c r="F2067" t="s">
        <v>11</v>
      </c>
    </row>
    <row r="2068" spans="1:7" ht="409.5" x14ac:dyDescent="0.45">
      <c r="A2068" t="s">
        <v>1225</v>
      </c>
      <c r="B2068" s="1" t="s">
        <v>1325</v>
      </c>
      <c r="C2068" t="s">
        <v>1313</v>
      </c>
      <c r="D2068">
        <v>8429</v>
      </c>
      <c r="E2068">
        <v>8432</v>
      </c>
      <c r="F2068" t="s">
        <v>9</v>
      </c>
      <c r="G2068" t="s">
        <v>68</v>
      </c>
    </row>
    <row r="2069" spans="1:7" ht="409.5" x14ac:dyDescent="0.45">
      <c r="A2069" t="s">
        <v>1225</v>
      </c>
      <c r="B2069" s="1" t="s">
        <v>1325</v>
      </c>
      <c r="C2069" t="s">
        <v>1319</v>
      </c>
      <c r="D2069">
        <v>8441</v>
      </c>
      <c r="E2069">
        <v>8455</v>
      </c>
      <c r="F2069" t="s">
        <v>11</v>
      </c>
    </row>
    <row r="2070" spans="1:7" ht="409.5" x14ac:dyDescent="0.45">
      <c r="A2070" t="s">
        <v>1225</v>
      </c>
      <c r="B2070" s="1" t="s">
        <v>1325</v>
      </c>
      <c r="C2070" t="s">
        <v>1320</v>
      </c>
      <c r="D2070">
        <v>8457</v>
      </c>
      <c r="E2070">
        <v>8460</v>
      </c>
      <c r="F2070" t="s">
        <v>9</v>
      </c>
      <c r="G2070" t="s">
        <v>68</v>
      </c>
    </row>
    <row r="2071" spans="1:7" ht="409.5" x14ac:dyDescent="0.45">
      <c r="A2071" t="s">
        <v>1225</v>
      </c>
      <c r="B2071" s="1" t="s">
        <v>1325</v>
      </c>
      <c r="C2071" t="s">
        <v>1321</v>
      </c>
      <c r="D2071">
        <v>8468</v>
      </c>
      <c r="E2071">
        <v>8486</v>
      </c>
      <c r="F2071" t="s">
        <v>11</v>
      </c>
    </row>
    <row r="2072" spans="1:7" ht="409.5" x14ac:dyDescent="0.45">
      <c r="A2072" t="s">
        <v>1225</v>
      </c>
      <c r="B2072" s="1" t="s">
        <v>1325</v>
      </c>
      <c r="C2072" t="s">
        <v>1322</v>
      </c>
      <c r="D2072">
        <v>8488</v>
      </c>
      <c r="E2072">
        <v>8491</v>
      </c>
      <c r="F2072" t="s">
        <v>13</v>
      </c>
      <c r="G2072" t="s">
        <v>68</v>
      </c>
    </row>
    <row r="2073" spans="1:7" ht="409.5" x14ac:dyDescent="0.45">
      <c r="A2073" t="s">
        <v>1225</v>
      </c>
      <c r="B2073" s="1" t="s">
        <v>1325</v>
      </c>
      <c r="C2073" t="s">
        <v>1229</v>
      </c>
      <c r="D2073">
        <v>8502</v>
      </c>
      <c r="E2073">
        <v>8514</v>
      </c>
      <c r="F2073" t="s">
        <v>11</v>
      </c>
    </row>
    <row r="2074" spans="1:7" ht="409.5" x14ac:dyDescent="0.45">
      <c r="A2074" t="s">
        <v>1225</v>
      </c>
      <c r="B2074" s="1" t="s">
        <v>1325</v>
      </c>
      <c r="C2074" t="s">
        <v>1241</v>
      </c>
      <c r="D2074">
        <v>8528</v>
      </c>
      <c r="E2074">
        <v>8539</v>
      </c>
      <c r="F2074" t="s">
        <v>11</v>
      </c>
    </row>
    <row r="2075" spans="1:7" ht="409.5" x14ac:dyDescent="0.45">
      <c r="A2075" t="s">
        <v>1225</v>
      </c>
      <c r="B2075" s="1" t="s">
        <v>1325</v>
      </c>
      <c r="C2075" t="s">
        <v>1240</v>
      </c>
      <c r="D2075">
        <v>8553</v>
      </c>
      <c r="E2075">
        <v>8562</v>
      </c>
      <c r="F2075" t="s">
        <v>11</v>
      </c>
    </row>
    <row r="2076" spans="1:7" ht="409.5" x14ac:dyDescent="0.45">
      <c r="A2076" t="s">
        <v>1225</v>
      </c>
      <c r="B2076" s="1" t="s">
        <v>1325</v>
      </c>
      <c r="C2076" t="s">
        <v>1239</v>
      </c>
      <c r="D2076">
        <v>8576</v>
      </c>
      <c r="E2076">
        <v>8585</v>
      </c>
      <c r="F2076" t="s">
        <v>11</v>
      </c>
    </row>
    <row r="2077" spans="1:7" ht="409.5" x14ac:dyDescent="0.45">
      <c r="A2077" t="s">
        <v>1225</v>
      </c>
      <c r="B2077" s="1" t="s">
        <v>1325</v>
      </c>
      <c r="C2077" t="s">
        <v>1317</v>
      </c>
      <c r="D2077">
        <v>8599</v>
      </c>
      <c r="E2077">
        <v>8608</v>
      </c>
      <c r="F2077" t="s">
        <v>11</v>
      </c>
    </row>
    <row r="2078" spans="1:7" ht="409.5" x14ac:dyDescent="0.45">
      <c r="A2078" t="s">
        <v>1225</v>
      </c>
      <c r="B2078" s="1" t="s">
        <v>1325</v>
      </c>
      <c r="C2078" t="s">
        <v>1323</v>
      </c>
      <c r="D2078">
        <v>8621</v>
      </c>
      <c r="E2078">
        <v>8631</v>
      </c>
      <c r="F2078" t="s">
        <v>11</v>
      </c>
    </row>
    <row r="2079" spans="1:7" ht="409.5" x14ac:dyDescent="0.45">
      <c r="A2079" t="s">
        <v>1225</v>
      </c>
      <c r="B2079" s="1" t="s">
        <v>1325</v>
      </c>
      <c r="C2079" t="s">
        <v>1324</v>
      </c>
      <c r="D2079">
        <v>8643</v>
      </c>
      <c r="E2079">
        <v>8652</v>
      </c>
      <c r="F2079" t="s">
        <v>11</v>
      </c>
    </row>
    <row r="2080" spans="1:7" ht="409.5" x14ac:dyDescent="0.45">
      <c r="A2080" t="s">
        <v>1225</v>
      </c>
      <c r="B2080" s="1" t="s">
        <v>1325</v>
      </c>
      <c r="C2080" t="s">
        <v>1257</v>
      </c>
      <c r="D2080">
        <v>8701</v>
      </c>
      <c r="E2080">
        <v>8718</v>
      </c>
      <c r="F2080" t="s">
        <v>11</v>
      </c>
    </row>
    <row r="2081" spans="1:7" ht="409.5" x14ac:dyDescent="0.45">
      <c r="A2081" t="s">
        <v>1225</v>
      </c>
      <c r="B2081" s="1" t="s">
        <v>1325</v>
      </c>
      <c r="C2081" t="s">
        <v>1313</v>
      </c>
      <c r="D2081">
        <v>8720</v>
      </c>
      <c r="E2081">
        <v>8723</v>
      </c>
      <c r="F2081" t="s">
        <v>9</v>
      </c>
      <c r="G2081" t="s">
        <v>68</v>
      </c>
    </row>
    <row r="2082" spans="1:7" ht="409.5" x14ac:dyDescent="0.45">
      <c r="A2082" t="s">
        <v>1225</v>
      </c>
      <c r="B2082" s="1" t="s">
        <v>1325</v>
      </c>
      <c r="C2082" t="s">
        <v>1318</v>
      </c>
      <c r="D2082">
        <v>8737</v>
      </c>
      <c r="E2082">
        <v>8745</v>
      </c>
      <c r="F2082" t="s">
        <v>11</v>
      </c>
    </row>
    <row r="2083" spans="1:7" ht="409.5" x14ac:dyDescent="0.45">
      <c r="A2083" t="s">
        <v>1225</v>
      </c>
      <c r="B2083" s="1" t="s">
        <v>1325</v>
      </c>
      <c r="C2083" t="s">
        <v>1313</v>
      </c>
      <c r="D2083">
        <v>8747</v>
      </c>
      <c r="E2083">
        <v>8750</v>
      </c>
      <c r="F2083" t="s">
        <v>13</v>
      </c>
      <c r="G2083" t="s">
        <v>68</v>
      </c>
    </row>
    <row r="2084" spans="1:7" ht="409.5" x14ac:dyDescent="0.45">
      <c r="A2084" t="s">
        <v>1225</v>
      </c>
      <c r="B2084" s="1" t="s">
        <v>1325</v>
      </c>
      <c r="C2084" t="s">
        <v>1248</v>
      </c>
      <c r="D2084">
        <v>8759</v>
      </c>
      <c r="E2084">
        <v>8771</v>
      </c>
      <c r="F2084" t="s">
        <v>11</v>
      </c>
    </row>
    <row r="2085" spans="1:7" ht="409.5" x14ac:dyDescent="0.45">
      <c r="A2085" t="s">
        <v>1225</v>
      </c>
      <c r="B2085" s="1" t="s">
        <v>1325</v>
      </c>
      <c r="C2085" t="s">
        <v>1313</v>
      </c>
      <c r="D2085">
        <v>8773</v>
      </c>
      <c r="E2085">
        <v>8776</v>
      </c>
      <c r="F2085" t="s">
        <v>9</v>
      </c>
      <c r="G2085" t="s">
        <v>68</v>
      </c>
    </row>
    <row r="2086" spans="1:7" ht="409.5" x14ac:dyDescent="0.45">
      <c r="A2086" t="s">
        <v>1225</v>
      </c>
      <c r="B2086" s="1" t="s">
        <v>1325</v>
      </c>
      <c r="C2086" t="s">
        <v>1319</v>
      </c>
      <c r="D2086">
        <v>8785</v>
      </c>
      <c r="E2086">
        <v>8799</v>
      </c>
      <c r="F2086" t="s">
        <v>11</v>
      </c>
    </row>
    <row r="2087" spans="1:7" ht="409.5" x14ac:dyDescent="0.45">
      <c r="A2087" t="s">
        <v>1225</v>
      </c>
      <c r="B2087" s="1" t="s">
        <v>1325</v>
      </c>
      <c r="C2087" t="s">
        <v>1320</v>
      </c>
      <c r="D2087">
        <v>8801</v>
      </c>
      <c r="E2087">
        <v>8804</v>
      </c>
      <c r="F2087" t="s">
        <v>9</v>
      </c>
      <c r="G2087" t="s">
        <v>68</v>
      </c>
    </row>
    <row r="2088" spans="1:7" ht="409.5" x14ac:dyDescent="0.45">
      <c r="A2088" t="s">
        <v>1225</v>
      </c>
      <c r="B2088" s="1" t="s">
        <v>1325</v>
      </c>
      <c r="C2088" t="s">
        <v>1321</v>
      </c>
      <c r="D2088">
        <v>8812</v>
      </c>
      <c r="E2088">
        <v>8830</v>
      </c>
      <c r="F2088" t="s">
        <v>11</v>
      </c>
    </row>
    <row r="2089" spans="1:7" ht="409.5" x14ac:dyDescent="0.45">
      <c r="A2089" t="s">
        <v>1225</v>
      </c>
      <c r="B2089" s="1" t="s">
        <v>1325</v>
      </c>
      <c r="C2089" t="s">
        <v>1322</v>
      </c>
      <c r="D2089">
        <v>8832</v>
      </c>
      <c r="E2089">
        <v>8835</v>
      </c>
      <c r="F2089" t="s">
        <v>13</v>
      </c>
      <c r="G2089" t="s">
        <v>68</v>
      </c>
    </row>
    <row r="2090" spans="1:7" ht="409.5" x14ac:dyDescent="0.45">
      <c r="A2090" t="s">
        <v>1225</v>
      </c>
      <c r="B2090" s="1" t="s">
        <v>1325</v>
      </c>
      <c r="C2090" t="s">
        <v>1229</v>
      </c>
      <c r="D2090">
        <v>8846</v>
      </c>
      <c r="E2090">
        <v>8858</v>
      </c>
      <c r="F2090" t="s">
        <v>11</v>
      </c>
    </row>
    <row r="2091" spans="1:7" ht="409.5" x14ac:dyDescent="0.45">
      <c r="A2091" t="s">
        <v>1225</v>
      </c>
      <c r="B2091" s="1" t="s">
        <v>1325</v>
      </c>
      <c r="C2091" t="s">
        <v>1241</v>
      </c>
      <c r="D2091">
        <v>8872</v>
      </c>
      <c r="E2091">
        <v>8883</v>
      </c>
      <c r="F2091" t="s">
        <v>11</v>
      </c>
    </row>
    <row r="2092" spans="1:7" ht="409.5" x14ac:dyDescent="0.45">
      <c r="A2092" t="s">
        <v>1225</v>
      </c>
      <c r="B2092" s="1" t="s">
        <v>1325</v>
      </c>
      <c r="C2092" t="s">
        <v>1240</v>
      </c>
      <c r="D2092">
        <v>8897</v>
      </c>
      <c r="E2092">
        <v>8906</v>
      </c>
      <c r="F2092" t="s">
        <v>11</v>
      </c>
    </row>
    <row r="2093" spans="1:7" ht="409.5" x14ac:dyDescent="0.45">
      <c r="A2093" t="s">
        <v>1225</v>
      </c>
      <c r="B2093" s="1" t="s">
        <v>1325</v>
      </c>
      <c r="C2093" t="s">
        <v>1239</v>
      </c>
      <c r="D2093">
        <v>8920</v>
      </c>
      <c r="E2093">
        <v>8929</v>
      </c>
      <c r="F2093" t="s">
        <v>11</v>
      </c>
    </row>
    <row r="2094" spans="1:7" ht="409.5" x14ac:dyDescent="0.45">
      <c r="A2094" t="s">
        <v>1225</v>
      </c>
      <c r="B2094" s="1" t="s">
        <v>1325</v>
      </c>
      <c r="C2094" t="s">
        <v>1317</v>
      </c>
      <c r="D2094">
        <v>8943</v>
      </c>
      <c r="E2094">
        <v>8952</v>
      </c>
      <c r="F2094" t="s">
        <v>11</v>
      </c>
    </row>
    <row r="2095" spans="1:7" ht="409.5" x14ac:dyDescent="0.45">
      <c r="A2095" t="s">
        <v>1225</v>
      </c>
      <c r="B2095" s="1" t="s">
        <v>1325</v>
      </c>
      <c r="C2095" t="s">
        <v>1323</v>
      </c>
      <c r="D2095">
        <v>8965</v>
      </c>
      <c r="E2095">
        <v>8975</v>
      </c>
      <c r="F2095" t="s">
        <v>11</v>
      </c>
    </row>
    <row r="2096" spans="1:7" ht="409.5" x14ac:dyDescent="0.45">
      <c r="A2096" t="s">
        <v>1225</v>
      </c>
      <c r="B2096" s="1" t="s">
        <v>1325</v>
      </c>
      <c r="C2096" t="s">
        <v>1324</v>
      </c>
      <c r="D2096">
        <v>8987</v>
      </c>
      <c r="E2096">
        <v>8996</v>
      </c>
      <c r="F2096" t="s">
        <v>11</v>
      </c>
    </row>
    <row r="2097" spans="1:7" ht="409.5" x14ac:dyDescent="0.45">
      <c r="A2097" t="s">
        <v>1225</v>
      </c>
      <c r="B2097" s="1" t="s">
        <v>1325</v>
      </c>
      <c r="C2097" t="s">
        <v>1257</v>
      </c>
      <c r="D2097">
        <v>9008</v>
      </c>
      <c r="E2097">
        <v>9025</v>
      </c>
      <c r="F2097" t="s">
        <v>11</v>
      </c>
    </row>
    <row r="2098" spans="1:7" ht="409.5" x14ac:dyDescent="0.45">
      <c r="A2098" t="s">
        <v>1225</v>
      </c>
      <c r="B2098" s="1" t="s">
        <v>1325</v>
      </c>
      <c r="C2098" t="s">
        <v>1313</v>
      </c>
      <c r="D2098">
        <v>9027</v>
      </c>
      <c r="E2098">
        <v>9030</v>
      </c>
      <c r="F2098" t="s">
        <v>9</v>
      </c>
      <c r="G2098" t="s">
        <v>68</v>
      </c>
    </row>
    <row r="2099" spans="1:7" ht="409.5" x14ac:dyDescent="0.45">
      <c r="A2099" t="s">
        <v>1225</v>
      </c>
      <c r="B2099" s="1" t="s">
        <v>1325</v>
      </c>
      <c r="C2099" t="s">
        <v>1318</v>
      </c>
      <c r="D2099">
        <v>9044</v>
      </c>
      <c r="E2099">
        <v>9052</v>
      </c>
      <c r="F2099" t="s">
        <v>11</v>
      </c>
    </row>
    <row r="2100" spans="1:7" ht="409.5" x14ac:dyDescent="0.45">
      <c r="A2100" t="s">
        <v>1225</v>
      </c>
      <c r="B2100" s="1" t="s">
        <v>1325</v>
      </c>
      <c r="C2100" t="s">
        <v>1313</v>
      </c>
      <c r="D2100">
        <v>9054</v>
      </c>
      <c r="E2100">
        <v>9057</v>
      </c>
      <c r="F2100" t="s">
        <v>13</v>
      </c>
      <c r="G2100" t="s">
        <v>68</v>
      </c>
    </row>
    <row r="2101" spans="1:7" ht="409.5" x14ac:dyDescent="0.45">
      <c r="A2101" t="s">
        <v>1225</v>
      </c>
      <c r="B2101" s="1" t="s">
        <v>1325</v>
      </c>
      <c r="C2101" t="s">
        <v>1248</v>
      </c>
      <c r="D2101">
        <v>9066</v>
      </c>
      <c r="E2101">
        <v>9078</v>
      </c>
      <c r="F2101" t="s">
        <v>11</v>
      </c>
    </row>
    <row r="2102" spans="1:7" ht="409.5" x14ac:dyDescent="0.45">
      <c r="A2102" t="s">
        <v>1225</v>
      </c>
      <c r="B2102" s="1" t="s">
        <v>1325</v>
      </c>
      <c r="C2102" t="s">
        <v>1313</v>
      </c>
      <c r="D2102">
        <v>9080</v>
      </c>
      <c r="E2102">
        <v>9083</v>
      </c>
      <c r="F2102" t="s">
        <v>9</v>
      </c>
      <c r="G2102" t="s">
        <v>68</v>
      </c>
    </row>
    <row r="2103" spans="1:7" ht="409.5" x14ac:dyDescent="0.45">
      <c r="A2103" t="s">
        <v>1225</v>
      </c>
      <c r="B2103" s="1" t="s">
        <v>1325</v>
      </c>
      <c r="C2103" t="s">
        <v>1319</v>
      </c>
      <c r="D2103">
        <v>9092</v>
      </c>
      <c r="E2103">
        <v>9106</v>
      </c>
      <c r="F2103" t="s">
        <v>11</v>
      </c>
    </row>
    <row r="2104" spans="1:7" ht="409.5" x14ac:dyDescent="0.45">
      <c r="A2104" t="s">
        <v>1225</v>
      </c>
      <c r="B2104" s="1" t="s">
        <v>1325</v>
      </c>
      <c r="C2104" t="s">
        <v>1320</v>
      </c>
      <c r="D2104">
        <v>9108</v>
      </c>
      <c r="E2104">
        <v>9111</v>
      </c>
      <c r="F2104" t="s">
        <v>9</v>
      </c>
      <c r="G2104" t="s">
        <v>68</v>
      </c>
    </row>
    <row r="2105" spans="1:7" ht="409.5" x14ac:dyDescent="0.45">
      <c r="A2105" t="s">
        <v>1225</v>
      </c>
      <c r="B2105" s="1" t="s">
        <v>1325</v>
      </c>
      <c r="C2105" t="s">
        <v>1321</v>
      </c>
      <c r="D2105">
        <v>9119</v>
      </c>
      <c r="E2105">
        <v>9137</v>
      </c>
      <c r="F2105" t="s">
        <v>11</v>
      </c>
    </row>
    <row r="2106" spans="1:7" ht="409.5" x14ac:dyDescent="0.45">
      <c r="A2106" t="s">
        <v>1225</v>
      </c>
      <c r="B2106" s="1" t="s">
        <v>1325</v>
      </c>
      <c r="C2106" t="s">
        <v>1322</v>
      </c>
      <c r="D2106">
        <v>9139</v>
      </c>
      <c r="E2106">
        <v>9142</v>
      </c>
      <c r="F2106" t="s">
        <v>13</v>
      </c>
      <c r="G2106" t="s">
        <v>68</v>
      </c>
    </row>
    <row r="2107" spans="1:7" ht="409.5" x14ac:dyDescent="0.45">
      <c r="A2107" t="s">
        <v>1225</v>
      </c>
      <c r="B2107" s="1" t="s">
        <v>1325</v>
      </c>
      <c r="C2107" t="s">
        <v>1229</v>
      </c>
      <c r="D2107">
        <v>9153</v>
      </c>
      <c r="E2107">
        <v>9165</v>
      </c>
      <c r="F2107" t="s">
        <v>11</v>
      </c>
    </row>
    <row r="2108" spans="1:7" ht="409.5" x14ac:dyDescent="0.45">
      <c r="A2108" t="s">
        <v>1225</v>
      </c>
      <c r="B2108" s="1" t="s">
        <v>1325</v>
      </c>
      <c r="C2108" t="s">
        <v>1241</v>
      </c>
      <c r="D2108">
        <v>9179</v>
      </c>
      <c r="E2108">
        <v>9190</v>
      </c>
      <c r="F2108" t="s">
        <v>11</v>
      </c>
    </row>
    <row r="2109" spans="1:7" ht="409.5" x14ac:dyDescent="0.45">
      <c r="A2109" t="s">
        <v>1225</v>
      </c>
      <c r="B2109" s="1" t="s">
        <v>1325</v>
      </c>
      <c r="C2109" t="s">
        <v>1240</v>
      </c>
      <c r="D2109">
        <v>9204</v>
      </c>
      <c r="E2109">
        <v>9213</v>
      </c>
      <c r="F2109" t="s">
        <v>11</v>
      </c>
    </row>
    <row r="2110" spans="1:7" ht="409.5" x14ac:dyDescent="0.45">
      <c r="A2110" t="s">
        <v>1225</v>
      </c>
      <c r="B2110" s="1" t="s">
        <v>1325</v>
      </c>
      <c r="C2110" t="s">
        <v>1239</v>
      </c>
      <c r="D2110">
        <v>9227</v>
      </c>
      <c r="E2110">
        <v>9236</v>
      </c>
      <c r="F2110" t="s">
        <v>11</v>
      </c>
    </row>
    <row r="2111" spans="1:7" ht="409.5" x14ac:dyDescent="0.45">
      <c r="A2111" t="s">
        <v>1225</v>
      </c>
      <c r="B2111" s="1" t="s">
        <v>1325</v>
      </c>
      <c r="C2111" t="s">
        <v>1317</v>
      </c>
      <c r="D2111">
        <v>9250</v>
      </c>
      <c r="E2111">
        <v>9259</v>
      </c>
      <c r="F2111" t="s">
        <v>11</v>
      </c>
    </row>
    <row r="2112" spans="1:7" ht="409.5" x14ac:dyDescent="0.45">
      <c r="A2112" t="s">
        <v>1225</v>
      </c>
      <c r="B2112" s="1" t="s">
        <v>1325</v>
      </c>
      <c r="C2112" t="s">
        <v>1323</v>
      </c>
      <c r="D2112">
        <v>9272</v>
      </c>
      <c r="E2112">
        <v>9282</v>
      </c>
      <c r="F2112" t="s">
        <v>11</v>
      </c>
    </row>
    <row r="2113" spans="1:7" ht="409.5" x14ac:dyDescent="0.45">
      <c r="A2113" t="s">
        <v>1225</v>
      </c>
      <c r="B2113" s="1" t="s">
        <v>1325</v>
      </c>
      <c r="C2113" t="s">
        <v>1324</v>
      </c>
      <c r="D2113">
        <v>9294</v>
      </c>
      <c r="E2113">
        <v>9303</v>
      </c>
      <c r="F2113" t="s">
        <v>11</v>
      </c>
    </row>
    <row r="2114" spans="1:7" ht="409.5" x14ac:dyDescent="0.45">
      <c r="A2114" t="s">
        <v>1225</v>
      </c>
      <c r="B2114" s="1" t="s">
        <v>1325</v>
      </c>
      <c r="C2114" t="s">
        <v>1318</v>
      </c>
      <c r="D2114">
        <v>9315</v>
      </c>
      <c r="E2114">
        <v>9323</v>
      </c>
      <c r="F2114" t="s">
        <v>11</v>
      </c>
    </row>
    <row r="2115" spans="1:7" ht="409.5" x14ac:dyDescent="0.45">
      <c r="A2115" t="s">
        <v>1225</v>
      </c>
      <c r="B2115" s="1" t="s">
        <v>1325</v>
      </c>
      <c r="C2115" t="s">
        <v>1313</v>
      </c>
      <c r="D2115">
        <v>9325</v>
      </c>
      <c r="E2115">
        <v>9328</v>
      </c>
      <c r="F2115" t="s">
        <v>13</v>
      </c>
      <c r="G2115" t="s">
        <v>68</v>
      </c>
    </row>
    <row r="2116" spans="1:7" ht="409.5" x14ac:dyDescent="0.45">
      <c r="A2116" t="s">
        <v>1225</v>
      </c>
      <c r="B2116" s="1" t="s">
        <v>1325</v>
      </c>
      <c r="C2116" t="s">
        <v>1248</v>
      </c>
      <c r="D2116">
        <v>9337</v>
      </c>
      <c r="E2116">
        <v>9349</v>
      </c>
      <c r="F2116" t="s">
        <v>11</v>
      </c>
    </row>
    <row r="2117" spans="1:7" ht="409.5" x14ac:dyDescent="0.45">
      <c r="A2117" t="s">
        <v>1225</v>
      </c>
      <c r="B2117" s="1" t="s">
        <v>1325</v>
      </c>
      <c r="C2117" t="s">
        <v>1313</v>
      </c>
      <c r="D2117">
        <v>9351</v>
      </c>
      <c r="E2117">
        <v>9354</v>
      </c>
      <c r="F2117" t="s">
        <v>9</v>
      </c>
      <c r="G2117" t="s">
        <v>68</v>
      </c>
    </row>
    <row r="2118" spans="1:7" ht="409.5" x14ac:dyDescent="0.45">
      <c r="A2118" t="s">
        <v>1225</v>
      </c>
      <c r="B2118" s="1" t="s">
        <v>1325</v>
      </c>
      <c r="C2118" t="s">
        <v>1319</v>
      </c>
      <c r="D2118">
        <v>9363</v>
      </c>
      <c r="E2118">
        <v>9377</v>
      </c>
      <c r="F2118" t="s">
        <v>11</v>
      </c>
    </row>
    <row r="2119" spans="1:7" ht="409.5" x14ac:dyDescent="0.45">
      <c r="A2119" t="s">
        <v>1225</v>
      </c>
      <c r="B2119" s="1" t="s">
        <v>1325</v>
      </c>
      <c r="C2119" t="s">
        <v>1320</v>
      </c>
      <c r="D2119">
        <v>9379</v>
      </c>
      <c r="E2119">
        <v>9382</v>
      </c>
      <c r="F2119" t="s">
        <v>9</v>
      </c>
      <c r="G2119" t="s">
        <v>68</v>
      </c>
    </row>
    <row r="2120" spans="1:7" ht="409.5" x14ac:dyDescent="0.45">
      <c r="A2120" t="s">
        <v>1225</v>
      </c>
      <c r="B2120" s="1" t="s">
        <v>1325</v>
      </c>
      <c r="C2120" t="s">
        <v>1321</v>
      </c>
      <c r="D2120">
        <v>9390</v>
      </c>
      <c r="E2120">
        <v>9408</v>
      </c>
      <c r="F2120" t="s">
        <v>11</v>
      </c>
    </row>
    <row r="2121" spans="1:7" ht="409.5" x14ac:dyDescent="0.45">
      <c r="A2121" t="s">
        <v>1225</v>
      </c>
      <c r="B2121" s="1" t="s">
        <v>1325</v>
      </c>
      <c r="C2121" t="s">
        <v>1322</v>
      </c>
      <c r="D2121">
        <v>9410</v>
      </c>
      <c r="E2121">
        <v>9413</v>
      </c>
      <c r="F2121" t="s">
        <v>13</v>
      </c>
      <c r="G2121" t="s">
        <v>68</v>
      </c>
    </row>
    <row r="2122" spans="1:7" ht="409.5" x14ac:dyDescent="0.45">
      <c r="A2122" t="s">
        <v>1225</v>
      </c>
      <c r="B2122" s="1" t="s">
        <v>1325</v>
      </c>
      <c r="C2122" t="s">
        <v>1229</v>
      </c>
      <c r="D2122">
        <v>9424</v>
      </c>
      <c r="E2122">
        <v>9436</v>
      </c>
      <c r="F2122" t="s">
        <v>11</v>
      </c>
    </row>
    <row r="2123" spans="1:7" ht="409.5" x14ac:dyDescent="0.45">
      <c r="A2123" t="s">
        <v>1225</v>
      </c>
      <c r="B2123" s="1" t="s">
        <v>1325</v>
      </c>
      <c r="C2123" t="s">
        <v>1241</v>
      </c>
      <c r="D2123">
        <v>9450</v>
      </c>
      <c r="E2123">
        <v>9461</v>
      </c>
      <c r="F2123" t="s">
        <v>11</v>
      </c>
    </row>
    <row r="2124" spans="1:7" ht="409.5" x14ac:dyDescent="0.45">
      <c r="A2124" t="s">
        <v>1225</v>
      </c>
      <c r="B2124" s="1" t="s">
        <v>1325</v>
      </c>
      <c r="C2124" t="s">
        <v>1240</v>
      </c>
      <c r="D2124">
        <v>9475</v>
      </c>
      <c r="E2124">
        <v>9484</v>
      </c>
      <c r="F2124" t="s">
        <v>11</v>
      </c>
    </row>
    <row r="2125" spans="1:7" ht="409.5" x14ac:dyDescent="0.45">
      <c r="A2125" t="s">
        <v>1225</v>
      </c>
      <c r="B2125" s="1" t="s">
        <v>1325</v>
      </c>
      <c r="C2125" t="s">
        <v>1239</v>
      </c>
      <c r="D2125">
        <v>9498</v>
      </c>
      <c r="E2125">
        <v>9507</v>
      </c>
      <c r="F2125" t="s">
        <v>11</v>
      </c>
    </row>
    <row r="2126" spans="1:7" ht="409.5" x14ac:dyDescent="0.45">
      <c r="A2126" t="s">
        <v>1225</v>
      </c>
      <c r="B2126" s="1" t="s">
        <v>1325</v>
      </c>
      <c r="C2126" t="s">
        <v>1317</v>
      </c>
      <c r="D2126">
        <v>9521</v>
      </c>
      <c r="E2126">
        <v>9530</v>
      </c>
      <c r="F2126" t="s">
        <v>11</v>
      </c>
    </row>
    <row r="2127" spans="1:7" ht="409.5" x14ac:dyDescent="0.45">
      <c r="A2127" t="s">
        <v>1225</v>
      </c>
      <c r="B2127" s="1" t="s">
        <v>1325</v>
      </c>
      <c r="C2127" t="s">
        <v>1323</v>
      </c>
      <c r="D2127">
        <v>9543</v>
      </c>
      <c r="E2127">
        <v>9553</v>
      </c>
      <c r="F2127" t="s">
        <v>11</v>
      </c>
    </row>
    <row r="2128" spans="1:7" ht="409.5" x14ac:dyDescent="0.45">
      <c r="A2128" t="s">
        <v>1225</v>
      </c>
      <c r="B2128" s="1" t="s">
        <v>1325</v>
      </c>
      <c r="C2128" t="s">
        <v>1324</v>
      </c>
      <c r="D2128">
        <v>9565</v>
      </c>
      <c r="E2128">
        <v>9574</v>
      </c>
      <c r="F2128" t="s">
        <v>11</v>
      </c>
    </row>
    <row r="2129" spans="1:7" ht="409.5" x14ac:dyDescent="0.45">
      <c r="A2129" t="s">
        <v>1225</v>
      </c>
      <c r="B2129" s="1" t="s">
        <v>1325</v>
      </c>
      <c r="C2129" t="s">
        <v>1248</v>
      </c>
      <c r="D2129">
        <v>9586</v>
      </c>
      <c r="E2129">
        <v>9598</v>
      </c>
      <c r="F2129" t="s">
        <v>11</v>
      </c>
    </row>
    <row r="2130" spans="1:7" ht="409.5" x14ac:dyDescent="0.45">
      <c r="A2130" t="s">
        <v>1225</v>
      </c>
      <c r="B2130" s="1" t="s">
        <v>1325</v>
      </c>
      <c r="C2130" t="s">
        <v>1313</v>
      </c>
      <c r="D2130">
        <v>9600</v>
      </c>
      <c r="E2130">
        <v>9603</v>
      </c>
      <c r="F2130" t="s">
        <v>9</v>
      </c>
      <c r="G2130" t="s">
        <v>68</v>
      </c>
    </row>
    <row r="2131" spans="1:7" ht="409.5" x14ac:dyDescent="0.45">
      <c r="A2131" t="s">
        <v>1225</v>
      </c>
      <c r="B2131" s="1" t="s">
        <v>1325</v>
      </c>
      <c r="C2131" t="s">
        <v>1319</v>
      </c>
      <c r="D2131">
        <v>9612</v>
      </c>
      <c r="E2131">
        <v>9626</v>
      </c>
      <c r="F2131" t="s">
        <v>11</v>
      </c>
    </row>
    <row r="2132" spans="1:7" ht="409.5" x14ac:dyDescent="0.45">
      <c r="A2132" t="s">
        <v>1225</v>
      </c>
      <c r="B2132" s="1" t="s">
        <v>1325</v>
      </c>
      <c r="C2132" t="s">
        <v>1320</v>
      </c>
      <c r="D2132">
        <v>9628</v>
      </c>
      <c r="E2132">
        <v>9631</v>
      </c>
      <c r="F2132" t="s">
        <v>9</v>
      </c>
      <c r="G2132" t="s">
        <v>68</v>
      </c>
    </row>
    <row r="2133" spans="1:7" ht="409.5" x14ac:dyDescent="0.45">
      <c r="A2133" t="s">
        <v>1225</v>
      </c>
      <c r="B2133" s="1" t="s">
        <v>1325</v>
      </c>
      <c r="C2133" t="s">
        <v>1321</v>
      </c>
      <c r="D2133">
        <v>9639</v>
      </c>
      <c r="E2133">
        <v>9657</v>
      </c>
      <c r="F2133" t="s">
        <v>11</v>
      </c>
    </row>
    <row r="2134" spans="1:7" ht="409.5" x14ac:dyDescent="0.45">
      <c r="A2134" t="s">
        <v>1225</v>
      </c>
      <c r="B2134" s="1" t="s">
        <v>1325</v>
      </c>
      <c r="C2134" t="s">
        <v>1322</v>
      </c>
      <c r="D2134">
        <v>9659</v>
      </c>
      <c r="E2134">
        <v>9662</v>
      </c>
      <c r="F2134" t="s">
        <v>13</v>
      </c>
      <c r="G2134" t="s">
        <v>68</v>
      </c>
    </row>
    <row r="2135" spans="1:7" ht="409.5" x14ac:dyDescent="0.45">
      <c r="A2135" t="s">
        <v>1225</v>
      </c>
      <c r="B2135" s="1" t="s">
        <v>1325</v>
      </c>
      <c r="C2135" t="s">
        <v>1229</v>
      </c>
      <c r="D2135">
        <v>9673</v>
      </c>
      <c r="E2135">
        <v>9685</v>
      </c>
      <c r="F2135" t="s">
        <v>11</v>
      </c>
    </row>
    <row r="2136" spans="1:7" ht="409.5" x14ac:dyDescent="0.45">
      <c r="A2136" t="s">
        <v>1225</v>
      </c>
      <c r="B2136" s="1" t="s">
        <v>1325</v>
      </c>
      <c r="C2136" t="s">
        <v>1241</v>
      </c>
      <c r="D2136">
        <v>9699</v>
      </c>
      <c r="E2136">
        <v>9710</v>
      </c>
      <c r="F2136" t="s">
        <v>11</v>
      </c>
    </row>
    <row r="2137" spans="1:7" ht="409.5" x14ac:dyDescent="0.45">
      <c r="A2137" t="s">
        <v>1225</v>
      </c>
      <c r="B2137" s="1" t="s">
        <v>1325</v>
      </c>
      <c r="C2137" t="s">
        <v>1240</v>
      </c>
      <c r="D2137">
        <v>9724</v>
      </c>
      <c r="E2137">
        <v>9733</v>
      </c>
      <c r="F2137" t="s">
        <v>11</v>
      </c>
    </row>
    <row r="2138" spans="1:7" ht="409.5" x14ac:dyDescent="0.45">
      <c r="A2138" t="s">
        <v>1225</v>
      </c>
      <c r="B2138" s="1" t="s">
        <v>1325</v>
      </c>
      <c r="C2138" t="s">
        <v>1239</v>
      </c>
      <c r="D2138">
        <v>9747</v>
      </c>
      <c r="E2138">
        <v>9756</v>
      </c>
      <c r="F2138" t="s">
        <v>11</v>
      </c>
    </row>
    <row r="2139" spans="1:7" ht="409.5" x14ac:dyDescent="0.45">
      <c r="A2139" t="s">
        <v>1225</v>
      </c>
      <c r="B2139" s="1" t="s">
        <v>1325</v>
      </c>
      <c r="C2139" t="s">
        <v>1317</v>
      </c>
      <c r="D2139">
        <v>9770</v>
      </c>
      <c r="E2139">
        <v>9779</v>
      </c>
      <c r="F2139" t="s">
        <v>11</v>
      </c>
    </row>
    <row r="2140" spans="1:7" ht="409.5" x14ac:dyDescent="0.45">
      <c r="A2140" t="s">
        <v>1225</v>
      </c>
      <c r="B2140" s="1" t="s">
        <v>1325</v>
      </c>
      <c r="C2140" t="s">
        <v>1323</v>
      </c>
      <c r="D2140">
        <v>9792</v>
      </c>
      <c r="E2140">
        <v>9802</v>
      </c>
      <c r="F2140" t="s">
        <v>11</v>
      </c>
    </row>
    <row r="2141" spans="1:7" ht="409.5" x14ac:dyDescent="0.45">
      <c r="A2141" t="s">
        <v>1225</v>
      </c>
      <c r="B2141" s="1" t="s">
        <v>1325</v>
      </c>
      <c r="C2141" t="s">
        <v>1324</v>
      </c>
      <c r="D2141">
        <v>9814</v>
      </c>
      <c r="E2141">
        <v>9823</v>
      </c>
      <c r="F2141" t="s">
        <v>11</v>
      </c>
    </row>
    <row r="2142" spans="1:7" ht="409.5" x14ac:dyDescent="0.45">
      <c r="A2142" t="s">
        <v>1225</v>
      </c>
      <c r="B2142" s="1" t="s">
        <v>1325</v>
      </c>
      <c r="C2142" t="s">
        <v>1319</v>
      </c>
      <c r="D2142">
        <v>9835</v>
      </c>
      <c r="E2142">
        <v>9849</v>
      </c>
      <c r="F2142" t="s">
        <v>11</v>
      </c>
    </row>
    <row r="2143" spans="1:7" ht="409.5" x14ac:dyDescent="0.45">
      <c r="A2143" t="s">
        <v>1225</v>
      </c>
      <c r="B2143" s="1" t="s">
        <v>1325</v>
      </c>
      <c r="C2143" t="s">
        <v>1320</v>
      </c>
      <c r="D2143">
        <v>9851</v>
      </c>
      <c r="E2143">
        <v>9854</v>
      </c>
      <c r="F2143" t="s">
        <v>9</v>
      </c>
      <c r="G2143" t="s">
        <v>68</v>
      </c>
    </row>
    <row r="2144" spans="1:7" ht="409.5" x14ac:dyDescent="0.45">
      <c r="A2144" t="s">
        <v>1225</v>
      </c>
      <c r="B2144" s="1" t="s">
        <v>1325</v>
      </c>
      <c r="C2144" t="s">
        <v>1321</v>
      </c>
      <c r="D2144">
        <v>9862</v>
      </c>
      <c r="E2144">
        <v>9880</v>
      </c>
      <c r="F2144" t="s">
        <v>11</v>
      </c>
    </row>
    <row r="2145" spans="1:7" ht="409.5" x14ac:dyDescent="0.45">
      <c r="A2145" t="s">
        <v>1225</v>
      </c>
      <c r="B2145" s="1" t="s">
        <v>1325</v>
      </c>
      <c r="C2145" t="s">
        <v>1322</v>
      </c>
      <c r="D2145">
        <v>9882</v>
      </c>
      <c r="E2145">
        <v>9885</v>
      </c>
      <c r="F2145" t="s">
        <v>13</v>
      </c>
      <c r="G2145" t="s">
        <v>68</v>
      </c>
    </row>
    <row r="2146" spans="1:7" ht="409.5" x14ac:dyDescent="0.45">
      <c r="A2146" t="s">
        <v>1225</v>
      </c>
      <c r="B2146" s="1" t="s">
        <v>1325</v>
      </c>
      <c r="C2146" t="s">
        <v>1229</v>
      </c>
      <c r="D2146">
        <v>9896</v>
      </c>
      <c r="E2146">
        <v>9908</v>
      </c>
      <c r="F2146" t="s">
        <v>11</v>
      </c>
    </row>
    <row r="2147" spans="1:7" ht="409.5" x14ac:dyDescent="0.45">
      <c r="A2147" t="s">
        <v>1225</v>
      </c>
      <c r="B2147" s="1" t="s">
        <v>1325</v>
      </c>
      <c r="C2147" t="s">
        <v>1241</v>
      </c>
      <c r="D2147">
        <v>9922</v>
      </c>
      <c r="E2147">
        <v>9933</v>
      </c>
      <c r="F2147" t="s">
        <v>11</v>
      </c>
    </row>
    <row r="2148" spans="1:7" ht="409.5" x14ac:dyDescent="0.45">
      <c r="A2148" t="s">
        <v>1225</v>
      </c>
      <c r="B2148" s="1" t="s">
        <v>1325</v>
      </c>
      <c r="C2148" t="s">
        <v>1240</v>
      </c>
      <c r="D2148">
        <v>9947</v>
      </c>
      <c r="E2148">
        <v>9956</v>
      </c>
      <c r="F2148" t="s">
        <v>11</v>
      </c>
    </row>
    <row r="2149" spans="1:7" ht="409.5" x14ac:dyDescent="0.45">
      <c r="A2149" t="s">
        <v>1225</v>
      </c>
      <c r="B2149" s="1" t="s">
        <v>1325</v>
      </c>
      <c r="C2149" t="s">
        <v>1239</v>
      </c>
      <c r="D2149">
        <v>9970</v>
      </c>
      <c r="E2149">
        <v>9979</v>
      </c>
      <c r="F2149" t="s">
        <v>11</v>
      </c>
    </row>
    <row r="2150" spans="1:7" ht="409.5" x14ac:dyDescent="0.45">
      <c r="A2150" t="s">
        <v>1225</v>
      </c>
      <c r="B2150" s="1" t="s">
        <v>1325</v>
      </c>
      <c r="C2150" t="s">
        <v>1317</v>
      </c>
      <c r="D2150">
        <v>9993</v>
      </c>
      <c r="E2150">
        <v>10002</v>
      </c>
      <c r="F2150" t="s">
        <v>11</v>
      </c>
    </row>
    <row r="2151" spans="1:7" ht="409.5" x14ac:dyDescent="0.45">
      <c r="A2151" t="s">
        <v>1225</v>
      </c>
      <c r="B2151" s="1" t="s">
        <v>1325</v>
      </c>
      <c r="C2151" t="s">
        <v>1323</v>
      </c>
      <c r="D2151">
        <v>10015</v>
      </c>
      <c r="E2151">
        <v>10025</v>
      </c>
      <c r="F2151" t="s">
        <v>11</v>
      </c>
    </row>
    <row r="2152" spans="1:7" ht="409.5" x14ac:dyDescent="0.45">
      <c r="A2152" t="s">
        <v>1225</v>
      </c>
      <c r="B2152" s="1" t="s">
        <v>1325</v>
      </c>
      <c r="C2152" t="s">
        <v>1324</v>
      </c>
      <c r="D2152">
        <v>10037</v>
      </c>
      <c r="E2152">
        <v>10046</v>
      </c>
      <c r="F2152" t="s">
        <v>11</v>
      </c>
    </row>
    <row r="2153" spans="1:7" ht="409.5" x14ac:dyDescent="0.45">
      <c r="A2153" t="s">
        <v>1225</v>
      </c>
      <c r="B2153" s="1" t="s">
        <v>1325</v>
      </c>
      <c r="C2153" t="s">
        <v>1321</v>
      </c>
      <c r="D2153">
        <v>10058</v>
      </c>
      <c r="E2153">
        <v>10076</v>
      </c>
      <c r="F2153" t="s">
        <v>11</v>
      </c>
    </row>
    <row r="2154" spans="1:7" ht="409.5" x14ac:dyDescent="0.45">
      <c r="A2154" t="s">
        <v>1225</v>
      </c>
      <c r="B2154" s="1" t="s">
        <v>1325</v>
      </c>
      <c r="C2154" t="s">
        <v>1322</v>
      </c>
      <c r="D2154">
        <v>10078</v>
      </c>
      <c r="E2154">
        <v>10081</v>
      </c>
      <c r="F2154" t="s">
        <v>13</v>
      </c>
      <c r="G2154" t="s">
        <v>68</v>
      </c>
    </row>
    <row r="2155" spans="1:7" ht="409.5" x14ac:dyDescent="0.45">
      <c r="A2155" t="s">
        <v>1225</v>
      </c>
      <c r="B2155" s="1" t="s">
        <v>1325</v>
      </c>
      <c r="C2155" t="s">
        <v>1229</v>
      </c>
      <c r="D2155">
        <v>10092</v>
      </c>
      <c r="E2155">
        <v>10104</v>
      </c>
      <c r="F2155" t="s">
        <v>11</v>
      </c>
    </row>
    <row r="2156" spans="1:7" ht="409.5" x14ac:dyDescent="0.45">
      <c r="A2156" t="s">
        <v>1225</v>
      </c>
      <c r="B2156" s="1" t="s">
        <v>1325</v>
      </c>
      <c r="C2156" t="s">
        <v>1241</v>
      </c>
      <c r="D2156">
        <v>10118</v>
      </c>
      <c r="E2156">
        <v>10129</v>
      </c>
      <c r="F2156" t="s">
        <v>11</v>
      </c>
    </row>
    <row r="2157" spans="1:7" ht="409.5" x14ac:dyDescent="0.45">
      <c r="A2157" t="s">
        <v>1225</v>
      </c>
      <c r="B2157" s="1" t="s">
        <v>1325</v>
      </c>
      <c r="C2157" t="s">
        <v>1240</v>
      </c>
      <c r="D2157">
        <v>10143</v>
      </c>
      <c r="E2157">
        <v>10152</v>
      </c>
      <c r="F2157" t="s">
        <v>11</v>
      </c>
    </row>
    <row r="2158" spans="1:7" ht="409.5" x14ac:dyDescent="0.45">
      <c r="A2158" t="s">
        <v>1225</v>
      </c>
      <c r="B2158" s="1" t="s">
        <v>1325</v>
      </c>
      <c r="C2158" t="s">
        <v>1239</v>
      </c>
      <c r="D2158">
        <v>10166</v>
      </c>
      <c r="E2158">
        <v>10175</v>
      </c>
      <c r="F2158" t="s">
        <v>11</v>
      </c>
    </row>
    <row r="2159" spans="1:7" ht="409.5" x14ac:dyDescent="0.45">
      <c r="A2159" t="s">
        <v>1225</v>
      </c>
      <c r="B2159" s="1" t="s">
        <v>1325</v>
      </c>
      <c r="C2159" t="s">
        <v>1317</v>
      </c>
      <c r="D2159">
        <v>10189</v>
      </c>
      <c r="E2159">
        <v>10198</v>
      </c>
      <c r="F2159" t="s">
        <v>11</v>
      </c>
    </row>
    <row r="2160" spans="1:7" ht="409.5" x14ac:dyDescent="0.45">
      <c r="A2160" t="s">
        <v>1225</v>
      </c>
      <c r="B2160" s="1" t="s">
        <v>1325</v>
      </c>
      <c r="C2160" t="s">
        <v>1323</v>
      </c>
      <c r="D2160">
        <v>10211</v>
      </c>
      <c r="E2160">
        <v>10221</v>
      </c>
      <c r="F2160" t="s">
        <v>11</v>
      </c>
    </row>
    <row r="2161" spans="1:6" ht="409.5" x14ac:dyDescent="0.45">
      <c r="A2161" t="s">
        <v>1225</v>
      </c>
      <c r="B2161" s="1" t="s">
        <v>1325</v>
      </c>
      <c r="C2161" t="s">
        <v>1324</v>
      </c>
      <c r="D2161">
        <v>10233</v>
      </c>
      <c r="E2161">
        <v>10242</v>
      </c>
      <c r="F2161" t="s">
        <v>11</v>
      </c>
    </row>
    <row r="2162" spans="1:6" ht="409.5" x14ac:dyDescent="0.45">
      <c r="A2162" t="s">
        <v>1225</v>
      </c>
      <c r="B2162" s="1" t="s">
        <v>1325</v>
      </c>
      <c r="C2162" t="s">
        <v>1229</v>
      </c>
      <c r="D2162">
        <v>10257</v>
      </c>
      <c r="E2162">
        <v>10269</v>
      </c>
      <c r="F2162" t="s">
        <v>11</v>
      </c>
    </row>
    <row r="2163" spans="1:6" ht="409.5" x14ac:dyDescent="0.45">
      <c r="A2163" t="s">
        <v>1225</v>
      </c>
      <c r="B2163" s="1" t="s">
        <v>1325</v>
      </c>
      <c r="C2163" t="s">
        <v>1241</v>
      </c>
      <c r="D2163">
        <v>10283</v>
      </c>
      <c r="E2163">
        <v>10294</v>
      </c>
      <c r="F2163" t="s">
        <v>11</v>
      </c>
    </row>
    <row r="2164" spans="1:6" ht="409.5" x14ac:dyDescent="0.45">
      <c r="A2164" t="s">
        <v>1225</v>
      </c>
      <c r="B2164" s="1" t="s">
        <v>1325</v>
      </c>
      <c r="C2164" t="s">
        <v>1240</v>
      </c>
      <c r="D2164">
        <v>10308</v>
      </c>
      <c r="E2164">
        <v>10317</v>
      </c>
      <c r="F2164" t="s">
        <v>11</v>
      </c>
    </row>
    <row r="2165" spans="1:6" ht="409.5" x14ac:dyDescent="0.45">
      <c r="A2165" t="s">
        <v>1225</v>
      </c>
      <c r="B2165" s="1" t="s">
        <v>1325</v>
      </c>
      <c r="C2165" t="s">
        <v>1239</v>
      </c>
      <c r="D2165">
        <v>10331</v>
      </c>
      <c r="E2165">
        <v>10340</v>
      </c>
      <c r="F2165" t="s">
        <v>11</v>
      </c>
    </row>
    <row r="2166" spans="1:6" ht="409.5" x14ac:dyDescent="0.45">
      <c r="A2166" t="s">
        <v>1225</v>
      </c>
      <c r="B2166" s="1" t="s">
        <v>1325</v>
      </c>
      <c r="C2166" t="s">
        <v>1317</v>
      </c>
      <c r="D2166">
        <v>10354</v>
      </c>
      <c r="E2166">
        <v>10363</v>
      </c>
      <c r="F2166" t="s">
        <v>11</v>
      </c>
    </row>
    <row r="2167" spans="1:6" ht="409.5" x14ac:dyDescent="0.45">
      <c r="A2167" t="s">
        <v>1225</v>
      </c>
      <c r="B2167" s="1" t="s">
        <v>1325</v>
      </c>
      <c r="C2167" t="s">
        <v>1323</v>
      </c>
      <c r="D2167">
        <v>10376</v>
      </c>
      <c r="E2167">
        <v>10386</v>
      </c>
      <c r="F2167" t="s">
        <v>11</v>
      </c>
    </row>
    <row r="2168" spans="1:6" ht="409.5" x14ac:dyDescent="0.45">
      <c r="A2168" t="s">
        <v>1225</v>
      </c>
      <c r="B2168" s="1" t="s">
        <v>1325</v>
      </c>
      <c r="C2168" t="s">
        <v>1324</v>
      </c>
      <c r="D2168">
        <v>10398</v>
      </c>
      <c r="E2168">
        <v>10407</v>
      </c>
      <c r="F2168" t="s">
        <v>11</v>
      </c>
    </row>
    <row r="2169" spans="1:6" ht="409.5" x14ac:dyDescent="0.45">
      <c r="A2169" t="s">
        <v>1225</v>
      </c>
      <c r="B2169" s="1" t="s">
        <v>1325</v>
      </c>
      <c r="C2169" t="s">
        <v>1229</v>
      </c>
      <c r="D2169">
        <v>10419</v>
      </c>
      <c r="E2169">
        <v>10431</v>
      </c>
      <c r="F2169" t="s">
        <v>11</v>
      </c>
    </row>
    <row r="2170" spans="1:6" ht="409.5" x14ac:dyDescent="0.45">
      <c r="A2170" t="s">
        <v>1225</v>
      </c>
      <c r="B2170" s="1" t="s">
        <v>1325</v>
      </c>
      <c r="C2170" t="s">
        <v>1241</v>
      </c>
      <c r="D2170">
        <v>10445</v>
      </c>
      <c r="E2170">
        <v>10456</v>
      </c>
      <c r="F2170" t="s">
        <v>11</v>
      </c>
    </row>
    <row r="2171" spans="1:6" ht="409.5" x14ac:dyDescent="0.45">
      <c r="A2171" t="s">
        <v>1225</v>
      </c>
      <c r="B2171" s="1" t="s">
        <v>1325</v>
      </c>
      <c r="C2171" t="s">
        <v>1240</v>
      </c>
      <c r="D2171">
        <v>10470</v>
      </c>
      <c r="E2171">
        <v>10479</v>
      </c>
      <c r="F2171" t="s">
        <v>11</v>
      </c>
    </row>
    <row r="2172" spans="1:6" ht="409.5" x14ac:dyDescent="0.45">
      <c r="A2172" t="s">
        <v>1225</v>
      </c>
      <c r="B2172" s="1" t="s">
        <v>1325</v>
      </c>
      <c r="C2172" t="s">
        <v>1239</v>
      </c>
      <c r="D2172">
        <v>10493</v>
      </c>
      <c r="E2172">
        <v>10502</v>
      </c>
      <c r="F2172" t="s">
        <v>11</v>
      </c>
    </row>
    <row r="2173" spans="1:6" ht="409.5" x14ac:dyDescent="0.45">
      <c r="A2173" t="s">
        <v>1225</v>
      </c>
      <c r="B2173" s="1" t="s">
        <v>1325</v>
      </c>
      <c r="C2173" t="s">
        <v>1317</v>
      </c>
      <c r="D2173">
        <v>10516</v>
      </c>
      <c r="E2173">
        <v>10525</v>
      </c>
      <c r="F2173" t="s">
        <v>11</v>
      </c>
    </row>
    <row r="2174" spans="1:6" ht="409.5" x14ac:dyDescent="0.45">
      <c r="A2174" t="s">
        <v>1225</v>
      </c>
      <c r="B2174" s="1" t="s">
        <v>1325</v>
      </c>
      <c r="C2174" t="s">
        <v>1323</v>
      </c>
      <c r="D2174">
        <v>10538</v>
      </c>
      <c r="E2174">
        <v>10548</v>
      </c>
      <c r="F2174" t="s">
        <v>11</v>
      </c>
    </row>
    <row r="2175" spans="1:6" ht="409.5" x14ac:dyDescent="0.45">
      <c r="A2175" t="s">
        <v>1225</v>
      </c>
      <c r="B2175" s="1" t="s">
        <v>1325</v>
      </c>
      <c r="C2175" t="s">
        <v>1324</v>
      </c>
      <c r="D2175">
        <v>10560</v>
      </c>
      <c r="E2175">
        <v>10569</v>
      </c>
      <c r="F2175" t="s">
        <v>11</v>
      </c>
    </row>
    <row r="2176" spans="1:6" ht="409.5" x14ac:dyDescent="0.45">
      <c r="A2176" t="s">
        <v>1225</v>
      </c>
      <c r="B2176" s="1" t="s">
        <v>1325</v>
      </c>
      <c r="C2176" t="s">
        <v>1241</v>
      </c>
      <c r="D2176">
        <v>10582</v>
      </c>
      <c r="E2176">
        <v>10593</v>
      </c>
      <c r="F2176" t="s">
        <v>11</v>
      </c>
    </row>
    <row r="2177" spans="1:6" ht="409.5" x14ac:dyDescent="0.45">
      <c r="A2177" t="s">
        <v>1225</v>
      </c>
      <c r="B2177" s="1" t="s">
        <v>1325</v>
      </c>
      <c r="C2177" t="s">
        <v>1240</v>
      </c>
      <c r="D2177">
        <v>10607</v>
      </c>
      <c r="E2177">
        <v>10616</v>
      </c>
      <c r="F2177" t="s">
        <v>11</v>
      </c>
    </row>
    <row r="2178" spans="1:6" ht="409.5" x14ac:dyDescent="0.45">
      <c r="A2178" t="s">
        <v>1225</v>
      </c>
      <c r="B2178" s="1" t="s">
        <v>1325</v>
      </c>
      <c r="C2178" t="s">
        <v>1239</v>
      </c>
      <c r="D2178">
        <v>10630</v>
      </c>
      <c r="E2178">
        <v>10639</v>
      </c>
      <c r="F2178" t="s">
        <v>11</v>
      </c>
    </row>
    <row r="2179" spans="1:6" ht="409.5" x14ac:dyDescent="0.45">
      <c r="A2179" t="s">
        <v>1225</v>
      </c>
      <c r="B2179" s="1" t="s">
        <v>1325</v>
      </c>
      <c r="C2179" t="s">
        <v>1317</v>
      </c>
      <c r="D2179">
        <v>10653</v>
      </c>
      <c r="E2179">
        <v>10662</v>
      </c>
      <c r="F2179" t="s">
        <v>11</v>
      </c>
    </row>
    <row r="2180" spans="1:6" ht="409.5" x14ac:dyDescent="0.45">
      <c r="A2180" t="s">
        <v>1225</v>
      </c>
      <c r="B2180" s="1" t="s">
        <v>1325</v>
      </c>
      <c r="C2180" t="s">
        <v>1323</v>
      </c>
      <c r="D2180">
        <v>10675</v>
      </c>
      <c r="E2180">
        <v>10685</v>
      </c>
      <c r="F2180" t="s">
        <v>11</v>
      </c>
    </row>
    <row r="2181" spans="1:6" ht="409.5" x14ac:dyDescent="0.45">
      <c r="A2181" t="s">
        <v>1225</v>
      </c>
      <c r="B2181" s="1" t="s">
        <v>1325</v>
      </c>
      <c r="C2181" t="s">
        <v>1324</v>
      </c>
      <c r="D2181">
        <v>10697</v>
      </c>
      <c r="E2181">
        <v>10706</v>
      </c>
      <c r="F2181" t="s">
        <v>11</v>
      </c>
    </row>
    <row r="2182" spans="1:6" ht="409.5" x14ac:dyDescent="0.45">
      <c r="A2182" t="s">
        <v>1225</v>
      </c>
      <c r="B2182" s="1" t="s">
        <v>1325</v>
      </c>
      <c r="C2182" t="s">
        <v>1240</v>
      </c>
      <c r="D2182">
        <v>10719</v>
      </c>
      <c r="E2182">
        <v>10728</v>
      </c>
      <c r="F2182" t="s">
        <v>11</v>
      </c>
    </row>
    <row r="2183" spans="1:6" ht="409.5" x14ac:dyDescent="0.45">
      <c r="A2183" t="s">
        <v>1225</v>
      </c>
      <c r="B2183" s="1" t="s">
        <v>1325</v>
      </c>
      <c r="C2183" t="s">
        <v>1239</v>
      </c>
      <c r="D2183">
        <v>10742</v>
      </c>
      <c r="E2183">
        <v>10751</v>
      </c>
      <c r="F2183" t="s">
        <v>11</v>
      </c>
    </row>
    <row r="2184" spans="1:6" ht="409.5" x14ac:dyDescent="0.45">
      <c r="A2184" t="s">
        <v>1225</v>
      </c>
      <c r="B2184" s="1" t="s">
        <v>1325</v>
      </c>
      <c r="C2184" t="s">
        <v>1317</v>
      </c>
      <c r="D2184">
        <v>10765</v>
      </c>
      <c r="E2184">
        <v>10774</v>
      </c>
      <c r="F2184" t="s">
        <v>11</v>
      </c>
    </row>
    <row r="2185" spans="1:6" ht="409.5" x14ac:dyDescent="0.45">
      <c r="A2185" t="s">
        <v>1225</v>
      </c>
      <c r="B2185" s="1" t="s">
        <v>1325</v>
      </c>
      <c r="C2185" t="s">
        <v>1323</v>
      </c>
      <c r="D2185">
        <v>10787</v>
      </c>
      <c r="E2185">
        <v>10797</v>
      </c>
      <c r="F2185" t="s">
        <v>11</v>
      </c>
    </row>
    <row r="2186" spans="1:6" ht="409.5" x14ac:dyDescent="0.45">
      <c r="A2186" t="s">
        <v>1225</v>
      </c>
      <c r="B2186" s="1" t="s">
        <v>1325</v>
      </c>
      <c r="C2186" t="s">
        <v>1324</v>
      </c>
      <c r="D2186">
        <v>10809</v>
      </c>
      <c r="E2186">
        <v>10818</v>
      </c>
      <c r="F2186" t="s">
        <v>11</v>
      </c>
    </row>
    <row r="2187" spans="1:6" ht="409.5" x14ac:dyDescent="0.45">
      <c r="A2187" t="s">
        <v>1225</v>
      </c>
      <c r="B2187" s="1" t="s">
        <v>1325</v>
      </c>
      <c r="C2187" t="s">
        <v>1239</v>
      </c>
      <c r="D2187">
        <v>10831</v>
      </c>
      <c r="E2187">
        <v>10840</v>
      </c>
      <c r="F2187" t="s">
        <v>11</v>
      </c>
    </row>
    <row r="2188" spans="1:6" ht="409.5" x14ac:dyDescent="0.45">
      <c r="A2188" t="s">
        <v>1225</v>
      </c>
      <c r="B2188" s="1" t="s">
        <v>1325</v>
      </c>
      <c r="C2188" t="s">
        <v>1317</v>
      </c>
      <c r="D2188">
        <v>10854</v>
      </c>
      <c r="E2188">
        <v>10863</v>
      </c>
      <c r="F2188" t="s">
        <v>11</v>
      </c>
    </row>
    <row r="2189" spans="1:6" ht="409.5" x14ac:dyDescent="0.45">
      <c r="A2189" t="s">
        <v>1225</v>
      </c>
      <c r="B2189" s="1" t="s">
        <v>1325</v>
      </c>
      <c r="C2189" t="s">
        <v>1323</v>
      </c>
      <c r="D2189">
        <v>10876</v>
      </c>
      <c r="E2189">
        <v>10886</v>
      </c>
      <c r="F2189" t="s">
        <v>11</v>
      </c>
    </row>
    <row r="2190" spans="1:6" ht="409.5" x14ac:dyDescent="0.45">
      <c r="A2190" t="s">
        <v>1225</v>
      </c>
      <c r="B2190" s="1" t="s">
        <v>1325</v>
      </c>
      <c r="C2190" t="s">
        <v>1324</v>
      </c>
      <c r="D2190">
        <v>10898</v>
      </c>
      <c r="E2190">
        <v>10907</v>
      </c>
      <c r="F2190" t="s">
        <v>11</v>
      </c>
    </row>
    <row r="2191" spans="1:6" ht="409.5" x14ac:dyDescent="0.45">
      <c r="A2191" t="s">
        <v>1225</v>
      </c>
      <c r="B2191" s="1" t="s">
        <v>1325</v>
      </c>
      <c r="C2191" t="s">
        <v>1317</v>
      </c>
      <c r="D2191">
        <v>10920</v>
      </c>
      <c r="E2191">
        <v>10929</v>
      </c>
      <c r="F2191" t="s">
        <v>11</v>
      </c>
    </row>
    <row r="2192" spans="1:6" ht="409.5" x14ac:dyDescent="0.45">
      <c r="A2192" t="s">
        <v>1225</v>
      </c>
      <c r="B2192" s="1" t="s">
        <v>1325</v>
      </c>
      <c r="C2192" t="s">
        <v>1323</v>
      </c>
      <c r="D2192">
        <v>10942</v>
      </c>
      <c r="E2192">
        <v>10952</v>
      </c>
      <c r="F2192" t="s">
        <v>11</v>
      </c>
    </row>
    <row r="2193" spans="1:7" ht="409.5" x14ac:dyDescent="0.45">
      <c r="A2193" t="s">
        <v>1225</v>
      </c>
      <c r="B2193" s="1" t="s">
        <v>1325</v>
      </c>
      <c r="C2193" t="s">
        <v>1324</v>
      </c>
      <c r="D2193">
        <v>10964</v>
      </c>
      <c r="E2193">
        <v>10973</v>
      </c>
      <c r="F2193" t="s">
        <v>11</v>
      </c>
    </row>
    <row r="2194" spans="1:7" ht="409.5" x14ac:dyDescent="0.45">
      <c r="A2194" t="s">
        <v>1225</v>
      </c>
      <c r="B2194" s="1" t="s">
        <v>1325</v>
      </c>
      <c r="C2194" t="s">
        <v>1323</v>
      </c>
      <c r="D2194">
        <v>10986</v>
      </c>
      <c r="E2194">
        <v>10996</v>
      </c>
      <c r="F2194" t="s">
        <v>11</v>
      </c>
    </row>
    <row r="2195" spans="1:7" ht="409.5" x14ac:dyDescent="0.45">
      <c r="A2195" t="s">
        <v>1225</v>
      </c>
      <c r="B2195" s="1" t="s">
        <v>1325</v>
      </c>
      <c r="C2195" t="s">
        <v>1324</v>
      </c>
      <c r="D2195">
        <v>11008</v>
      </c>
      <c r="E2195">
        <v>11017</v>
      </c>
      <c r="F2195" t="s">
        <v>11</v>
      </c>
    </row>
    <row r="2196" spans="1:7" ht="409.5" x14ac:dyDescent="0.45">
      <c r="A2196" t="s">
        <v>1225</v>
      </c>
      <c r="B2196" s="1" t="s">
        <v>1325</v>
      </c>
      <c r="C2196" t="s">
        <v>1324</v>
      </c>
      <c r="D2196">
        <v>11030</v>
      </c>
      <c r="E2196">
        <v>11039</v>
      </c>
      <c r="F2196" t="s">
        <v>11</v>
      </c>
    </row>
    <row r="2197" spans="1:7" ht="71.25" x14ac:dyDescent="0.45">
      <c r="A2197" t="s">
        <v>1326</v>
      </c>
      <c r="B2197" s="1" t="s">
        <v>1327</v>
      </c>
      <c r="C2197" t="s">
        <v>1328</v>
      </c>
      <c r="D2197">
        <v>0</v>
      </c>
      <c r="E2197">
        <v>12</v>
      </c>
      <c r="F2197" t="s">
        <v>11</v>
      </c>
    </row>
    <row r="2198" spans="1:7" ht="71.25" x14ac:dyDescent="0.45">
      <c r="A2198" t="s">
        <v>1326</v>
      </c>
      <c r="B2198" s="1" t="s">
        <v>1327</v>
      </c>
      <c r="C2198" t="s">
        <v>1329</v>
      </c>
      <c r="D2198">
        <v>76</v>
      </c>
      <c r="E2198">
        <v>86</v>
      </c>
      <c r="F2198" t="s">
        <v>13</v>
      </c>
    </row>
    <row r="2199" spans="1:7" ht="71.25" x14ac:dyDescent="0.45">
      <c r="A2199" t="s">
        <v>1326</v>
      </c>
      <c r="B2199" s="1" t="s">
        <v>1327</v>
      </c>
      <c r="C2199" t="s">
        <v>1328</v>
      </c>
      <c r="D2199">
        <v>202</v>
      </c>
      <c r="E2199">
        <v>214</v>
      </c>
      <c r="F2199" t="s">
        <v>11</v>
      </c>
    </row>
    <row r="2200" spans="1:7" ht="42.75" x14ac:dyDescent="0.45">
      <c r="A2200" t="s">
        <v>1326</v>
      </c>
      <c r="B2200" s="1" t="s">
        <v>1330</v>
      </c>
      <c r="C2200" t="s">
        <v>1331</v>
      </c>
      <c r="D2200">
        <v>0</v>
      </c>
      <c r="E2200">
        <v>10</v>
      </c>
      <c r="F2200" t="s">
        <v>11</v>
      </c>
    </row>
    <row r="2201" spans="1:7" ht="42.75" x14ac:dyDescent="0.45">
      <c r="A2201" t="s">
        <v>1326</v>
      </c>
      <c r="B2201" s="1" t="s">
        <v>1330</v>
      </c>
      <c r="C2201" t="s">
        <v>1332</v>
      </c>
      <c r="D2201">
        <v>82</v>
      </c>
      <c r="E2201">
        <v>94</v>
      </c>
      <c r="F2201" t="s">
        <v>13</v>
      </c>
    </row>
    <row r="2202" spans="1:7" ht="28.5" x14ac:dyDescent="0.45">
      <c r="A2202" t="s">
        <v>1326</v>
      </c>
      <c r="B2202" s="1" t="s">
        <v>1333</v>
      </c>
      <c r="C2202" t="s">
        <v>1334</v>
      </c>
      <c r="D2202">
        <v>1</v>
      </c>
      <c r="E2202">
        <v>15</v>
      </c>
      <c r="F2202" t="s">
        <v>11</v>
      </c>
    </row>
    <row r="2203" spans="1:7" ht="28.5" x14ac:dyDescent="0.45">
      <c r="A2203" t="s">
        <v>1326</v>
      </c>
      <c r="B2203" s="1" t="s">
        <v>1335</v>
      </c>
      <c r="C2203" t="s">
        <v>1336</v>
      </c>
      <c r="D2203">
        <v>0</v>
      </c>
      <c r="E2203">
        <v>8</v>
      </c>
      <c r="F2203" t="s">
        <v>11</v>
      </c>
      <c r="G2203" t="s">
        <v>68</v>
      </c>
    </row>
    <row r="2204" spans="1:7" ht="57" x14ac:dyDescent="0.45">
      <c r="A2204" t="s">
        <v>1326</v>
      </c>
      <c r="B2204" s="1" t="s">
        <v>1337</v>
      </c>
      <c r="C2204" t="s">
        <v>1338</v>
      </c>
      <c r="D2204">
        <v>158</v>
      </c>
      <c r="E2204">
        <v>165</v>
      </c>
      <c r="F2204" t="s">
        <v>11</v>
      </c>
    </row>
    <row r="2205" spans="1:7" ht="57" x14ac:dyDescent="0.45">
      <c r="A2205" t="s">
        <v>1326</v>
      </c>
      <c r="B2205" s="1" t="s">
        <v>1337</v>
      </c>
      <c r="C2205" t="s">
        <v>1338</v>
      </c>
      <c r="D2205">
        <v>158</v>
      </c>
      <c r="E2205">
        <v>165</v>
      </c>
      <c r="F2205" t="s">
        <v>11</v>
      </c>
    </row>
    <row r="2206" spans="1:7" ht="28.5" x14ac:dyDescent="0.45">
      <c r="A2206" t="s">
        <v>1326</v>
      </c>
      <c r="B2206" s="1" t="s">
        <v>1339</v>
      </c>
      <c r="C2206" t="s">
        <v>1340</v>
      </c>
      <c r="D2206">
        <v>15</v>
      </c>
      <c r="E2206">
        <v>22</v>
      </c>
      <c r="F2206" t="s">
        <v>11</v>
      </c>
    </row>
    <row r="2207" spans="1:7" ht="28.5" x14ac:dyDescent="0.45">
      <c r="A2207" t="s">
        <v>1326</v>
      </c>
      <c r="B2207" s="1" t="s">
        <v>1339</v>
      </c>
      <c r="C2207" t="s">
        <v>1341</v>
      </c>
      <c r="D2207">
        <v>129</v>
      </c>
      <c r="E2207">
        <v>134</v>
      </c>
      <c r="F2207" t="s">
        <v>13</v>
      </c>
    </row>
    <row r="2208" spans="1:7" ht="28.5" x14ac:dyDescent="0.45">
      <c r="A2208" t="s">
        <v>1326</v>
      </c>
      <c r="B2208" s="1" t="s">
        <v>1339</v>
      </c>
      <c r="C2208" t="s">
        <v>1342</v>
      </c>
      <c r="D2208">
        <v>138</v>
      </c>
      <c r="E2208">
        <v>146</v>
      </c>
      <c r="F2208" t="s">
        <v>13</v>
      </c>
    </row>
    <row r="2209" spans="1:7" x14ac:dyDescent="0.45">
      <c r="A2209" t="s">
        <v>1326</v>
      </c>
      <c r="B2209" s="1" t="s">
        <v>1343</v>
      </c>
      <c r="C2209" t="s">
        <v>1344</v>
      </c>
      <c r="D2209">
        <v>0</v>
      </c>
      <c r="E2209">
        <v>5</v>
      </c>
      <c r="F2209" t="s">
        <v>13</v>
      </c>
      <c r="G2209" t="s">
        <v>68</v>
      </c>
    </row>
    <row r="2210" spans="1:7" ht="28.5" x14ac:dyDescent="0.45">
      <c r="A2210" t="s">
        <v>1326</v>
      </c>
      <c r="B2210" s="1" t="s">
        <v>1345</v>
      </c>
      <c r="C2210" t="s">
        <v>1346</v>
      </c>
      <c r="D2210">
        <v>98</v>
      </c>
      <c r="E2210">
        <v>109</v>
      </c>
      <c r="F2210" t="s">
        <v>13</v>
      </c>
    </row>
    <row r="2211" spans="1:7" x14ac:dyDescent="0.45">
      <c r="A2211" t="s">
        <v>1326</v>
      </c>
      <c r="B2211" s="1" t="s">
        <v>1343</v>
      </c>
      <c r="C2211" t="s">
        <v>1344</v>
      </c>
      <c r="D2211">
        <v>0</v>
      </c>
      <c r="E2211">
        <v>5</v>
      </c>
      <c r="F2211" t="s">
        <v>13</v>
      </c>
      <c r="G2211" t="s">
        <v>68</v>
      </c>
    </row>
    <row r="2212" spans="1:7" ht="28.5" x14ac:dyDescent="0.45">
      <c r="A2212" t="s">
        <v>1326</v>
      </c>
      <c r="B2212" s="1" t="s">
        <v>1345</v>
      </c>
      <c r="C2212" t="s">
        <v>1346</v>
      </c>
      <c r="D2212">
        <v>98</v>
      </c>
      <c r="E2212">
        <v>109</v>
      </c>
      <c r="F2212" t="s">
        <v>13</v>
      </c>
    </row>
    <row r="2213" spans="1:7" x14ac:dyDescent="0.45">
      <c r="A2213" t="s">
        <v>1326</v>
      </c>
      <c r="B2213" s="1" t="s">
        <v>1347</v>
      </c>
      <c r="C2213" t="s">
        <v>1348</v>
      </c>
      <c r="D2213">
        <v>15</v>
      </c>
      <c r="E2213">
        <v>25</v>
      </c>
      <c r="F2213" t="s">
        <v>67</v>
      </c>
    </row>
    <row r="2214" spans="1:7" ht="28.5" x14ac:dyDescent="0.45">
      <c r="A2214" t="s">
        <v>1326</v>
      </c>
      <c r="B2214" s="1" t="s">
        <v>1349</v>
      </c>
      <c r="C2214" t="s">
        <v>1350</v>
      </c>
      <c r="D2214">
        <v>79</v>
      </c>
      <c r="E2214">
        <v>88</v>
      </c>
      <c r="F2214" t="s">
        <v>67</v>
      </c>
    </row>
    <row r="2215" spans="1:7" ht="28.5" x14ac:dyDescent="0.45">
      <c r="A2215" t="s">
        <v>1326</v>
      </c>
      <c r="B2215" s="1" t="s">
        <v>1349</v>
      </c>
      <c r="C2215" t="s">
        <v>1351</v>
      </c>
      <c r="D2215">
        <v>89</v>
      </c>
      <c r="E2215">
        <v>103</v>
      </c>
      <c r="F2215" t="s">
        <v>11</v>
      </c>
    </row>
    <row r="2216" spans="1:7" ht="28.5" x14ac:dyDescent="0.45">
      <c r="A2216" t="s">
        <v>1326</v>
      </c>
      <c r="B2216" s="1" t="s">
        <v>1352</v>
      </c>
      <c r="C2216" t="s">
        <v>1353</v>
      </c>
      <c r="D2216">
        <v>84</v>
      </c>
      <c r="E2216">
        <v>93</v>
      </c>
      <c r="F2216" t="s">
        <v>67</v>
      </c>
    </row>
    <row r="2217" spans="1:7" ht="28.5" x14ac:dyDescent="0.45">
      <c r="A2217" t="s">
        <v>1326</v>
      </c>
      <c r="B2217" s="1" t="s">
        <v>1352</v>
      </c>
      <c r="C2217" t="s">
        <v>1354</v>
      </c>
      <c r="D2217">
        <v>94</v>
      </c>
      <c r="E2217">
        <v>109</v>
      </c>
      <c r="F2217" t="s">
        <v>11</v>
      </c>
    </row>
    <row r="2218" spans="1:7" ht="28.5" x14ac:dyDescent="0.45">
      <c r="A2218" t="s">
        <v>1326</v>
      </c>
      <c r="B2218" s="1" t="s">
        <v>1355</v>
      </c>
      <c r="C2218" t="s">
        <v>1356</v>
      </c>
      <c r="D2218">
        <v>1</v>
      </c>
      <c r="E2218">
        <v>10</v>
      </c>
      <c r="F2218" t="s">
        <v>67</v>
      </c>
      <c r="G2218" t="s">
        <v>68</v>
      </c>
    </row>
    <row r="2219" spans="1:7" x14ac:dyDescent="0.45">
      <c r="A2219" t="s">
        <v>1326</v>
      </c>
      <c r="B2219" s="1" t="s">
        <v>1357</v>
      </c>
      <c r="C2219" t="s">
        <v>1340</v>
      </c>
      <c r="D2219">
        <v>5</v>
      </c>
      <c r="E2219">
        <v>12</v>
      </c>
      <c r="F2219" t="s">
        <v>11</v>
      </c>
    </row>
    <row r="2220" spans="1:7" x14ac:dyDescent="0.45">
      <c r="A2220" t="s">
        <v>1326</v>
      </c>
      <c r="B2220" s="1" t="s">
        <v>1358</v>
      </c>
      <c r="C2220" t="s">
        <v>1359</v>
      </c>
      <c r="D2220">
        <v>0</v>
      </c>
      <c r="E2220">
        <v>4</v>
      </c>
      <c r="F2220" t="s">
        <v>11</v>
      </c>
      <c r="G2220" t="s">
        <v>68</v>
      </c>
    </row>
    <row r="2221" spans="1:7" x14ac:dyDescent="0.45">
      <c r="A2221" t="s">
        <v>1326</v>
      </c>
      <c r="B2221" s="1" t="s">
        <v>1358</v>
      </c>
      <c r="C2221" t="s">
        <v>1338</v>
      </c>
      <c r="D2221">
        <v>75</v>
      </c>
      <c r="E2221">
        <v>82</v>
      </c>
      <c r="F2221" t="s">
        <v>11</v>
      </c>
    </row>
    <row r="2222" spans="1:7" ht="71.25" x14ac:dyDescent="0.45">
      <c r="A2222" t="s">
        <v>1360</v>
      </c>
      <c r="B2222" s="1" t="s">
        <v>1361</v>
      </c>
      <c r="C2222" t="s">
        <v>1362</v>
      </c>
      <c r="D2222">
        <v>39</v>
      </c>
      <c r="E2222">
        <v>48</v>
      </c>
      <c r="F2222" t="s">
        <v>9</v>
      </c>
    </row>
    <row r="2223" spans="1:7" ht="71.25" x14ac:dyDescent="0.45">
      <c r="A2223" t="s">
        <v>1360</v>
      </c>
      <c r="B2223" s="1" t="s">
        <v>1361</v>
      </c>
      <c r="C2223" t="s">
        <v>1363</v>
      </c>
      <c r="D2223">
        <v>62</v>
      </c>
      <c r="E2223">
        <v>74</v>
      </c>
      <c r="F2223" t="s">
        <v>11</v>
      </c>
    </row>
    <row r="2224" spans="1:7" ht="71.25" x14ac:dyDescent="0.45">
      <c r="A2224" t="s">
        <v>1360</v>
      </c>
      <c r="B2224" s="1" t="s">
        <v>1361</v>
      </c>
      <c r="C2224" t="s">
        <v>1364</v>
      </c>
      <c r="D2224">
        <v>76</v>
      </c>
      <c r="E2224">
        <v>82</v>
      </c>
      <c r="F2224" t="s">
        <v>13</v>
      </c>
    </row>
    <row r="2225" spans="1:7" ht="71.25" x14ac:dyDescent="0.45">
      <c r="A2225" t="s">
        <v>1360</v>
      </c>
      <c r="B2225" s="1" t="s">
        <v>1361</v>
      </c>
      <c r="C2225" t="s">
        <v>1365</v>
      </c>
      <c r="D2225">
        <v>187</v>
      </c>
      <c r="E2225">
        <v>201</v>
      </c>
      <c r="F2225" t="s">
        <v>9</v>
      </c>
    </row>
    <row r="2226" spans="1:7" ht="71.25" x14ac:dyDescent="0.45">
      <c r="A2226" t="s">
        <v>1360</v>
      </c>
      <c r="B2226" s="1" t="s">
        <v>1361</v>
      </c>
      <c r="C2226" t="s">
        <v>1366</v>
      </c>
      <c r="D2226">
        <v>205</v>
      </c>
      <c r="E2226">
        <v>223</v>
      </c>
      <c r="F2226" t="s">
        <v>9</v>
      </c>
    </row>
    <row r="2227" spans="1:7" ht="71.25" x14ac:dyDescent="0.45">
      <c r="A2227" t="s">
        <v>1360</v>
      </c>
      <c r="B2227" s="1" t="s">
        <v>1361</v>
      </c>
      <c r="C2227" t="s">
        <v>535</v>
      </c>
      <c r="D2227">
        <v>252</v>
      </c>
      <c r="E2227">
        <v>255</v>
      </c>
      <c r="F2227" t="s">
        <v>9</v>
      </c>
    </row>
    <row r="2228" spans="1:7" x14ac:dyDescent="0.45">
      <c r="A2228" t="s">
        <v>1360</v>
      </c>
      <c r="B2228" s="1" t="s">
        <v>1367</v>
      </c>
      <c r="C2228" t="s">
        <v>1368</v>
      </c>
      <c r="D2228">
        <v>0</v>
      </c>
      <c r="E2228">
        <v>8</v>
      </c>
      <c r="F2228" t="s">
        <v>11</v>
      </c>
      <c r="G2228" t="s">
        <v>68</v>
      </c>
    </row>
    <row r="2229" spans="1:7" ht="42.75" x14ac:dyDescent="0.45">
      <c r="A2229" t="s">
        <v>1360</v>
      </c>
      <c r="B2229" s="1" t="s">
        <v>1369</v>
      </c>
      <c r="C2229" t="s">
        <v>1370</v>
      </c>
      <c r="D2229">
        <v>0</v>
      </c>
      <c r="E2229">
        <v>7</v>
      </c>
      <c r="F2229" t="s">
        <v>9</v>
      </c>
    </row>
    <row r="2230" spans="1:7" ht="42.75" x14ac:dyDescent="0.45">
      <c r="A2230" t="s">
        <v>1360</v>
      </c>
      <c r="B2230" s="1" t="s">
        <v>1369</v>
      </c>
      <c r="C2230" t="s">
        <v>1371</v>
      </c>
      <c r="D2230">
        <v>30</v>
      </c>
      <c r="E2230">
        <v>38</v>
      </c>
      <c r="F2230" t="s">
        <v>9</v>
      </c>
    </row>
    <row r="2231" spans="1:7" ht="42.75" x14ac:dyDescent="0.45">
      <c r="A2231" t="s">
        <v>1360</v>
      </c>
      <c r="B2231" s="1" t="s">
        <v>1369</v>
      </c>
      <c r="C2231" t="s">
        <v>1372</v>
      </c>
      <c r="D2231">
        <v>111</v>
      </c>
      <c r="E2231">
        <v>117</v>
      </c>
      <c r="F2231" t="s">
        <v>9</v>
      </c>
    </row>
    <row r="2232" spans="1:7" ht="42.75" x14ac:dyDescent="0.45">
      <c r="A2232" t="s">
        <v>1360</v>
      </c>
      <c r="B2232" s="1" t="s">
        <v>1369</v>
      </c>
      <c r="C2232" t="s">
        <v>1373</v>
      </c>
      <c r="D2232">
        <v>257</v>
      </c>
      <c r="E2232">
        <v>268</v>
      </c>
      <c r="F2232" t="s">
        <v>11</v>
      </c>
    </row>
    <row r="2233" spans="1:7" x14ac:dyDescent="0.45">
      <c r="A2233" t="s">
        <v>1360</v>
      </c>
      <c r="B2233" s="1" t="s">
        <v>1374</v>
      </c>
      <c r="C2233" t="s">
        <v>1375</v>
      </c>
      <c r="D2233">
        <v>50</v>
      </c>
      <c r="E2233">
        <v>58</v>
      </c>
      <c r="F2233" t="s">
        <v>9</v>
      </c>
    </row>
    <row r="2234" spans="1:7" x14ac:dyDescent="0.45">
      <c r="A2234" t="s">
        <v>1360</v>
      </c>
      <c r="B2234" s="1" t="s">
        <v>1374</v>
      </c>
      <c r="C2234" t="s">
        <v>911</v>
      </c>
      <c r="D2234">
        <v>62</v>
      </c>
      <c r="E2234">
        <v>66</v>
      </c>
      <c r="F2234" t="s">
        <v>9</v>
      </c>
    </row>
    <row r="2235" spans="1:7" ht="28.5" x14ac:dyDescent="0.45">
      <c r="A2235" t="s">
        <v>1360</v>
      </c>
      <c r="B2235" s="1" t="s">
        <v>1376</v>
      </c>
      <c r="C2235" t="s">
        <v>1377</v>
      </c>
      <c r="D2235">
        <v>46</v>
      </c>
      <c r="E2235">
        <v>53</v>
      </c>
      <c r="F2235" t="s">
        <v>9</v>
      </c>
    </row>
    <row r="2236" spans="1:7" ht="28.5" x14ac:dyDescent="0.45">
      <c r="A2236" t="s">
        <v>1360</v>
      </c>
      <c r="B2236" s="1" t="s">
        <v>1378</v>
      </c>
      <c r="C2236" t="s">
        <v>144</v>
      </c>
      <c r="D2236">
        <v>0</v>
      </c>
      <c r="E2236">
        <v>4</v>
      </c>
      <c r="F2236" t="s">
        <v>9</v>
      </c>
      <c r="G2236" t="s">
        <v>68</v>
      </c>
    </row>
    <row r="2237" spans="1:7" x14ac:dyDescent="0.45">
      <c r="A2237" t="s">
        <v>1360</v>
      </c>
      <c r="B2237" s="1" t="s">
        <v>1379</v>
      </c>
      <c r="C2237" t="s">
        <v>1380</v>
      </c>
      <c r="D2237">
        <v>1</v>
      </c>
      <c r="E2237">
        <v>7</v>
      </c>
      <c r="F2237" t="s">
        <v>11</v>
      </c>
      <c r="G2237" t="s">
        <v>68</v>
      </c>
    </row>
    <row r="2238" spans="1:7" ht="28.5" x14ac:dyDescent="0.45">
      <c r="A2238" t="s">
        <v>1360</v>
      </c>
      <c r="B2238" s="1" t="s">
        <v>1381</v>
      </c>
      <c r="C2238" t="s">
        <v>1382</v>
      </c>
      <c r="D2238">
        <v>0</v>
      </c>
      <c r="E2238">
        <v>7</v>
      </c>
      <c r="F2238" t="s">
        <v>9</v>
      </c>
    </row>
    <row r="2239" spans="1:7" ht="28.5" x14ac:dyDescent="0.45">
      <c r="A2239" t="s">
        <v>1360</v>
      </c>
      <c r="B2239" s="1" t="s">
        <v>1381</v>
      </c>
      <c r="C2239" t="s">
        <v>160</v>
      </c>
      <c r="D2239">
        <v>82</v>
      </c>
      <c r="E2239">
        <v>90</v>
      </c>
      <c r="F2239" t="s">
        <v>67</v>
      </c>
    </row>
    <row r="2240" spans="1:7" ht="28.5" x14ac:dyDescent="0.45">
      <c r="A2240" t="s">
        <v>1360</v>
      </c>
      <c r="B2240" s="1" t="s">
        <v>1383</v>
      </c>
      <c r="C2240" t="s">
        <v>1373</v>
      </c>
      <c r="D2240">
        <v>0</v>
      </c>
      <c r="E2240">
        <v>11</v>
      </c>
      <c r="F2240" t="s">
        <v>11</v>
      </c>
    </row>
    <row r="2241" spans="1:7" ht="28.5" x14ac:dyDescent="0.45">
      <c r="A2241" t="s">
        <v>1360</v>
      </c>
      <c r="B2241" s="1" t="s">
        <v>1383</v>
      </c>
      <c r="C2241" t="s">
        <v>1384</v>
      </c>
      <c r="D2241">
        <v>44</v>
      </c>
      <c r="E2241">
        <v>52</v>
      </c>
      <c r="F2241" t="s">
        <v>9</v>
      </c>
    </row>
    <row r="2242" spans="1:7" ht="85.5" x14ac:dyDescent="0.45">
      <c r="A2242" t="s">
        <v>1385</v>
      </c>
      <c r="B2242" s="1" t="s">
        <v>1386</v>
      </c>
      <c r="C2242" t="s">
        <v>1387</v>
      </c>
      <c r="D2242">
        <v>48</v>
      </c>
      <c r="E2242">
        <v>57</v>
      </c>
      <c r="F2242" t="s">
        <v>11</v>
      </c>
      <c r="G2242" t="s">
        <v>113</v>
      </c>
    </row>
    <row r="2243" spans="1:7" ht="85.5" x14ac:dyDescent="0.45">
      <c r="A2243" t="s">
        <v>1385</v>
      </c>
      <c r="B2243" s="1" t="s">
        <v>1386</v>
      </c>
      <c r="C2243" t="s">
        <v>60</v>
      </c>
      <c r="D2243">
        <v>60</v>
      </c>
      <c r="E2243">
        <v>69</v>
      </c>
      <c r="F2243" t="s">
        <v>13</v>
      </c>
    </row>
    <row r="2244" spans="1:7" ht="85.5" x14ac:dyDescent="0.45">
      <c r="A2244" t="s">
        <v>1385</v>
      </c>
      <c r="B2244" s="1" t="s">
        <v>1386</v>
      </c>
      <c r="C2244" t="s">
        <v>299</v>
      </c>
      <c r="D2244">
        <v>185</v>
      </c>
      <c r="E2244">
        <v>194</v>
      </c>
      <c r="F2244" t="s">
        <v>11</v>
      </c>
    </row>
    <row r="2245" spans="1:7" ht="28.5" x14ac:dyDescent="0.45">
      <c r="A2245" t="s">
        <v>1385</v>
      </c>
      <c r="B2245" s="1" t="s">
        <v>1388</v>
      </c>
      <c r="C2245" t="s">
        <v>290</v>
      </c>
      <c r="D2245">
        <v>11</v>
      </c>
      <c r="E2245">
        <v>24</v>
      </c>
      <c r="F2245" t="s">
        <v>13</v>
      </c>
    </row>
    <row r="2246" spans="1:7" ht="28.5" x14ac:dyDescent="0.45">
      <c r="A2246" t="s">
        <v>1385</v>
      </c>
      <c r="B2246" s="1" t="s">
        <v>1388</v>
      </c>
      <c r="C2246" t="s">
        <v>288</v>
      </c>
      <c r="D2246">
        <v>31</v>
      </c>
      <c r="E2246">
        <v>40</v>
      </c>
      <c r="F2246" t="s">
        <v>11</v>
      </c>
    </row>
    <row r="2247" spans="1:7" ht="71.25" x14ac:dyDescent="0.45">
      <c r="A2247" t="s">
        <v>1389</v>
      </c>
      <c r="B2247" s="1" t="s">
        <v>1390</v>
      </c>
      <c r="C2247" t="s">
        <v>1241</v>
      </c>
      <c r="D2247">
        <v>0</v>
      </c>
      <c r="E2247">
        <v>11</v>
      </c>
      <c r="F2247" t="s">
        <v>11</v>
      </c>
    </row>
    <row r="2248" spans="1:7" ht="71.25" x14ac:dyDescent="0.45">
      <c r="A2248" t="s">
        <v>1389</v>
      </c>
      <c r="B2248" s="1" t="s">
        <v>1390</v>
      </c>
      <c r="C2248" t="s">
        <v>1391</v>
      </c>
      <c r="D2248">
        <v>56</v>
      </c>
      <c r="E2248">
        <v>65</v>
      </c>
      <c r="F2248" t="s">
        <v>67</v>
      </c>
      <c r="G2248" t="s">
        <v>113</v>
      </c>
    </row>
    <row r="2249" spans="1:7" ht="71.25" x14ac:dyDescent="0.45">
      <c r="A2249" t="s">
        <v>1389</v>
      </c>
      <c r="B2249" s="1" t="s">
        <v>1390</v>
      </c>
      <c r="C2249" t="s">
        <v>1392</v>
      </c>
      <c r="D2249">
        <v>84</v>
      </c>
      <c r="E2249">
        <v>93</v>
      </c>
      <c r="F2249" t="s">
        <v>13</v>
      </c>
    </row>
    <row r="2250" spans="1:7" ht="71.25" x14ac:dyDescent="0.45">
      <c r="A2250" t="s">
        <v>1389</v>
      </c>
      <c r="B2250" s="1" t="s">
        <v>1390</v>
      </c>
      <c r="C2250" t="s">
        <v>1241</v>
      </c>
      <c r="D2250">
        <v>220</v>
      </c>
      <c r="E2250">
        <v>231</v>
      </c>
      <c r="F2250" t="s">
        <v>11</v>
      </c>
    </row>
    <row r="2251" spans="1:7" ht="71.25" x14ac:dyDescent="0.45">
      <c r="A2251" t="s">
        <v>1389</v>
      </c>
      <c r="B2251" s="1" t="s">
        <v>1390</v>
      </c>
      <c r="C2251" t="s">
        <v>1393</v>
      </c>
      <c r="D2251">
        <v>237</v>
      </c>
      <c r="E2251">
        <v>247</v>
      </c>
      <c r="F2251" t="s">
        <v>13</v>
      </c>
    </row>
    <row r="2252" spans="1:7" ht="28.5" x14ac:dyDescent="0.45">
      <c r="A2252" t="s">
        <v>1389</v>
      </c>
      <c r="B2252" s="1" t="s">
        <v>1394</v>
      </c>
      <c r="C2252" t="s">
        <v>1395</v>
      </c>
      <c r="D2252">
        <v>113</v>
      </c>
      <c r="E2252">
        <v>125</v>
      </c>
      <c r="F2252" t="s">
        <v>11</v>
      </c>
    </row>
    <row r="2253" spans="1:7" ht="28.5" x14ac:dyDescent="0.45">
      <c r="A2253" t="s">
        <v>1389</v>
      </c>
      <c r="B2253" s="1" t="s">
        <v>1394</v>
      </c>
      <c r="C2253" t="s">
        <v>1309</v>
      </c>
      <c r="D2253">
        <v>150</v>
      </c>
      <c r="E2253">
        <v>157</v>
      </c>
      <c r="F2253" t="s">
        <v>13</v>
      </c>
    </row>
    <row r="2254" spans="1:7" x14ac:dyDescent="0.45">
      <c r="A2254" t="s">
        <v>1389</v>
      </c>
      <c r="B2254" s="1" t="s">
        <v>1396</v>
      </c>
      <c r="C2254" t="s">
        <v>1397</v>
      </c>
      <c r="D2254">
        <v>0</v>
      </c>
      <c r="E2254">
        <v>11</v>
      </c>
      <c r="F2254" t="s">
        <v>67</v>
      </c>
      <c r="G2254" t="s">
        <v>68</v>
      </c>
    </row>
    <row r="2255" spans="1:7" x14ac:dyDescent="0.45">
      <c r="A2255" t="s">
        <v>1389</v>
      </c>
      <c r="B2255" s="1" t="s">
        <v>1396</v>
      </c>
      <c r="C2255" t="s">
        <v>1398</v>
      </c>
      <c r="D2255">
        <v>35</v>
      </c>
      <c r="E2255">
        <v>51</v>
      </c>
      <c r="F2255" t="s">
        <v>11</v>
      </c>
    </row>
    <row r="2256" spans="1:7" x14ac:dyDescent="0.45">
      <c r="A2256" t="s">
        <v>1389</v>
      </c>
      <c r="B2256" s="1" t="s">
        <v>1396</v>
      </c>
      <c r="C2256" t="s">
        <v>1399</v>
      </c>
      <c r="D2256">
        <v>60</v>
      </c>
      <c r="E2256">
        <v>69</v>
      </c>
      <c r="F2256" t="s">
        <v>11</v>
      </c>
    </row>
    <row r="2257" spans="1:7" x14ac:dyDescent="0.45">
      <c r="A2257" t="s">
        <v>1389</v>
      </c>
      <c r="B2257" s="1" t="s">
        <v>1396</v>
      </c>
      <c r="C2257" t="s">
        <v>1400</v>
      </c>
      <c r="D2257">
        <v>85</v>
      </c>
      <c r="E2257">
        <v>99</v>
      </c>
      <c r="F2257" t="s">
        <v>11</v>
      </c>
    </row>
    <row r="2258" spans="1:7" x14ac:dyDescent="0.45">
      <c r="A2258" t="s">
        <v>1389</v>
      </c>
      <c r="B2258" s="1" t="s">
        <v>1401</v>
      </c>
      <c r="C2258" t="s">
        <v>1229</v>
      </c>
      <c r="D2258">
        <v>0</v>
      </c>
      <c r="E2258">
        <v>12</v>
      </c>
      <c r="F2258" t="s">
        <v>11</v>
      </c>
    </row>
    <row r="2259" spans="1:7" x14ac:dyDescent="0.45">
      <c r="A2259" t="s">
        <v>1389</v>
      </c>
      <c r="B2259" s="1" t="s">
        <v>1401</v>
      </c>
      <c r="C2259" t="s">
        <v>1239</v>
      </c>
      <c r="D2259">
        <v>28</v>
      </c>
      <c r="E2259">
        <v>37</v>
      </c>
      <c r="F2259" t="s">
        <v>11</v>
      </c>
    </row>
    <row r="2260" spans="1:7" x14ac:dyDescent="0.45">
      <c r="A2260" t="s">
        <v>1389</v>
      </c>
      <c r="B2260" s="1" t="s">
        <v>1402</v>
      </c>
      <c r="C2260" t="s">
        <v>107</v>
      </c>
      <c r="D2260">
        <v>9</v>
      </c>
      <c r="E2260">
        <v>18</v>
      </c>
      <c r="F2260" t="s">
        <v>13</v>
      </c>
    </row>
    <row r="2261" spans="1:7" x14ac:dyDescent="0.45">
      <c r="A2261" t="s">
        <v>1389</v>
      </c>
      <c r="B2261" s="1" t="s">
        <v>1402</v>
      </c>
      <c r="C2261" t="s">
        <v>1393</v>
      </c>
      <c r="D2261">
        <v>50</v>
      </c>
      <c r="E2261">
        <v>60</v>
      </c>
      <c r="F2261" t="s">
        <v>13</v>
      </c>
    </row>
    <row r="2262" spans="1:7" x14ac:dyDescent="0.45">
      <c r="A2262" t="s">
        <v>1389</v>
      </c>
      <c r="B2262" s="1" t="s">
        <v>1403</v>
      </c>
      <c r="C2262" t="s">
        <v>1404</v>
      </c>
      <c r="D2262">
        <v>1</v>
      </c>
      <c r="E2262">
        <v>14</v>
      </c>
      <c r="F2262" t="s">
        <v>11</v>
      </c>
    </row>
    <row r="2263" spans="1:7" ht="28.5" x14ac:dyDescent="0.45">
      <c r="A2263" t="s">
        <v>1389</v>
      </c>
      <c r="B2263" s="1" t="s">
        <v>1405</v>
      </c>
      <c r="C2263" t="s">
        <v>1406</v>
      </c>
      <c r="D2263">
        <v>49</v>
      </c>
      <c r="E2263">
        <v>63</v>
      </c>
      <c r="F2263" t="s">
        <v>11</v>
      </c>
    </row>
    <row r="2264" spans="1:7" ht="28.5" x14ac:dyDescent="0.45">
      <c r="A2264" t="s">
        <v>1389</v>
      </c>
      <c r="B2264" s="1" t="s">
        <v>1405</v>
      </c>
      <c r="C2264" t="s">
        <v>1407</v>
      </c>
      <c r="D2264">
        <v>80</v>
      </c>
      <c r="E2264">
        <v>88</v>
      </c>
      <c r="F2264" t="s">
        <v>15</v>
      </c>
    </row>
    <row r="2265" spans="1:7" ht="28.5" x14ac:dyDescent="0.45">
      <c r="A2265" t="s">
        <v>1389</v>
      </c>
      <c r="B2265" s="1" t="s">
        <v>1405</v>
      </c>
      <c r="C2265" t="s">
        <v>1408</v>
      </c>
      <c r="D2265">
        <v>103</v>
      </c>
      <c r="E2265">
        <v>112</v>
      </c>
      <c r="F2265" t="s">
        <v>67</v>
      </c>
    </row>
    <row r="2266" spans="1:7" x14ac:dyDescent="0.45">
      <c r="A2266" t="s">
        <v>1389</v>
      </c>
      <c r="B2266" s="1" t="s">
        <v>1409</v>
      </c>
      <c r="C2266" t="s">
        <v>1410</v>
      </c>
      <c r="D2266">
        <v>3</v>
      </c>
      <c r="E2266">
        <v>10</v>
      </c>
      <c r="F2266" t="s">
        <v>11</v>
      </c>
    </row>
    <row r="2267" spans="1:7" x14ac:dyDescent="0.45">
      <c r="A2267" t="s">
        <v>1389</v>
      </c>
      <c r="B2267" s="1" t="s">
        <v>1409</v>
      </c>
      <c r="C2267" t="s">
        <v>1411</v>
      </c>
      <c r="D2267">
        <v>51</v>
      </c>
      <c r="E2267">
        <v>64</v>
      </c>
      <c r="F2267" t="s">
        <v>11</v>
      </c>
    </row>
    <row r="2268" spans="1:7" x14ac:dyDescent="0.45">
      <c r="A2268" t="s">
        <v>1389</v>
      </c>
      <c r="B2268" s="1" t="s">
        <v>1412</v>
      </c>
      <c r="C2268" t="s">
        <v>1413</v>
      </c>
      <c r="D2268">
        <v>24</v>
      </c>
      <c r="E2268">
        <v>34</v>
      </c>
      <c r="F2268" t="s">
        <v>11</v>
      </c>
    </row>
    <row r="2269" spans="1:7" x14ac:dyDescent="0.45">
      <c r="A2269" t="s">
        <v>1389</v>
      </c>
      <c r="B2269" s="1" t="s">
        <v>1414</v>
      </c>
      <c r="C2269" t="s">
        <v>160</v>
      </c>
      <c r="D2269">
        <v>17</v>
      </c>
      <c r="E2269">
        <v>25</v>
      </c>
      <c r="F2269" t="s">
        <v>67</v>
      </c>
      <c r="G2269" t="s">
        <v>113</v>
      </c>
    </row>
    <row r="2270" spans="1:7" x14ac:dyDescent="0.45">
      <c r="A2270" t="s">
        <v>1389</v>
      </c>
      <c r="B2270" s="1" t="s">
        <v>1414</v>
      </c>
      <c r="C2270" t="s">
        <v>1240</v>
      </c>
      <c r="D2270">
        <v>26</v>
      </c>
      <c r="E2270">
        <v>35</v>
      </c>
      <c r="F2270" t="s">
        <v>11</v>
      </c>
    </row>
    <row r="2271" spans="1:7" x14ac:dyDescent="0.45">
      <c r="A2271" t="s">
        <v>1389</v>
      </c>
      <c r="B2271" s="1" t="s">
        <v>1415</v>
      </c>
      <c r="C2271" t="s">
        <v>1252</v>
      </c>
      <c r="D2271">
        <v>0</v>
      </c>
      <c r="E2271">
        <v>4</v>
      </c>
      <c r="F2271" t="s">
        <v>13</v>
      </c>
      <c r="G2271" t="s">
        <v>68</v>
      </c>
    </row>
    <row r="2272" spans="1:7" x14ac:dyDescent="0.45">
      <c r="A2272" t="s">
        <v>1389</v>
      </c>
      <c r="B2272" s="1" t="s">
        <v>1416</v>
      </c>
      <c r="C2272" t="s">
        <v>1317</v>
      </c>
      <c r="D2272">
        <v>26</v>
      </c>
      <c r="E2272">
        <v>35</v>
      </c>
      <c r="F2272" t="s">
        <v>11</v>
      </c>
    </row>
    <row r="2273" spans="1:7" x14ac:dyDescent="0.45">
      <c r="A2273" t="s">
        <v>1389</v>
      </c>
      <c r="B2273" s="1" t="s">
        <v>1414</v>
      </c>
      <c r="C2273" t="s">
        <v>1417</v>
      </c>
      <c r="D2273">
        <v>1</v>
      </c>
      <c r="E2273">
        <v>26</v>
      </c>
      <c r="F2273" t="s">
        <v>9</v>
      </c>
    </row>
    <row r="2274" spans="1:7" x14ac:dyDescent="0.45">
      <c r="A2274" t="s">
        <v>1389</v>
      </c>
      <c r="B2274" s="1" t="s">
        <v>1414</v>
      </c>
      <c r="C2274" t="s">
        <v>1240</v>
      </c>
      <c r="D2274">
        <v>27</v>
      </c>
      <c r="E2274">
        <v>36</v>
      </c>
      <c r="F2274" t="s">
        <v>11</v>
      </c>
    </row>
    <row r="2275" spans="1:7" x14ac:dyDescent="0.45">
      <c r="A2275" t="s">
        <v>1389</v>
      </c>
      <c r="B2275" s="1" t="s">
        <v>1415</v>
      </c>
      <c r="C2275" t="s">
        <v>1252</v>
      </c>
      <c r="D2275">
        <v>0</v>
      </c>
      <c r="E2275">
        <v>4</v>
      </c>
      <c r="F2275" t="s">
        <v>68</v>
      </c>
      <c r="G2275" t="s">
        <v>68</v>
      </c>
    </row>
    <row r="2276" spans="1:7" x14ac:dyDescent="0.45">
      <c r="A2276" t="s">
        <v>1389</v>
      </c>
      <c r="B2276" s="1" t="s">
        <v>1416</v>
      </c>
      <c r="C2276" t="s">
        <v>1317</v>
      </c>
      <c r="D2276">
        <v>26</v>
      </c>
      <c r="E2276">
        <v>35</v>
      </c>
      <c r="F2276" t="s">
        <v>11</v>
      </c>
    </row>
    <row r="2277" spans="1:7" x14ac:dyDescent="0.45">
      <c r="A2277" t="s">
        <v>1389</v>
      </c>
      <c r="B2277" s="1" t="s">
        <v>1416</v>
      </c>
      <c r="C2277" t="s">
        <v>1317</v>
      </c>
      <c r="D2277">
        <v>27</v>
      </c>
      <c r="E2277">
        <v>36</v>
      </c>
      <c r="F2277" t="s">
        <v>11</v>
      </c>
    </row>
    <row r="2278" spans="1:7" ht="42.75" x14ac:dyDescent="0.45">
      <c r="A2278" t="s">
        <v>1389</v>
      </c>
      <c r="B2278" s="1" t="s">
        <v>1418</v>
      </c>
      <c r="C2278" t="s">
        <v>1419</v>
      </c>
      <c r="D2278">
        <v>1</v>
      </c>
      <c r="E2278">
        <v>11</v>
      </c>
      <c r="F2278" t="s">
        <v>9</v>
      </c>
      <c r="G2278" t="s">
        <v>68</v>
      </c>
    </row>
    <row r="2279" spans="1:7" ht="42.75" x14ac:dyDescent="0.45">
      <c r="A2279" t="s">
        <v>1389</v>
      </c>
      <c r="B2279" s="1" t="s">
        <v>1418</v>
      </c>
      <c r="C2279" t="s">
        <v>1420</v>
      </c>
      <c r="D2279">
        <v>63</v>
      </c>
      <c r="E2279">
        <v>82</v>
      </c>
      <c r="F2279" t="s">
        <v>11</v>
      </c>
    </row>
    <row r="2280" spans="1:7" ht="42.75" x14ac:dyDescent="0.45">
      <c r="A2280" t="s">
        <v>1389</v>
      </c>
      <c r="B2280" s="1" t="s">
        <v>1418</v>
      </c>
      <c r="C2280" t="s">
        <v>1248</v>
      </c>
      <c r="D2280">
        <v>96</v>
      </c>
      <c r="E2280">
        <v>108</v>
      </c>
      <c r="F2280" t="s">
        <v>11</v>
      </c>
    </row>
    <row r="2281" spans="1:7" ht="42.75" x14ac:dyDescent="0.45">
      <c r="A2281" t="s">
        <v>1389</v>
      </c>
      <c r="B2281" s="1" t="s">
        <v>1418</v>
      </c>
      <c r="C2281" t="s">
        <v>1232</v>
      </c>
      <c r="D2281">
        <v>154</v>
      </c>
      <c r="E2281">
        <v>163</v>
      </c>
      <c r="F2281" t="s">
        <v>67</v>
      </c>
    </row>
    <row r="2282" spans="1:7" ht="42.75" x14ac:dyDescent="0.45">
      <c r="A2282" t="s">
        <v>1389</v>
      </c>
      <c r="B2282" s="1" t="s">
        <v>1418</v>
      </c>
      <c r="C2282" t="s">
        <v>1239</v>
      </c>
      <c r="D2282">
        <v>271</v>
      </c>
      <c r="E2282">
        <v>280</v>
      </c>
      <c r="F2282" t="s">
        <v>11</v>
      </c>
    </row>
    <row r="2283" spans="1:7" ht="42.75" x14ac:dyDescent="0.45">
      <c r="A2283" t="s">
        <v>1389</v>
      </c>
      <c r="B2283" s="1" t="s">
        <v>1421</v>
      </c>
      <c r="C2283" t="s">
        <v>1276</v>
      </c>
      <c r="D2283">
        <v>39</v>
      </c>
      <c r="E2283">
        <v>46</v>
      </c>
      <c r="F2283" t="s">
        <v>11</v>
      </c>
    </row>
    <row r="2284" spans="1:7" ht="42.75" x14ac:dyDescent="0.45">
      <c r="A2284" t="s">
        <v>1389</v>
      </c>
      <c r="B2284" s="1" t="s">
        <v>1421</v>
      </c>
      <c r="C2284" t="s">
        <v>1422</v>
      </c>
      <c r="D2284">
        <v>218</v>
      </c>
      <c r="E2284">
        <v>234</v>
      </c>
      <c r="F2284" t="s">
        <v>11</v>
      </c>
    </row>
    <row r="2285" spans="1:7" ht="42.75" x14ac:dyDescent="0.45">
      <c r="A2285" t="s">
        <v>1389</v>
      </c>
      <c r="B2285" s="1" t="s">
        <v>1421</v>
      </c>
      <c r="C2285" t="s">
        <v>1423</v>
      </c>
      <c r="D2285">
        <v>235</v>
      </c>
      <c r="E2285">
        <v>243</v>
      </c>
      <c r="F2285" t="s">
        <v>67</v>
      </c>
    </row>
    <row r="2286" spans="1:7" ht="42.75" x14ac:dyDescent="0.45">
      <c r="A2286" t="s">
        <v>1389</v>
      </c>
      <c r="B2286" s="1" t="s">
        <v>1421</v>
      </c>
      <c r="C2286" t="s">
        <v>1424</v>
      </c>
      <c r="D2286">
        <v>244</v>
      </c>
      <c r="E2286">
        <v>264</v>
      </c>
      <c r="F2286" t="s">
        <v>11</v>
      </c>
    </row>
    <row r="2287" spans="1:7" x14ac:dyDescent="0.45">
      <c r="A2287" t="s">
        <v>1389</v>
      </c>
      <c r="B2287" s="1" t="s">
        <v>1425</v>
      </c>
      <c r="C2287" t="s">
        <v>1426</v>
      </c>
      <c r="D2287">
        <v>9</v>
      </c>
      <c r="E2287">
        <v>20</v>
      </c>
      <c r="F2287" t="s">
        <v>11</v>
      </c>
    </row>
    <row r="2288" spans="1:7" ht="28.5" x14ac:dyDescent="0.45">
      <c r="A2288" t="s">
        <v>1389</v>
      </c>
      <c r="B2288" s="1" t="s">
        <v>1427</v>
      </c>
      <c r="C2288" t="s">
        <v>1428</v>
      </c>
      <c r="D2288">
        <v>0</v>
      </c>
      <c r="E2288">
        <v>9</v>
      </c>
      <c r="F2288" t="s">
        <v>67</v>
      </c>
    </row>
    <row r="2289" spans="1:7" ht="28.5" x14ac:dyDescent="0.45">
      <c r="A2289" t="s">
        <v>1389</v>
      </c>
      <c r="B2289" s="1" t="s">
        <v>1427</v>
      </c>
      <c r="C2289" t="s">
        <v>1429</v>
      </c>
      <c r="D2289">
        <v>35</v>
      </c>
      <c r="E2289">
        <v>42</v>
      </c>
      <c r="F2289" t="s">
        <v>67</v>
      </c>
    </row>
    <row r="2290" spans="1:7" ht="28.5" x14ac:dyDescent="0.45">
      <c r="A2290" t="s">
        <v>1389</v>
      </c>
      <c r="B2290" s="1" t="s">
        <v>1427</v>
      </c>
      <c r="C2290" t="s">
        <v>1430</v>
      </c>
      <c r="D2290">
        <v>94</v>
      </c>
      <c r="E2290">
        <v>102</v>
      </c>
      <c r="F2290" t="s">
        <v>11</v>
      </c>
    </row>
    <row r="2291" spans="1:7" ht="28.5" x14ac:dyDescent="0.45">
      <c r="A2291" t="s">
        <v>1389</v>
      </c>
      <c r="B2291" s="1" t="s">
        <v>1427</v>
      </c>
      <c r="C2291" t="s">
        <v>1431</v>
      </c>
      <c r="D2291">
        <v>106</v>
      </c>
      <c r="E2291">
        <v>112</v>
      </c>
      <c r="F2291" t="s">
        <v>11</v>
      </c>
    </row>
    <row r="2292" spans="1:7" ht="28.5" x14ac:dyDescent="0.45">
      <c r="A2292" t="s">
        <v>1389</v>
      </c>
      <c r="B2292" s="1" t="s">
        <v>1432</v>
      </c>
      <c r="C2292" t="s">
        <v>1423</v>
      </c>
      <c r="D2292">
        <v>14</v>
      </c>
      <c r="E2292">
        <v>22</v>
      </c>
      <c r="F2292" t="s">
        <v>67</v>
      </c>
    </row>
    <row r="2293" spans="1:7" ht="28.5" x14ac:dyDescent="0.45">
      <c r="A2293" t="s">
        <v>1389</v>
      </c>
      <c r="B2293" s="1" t="s">
        <v>1432</v>
      </c>
      <c r="C2293" t="s">
        <v>1433</v>
      </c>
      <c r="D2293">
        <v>102</v>
      </c>
      <c r="E2293">
        <v>108</v>
      </c>
      <c r="F2293" t="s">
        <v>11</v>
      </c>
    </row>
    <row r="2294" spans="1:7" x14ac:dyDescent="0.45">
      <c r="A2294" t="s">
        <v>1389</v>
      </c>
      <c r="B2294" s="1" t="s">
        <v>1434</v>
      </c>
      <c r="C2294" t="s">
        <v>1435</v>
      </c>
      <c r="D2294">
        <v>0</v>
      </c>
      <c r="E2294">
        <v>5</v>
      </c>
      <c r="F2294" t="s">
        <v>11</v>
      </c>
      <c r="G2294" t="s">
        <v>68</v>
      </c>
    </row>
    <row r="2295" spans="1:7" x14ac:dyDescent="0.45">
      <c r="A2295" t="s">
        <v>1389</v>
      </c>
      <c r="B2295" s="1" t="s">
        <v>1434</v>
      </c>
      <c r="C2295" t="s">
        <v>1436</v>
      </c>
      <c r="D2295">
        <v>26</v>
      </c>
      <c r="E2295">
        <v>35</v>
      </c>
      <c r="F2295" t="s">
        <v>67</v>
      </c>
      <c r="G2295" t="s">
        <v>113</v>
      </c>
    </row>
    <row r="2296" spans="1:7" x14ac:dyDescent="0.45">
      <c r="A2296" t="s">
        <v>1389</v>
      </c>
      <c r="B2296" s="1" t="s">
        <v>1434</v>
      </c>
      <c r="C2296" t="s">
        <v>1437</v>
      </c>
      <c r="D2296">
        <v>37</v>
      </c>
      <c r="E2296">
        <v>42</v>
      </c>
      <c r="F2296" t="s">
        <v>11</v>
      </c>
    </row>
    <row r="2297" spans="1:7" ht="42.75" x14ac:dyDescent="0.45">
      <c r="A2297" t="s">
        <v>1389</v>
      </c>
      <c r="B2297" s="1" t="s">
        <v>1421</v>
      </c>
      <c r="C2297" t="s">
        <v>1276</v>
      </c>
      <c r="D2297">
        <v>40</v>
      </c>
      <c r="E2297">
        <v>47</v>
      </c>
      <c r="F2297" t="s">
        <v>11</v>
      </c>
    </row>
    <row r="2298" spans="1:7" ht="42.75" x14ac:dyDescent="0.45">
      <c r="A2298" t="s">
        <v>1389</v>
      </c>
      <c r="B2298" s="1" t="s">
        <v>1421</v>
      </c>
      <c r="C2298" t="s">
        <v>1422</v>
      </c>
      <c r="D2298">
        <v>219</v>
      </c>
      <c r="E2298">
        <v>235</v>
      </c>
      <c r="F2298" t="s">
        <v>11</v>
      </c>
    </row>
    <row r="2299" spans="1:7" ht="42.75" x14ac:dyDescent="0.45">
      <c r="A2299" t="s">
        <v>1389</v>
      </c>
      <c r="B2299" s="1" t="s">
        <v>1421</v>
      </c>
      <c r="C2299" t="s">
        <v>1423</v>
      </c>
      <c r="D2299">
        <v>236</v>
      </c>
      <c r="E2299">
        <v>244</v>
      </c>
      <c r="F2299" t="s">
        <v>67</v>
      </c>
    </row>
    <row r="2300" spans="1:7" ht="42.75" x14ac:dyDescent="0.45">
      <c r="A2300" t="s">
        <v>1389</v>
      </c>
      <c r="B2300" s="1" t="s">
        <v>1421</v>
      </c>
      <c r="C2300" t="s">
        <v>1424</v>
      </c>
      <c r="D2300">
        <v>245</v>
      </c>
      <c r="E2300">
        <v>265</v>
      </c>
      <c r="F2300" t="s">
        <v>11</v>
      </c>
    </row>
    <row r="2301" spans="1:7" x14ac:dyDescent="0.45">
      <c r="A2301" t="s">
        <v>1389</v>
      </c>
      <c r="B2301" s="1" t="s">
        <v>1425</v>
      </c>
      <c r="C2301" t="s">
        <v>1426</v>
      </c>
      <c r="D2301">
        <v>9</v>
      </c>
      <c r="E2301">
        <v>20</v>
      </c>
      <c r="F2301" t="s">
        <v>11</v>
      </c>
    </row>
    <row r="2302" spans="1:7" ht="28.5" x14ac:dyDescent="0.45">
      <c r="A2302" t="s">
        <v>1389</v>
      </c>
      <c r="B2302" s="1" t="s">
        <v>1427</v>
      </c>
      <c r="C2302" t="s">
        <v>1428</v>
      </c>
      <c r="D2302">
        <v>0</v>
      </c>
      <c r="E2302">
        <v>9</v>
      </c>
      <c r="F2302" t="s">
        <v>67</v>
      </c>
    </row>
    <row r="2303" spans="1:7" ht="28.5" x14ac:dyDescent="0.45">
      <c r="A2303" t="s">
        <v>1389</v>
      </c>
      <c r="B2303" s="1" t="s">
        <v>1427</v>
      </c>
      <c r="C2303" t="s">
        <v>1429</v>
      </c>
      <c r="D2303">
        <v>35</v>
      </c>
      <c r="E2303">
        <v>42</v>
      </c>
      <c r="F2303" t="s">
        <v>67</v>
      </c>
    </row>
    <row r="2304" spans="1:7" ht="28.5" x14ac:dyDescent="0.45">
      <c r="A2304" t="s">
        <v>1389</v>
      </c>
      <c r="B2304" s="1" t="s">
        <v>1427</v>
      </c>
      <c r="C2304" t="s">
        <v>1430</v>
      </c>
      <c r="D2304">
        <v>94</v>
      </c>
      <c r="E2304">
        <v>102</v>
      </c>
      <c r="F2304" t="s">
        <v>11</v>
      </c>
    </row>
    <row r="2305" spans="1:7" ht="28.5" x14ac:dyDescent="0.45">
      <c r="A2305" t="s">
        <v>1389</v>
      </c>
      <c r="B2305" s="1" t="s">
        <v>1427</v>
      </c>
      <c r="C2305" t="s">
        <v>1431</v>
      </c>
      <c r="D2305">
        <v>106</v>
      </c>
      <c r="E2305">
        <v>112</v>
      </c>
      <c r="F2305" t="s">
        <v>11</v>
      </c>
    </row>
    <row r="2306" spans="1:7" ht="28.5" x14ac:dyDescent="0.45">
      <c r="A2306" t="s">
        <v>1389</v>
      </c>
      <c r="B2306" s="1" t="s">
        <v>1432</v>
      </c>
      <c r="C2306" t="s">
        <v>1423</v>
      </c>
      <c r="D2306">
        <v>14</v>
      </c>
      <c r="E2306">
        <v>22</v>
      </c>
      <c r="F2306" t="s">
        <v>67</v>
      </c>
    </row>
    <row r="2307" spans="1:7" ht="28.5" x14ac:dyDescent="0.45">
      <c r="A2307" t="s">
        <v>1389</v>
      </c>
      <c r="B2307" s="1" t="s">
        <v>1432</v>
      </c>
      <c r="C2307" t="s">
        <v>1433</v>
      </c>
      <c r="D2307">
        <v>102</v>
      </c>
      <c r="E2307">
        <v>108</v>
      </c>
      <c r="F2307" t="s">
        <v>11</v>
      </c>
    </row>
    <row r="2308" spans="1:7" x14ac:dyDescent="0.45">
      <c r="A2308" t="s">
        <v>1389</v>
      </c>
      <c r="B2308" s="1" t="s">
        <v>1434</v>
      </c>
      <c r="C2308" t="s">
        <v>1435</v>
      </c>
      <c r="D2308">
        <v>0</v>
      </c>
      <c r="E2308">
        <v>5</v>
      </c>
      <c r="F2308" t="s">
        <v>11</v>
      </c>
      <c r="G2308" t="s">
        <v>68</v>
      </c>
    </row>
    <row r="2309" spans="1:7" x14ac:dyDescent="0.45">
      <c r="A2309" t="s">
        <v>1389</v>
      </c>
      <c r="B2309" s="1" t="s">
        <v>1434</v>
      </c>
      <c r="C2309" t="s">
        <v>1436</v>
      </c>
      <c r="D2309">
        <v>26</v>
      </c>
      <c r="E2309">
        <v>35</v>
      </c>
      <c r="F2309" t="s">
        <v>67</v>
      </c>
      <c r="G2309" t="s">
        <v>113</v>
      </c>
    </row>
    <row r="2310" spans="1:7" x14ac:dyDescent="0.45">
      <c r="A2310" t="s">
        <v>1389</v>
      </c>
      <c r="B2310" s="1" t="s">
        <v>1434</v>
      </c>
      <c r="C2310" t="s">
        <v>1437</v>
      </c>
      <c r="D2310">
        <v>37</v>
      </c>
      <c r="E2310">
        <v>42</v>
      </c>
      <c r="F2310" t="s">
        <v>11</v>
      </c>
    </row>
    <row r="2311" spans="1:7" x14ac:dyDescent="0.45">
      <c r="A2311" t="s">
        <v>1389</v>
      </c>
      <c r="B2311" s="1" t="s">
        <v>1425</v>
      </c>
      <c r="C2311" t="s">
        <v>1426</v>
      </c>
      <c r="D2311">
        <v>10</v>
      </c>
      <c r="E2311">
        <v>21</v>
      </c>
      <c r="F2311" t="s">
        <v>11</v>
      </c>
    </row>
    <row r="2312" spans="1:7" ht="28.5" x14ac:dyDescent="0.45">
      <c r="A2312" t="s">
        <v>1389</v>
      </c>
      <c r="B2312" s="1" t="s">
        <v>1427</v>
      </c>
      <c r="C2312" t="s">
        <v>1428</v>
      </c>
      <c r="D2312">
        <v>0</v>
      </c>
      <c r="E2312">
        <v>9</v>
      </c>
      <c r="F2312" t="s">
        <v>67</v>
      </c>
    </row>
    <row r="2313" spans="1:7" ht="28.5" x14ac:dyDescent="0.45">
      <c r="A2313" t="s">
        <v>1389</v>
      </c>
      <c r="B2313" s="1" t="s">
        <v>1427</v>
      </c>
      <c r="C2313" t="s">
        <v>1429</v>
      </c>
      <c r="D2313">
        <v>35</v>
      </c>
      <c r="E2313">
        <v>42</v>
      </c>
      <c r="F2313" t="s">
        <v>67</v>
      </c>
    </row>
    <row r="2314" spans="1:7" ht="28.5" x14ac:dyDescent="0.45">
      <c r="A2314" t="s">
        <v>1389</v>
      </c>
      <c r="B2314" s="1" t="s">
        <v>1427</v>
      </c>
      <c r="C2314" t="s">
        <v>1430</v>
      </c>
      <c r="D2314">
        <v>94</v>
      </c>
      <c r="E2314">
        <v>102</v>
      </c>
      <c r="F2314" t="s">
        <v>11</v>
      </c>
    </row>
    <row r="2315" spans="1:7" ht="28.5" x14ac:dyDescent="0.45">
      <c r="A2315" t="s">
        <v>1389</v>
      </c>
      <c r="B2315" s="1" t="s">
        <v>1427</v>
      </c>
      <c r="C2315" t="s">
        <v>1431</v>
      </c>
      <c r="D2315">
        <v>106</v>
      </c>
      <c r="E2315">
        <v>112</v>
      </c>
      <c r="F2315" t="s">
        <v>11</v>
      </c>
    </row>
    <row r="2316" spans="1:7" ht="28.5" x14ac:dyDescent="0.45">
      <c r="A2316" t="s">
        <v>1389</v>
      </c>
      <c r="B2316" s="1" t="s">
        <v>1432</v>
      </c>
      <c r="C2316" t="s">
        <v>1423</v>
      </c>
      <c r="D2316">
        <v>14</v>
      </c>
      <c r="E2316">
        <v>22</v>
      </c>
      <c r="F2316" t="s">
        <v>67</v>
      </c>
    </row>
    <row r="2317" spans="1:7" ht="28.5" x14ac:dyDescent="0.45">
      <c r="A2317" t="s">
        <v>1389</v>
      </c>
      <c r="B2317" s="1" t="s">
        <v>1432</v>
      </c>
      <c r="C2317" t="s">
        <v>1433</v>
      </c>
      <c r="D2317">
        <v>102</v>
      </c>
      <c r="E2317">
        <v>108</v>
      </c>
      <c r="F2317" t="s">
        <v>11</v>
      </c>
    </row>
    <row r="2318" spans="1:7" x14ac:dyDescent="0.45">
      <c r="A2318" t="s">
        <v>1389</v>
      </c>
      <c r="B2318" s="1" t="s">
        <v>1434</v>
      </c>
      <c r="C2318" t="s">
        <v>1435</v>
      </c>
      <c r="D2318">
        <v>0</v>
      </c>
      <c r="E2318">
        <v>5</v>
      </c>
      <c r="F2318" t="s">
        <v>11</v>
      </c>
      <c r="G2318" t="s">
        <v>68</v>
      </c>
    </row>
    <row r="2319" spans="1:7" x14ac:dyDescent="0.45">
      <c r="A2319" t="s">
        <v>1389</v>
      </c>
      <c r="B2319" s="1" t="s">
        <v>1434</v>
      </c>
      <c r="C2319" t="s">
        <v>1436</v>
      </c>
      <c r="D2319">
        <v>26</v>
      </c>
      <c r="E2319">
        <v>35</v>
      </c>
      <c r="F2319" t="s">
        <v>67</v>
      </c>
      <c r="G2319" t="s">
        <v>113</v>
      </c>
    </row>
    <row r="2320" spans="1:7" x14ac:dyDescent="0.45">
      <c r="A2320" t="s">
        <v>1389</v>
      </c>
      <c r="B2320" s="1" t="s">
        <v>1434</v>
      </c>
      <c r="C2320" t="s">
        <v>1437</v>
      </c>
      <c r="D2320">
        <v>37</v>
      </c>
      <c r="E2320">
        <v>42</v>
      </c>
      <c r="F2320" t="s">
        <v>11</v>
      </c>
    </row>
    <row r="2321" spans="1:7" ht="28.5" x14ac:dyDescent="0.45">
      <c r="A2321" t="s">
        <v>1389</v>
      </c>
      <c r="B2321" s="1" t="s">
        <v>1432</v>
      </c>
      <c r="C2321" t="s">
        <v>1423</v>
      </c>
      <c r="D2321">
        <v>15</v>
      </c>
      <c r="E2321">
        <v>23</v>
      </c>
      <c r="F2321" t="s">
        <v>67</v>
      </c>
    </row>
    <row r="2322" spans="1:7" ht="28.5" x14ac:dyDescent="0.45">
      <c r="A2322" t="s">
        <v>1389</v>
      </c>
      <c r="B2322" s="1" t="s">
        <v>1432</v>
      </c>
      <c r="C2322" t="s">
        <v>1433</v>
      </c>
      <c r="D2322">
        <v>103</v>
      </c>
      <c r="E2322">
        <v>109</v>
      </c>
      <c r="F2322" t="s">
        <v>11</v>
      </c>
    </row>
    <row r="2323" spans="1:7" x14ac:dyDescent="0.45">
      <c r="A2323" t="s">
        <v>1389</v>
      </c>
      <c r="B2323" s="1" t="s">
        <v>1434</v>
      </c>
      <c r="C2323" t="s">
        <v>1435</v>
      </c>
      <c r="D2323">
        <v>0</v>
      </c>
      <c r="E2323">
        <v>5</v>
      </c>
      <c r="F2323" t="s">
        <v>11</v>
      </c>
    </row>
    <row r="2324" spans="1:7" ht="28.5" x14ac:dyDescent="0.45">
      <c r="A2324" t="s">
        <v>1389</v>
      </c>
      <c r="B2324" s="1" t="s">
        <v>1438</v>
      </c>
      <c r="C2324" t="s">
        <v>1269</v>
      </c>
      <c r="D2324">
        <v>185</v>
      </c>
      <c r="E2324">
        <v>190</v>
      </c>
      <c r="F2324" t="s">
        <v>11</v>
      </c>
    </row>
    <row r="2325" spans="1:7" x14ac:dyDescent="0.45">
      <c r="A2325" t="s">
        <v>1389</v>
      </c>
      <c r="B2325" s="1" t="s">
        <v>1439</v>
      </c>
      <c r="C2325" t="s">
        <v>1440</v>
      </c>
      <c r="D2325">
        <v>0</v>
      </c>
      <c r="E2325">
        <v>8</v>
      </c>
      <c r="F2325" t="s">
        <v>13</v>
      </c>
      <c r="G2325" t="s">
        <v>68</v>
      </c>
    </row>
    <row r="2326" spans="1:7" x14ac:dyDescent="0.45">
      <c r="A2326" t="s">
        <v>1389</v>
      </c>
      <c r="B2326" s="1" t="s">
        <v>1441</v>
      </c>
      <c r="C2326" t="s">
        <v>1442</v>
      </c>
      <c r="D2326">
        <v>0</v>
      </c>
      <c r="E2326">
        <v>6</v>
      </c>
      <c r="F2326" t="s">
        <v>13</v>
      </c>
      <c r="G2326" t="s">
        <v>68</v>
      </c>
    </row>
    <row r="2327" spans="1:7" x14ac:dyDescent="0.45">
      <c r="A2327" t="s">
        <v>1389</v>
      </c>
      <c r="B2327" s="1" t="s">
        <v>1439</v>
      </c>
      <c r="C2327" t="s">
        <v>1440</v>
      </c>
      <c r="D2327">
        <v>0</v>
      </c>
      <c r="E2327">
        <v>8</v>
      </c>
      <c r="F2327" t="s">
        <v>13</v>
      </c>
      <c r="G2327" t="s">
        <v>68</v>
      </c>
    </row>
    <row r="2328" spans="1:7" x14ac:dyDescent="0.45">
      <c r="A2328" t="s">
        <v>1389</v>
      </c>
      <c r="B2328" s="1" t="s">
        <v>1441</v>
      </c>
      <c r="C2328" t="s">
        <v>1442</v>
      </c>
      <c r="D2328">
        <v>0</v>
      </c>
      <c r="E2328">
        <v>6</v>
      </c>
      <c r="F2328" t="s">
        <v>13</v>
      </c>
      <c r="G2328" t="s">
        <v>68</v>
      </c>
    </row>
    <row r="2329" spans="1:7" ht="28.5" x14ac:dyDescent="0.45">
      <c r="A2329" t="s">
        <v>1389</v>
      </c>
      <c r="B2329" s="1" t="s">
        <v>1443</v>
      </c>
      <c r="C2329" t="s">
        <v>1444</v>
      </c>
      <c r="D2329">
        <v>149</v>
      </c>
      <c r="E2329">
        <v>158</v>
      </c>
      <c r="F2329" t="s">
        <v>67</v>
      </c>
    </row>
    <row r="2330" spans="1:7" ht="28.5" x14ac:dyDescent="0.45">
      <c r="A2330" t="s">
        <v>1389</v>
      </c>
      <c r="B2330" s="1" t="s">
        <v>1443</v>
      </c>
      <c r="C2330" t="s">
        <v>1430</v>
      </c>
      <c r="D2330">
        <v>173</v>
      </c>
      <c r="E2330">
        <v>181</v>
      </c>
      <c r="F2330" t="s">
        <v>11</v>
      </c>
    </row>
    <row r="2331" spans="1:7" x14ac:dyDescent="0.45">
      <c r="A2331" t="s">
        <v>1389</v>
      </c>
      <c r="B2331" s="1" t="s">
        <v>1445</v>
      </c>
      <c r="C2331" t="s">
        <v>1446</v>
      </c>
      <c r="D2331">
        <v>0</v>
      </c>
      <c r="E2331">
        <v>6</v>
      </c>
      <c r="F2331" t="s">
        <v>11</v>
      </c>
      <c r="G2331" t="s">
        <v>68</v>
      </c>
    </row>
    <row r="2332" spans="1:7" x14ac:dyDescent="0.45">
      <c r="A2332" t="s">
        <v>1389</v>
      </c>
      <c r="B2332" s="1" t="s">
        <v>1445</v>
      </c>
      <c r="C2332" t="s">
        <v>1447</v>
      </c>
      <c r="D2332">
        <v>21</v>
      </c>
      <c r="E2332">
        <v>29</v>
      </c>
      <c r="F2332" t="s">
        <v>13</v>
      </c>
    </row>
    <row r="2333" spans="1:7" x14ac:dyDescent="0.45">
      <c r="A2333" t="s">
        <v>1389</v>
      </c>
      <c r="B2333" s="1" t="s">
        <v>1445</v>
      </c>
      <c r="C2333" t="s">
        <v>1448</v>
      </c>
      <c r="D2333">
        <v>57</v>
      </c>
      <c r="E2333">
        <v>65</v>
      </c>
      <c r="F2333" t="s">
        <v>11</v>
      </c>
    </row>
    <row r="2334" spans="1:7" ht="28.5" x14ac:dyDescent="0.45">
      <c r="A2334" t="s">
        <v>1389</v>
      </c>
      <c r="B2334" s="1" t="s">
        <v>1449</v>
      </c>
      <c r="C2334" t="s">
        <v>1227</v>
      </c>
      <c r="D2334">
        <v>1</v>
      </c>
      <c r="E2334">
        <v>8</v>
      </c>
      <c r="F2334" t="s">
        <v>11</v>
      </c>
    </row>
    <row r="2335" spans="1:7" ht="28.5" x14ac:dyDescent="0.45">
      <c r="A2335" t="s">
        <v>1389</v>
      </c>
      <c r="B2335" s="1" t="s">
        <v>1449</v>
      </c>
      <c r="C2335" t="s">
        <v>1450</v>
      </c>
      <c r="D2335">
        <v>43</v>
      </c>
      <c r="E2335">
        <v>53</v>
      </c>
      <c r="F2335" t="s">
        <v>67</v>
      </c>
    </row>
    <row r="2336" spans="1:7" ht="28.5" x14ac:dyDescent="0.45">
      <c r="A2336" t="s">
        <v>1389</v>
      </c>
      <c r="B2336" s="1" t="s">
        <v>1449</v>
      </c>
      <c r="C2336" t="s">
        <v>1264</v>
      </c>
      <c r="D2336">
        <v>82</v>
      </c>
      <c r="E2336">
        <v>85</v>
      </c>
      <c r="F2336" t="s">
        <v>11</v>
      </c>
    </row>
    <row r="2337" spans="1:7" ht="28.5" x14ac:dyDescent="0.45">
      <c r="A2337" t="s">
        <v>1389</v>
      </c>
      <c r="B2337" s="1" t="s">
        <v>1451</v>
      </c>
      <c r="C2337" t="s">
        <v>1452</v>
      </c>
      <c r="D2337">
        <v>0</v>
      </c>
      <c r="E2337">
        <v>3</v>
      </c>
      <c r="F2337" t="s">
        <v>67</v>
      </c>
      <c r="G2337" t="s">
        <v>68</v>
      </c>
    </row>
    <row r="2338" spans="1:7" ht="28.5" x14ac:dyDescent="0.45">
      <c r="A2338" t="s">
        <v>1389</v>
      </c>
      <c r="B2338" s="1" t="s">
        <v>1451</v>
      </c>
      <c r="C2338" t="s">
        <v>1453</v>
      </c>
      <c r="D2338">
        <v>24</v>
      </c>
      <c r="E2338">
        <v>29</v>
      </c>
      <c r="F2338" t="s">
        <v>11</v>
      </c>
    </row>
    <row r="2339" spans="1:7" ht="28.5" x14ac:dyDescent="0.45">
      <c r="A2339" t="s">
        <v>1389</v>
      </c>
      <c r="B2339" s="1" t="s">
        <v>1454</v>
      </c>
      <c r="C2339" t="s">
        <v>1455</v>
      </c>
      <c r="D2339">
        <v>85</v>
      </c>
      <c r="E2339">
        <v>110</v>
      </c>
      <c r="F2339" t="s">
        <v>9</v>
      </c>
    </row>
    <row r="2340" spans="1:7" ht="28.5" x14ac:dyDescent="0.45">
      <c r="A2340" t="s">
        <v>1389</v>
      </c>
      <c r="B2340" s="1" t="s">
        <v>1454</v>
      </c>
      <c r="C2340" t="s">
        <v>1227</v>
      </c>
      <c r="D2340">
        <v>121</v>
      </c>
      <c r="E2340">
        <v>128</v>
      </c>
      <c r="F2340" t="s">
        <v>11</v>
      </c>
    </row>
    <row r="2341" spans="1:7" ht="28.5" x14ac:dyDescent="0.45">
      <c r="A2341" t="s">
        <v>1389</v>
      </c>
      <c r="B2341" s="1" t="s">
        <v>1451</v>
      </c>
      <c r="C2341" t="s">
        <v>1453</v>
      </c>
      <c r="D2341">
        <v>25</v>
      </c>
      <c r="E2341">
        <v>30</v>
      </c>
      <c r="F2341" t="s">
        <v>11</v>
      </c>
    </row>
    <row r="2342" spans="1:7" ht="28.5" x14ac:dyDescent="0.45">
      <c r="A2342" t="s">
        <v>1389</v>
      </c>
      <c r="B2342" s="1" t="s">
        <v>1454</v>
      </c>
      <c r="C2342" t="s">
        <v>1455</v>
      </c>
      <c r="D2342">
        <v>85</v>
      </c>
      <c r="E2342">
        <v>110</v>
      </c>
      <c r="F2342" t="s">
        <v>9</v>
      </c>
    </row>
    <row r="2343" spans="1:7" ht="28.5" x14ac:dyDescent="0.45">
      <c r="A2343" t="s">
        <v>1389</v>
      </c>
      <c r="B2343" s="1" t="s">
        <v>1454</v>
      </c>
      <c r="C2343" t="s">
        <v>1227</v>
      </c>
      <c r="D2343">
        <v>121</v>
      </c>
      <c r="E2343">
        <v>128</v>
      </c>
      <c r="F2343" t="s">
        <v>11</v>
      </c>
    </row>
    <row r="2344" spans="1:7" x14ac:dyDescent="0.45">
      <c r="A2344" t="s">
        <v>1389</v>
      </c>
      <c r="B2344" s="1" t="s">
        <v>1456</v>
      </c>
      <c r="C2344" t="s">
        <v>1457</v>
      </c>
      <c r="D2344">
        <v>0</v>
      </c>
      <c r="E2344">
        <v>6</v>
      </c>
      <c r="F2344" t="s">
        <v>11</v>
      </c>
      <c r="G2344" t="s">
        <v>68</v>
      </c>
    </row>
    <row r="2345" spans="1:7" x14ac:dyDescent="0.45">
      <c r="A2345" t="s">
        <v>1389</v>
      </c>
      <c r="B2345" s="1" t="s">
        <v>1458</v>
      </c>
      <c r="C2345" t="s">
        <v>1459</v>
      </c>
      <c r="D2345">
        <v>25</v>
      </c>
      <c r="E2345">
        <v>29</v>
      </c>
      <c r="F2345" t="s">
        <v>11</v>
      </c>
    </row>
    <row r="2346" spans="1:7" x14ac:dyDescent="0.45">
      <c r="A2346" t="s">
        <v>1389</v>
      </c>
      <c r="B2346" s="1" t="s">
        <v>1458</v>
      </c>
      <c r="C2346" t="s">
        <v>1460</v>
      </c>
      <c r="D2346">
        <v>45</v>
      </c>
      <c r="E2346">
        <v>50</v>
      </c>
      <c r="F2346" t="s">
        <v>11</v>
      </c>
    </row>
    <row r="2347" spans="1:7" x14ac:dyDescent="0.45">
      <c r="A2347" t="s">
        <v>1389</v>
      </c>
      <c r="B2347" s="1" t="s">
        <v>1461</v>
      </c>
      <c r="C2347" t="s">
        <v>1297</v>
      </c>
      <c r="D2347">
        <v>0</v>
      </c>
      <c r="E2347">
        <v>3</v>
      </c>
      <c r="F2347" t="s">
        <v>9</v>
      </c>
      <c r="G2347" t="s">
        <v>68</v>
      </c>
    </row>
    <row r="2348" spans="1:7" x14ac:dyDescent="0.45">
      <c r="A2348" t="s">
        <v>1389</v>
      </c>
      <c r="B2348" s="1" t="s">
        <v>1461</v>
      </c>
      <c r="C2348" t="s">
        <v>1462</v>
      </c>
      <c r="D2348">
        <v>66</v>
      </c>
      <c r="E2348">
        <v>80</v>
      </c>
      <c r="F2348" t="s">
        <v>11</v>
      </c>
    </row>
    <row r="2349" spans="1:7" ht="28.5" x14ac:dyDescent="0.45">
      <c r="A2349" t="s">
        <v>1389</v>
      </c>
      <c r="B2349" s="1" t="s">
        <v>1463</v>
      </c>
      <c r="C2349" t="s">
        <v>1464</v>
      </c>
      <c r="D2349">
        <v>1</v>
      </c>
      <c r="E2349">
        <v>9</v>
      </c>
      <c r="F2349" t="s">
        <v>15</v>
      </c>
    </row>
    <row r="2350" spans="1:7" ht="28.5" x14ac:dyDescent="0.45">
      <c r="A2350" t="s">
        <v>1389</v>
      </c>
      <c r="B2350" s="1" t="s">
        <v>1463</v>
      </c>
      <c r="C2350" t="s">
        <v>1393</v>
      </c>
      <c r="D2350">
        <v>87</v>
      </c>
      <c r="E2350">
        <v>97</v>
      </c>
      <c r="F2350" t="s">
        <v>13</v>
      </c>
    </row>
    <row r="2351" spans="1:7" ht="42.75" x14ac:dyDescent="0.45">
      <c r="A2351" t="s">
        <v>1389</v>
      </c>
      <c r="B2351" s="1" t="s">
        <v>1465</v>
      </c>
      <c r="C2351" t="s">
        <v>1305</v>
      </c>
      <c r="D2351">
        <v>21</v>
      </c>
      <c r="E2351">
        <v>31</v>
      </c>
      <c r="F2351" t="s">
        <v>11</v>
      </c>
    </row>
    <row r="2352" spans="1:7" ht="42.75" x14ac:dyDescent="0.45">
      <c r="A2352" t="s">
        <v>1389</v>
      </c>
      <c r="B2352" s="1" t="s">
        <v>1465</v>
      </c>
      <c r="C2352" t="s">
        <v>1264</v>
      </c>
      <c r="D2352">
        <v>103</v>
      </c>
      <c r="E2352">
        <v>106</v>
      </c>
      <c r="F2352" t="s">
        <v>11</v>
      </c>
    </row>
    <row r="2353" spans="1:7" ht="42.75" x14ac:dyDescent="0.45">
      <c r="A2353" t="s">
        <v>1389</v>
      </c>
      <c r="B2353" s="1" t="s">
        <v>1465</v>
      </c>
      <c r="C2353" t="s">
        <v>1269</v>
      </c>
      <c r="D2353">
        <v>108</v>
      </c>
      <c r="E2353">
        <v>113</v>
      </c>
      <c r="F2353" t="s">
        <v>11</v>
      </c>
    </row>
    <row r="2354" spans="1:7" ht="42.75" x14ac:dyDescent="0.45">
      <c r="A2354" t="s">
        <v>1389</v>
      </c>
      <c r="B2354" s="1" t="s">
        <v>1465</v>
      </c>
      <c r="C2354" t="s">
        <v>1266</v>
      </c>
      <c r="D2354">
        <v>115</v>
      </c>
      <c r="E2354">
        <v>119</v>
      </c>
      <c r="F2354" t="s">
        <v>11</v>
      </c>
    </row>
    <row r="2355" spans="1:7" ht="42.75" x14ac:dyDescent="0.45">
      <c r="A2355" t="s">
        <v>1389</v>
      </c>
      <c r="B2355" s="1" t="s">
        <v>1465</v>
      </c>
      <c r="C2355" t="s">
        <v>1227</v>
      </c>
      <c r="D2355">
        <v>123</v>
      </c>
      <c r="E2355">
        <v>130</v>
      </c>
      <c r="F2355" t="s">
        <v>11</v>
      </c>
    </row>
    <row r="2356" spans="1:7" ht="42.75" x14ac:dyDescent="0.45">
      <c r="A2356" t="s">
        <v>1389</v>
      </c>
      <c r="B2356" s="1" t="s">
        <v>1465</v>
      </c>
      <c r="C2356" t="s">
        <v>1466</v>
      </c>
      <c r="D2356">
        <v>160</v>
      </c>
      <c r="E2356">
        <v>167</v>
      </c>
      <c r="F2356" t="s">
        <v>13</v>
      </c>
    </row>
    <row r="2357" spans="1:7" ht="299.25" x14ac:dyDescent="0.45">
      <c r="A2357" t="s">
        <v>1389</v>
      </c>
      <c r="B2357" s="1" t="s">
        <v>1467</v>
      </c>
      <c r="C2357" t="s">
        <v>1241</v>
      </c>
      <c r="D2357">
        <v>35</v>
      </c>
      <c r="E2357">
        <v>46</v>
      </c>
      <c r="F2357" t="s">
        <v>11</v>
      </c>
    </row>
    <row r="2358" spans="1:7" ht="299.25" x14ac:dyDescent="0.45">
      <c r="A2358" t="s">
        <v>1389</v>
      </c>
      <c r="B2358" s="1" t="s">
        <v>1467</v>
      </c>
      <c r="C2358" t="s">
        <v>1318</v>
      </c>
      <c r="D2358">
        <v>80</v>
      </c>
      <c r="E2358">
        <v>88</v>
      </c>
      <c r="F2358" t="s">
        <v>11</v>
      </c>
    </row>
    <row r="2359" spans="1:7" x14ac:dyDescent="0.45">
      <c r="A2359" t="s">
        <v>1468</v>
      </c>
      <c r="B2359" s="1" t="s">
        <v>1469</v>
      </c>
      <c r="C2359" t="s">
        <v>1470</v>
      </c>
      <c r="D2359">
        <v>0</v>
      </c>
      <c r="E2359">
        <v>5</v>
      </c>
      <c r="F2359" t="s">
        <v>13</v>
      </c>
      <c r="G2359" t="s">
        <v>68</v>
      </c>
    </row>
    <row r="2360" spans="1:7" ht="57" x14ac:dyDescent="0.45">
      <c r="A2360" t="s">
        <v>1468</v>
      </c>
      <c r="B2360" s="1" t="s">
        <v>1471</v>
      </c>
      <c r="C2360" t="s">
        <v>60</v>
      </c>
      <c r="D2360">
        <v>2</v>
      </c>
      <c r="E2360">
        <v>11</v>
      </c>
      <c r="F2360" t="s">
        <v>13</v>
      </c>
    </row>
    <row r="2361" spans="1:7" ht="28.5" x14ac:dyDescent="0.45">
      <c r="A2361" t="s">
        <v>1468</v>
      </c>
      <c r="B2361" s="1" t="s">
        <v>1472</v>
      </c>
      <c r="C2361" t="s">
        <v>1473</v>
      </c>
      <c r="D2361">
        <v>0</v>
      </c>
      <c r="E2361">
        <v>6</v>
      </c>
      <c r="F2361" t="s">
        <v>11</v>
      </c>
      <c r="G2361" t="s">
        <v>68</v>
      </c>
    </row>
    <row r="2362" spans="1:7" x14ac:dyDescent="0.45">
      <c r="A2362" t="s">
        <v>1468</v>
      </c>
      <c r="B2362" s="1" t="s">
        <v>1474</v>
      </c>
      <c r="C2362" t="s">
        <v>97</v>
      </c>
      <c r="D2362">
        <v>2</v>
      </c>
      <c r="E2362">
        <v>11</v>
      </c>
      <c r="F2362" t="s">
        <v>13</v>
      </c>
    </row>
    <row r="2363" spans="1:7" ht="57" x14ac:dyDescent="0.45">
      <c r="A2363" t="s">
        <v>1468</v>
      </c>
      <c r="B2363" s="1" t="s">
        <v>1475</v>
      </c>
      <c r="C2363" t="s">
        <v>1476</v>
      </c>
      <c r="D2363">
        <v>0</v>
      </c>
      <c r="E2363">
        <v>22</v>
      </c>
      <c r="F2363" t="s">
        <v>9</v>
      </c>
      <c r="G2363" t="s">
        <v>113</v>
      </c>
    </row>
    <row r="2364" spans="1:7" ht="57" x14ac:dyDescent="0.45">
      <c r="A2364" t="s">
        <v>1468</v>
      </c>
      <c r="B2364" s="1" t="s">
        <v>1475</v>
      </c>
      <c r="C2364" t="s">
        <v>1477</v>
      </c>
      <c r="D2364">
        <v>229</v>
      </c>
      <c r="E2364">
        <v>235</v>
      </c>
      <c r="F2364" t="s">
        <v>9</v>
      </c>
      <c r="G2364" t="s">
        <v>68</v>
      </c>
    </row>
    <row r="2365" spans="1:7" ht="42.75" x14ac:dyDescent="0.45">
      <c r="A2365" t="s">
        <v>1468</v>
      </c>
      <c r="B2365" s="1" t="s">
        <v>1478</v>
      </c>
      <c r="C2365" t="s">
        <v>1479</v>
      </c>
      <c r="D2365">
        <v>190</v>
      </c>
      <c r="E2365">
        <v>203</v>
      </c>
      <c r="F2365" t="s">
        <v>11</v>
      </c>
    </row>
    <row r="2366" spans="1:7" ht="42.75" x14ac:dyDescent="0.45">
      <c r="A2366" t="s">
        <v>1468</v>
      </c>
      <c r="B2366" s="1" t="s">
        <v>1478</v>
      </c>
      <c r="C2366" t="s">
        <v>1480</v>
      </c>
      <c r="D2366">
        <v>204</v>
      </c>
      <c r="E2366">
        <v>220</v>
      </c>
      <c r="F2366" t="s">
        <v>9</v>
      </c>
      <c r="G2366" t="s">
        <v>113</v>
      </c>
    </row>
    <row r="2367" spans="1:7" x14ac:dyDescent="0.45">
      <c r="A2367" t="s">
        <v>1468</v>
      </c>
      <c r="B2367" s="1" t="s">
        <v>1481</v>
      </c>
      <c r="C2367" t="s">
        <v>1482</v>
      </c>
      <c r="D2367">
        <v>0</v>
      </c>
      <c r="E2367">
        <v>6</v>
      </c>
      <c r="F2367" t="s">
        <v>9</v>
      </c>
      <c r="G2367" t="s">
        <v>68</v>
      </c>
    </row>
    <row r="2368" spans="1:7" x14ac:dyDescent="0.45">
      <c r="A2368" t="s">
        <v>1468</v>
      </c>
      <c r="B2368" s="1" t="s">
        <v>1481</v>
      </c>
      <c r="C2368" t="s">
        <v>1483</v>
      </c>
      <c r="D2368">
        <v>63</v>
      </c>
      <c r="E2368">
        <v>90</v>
      </c>
      <c r="F2368" t="s">
        <v>11</v>
      </c>
    </row>
    <row r="2369" spans="1:7" ht="28.5" x14ac:dyDescent="0.45">
      <c r="A2369" t="s">
        <v>1468</v>
      </c>
      <c r="B2369" s="1" t="s">
        <v>1484</v>
      </c>
      <c r="C2369" t="s">
        <v>1485</v>
      </c>
      <c r="D2369">
        <v>134</v>
      </c>
      <c r="E2369">
        <v>164</v>
      </c>
      <c r="F2369" t="s">
        <v>9</v>
      </c>
    </row>
    <row r="2370" spans="1:7" x14ac:dyDescent="0.45">
      <c r="A2370" t="s">
        <v>1468</v>
      </c>
      <c r="B2370" s="1" t="s">
        <v>1486</v>
      </c>
      <c r="C2370" t="s">
        <v>1487</v>
      </c>
      <c r="D2370">
        <v>0</v>
      </c>
      <c r="E2370">
        <v>4</v>
      </c>
      <c r="F2370" t="s">
        <v>13</v>
      </c>
      <c r="G2370" t="s">
        <v>68</v>
      </c>
    </row>
    <row r="2371" spans="1:7" ht="57" x14ac:dyDescent="0.45">
      <c r="A2371" t="s">
        <v>1468</v>
      </c>
      <c r="B2371" s="1" t="s">
        <v>1488</v>
      </c>
      <c r="C2371" t="s">
        <v>1489</v>
      </c>
      <c r="D2371">
        <v>151</v>
      </c>
      <c r="E2371">
        <v>159</v>
      </c>
      <c r="F2371" t="s">
        <v>13</v>
      </c>
      <c r="G2371" t="s">
        <v>68</v>
      </c>
    </row>
    <row r="2372" spans="1:7" ht="57" x14ac:dyDescent="0.45">
      <c r="A2372" t="s">
        <v>1468</v>
      </c>
      <c r="B2372" s="1" t="s">
        <v>1490</v>
      </c>
      <c r="C2372" t="s">
        <v>1491</v>
      </c>
      <c r="D2372">
        <v>294</v>
      </c>
      <c r="E2372">
        <v>307</v>
      </c>
      <c r="F2372" t="s">
        <v>11</v>
      </c>
    </row>
    <row r="2373" spans="1:7" ht="42.75" x14ac:dyDescent="0.45">
      <c r="A2373" t="s">
        <v>1468</v>
      </c>
      <c r="B2373" s="1" t="s">
        <v>1492</v>
      </c>
      <c r="C2373" t="s">
        <v>1493</v>
      </c>
      <c r="D2373">
        <v>0</v>
      </c>
      <c r="E2373">
        <v>6</v>
      </c>
      <c r="F2373" t="s">
        <v>13</v>
      </c>
      <c r="G2373" t="s">
        <v>113</v>
      </c>
    </row>
    <row r="2374" spans="1:7" ht="42.75" x14ac:dyDescent="0.45">
      <c r="A2374" t="s">
        <v>1468</v>
      </c>
      <c r="B2374" s="1" t="s">
        <v>1492</v>
      </c>
      <c r="C2374" t="s">
        <v>1493</v>
      </c>
      <c r="D2374">
        <v>185</v>
      </c>
      <c r="E2374">
        <v>191</v>
      </c>
      <c r="F2374" t="s">
        <v>13</v>
      </c>
      <c r="G2374" t="s">
        <v>113</v>
      </c>
    </row>
    <row r="2375" spans="1:7" ht="28.5" x14ac:dyDescent="0.45">
      <c r="A2375" t="s">
        <v>1468</v>
      </c>
      <c r="B2375" s="1" t="s">
        <v>1494</v>
      </c>
      <c r="C2375" t="s">
        <v>1495</v>
      </c>
      <c r="D2375">
        <v>0</v>
      </c>
      <c r="E2375">
        <v>6</v>
      </c>
      <c r="F2375" t="s">
        <v>11</v>
      </c>
      <c r="G2375" t="s">
        <v>68</v>
      </c>
    </row>
    <row r="2376" spans="1:7" ht="28.5" x14ac:dyDescent="0.45">
      <c r="A2376" t="s">
        <v>1468</v>
      </c>
      <c r="B2376" s="1" t="s">
        <v>1494</v>
      </c>
      <c r="C2376" t="s">
        <v>1496</v>
      </c>
      <c r="D2376">
        <v>84</v>
      </c>
      <c r="E2376">
        <v>91</v>
      </c>
      <c r="F2376" t="s">
        <v>11</v>
      </c>
    </row>
    <row r="2377" spans="1:7" ht="28.5" x14ac:dyDescent="0.45">
      <c r="A2377" t="s">
        <v>1468</v>
      </c>
      <c r="B2377" s="1" t="s">
        <v>1494</v>
      </c>
      <c r="C2377" t="s">
        <v>1497</v>
      </c>
      <c r="D2377">
        <v>95</v>
      </c>
      <c r="E2377">
        <v>100</v>
      </c>
      <c r="F2377" t="s">
        <v>11</v>
      </c>
      <c r="G2377" t="s">
        <v>68</v>
      </c>
    </row>
    <row r="2378" spans="1:7" ht="28.5" x14ac:dyDescent="0.45">
      <c r="A2378" t="s">
        <v>1468</v>
      </c>
      <c r="B2378" s="1" t="s">
        <v>1494</v>
      </c>
      <c r="C2378" t="s">
        <v>1493</v>
      </c>
      <c r="D2378">
        <v>117</v>
      </c>
      <c r="E2378">
        <v>123</v>
      </c>
      <c r="F2378" t="s">
        <v>13</v>
      </c>
      <c r="G2378" t="s">
        <v>113</v>
      </c>
    </row>
    <row r="2379" spans="1:7" ht="28.5" x14ac:dyDescent="0.45">
      <c r="A2379" t="s">
        <v>1468</v>
      </c>
      <c r="B2379" s="1" t="s">
        <v>1498</v>
      </c>
      <c r="C2379" t="s">
        <v>1499</v>
      </c>
      <c r="D2379">
        <v>0</v>
      </c>
      <c r="E2379">
        <v>6</v>
      </c>
      <c r="F2379" t="s">
        <v>9</v>
      </c>
      <c r="G2379" t="s">
        <v>68</v>
      </c>
    </row>
    <row r="2380" spans="1:7" ht="28.5" x14ac:dyDescent="0.45">
      <c r="A2380" t="s">
        <v>1468</v>
      </c>
      <c r="B2380" s="1" t="s">
        <v>1500</v>
      </c>
      <c r="C2380" t="s">
        <v>1496</v>
      </c>
      <c r="D2380">
        <v>126</v>
      </c>
      <c r="E2380">
        <v>133</v>
      </c>
      <c r="F2380" t="s">
        <v>11</v>
      </c>
    </row>
    <row r="2381" spans="1:7" ht="28.5" x14ac:dyDescent="0.45">
      <c r="A2381" t="s">
        <v>1468</v>
      </c>
      <c r="B2381" s="1" t="s">
        <v>1501</v>
      </c>
      <c r="C2381" t="s">
        <v>1502</v>
      </c>
      <c r="D2381">
        <v>52</v>
      </c>
      <c r="E2381">
        <v>58</v>
      </c>
      <c r="F2381" t="s">
        <v>13</v>
      </c>
    </row>
    <row r="2382" spans="1:7" x14ac:dyDescent="0.45">
      <c r="A2382" t="s">
        <v>1468</v>
      </c>
      <c r="B2382" s="1" t="s">
        <v>1503</v>
      </c>
      <c r="C2382" t="s">
        <v>1504</v>
      </c>
      <c r="D2382">
        <v>69</v>
      </c>
      <c r="E2382">
        <v>83</v>
      </c>
      <c r="F2382" t="s">
        <v>11</v>
      </c>
    </row>
    <row r="2383" spans="1:7" ht="28.5" x14ac:dyDescent="0.45">
      <c r="A2383" t="s">
        <v>1468</v>
      </c>
      <c r="B2383" s="1" t="s">
        <v>1505</v>
      </c>
      <c r="C2383" t="s">
        <v>1506</v>
      </c>
      <c r="D2383">
        <v>0</v>
      </c>
      <c r="E2383">
        <v>28</v>
      </c>
      <c r="F2383" t="s">
        <v>67</v>
      </c>
      <c r="G2383" t="s">
        <v>68</v>
      </c>
    </row>
    <row r="2384" spans="1:7" x14ac:dyDescent="0.45">
      <c r="A2384" t="s">
        <v>1468</v>
      </c>
      <c r="B2384" s="1" t="s">
        <v>1507</v>
      </c>
      <c r="C2384" t="s">
        <v>1508</v>
      </c>
      <c r="D2384">
        <v>0</v>
      </c>
      <c r="E2384">
        <v>4</v>
      </c>
      <c r="F2384" t="s">
        <v>13</v>
      </c>
      <c r="G2384" t="s">
        <v>68</v>
      </c>
    </row>
    <row r="2385" spans="1:7" x14ac:dyDescent="0.45">
      <c r="A2385" t="s">
        <v>1468</v>
      </c>
      <c r="B2385" s="1" t="s">
        <v>1509</v>
      </c>
      <c r="C2385" t="s">
        <v>1510</v>
      </c>
      <c r="D2385">
        <v>0</v>
      </c>
      <c r="E2385">
        <v>7</v>
      </c>
      <c r="F2385" t="s">
        <v>9</v>
      </c>
      <c r="G2385" t="s">
        <v>68</v>
      </c>
    </row>
    <row r="2386" spans="1:7" x14ac:dyDescent="0.45">
      <c r="A2386" t="s">
        <v>1468</v>
      </c>
      <c r="B2386" s="1" t="s">
        <v>1509</v>
      </c>
      <c r="C2386" t="s">
        <v>1511</v>
      </c>
      <c r="D2386">
        <v>41</v>
      </c>
      <c r="E2386">
        <v>56</v>
      </c>
      <c r="F2386" t="s">
        <v>11</v>
      </c>
    </row>
    <row r="2387" spans="1:7" ht="28.5" x14ac:dyDescent="0.45">
      <c r="A2387" t="s">
        <v>1468</v>
      </c>
      <c r="B2387" s="1" t="s">
        <v>1512</v>
      </c>
      <c r="C2387" t="s">
        <v>1493</v>
      </c>
      <c r="D2387">
        <v>0</v>
      </c>
      <c r="E2387">
        <v>6</v>
      </c>
      <c r="F2387" t="s">
        <v>13</v>
      </c>
      <c r="G2387" t="s">
        <v>113</v>
      </c>
    </row>
    <row r="2388" spans="1:7" x14ac:dyDescent="0.45">
      <c r="A2388" t="s">
        <v>1468</v>
      </c>
      <c r="B2388" s="1" t="s">
        <v>1513</v>
      </c>
      <c r="C2388" t="s">
        <v>1514</v>
      </c>
      <c r="D2388">
        <v>0</v>
      </c>
      <c r="E2388">
        <v>6</v>
      </c>
      <c r="F2388" t="s">
        <v>9</v>
      </c>
      <c r="G2388" t="s">
        <v>68</v>
      </c>
    </row>
    <row r="2389" spans="1:7" x14ac:dyDescent="0.45">
      <c r="A2389" t="s">
        <v>1468</v>
      </c>
      <c r="B2389" s="1" t="s">
        <v>1515</v>
      </c>
      <c r="C2389" t="s">
        <v>1188</v>
      </c>
      <c r="D2389">
        <v>0</v>
      </c>
      <c r="E2389">
        <v>5</v>
      </c>
      <c r="F2389" t="s">
        <v>11</v>
      </c>
      <c r="G2389" t="s">
        <v>68</v>
      </c>
    </row>
    <row r="2390" spans="1:7" ht="28.5" x14ac:dyDescent="0.45">
      <c r="A2390" t="s">
        <v>1468</v>
      </c>
      <c r="B2390" s="1" t="s">
        <v>1516</v>
      </c>
      <c r="C2390" t="s">
        <v>1517</v>
      </c>
      <c r="D2390">
        <v>131</v>
      </c>
      <c r="E2390">
        <v>140</v>
      </c>
      <c r="F2390" t="s">
        <v>11</v>
      </c>
    </row>
    <row r="2391" spans="1:7" ht="28.5" x14ac:dyDescent="0.45">
      <c r="A2391" t="s">
        <v>1468</v>
      </c>
      <c r="B2391" s="1" t="s">
        <v>1518</v>
      </c>
      <c r="C2391" t="s">
        <v>1519</v>
      </c>
      <c r="D2391">
        <v>13</v>
      </c>
      <c r="E2391">
        <v>29</v>
      </c>
      <c r="F2391" t="s">
        <v>9</v>
      </c>
      <c r="G2391" t="s">
        <v>113</v>
      </c>
    </row>
    <row r="2392" spans="1:7" x14ac:dyDescent="0.45">
      <c r="A2392" t="s">
        <v>1468</v>
      </c>
      <c r="B2392" s="1" t="s">
        <v>1520</v>
      </c>
      <c r="C2392" t="s">
        <v>1521</v>
      </c>
      <c r="D2392">
        <v>0</v>
      </c>
      <c r="E2392">
        <v>7</v>
      </c>
      <c r="F2392" t="s">
        <v>67</v>
      </c>
      <c r="G2392" t="s">
        <v>68</v>
      </c>
    </row>
    <row r="2393" spans="1:7" x14ac:dyDescent="0.45">
      <c r="A2393" t="s">
        <v>1468</v>
      </c>
      <c r="B2393" s="1" t="s">
        <v>1520</v>
      </c>
      <c r="C2393" t="s">
        <v>1522</v>
      </c>
      <c r="D2393">
        <v>90</v>
      </c>
      <c r="E2393">
        <v>98</v>
      </c>
      <c r="F2393" t="s">
        <v>11</v>
      </c>
      <c r="G2393" t="s">
        <v>113</v>
      </c>
    </row>
    <row r="2394" spans="1:7" ht="42.75" x14ac:dyDescent="0.45">
      <c r="A2394" t="s">
        <v>1468</v>
      </c>
      <c r="B2394" s="1" t="s">
        <v>1523</v>
      </c>
      <c r="C2394" t="s">
        <v>1517</v>
      </c>
      <c r="D2394">
        <v>240</v>
      </c>
      <c r="E2394">
        <v>249</v>
      </c>
      <c r="F2394" t="s">
        <v>11</v>
      </c>
    </row>
    <row r="2395" spans="1:7" ht="28.5" x14ac:dyDescent="0.45">
      <c r="A2395" t="s">
        <v>1468</v>
      </c>
      <c r="B2395" s="1" t="s">
        <v>1524</v>
      </c>
      <c r="C2395" t="s">
        <v>1522</v>
      </c>
      <c r="D2395">
        <v>141</v>
      </c>
      <c r="E2395">
        <v>149</v>
      </c>
      <c r="F2395" t="s">
        <v>11</v>
      </c>
    </row>
    <row r="2396" spans="1:7" ht="28.5" x14ac:dyDescent="0.45">
      <c r="A2396" t="s">
        <v>1468</v>
      </c>
      <c r="B2396" s="1" t="s">
        <v>1525</v>
      </c>
      <c r="C2396" t="s">
        <v>1491</v>
      </c>
      <c r="D2396">
        <v>158</v>
      </c>
      <c r="E2396">
        <v>171</v>
      </c>
      <c r="F2396" t="s">
        <v>11</v>
      </c>
    </row>
    <row r="2397" spans="1:7" x14ac:dyDescent="0.45">
      <c r="A2397" t="s">
        <v>1468</v>
      </c>
      <c r="B2397" s="1" t="s">
        <v>1526</v>
      </c>
      <c r="C2397" t="s">
        <v>1527</v>
      </c>
      <c r="D2397">
        <v>0</v>
      </c>
      <c r="E2397">
        <v>3</v>
      </c>
      <c r="F2397" t="s">
        <v>9</v>
      </c>
      <c r="G2397" t="s">
        <v>68</v>
      </c>
    </row>
    <row r="2398" spans="1:7" x14ac:dyDescent="0.45">
      <c r="A2398" t="s">
        <v>1468</v>
      </c>
      <c r="B2398" s="1" t="s">
        <v>1526</v>
      </c>
      <c r="C2398" t="s">
        <v>941</v>
      </c>
      <c r="D2398">
        <v>10</v>
      </c>
      <c r="E2398">
        <v>18</v>
      </c>
      <c r="F2398" t="s">
        <v>67</v>
      </c>
      <c r="G2398" t="s">
        <v>113</v>
      </c>
    </row>
    <row r="2399" spans="1:7" x14ac:dyDescent="0.45">
      <c r="A2399" t="s">
        <v>1468</v>
      </c>
      <c r="B2399" s="1" t="s">
        <v>1486</v>
      </c>
      <c r="C2399" t="s">
        <v>1487</v>
      </c>
      <c r="D2399">
        <v>0</v>
      </c>
      <c r="E2399">
        <v>4</v>
      </c>
      <c r="F2399" t="s">
        <v>13</v>
      </c>
      <c r="G2399" t="s">
        <v>68</v>
      </c>
    </row>
    <row r="2400" spans="1:7" ht="57" x14ac:dyDescent="0.45">
      <c r="A2400" t="s">
        <v>1468</v>
      </c>
      <c r="B2400" s="1" t="s">
        <v>1488</v>
      </c>
      <c r="C2400" t="s">
        <v>1489</v>
      </c>
      <c r="D2400">
        <v>151</v>
      </c>
      <c r="E2400">
        <v>159</v>
      </c>
      <c r="F2400" t="s">
        <v>13</v>
      </c>
      <c r="G2400" t="s">
        <v>68</v>
      </c>
    </row>
    <row r="2401" spans="1:7" ht="57" x14ac:dyDescent="0.45">
      <c r="A2401" t="s">
        <v>1468</v>
      </c>
      <c r="B2401" s="1" t="s">
        <v>1528</v>
      </c>
      <c r="C2401" t="s">
        <v>1491</v>
      </c>
      <c r="D2401">
        <v>296</v>
      </c>
      <c r="E2401">
        <v>309</v>
      </c>
      <c r="F2401" t="s">
        <v>11</v>
      </c>
    </row>
    <row r="2402" spans="1:7" ht="99.75" x14ac:dyDescent="0.45">
      <c r="A2402" t="s">
        <v>1529</v>
      </c>
      <c r="B2402" s="1" t="s">
        <v>1530</v>
      </c>
      <c r="C2402" t="s">
        <v>21</v>
      </c>
      <c r="D2402">
        <v>0</v>
      </c>
      <c r="E2402">
        <v>5</v>
      </c>
      <c r="F2402" t="s">
        <v>11</v>
      </c>
    </row>
    <row r="2403" spans="1:7" ht="99.75" x14ac:dyDescent="0.45">
      <c r="A2403" t="s">
        <v>1529</v>
      </c>
      <c r="B2403" s="1" t="s">
        <v>1530</v>
      </c>
      <c r="C2403" t="s">
        <v>1531</v>
      </c>
      <c r="D2403">
        <v>8</v>
      </c>
      <c r="E2403">
        <v>15</v>
      </c>
      <c r="F2403" t="s">
        <v>11</v>
      </c>
    </row>
    <row r="2404" spans="1:7" ht="99.75" x14ac:dyDescent="0.45">
      <c r="A2404" t="s">
        <v>1529</v>
      </c>
      <c r="B2404" s="1" t="s">
        <v>1530</v>
      </c>
      <c r="C2404" t="s">
        <v>19</v>
      </c>
      <c r="D2404">
        <v>72</v>
      </c>
      <c r="E2404">
        <v>82</v>
      </c>
      <c r="F2404" t="s">
        <v>13</v>
      </c>
    </row>
    <row r="2405" spans="1:7" ht="99.75" x14ac:dyDescent="0.45">
      <c r="A2405" t="s">
        <v>1529</v>
      </c>
      <c r="B2405" s="1" t="s">
        <v>1530</v>
      </c>
      <c r="C2405" t="s">
        <v>1532</v>
      </c>
      <c r="D2405">
        <v>176</v>
      </c>
      <c r="E2405">
        <v>188</v>
      </c>
      <c r="F2405" t="s">
        <v>11</v>
      </c>
    </row>
    <row r="2406" spans="1:7" ht="99.75" x14ac:dyDescent="0.45">
      <c r="A2406" t="s">
        <v>1529</v>
      </c>
      <c r="B2406" s="1" t="s">
        <v>1530</v>
      </c>
      <c r="C2406" t="s">
        <v>991</v>
      </c>
      <c r="D2406">
        <v>227</v>
      </c>
      <c r="E2406">
        <v>241</v>
      </c>
      <c r="F2406" t="s">
        <v>11</v>
      </c>
    </row>
    <row r="2407" spans="1:7" ht="28.5" x14ac:dyDescent="0.45">
      <c r="A2407" t="s">
        <v>1529</v>
      </c>
      <c r="B2407" s="1" t="s">
        <v>1533</v>
      </c>
      <c r="C2407" t="s">
        <v>1534</v>
      </c>
      <c r="D2407">
        <v>94</v>
      </c>
      <c r="E2407">
        <v>100</v>
      </c>
      <c r="F2407" t="s">
        <v>11</v>
      </c>
    </row>
    <row r="2408" spans="1:7" x14ac:dyDescent="0.45">
      <c r="A2408" t="s">
        <v>1529</v>
      </c>
      <c r="B2408" s="1" t="s">
        <v>1535</v>
      </c>
      <c r="C2408" t="s">
        <v>1536</v>
      </c>
      <c r="D2408">
        <v>1</v>
      </c>
      <c r="E2408">
        <v>18</v>
      </c>
      <c r="F2408" t="s">
        <v>11</v>
      </c>
    </row>
    <row r="2409" spans="1:7" ht="28.5" x14ac:dyDescent="0.45">
      <c r="A2409" t="s">
        <v>1529</v>
      </c>
      <c r="B2409" s="1" t="s">
        <v>1537</v>
      </c>
      <c r="C2409" t="s">
        <v>1538</v>
      </c>
      <c r="D2409">
        <v>63</v>
      </c>
      <c r="E2409">
        <v>76</v>
      </c>
      <c r="F2409" t="s">
        <v>11</v>
      </c>
    </row>
    <row r="2410" spans="1:7" ht="28.5" x14ac:dyDescent="0.45">
      <c r="A2410" t="s">
        <v>1529</v>
      </c>
      <c r="B2410" s="1" t="s">
        <v>1539</v>
      </c>
      <c r="C2410" t="s">
        <v>1540</v>
      </c>
      <c r="D2410">
        <v>0</v>
      </c>
      <c r="E2410">
        <v>7</v>
      </c>
      <c r="F2410" t="s">
        <v>9</v>
      </c>
      <c r="G2410" t="s">
        <v>68</v>
      </c>
    </row>
    <row r="2411" spans="1:7" ht="28.5" x14ac:dyDescent="0.45">
      <c r="A2411" t="s">
        <v>1529</v>
      </c>
      <c r="B2411" s="1" t="s">
        <v>1539</v>
      </c>
      <c r="C2411" t="s">
        <v>26</v>
      </c>
      <c r="D2411">
        <v>41</v>
      </c>
      <c r="E2411">
        <v>53</v>
      </c>
      <c r="F2411" t="s">
        <v>11</v>
      </c>
    </row>
    <row r="2412" spans="1:7" ht="28.5" x14ac:dyDescent="0.45">
      <c r="A2412" t="s">
        <v>1529</v>
      </c>
      <c r="B2412" s="1" t="s">
        <v>1541</v>
      </c>
      <c r="C2412" t="s">
        <v>1542</v>
      </c>
      <c r="D2412">
        <v>17</v>
      </c>
      <c r="E2412">
        <v>25</v>
      </c>
      <c r="F2412" t="s">
        <v>9</v>
      </c>
    </row>
    <row r="2413" spans="1:7" ht="28.5" x14ac:dyDescent="0.45">
      <c r="A2413" t="s">
        <v>1529</v>
      </c>
      <c r="B2413" s="1" t="s">
        <v>1541</v>
      </c>
      <c r="C2413" t="s">
        <v>1543</v>
      </c>
      <c r="D2413">
        <v>43</v>
      </c>
      <c r="E2413">
        <v>57</v>
      </c>
      <c r="F2413" t="s">
        <v>11</v>
      </c>
    </row>
    <row r="2414" spans="1:7" ht="28.5" x14ac:dyDescent="0.45">
      <c r="A2414" t="s">
        <v>1529</v>
      </c>
      <c r="B2414" s="1" t="s">
        <v>1544</v>
      </c>
      <c r="C2414" t="s">
        <v>21</v>
      </c>
      <c r="D2414">
        <v>0</v>
      </c>
      <c r="E2414">
        <v>5</v>
      </c>
      <c r="F2414" t="s">
        <v>11</v>
      </c>
    </row>
    <row r="2415" spans="1:7" ht="28.5" x14ac:dyDescent="0.45">
      <c r="A2415" t="s">
        <v>1529</v>
      </c>
      <c r="B2415" s="1" t="s">
        <v>1544</v>
      </c>
      <c r="C2415" t="s">
        <v>1534</v>
      </c>
      <c r="D2415">
        <v>23</v>
      </c>
      <c r="E2415">
        <v>29</v>
      </c>
      <c r="F2415" t="s">
        <v>11</v>
      </c>
    </row>
    <row r="2416" spans="1:7" ht="42.75" x14ac:dyDescent="0.45">
      <c r="A2416" t="s">
        <v>1529</v>
      </c>
      <c r="B2416" s="1" t="s">
        <v>1545</v>
      </c>
      <c r="C2416" t="s">
        <v>1546</v>
      </c>
      <c r="D2416">
        <v>35</v>
      </c>
      <c r="E2416">
        <v>45</v>
      </c>
      <c r="F2416" t="s">
        <v>15</v>
      </c>
    </row>
    <row r="2417" spans="1:7" x14ac:dyDescent="0.45">
      <c r="A2417" t="s">
        <v>1529</v>
      </c>
      <c r="B2417" s="1" t="s">
        <v>1547</v>
      </c>
      <c r="C2417" t="s">
        <v>1297</v>
      </c>
      <c r="D2417">
        <v>0</v>
      </c>
      <c r="E2417">
        <v>3</v>
      </c>
      <c r="F2417" t="s">
        <v>9</v>
      </c>
      <c r="G2417" t="s">
        <v>68</v>
      </c>
    </row>
    <row r="2418" spans="1:7" x14ac:dyDescent="0.45">
      <c r="A2418" t="s">
        <v>1529</v>
      </c>
      <c r="B2418" s="1" t="s">
        <v>1548</v>
      </c>
      <c r="C2418" t="s">
        <v>1534</v>
      </c>
      <c r="D2418">
        <v>1</v>
      </c>
      <c r="E2418">
        <v>7</v>
      </c>
      <c r="F2418" t="s">
        <v>11</v>
      </c>
    </row>
    <row r="2419" spans="1:7" x14ac:dyDescent="0.45">
      <c r="A2419" t="s">
        <v>1529</v>
      </c>
      <c r="B2419" s="1" t="s">
        <v>1548</v>
      </c>
      <c r="C2419" t="s">
        <v>440</v>
      </c>
      <c r="D2419">
        <v>46</v>
      </c>
      <c r="E2419">
        <v>55</v>
      </c>
      <c r="F2419" t="s">
        <v>13</v>
      </c>
    </row>
    <row r="2420" spans="1:7" ht="28.5" x14ac:dyDescent="0.45">
      <c r="A2420" t="s">
        <v>1529</v>
      </c>
      <c r="B2420" s="1" t="s">
        <v>1549</v>
      </c>
      <c r="C2420" t="s">
        <v>1049</v>
      </c>
      <c r="D2420">
        <v>41</v>
      </c>
      <c r="E2420">
        <v>47</v>
      </c>
      <c r="F2420" t="s">
        <v>9</v>
      </c>
    </row>
    <row r="2421" spans="1:7" ht="71.25" x14ac:dyDescent="0.45">
      <c r="A2421" t="s">
        <v>1550</v>
      </c>
      <c r="B2421" s="1" t="s">
        <v>1551</v>
      </c>
      <c r="C2421" t="s">
        <v>1552</v>
      </c>
      <c r="D2421">
        <v>11</v>
      </c>
      <c r="E2421">
        <v>19</v>
      </c>
      <c r="F2421" t="s">
        <v>13</v>
      </c>
    </row>
    <row r="2422" spans="1:7" ht="71.25" x14ac:dyDescent="0.45">
      <c r="A2422" t="s">
        <v>1550</v>
      </c>
      <c r="B2422" s="1" t="s">
        <v>1551</v>
      </c>
      <c r="C2422" t="s">
        <v>1553</v>
      </c>
      <c r="D2422">
        <v>52</v>
      </c>
      <c r="E2422">
        <v>59</v>
      </c>
      <c r="F2422" t="s">
        <v>13</v>
      </c>
    </row>
    <row r="2423" spans="1:7" ht="71.25" x14ac:dyDescent="0.45">
      <c r="A2423" t="s">
        <v>1550</v>
      </c>
      <c r="B2423" s="1" t="s">
        <v>1551</v>
      </c>
      <c r="C2423" t="s">
        <v>1552</v>
      </c>
      <c r="D2423">
        <v>172</v>
      </c>
      <c r="E2423">
        <v>180</v>
      </c>
      <c r="F2423" t="s">
        <v>13</v>
      </c>
    </row>
    <row r="2424" spans="1:7" x14ac:dyDescent="0.45">
      <c r="A2424" t="s">
        <v>1550</v>
      </c>
      <c r="B2424" s="1" t="s">
        <v>1554</v>
      </c>
      <c r="C2424" t="s">
        <v>1499</v>
      </c>
      <c r="D2424">
        <v>0</v>
      </c>
      <c r="E2424">
        <v>6</v>
      </c>
      <c r="F2424" t="s">
        <v>9</v>
      </c>
      <c r="G2424" t="s">
        <v>68</v>
      </c>
    </row>
    <row r="2425" spans="1:7" x14ac:dyDescent="0.45">
      <c r="A2425" t="s">
        <v>1550</v>
      </c>
      <c r="B2425" s="1" t="s">
        <v>1555</v>
      </c>
      <c r="C2425" t="s">
        <v>1556</v>
      </c>
      <c r="D2425">
        <v>11</v>
      </c>
      <c r="E2425">
        <v>19</v>
      </c>
      <c r="F2425" t="s">
        <v>9</v>
      </c>
      <c r="G2425" t="s">
        <v>113</v>
      </c>
    </row>
    <row r="2426" spans="1:7" x14ac:dyDescent="0.45">
      <c r="A2426" t="s">
        <v>1550</v>
      </c>
      <c r="B2426" s="1" t="s">
        <v>1555</v>
      </c>
      <c r="C2426" t="s">
        <v>1552</v>
      </c>
      <c r="D2426">
        <v>62</v>
      </c>
      <c r="E2426">
        <v>70</v>
      </c>
      <c r="F2426" t="s">
        <v>13</v>
      </c>
    </row>
    <row r="2427" spans="1:7" ht="42.75" x14ac:dyDescent="0.45">
      <c r="A2427" t="s">
        <v>1550</v>
      </c>
      <c r="B2427" s="1" t="s">
        <v>1557</v>
      </c>
      <c r="C2427" t="s">
        <v>1558</v>
      </c>
      <c r="D2427">
        <v>75</v>
      </c>
      <c r="E2427">
        <v>85</v>
      </c>
      <c r="F2427" t="s">
        <v>15</v>
      </c>
    </row>
    <row r="2428" spans="1:7" ht="42.75" x14ac:dyDescent="0.45">
      <c r="A2428" t="s">
        <v>1550</v>
      </c>
      <c r="B2428" s="1" t="s">
        <v>1557</v>
      </c>
      <c r="C2428" t="s">
        <v>1559</v>
      </c>
      <c r="D2428">
        <v>101</v>
      </c>
      <c r="E2428">
        <v>105</v>
      </c>
      <c r="F2428" t="s">
        <v>13</v>
      </c>
      <c r="G2428" t="s">
        <v>68</v>
      </c>
    </row>
    <row r="2429" spans="1:7" x14ac:dyDescent="0.45">
      <c r="A2429" t="s">
        <v>1550</v>
      </c>
      <c r="B2429" s="1" t="s">
        <v>1554</v>
      </c>
      <c r="C2429" t="s">
        <v>1499</v>
      </c>
      <c r="D2429">
        <v>0</v>
      </c>
      <c r="E2429">
        <v>6</v>
      </c>
      <c r="F2429" t="s">
        <v>9</v>
      </c>
      <c r="G2429" t="s">
        <v>68</v>
      </c>
    </row>
    <row r="2430" spans="1:7" x14ac:dyDescent="0.45">
      <c r="A2430" t="s">
        <v>1550</v>
      </c>
      <c r="B2430" s="1" t="s">
        <v>1560</v>
      </c>
      <c r="C2430" t="s">
        <v>1561</v>
      </c>
      <c r="D2430">
        <v>0</v>
      </c>
      <c r="E2430">
        <v>8</v>
      </c>
      <c r="F2430" t="s">
        <v>11</v>
      </c>
      <c r="G2430" t="s">
        <v>68</v>
      </c>
    </row>
    <row r="2431" spans="1:7" ht="28.5" x14ac:dyDescent="0.45">
      <c r="A2431" t="s">
        <v>1550</v>
      </c>
      <c r="B2431" s="1" t="s">
        <v>1562</v>
      </c>
      <c r="C2431" t="s">
        <v>1563</v>
      </c>
      <c r="D2431">
        <v>35</v>
      </c>
      <c r="E2431">
        <v>48</v>
      </c>
      <c r="F2431" t="s">
        <v>9</v>
      </c>
      <c r="G2431" t="s">
        <v>113</v>
      </c>
    </row>
    <row r="2432" spans="1:7" ht="28.5" x14ac:dyDescent="0.45">
      <c r="A2432" t="s">
        <v>1550</v>
      </c>
      <c r="B2432" s="1" t="s">
        <v>1562</v>
      </c>
      <c r="C2432" t="s">
        <v>1564</v>
      </c>
      <c r="D2432">
        <v>68</v>
      </c>
      <c r="E2432">
        <v>72</v>
      </c>
      <c r="F2432" t="s">
        <v>9</v>
      </c>
    </row>
    <row r="2433" spans="1:7" x14ac:dyDescent="0.45">
      <c r="A2433" t="s">
        <v>1550</v>
      </c>
      <c r="B2433" s="1" t="s">
        <v>1565</v>
      </c>
      <c r="C2433" t="s">
        <v>1556</v>
      </c>
      <c r="D2433">
        <v>48</v>
      </c>
      <c r="E2433">
        <v>56</v>
      </c>
      <c r="F2433" t="s">
        <v>9</v>
      </c>
      <c r="G2433" t="s">
        <v>113</v>
      </c>
    </row>
    <row r="2434" spans="1:7" ht="28.5" x14ac:dyDescent="0.45">
      <c r="A2434" t="s">
        <v>1550</v>
      </c>
      <c r="B2434" s="1" t="s">
        <v>1566</v>
      </c>
      <c r="C2434" t="s">
        <v>1567</v>
      </c>
      <c r="D2434">
        <v>0</v>
      </c>
      <c r="E2434">
        <v>9</v>
      </c>
      <c r="F2434" t="s">
        <v>13</v>
      </c>
      <c r="G2434" t="s">
        <v>68</v>
      </c>
    </row>
    <row r="2435" spans="1:7" x14ac:dyDescent="0.45">
      <c r="A2435" t="s">
        <v>1568</v>
      </c>
      <c r="B2435" s="1" t="s">
        <v>1569</v>
      </c>
      <c r="C2435" t="s">
        <v>954</v>
      </c>
      <c r="D2435">
        <v>0</v>
      </c>
      <c r="E2435">
        <v>3</v>
      </c>
      <c r="F2435" t="s">
        <v>9</v>
      </c>
    </row>
    <row r="2436" spans="1:7" x14ac:dyDescent="0.45">
      <c r="A2436" t="s">
        <v>1568</v>
      </c>
      <c r="B2436" s="1" t="s">
        <v>1569</v>
      </c>
      <c r="C2436" t="s">
        <v>62</v>
      </c>
      <c r="D2436">
        <v>20</v>
      </c>
      <c r="E2436">
        <v>28</v>
      </c>
      <c r="F2436" t="s">
        <v>9</v>
      </c>
    </row>
    <row r="2437" spans="1:7" ht="99.75" x14ac:dyDescent="0.45">
      <c r="A2437" t="s">
        <v>1568</v>
      </c>
      <c r="B2437" s="1" t="s">
        <v>1570</v>
      </c>
      <c r="C2437" t="s">
        <v>1571</v>
      </c>
      <c r="D2437">
        <v>14</v>
      </c>
      <c r="E2437">
        <v>22</v>
      </c>
      <c r="F2437" t="s">
        <v>11</v>
      </c>
      <c r="G2437" t="s">
        <v>68</v>
      </c>
    </row>
    <row r="2438" spans="1:7" ht="99.75" x14ac:dyDescent="0.45">
      <c r="A2438" t="s">
        <v>1568</v>
      </c>
      <c r="B2438" s="1" t="s">
        <v>1570</v>
      </c>
      <c r="C2438" t="s">
        <v>60</v>
      </c>
      <c r="D2438">
        <v>42</v>
      </c>
      <c r="E2438">
        <v>51</v>
      </c>
      <c r="F2438" t="s">
        <v>13</v>
      </c>
    </row>
    <row r="2439" spans="1:7" ht="99.75" x14ac:dyDescent="0.45">
      <c r="A2439" t="s">
        <v>1568</v>
      </c>
      <c r="B2439" s="1" t="s">
        <v>1570</v>
      </c>
      <c r="C2439" t="s">
        <v>954</v>
      </c>
      <c r="D2439">
        <v>165</v>
      </c>
      <c r="E2439">
        <v>168</v>
      </c>
      <c r="F2439" t="s">
        <v>9</v>
      </c>
    </row>
    <row r="2440" spans="1:7" ht="99.75" x14ac:dyDescent="0.45">
      <c r="A2440" t="s">
        <v>1568</v>
      </c>
      <c r="B2440" s="1" t="s">
        <v>1570</v>
      </c>
      <c r="C2440" t="s">
        <v>954</v>
      </c>
      <c r="D2440">
        <v>235</v>
      </c>
      <c r="E2440">
        <v>238</v>
      </c>
      <c r="F2440" t="s">
        <v>9</v>
      </c>
    </row>
    <row r="2441" spans="1:7" ht="99.75" x14ac:dyDescent="0.45">
      <c r="A2441" t="s">
        <v>1568</v>
      </c>
      <c r="B2441" s="1" t="s">
        <v>1570</v>
      </c>
      <c r="C2441" t="s">
        <v>1572</v>
      </c>
      <c r="D2441">
        <v>249</v>
      </c>
      <c r="E2441">
        <v>261</v>
      </c>
      <c r="F2441" t="s">
        <v>11</v>
      </c>
    </row>
    <row r="2442" spans="1:7" ht="99.75" x14ac:dyDescent="0.45">
      <c r="A2442" t="s">
        <v>1568</v>
      </c>
      <c r="B2442" s="1" t="s">
        <v>1570</v>
      </c>
      <c r="C2442" t="s">
        <v>1573</v>
      </c>
      <c r="D2442">
        <v>263</v>
      </c>
      <c r="E2442">
        <v>275</v>
      </c>
      <c r="F2442" t="s">
        <v>11</v>
      </c>
    </row>
    <row r="2443" spans="1:7" ht="99.75" x14ac:dyDescent="0.45">
      <c r="A2443" t="s">
        <v>1568</v>
      </c>
      <c r="B2443" s="1" t="s">
        <v>1570</v>
      </c>
      <c r="C2443" t="s">
        <v>1574</v>
      </c>
      <c r="D2443">
        <v>277</v>
      </c>
      <c r="E2443">
        <v>291</v>
      </c>
      <c r="F2443" t="s">
        <v>11</v>
      </c>
    </row>
    <row r="2444" spans="1:7" ht="99.75" x14ac:dyDescent="0.45">
      <c r="A2444" t="s">
        <v>1568</v>
      </c>
      <c r="B2444" s="1" t="s">
        <v>1570</v>
      </c>
      <c r="C2444" t="s">
        <v>1575</v>
      </c>
      <c r="D2444">
        <v>295</v>
      </c>
      <c r="E2444">
        <v>306</v>
      </c>
      <c r="F2444" t="s">
        <v>11</v>
      </c>
    </row>
    <row r="2445" spans="1:7" ht="99.75" x14ac:dyDescent="0.45">
      <c r="A2445" t="s">
        <v>1568</v>
      </c>
      <c r="B2445" s="1" t="s">
        <v>1570</v>
      </c>
      <c r="C2445" t="s">
        <v>1576</v>
      </c>
      <c r="D2445">
        <v>352</v>
      </c>
      <c r="E2445">
        <v>357</v>
      </c>
      <c r="F2445" t="s">
        <v>11</v>
      </c>
    </row>
    <row r="2446" spans="1:7" x14ac:dyDescent="0.45">
      <c r="A2446" t="s">
        <v>1568</v>
      </c>
      <c r="B2446" s="1" t="s">
        <v>1577</v>
      </c>
      <c r="C2446" t="s">
        <v>1578</v>
      </c>
      <c r="D2446">
        <v>0</v>
      </c>
      <c r="E2446">
        <v>8</v>
      </c>
      <c r="F2446" t="s">
        <v>9</v>
      </c>
      <c r="G2446" t="s">
        <v>68</v>
      </c>
    </row>
    <row r="2447" spans="1:7" x14ac:dyDescent="0.45">
      <c r="A2447" t="s">
        <v>1568</v>
      </c>
      <c r="B2447" s="1" t="s">
        <v>1579</v>
      </c>
      <c r="C2447" t="s">
        <v>1580</v>
      </c>
      <c r="D2447">
        <v>0</v>
      </c>
      <c r="E2447">
        <v>10</v>
      </c>
      <c r="F2447" t="s">
        <v>13</v>
      </c>
      <c r="G2447" t="s">
        <v>68</v>
      </c>
    </row>
    <row r="2448" spans="1:7" ht="28.5" x14ac:dyDescent="0.45">
      <c r="A2448" t="s">
        <v>1568</v>
      </c>
      <c r="B2448" s="1" t="s">
        <v>1581</v>
      </c>
      <c r="C2448" t="s">
        <v>446</v>
      </c>
      <c r="D2448">
        <v>2</v>
      </c>
      <c r="E2448">
        <v>17</v>
      </c>
      <c r="F2448" t="s">
        <v>9</v>
      </c>
    </row>
    <row r="2449" spans="1:7" ht="28.5" x14ac:dyDescent="0.45">
      <c r="A2449" t="s">
        <v>1568</v>
      </c>
      <c r="B2449" s="1" t="s">
        <v>1581</v>
      </c>
      <c r="C2449" t="s">
        <v>64</v>
      </c>
      <c r="D2449">
        <v>56</v>
      </c>
      <c r="E2449">
        <v>64</v>
      </c>
      <c r="F2449" t="s">
        <v>9</v>
      </c>
    </row>
    <row r="2450" spans="1:7" ht="57" x14ac:dyDescent="0.45">
      <c r="A2450" t="s">
        <v>1568</v>
      </c>
      <c r="B2450" s="1" t="s">
        <v>1582</v>
      </c>
      <c r="C2450" t="s">
        <v>629</v>
      </c>
      <c r="D2450">
        <v>1</v>
      </c>
      <c r="E2450">
        <v>4</v>
      </c>
      <c r="F2450" t="s">
        <v>11</v>
      </c>
      <c r="G2450" t="s">
        <v>68</v>
      </c>
    </row>
    <row r="2451" spans="1:7" ht="57" x14ac:dyDescent="0.45">
      <c r="A2451" t="s">
        <v>1568</v>
      </c>
      <c r="B2451" s="1" t="s">
        <v>1582</v>
      </c>
      <c r="C2451" t="s">
        <v>954</v>
      </c>
      <c r="D2451">
        <v>53</v>
      </c>
      <c r="E2451">
        <v>56</v>
      </c>
      <c r="F2451" t="s">
        <v>9</v>
      </c>
    </row>
    <row r="2452" spans="1:7" ht="57" x14ac:dyDescent="0.45">
      <c r="A2452" t="s">
        <v>1568</v>
      </c>
      <c r="B2452" s="1" t="s">
        <v>1582</v>
      </c>
      <c r="C2452" t="s">
        <v>1575</v>
      </c>
      <c r="D2452">
        <v>57</v>
      </c>
      <c r="E2452">
        <v>68</v>
      </c>
      <c r="F2452" t="s">
        <v>11</v>
      </c>
    </row>
    <row r="2453" spans="1:7" ht="57" x14ac:dyDescent="0.45">
      <c r="A2453" t="s">
        <v>1568</v>
      </c>
      <c r="B2453" s="1" t="s">
        <v>1582</v>
      </c>
      <c r="C2453" t="s">
        <v>954</v>
      </c>
      <c r="D2453">
        <v>90</v>
      </c>
      <c r="E2453">
        <v>93</v>
      </c>
      <c r="F2453" t="s">
        <v>9</v>
      </c>
    </row>
    <row r="2454" spans="1:7" ht="57" x14ac:dyDescent="0.45">
      <c r="A2454" t="s">
        <v>1568</v>
      </c>
      <c r="B2454" s="1" t="s">
        <v>1582</v>
      </c>
      <c r="C2454" t="s">
        <v>1583</v>
      </c>
      <c r="D2454">
        <v>179</v>
      </c>
      <c r="E2454">
        <v>187</v>
      </c>
      <c r="F2454" t="s">
        <v>9</v>
      </c>
      <c r="G2454" t="s">
        <v>68</v>
      </c>
    </row>
    <row r="2455" spans="1:7" ht="57" x14ac:dyDescent="0.45">
      <c r="A2455" t="s">
        <v>1568</v>
      </c>
      <c r="B2455" s="1" t="s">
        <v>1582</v>
      </c>
      <c r="C2455" t="s">
        <v>1584</v>
      </c>
      <c r="D2455">
        <v>236</v>
      </c>
      <c r="E2455">
        <v>241</v>
      </c>
      <c r="F2455" t="s">
        <v>9</v>
      </c>
    </row>
    <row r="2456" spans="1:7" ht="42.75" x14ac:dyDescent="0.45">
      <c r="A2456" t="s">
        <v>1568</v>
      </c>
      <c r="B2456" s="1" t="s">
        <v>1585</v>
      </c>
      <c r="C2456" t="s">
        <v>1578</v>
      </c>
      <c r="D2456">
        <v>0</v>
      </c>
      <c r="E2456">
        <v>8</v>
      </c>
      <c r="F2456" t="s">
        <v>9</v>
      </c>
      <c r="G2456" t="s">
        <v>68</v>
      </c>
    </row>
    <row r="2457" spans="1:7" ht="42.75" x14ac:dyDescent="0.45">
      <c r="A2457" t="s">
        <v>1568</v>
      </c>
      <c r="B2457" s="1" t="s">
        <v>1585</v>
      </c>
      <c r="C2457" t="s">
        <v>1584</v>
      </c>
      <c r="D2457">
        <v>19</v>
      </c>
      <c r="E2457">
        <v>24</v>
      </c>
      <c r="F2457" t="s">
        <v>11</v>
      </c>
    </row>
    <row r="2458" spans="1:7" ht="28.5" x14ac:dyDescent="0.45">
      <c r="A2458" t="s">
        <v>1568</v>
      </c>
      <c r="B2458" s="1" t="s">
        <v>1586</v>
      </c>
      <c r="C2458" t="s">
        <v>1584</v>
      </c>
      <c r="D2458">
        <v>18</v>
      </c>
      <c r="E2458">
        <v>23</v>
      </c>
      <c r="F2458" t="s">
        <v>13</v>
      </c>
    </row>
    <row r="2459" spans="1:7" x14ac:dyDescent="0.45">
      <c r="A2459" t="s">
        <v>1568</v>
      </c>
      <c r="B2459" s="1" t="s">
        <v>1587</v>
      </c>
      <c r="C2459" t="s">
        <v>1588</v>
      </c>
      <c r="D2459">
        <v>0</v>
      </c>
      <c r="E2459">
        <v>9</v>
      </c>
      <c r="F2459" t="s">
        <v>11</v>
      </c>
      <c r="G2459" t="s">
        <v>68</v>
      </c>
    </row>
    <row r="2460" spans="1:7" ht="28.5" x14ac:dyDescent="0.45">
      <c r="A2460" t="s">
        <v>1568</v>
      </c>
      <c r="B2460" s="1" t="s">
        <v>1589</v>
      </c>
      <c r="C2460" t="s">
        <v>1580</v>
      </c>
      <c r="D2460">
        <v>0</v>
      </c>
      <c r="E2460">
        <v>10</v>
      </c>
      <c r="F2460" t="s">
        <v>13</v>
      </c>
      <c r="G2460" t="s">
        <v>68</v>
      </c>
    </row>
    <row r="2461" spans="1:7" ht="28.5" x14ac:dyDescent="0.45">
      <c r="A2461" t="s">
        <v>1568</v>
      </c>
      <c r="B2461" s="1" t="s">
        <v>1590</v>
      </c>
      <c r="C2461" t="s">
        <v>1591</v>
      </c>
      <c r="D2461">
        <v>0</v>
      </c>
      <c r="E2461">
        <v>16</v>
      </c>
      <c r="F2461" t="s">
        <v>67</v>
      </c>
    </row>
    <row r="2462" spans="1:7" ht="28.5" x14ac:dyDescent="0.45">
      <c r="A2462" t="s">
        <v>1568</v>
      </c>
      <c r="B2462" s="1" t="s">
        <v>1592</v>
      </c>
      <c r="C2462" t="s">
        <v>445</v>
      </c>
      <c r="D2462">
        <v>15</v>
      </c>
      <c r="E2462">
        <v>30</v>
      </c>
      <c r="F2462" t="s">
        <v>9</v>
      </c>
    </row>
    <row r="2463" spans="1:7" ht="28.5" x14ac:dyDescent="0.45">
      <c r="A2463" t="s">
        <v>1568</v>
      </c>
      <c r="B2463" s="1" t="s">
        <v>1592</v>
      </c>
      <c r="C2463" t="s">
        <v>1593</v>
      </c>
      <c r="D2463">
        <v>85</v>
      </c>
      <c r="E2463">
        <v>93</v>
      </c>
      <c r="F2463" t="s">
        <v>15</v>
      </c>
    </row>
    <row r="2464" spans="1:7" ht="28.5" x14ac:dyDescent="0.45">
      <c r="A2464" t="s">
        <v>1568</v>
      </c>
      <c r="B2464" s="1" t="s">
        <v>1592</v>
      </c>
      <c r="C2464" t="s">
        <v>1594</v>
      </c>
      <c r="D2464">
        <v>118</v>
      </c>
      <c r="E2464">
        <v>138</v>
      </c>
      <c r="F2464" t="s">
        <v>11</v>
      </c>
    </row>
    <row r="2465" spans="1:7" ht="42.75" x14ac:dyDescent="0.45">
      <c r="A2465" t="s">
        <v>1568</v>
      </c>
      <c r="B2465" s="1" t="s">
        <v>1585</v>
      </c>
      <c r="C2465" t="s">
        <v>1584</v>
      </c>
      <c r="D2465">
        <v>20</v>
      </c>
      <c r="E2465">
        <v>25</v>
      </c>
      <c r="F2465" t="s">
        <v>11</v>
      </c>
    </row>
    <row r="2466" spans="1:7" ht="28.5" x14ac:dyDescent="0.45">
      <c r="A2466" t="s">
        <v>1568</v>
      </c>
      <c r="B2466" s="1" t="s">
        <v>1586</v>
      </c>
      <c r="C2466" t="s">
        <v>1584</v>
      </c>
      <c r="D2466">
        <v>18</v>
      </c>
      <c r="E2466">
        <v>23</v>
      </c>
      <c r="F2466" t="s">
        <v>13</v>
      </c>
    </row>
    <row r="2467" spans="1:7" x14ac:dyDescent="0.45">
      <c r="A2467" t="s">
        <v>1568</v>
      </c>
      <c r="B2467" s="1" t="s">
        <v>1587</v>
      </c>
      <c r="C2467" t="s">
        <v>1588</v>
      </c>
      <c r="D2467">
        <v>0</v>
      </c>
      <c r="E2467">
        <v>9</v>
      </c>
      <c r="F2467" t="s">
        <v>11</v>
      </c>
      <c r="G2467" t="s">
        <v>68</v>
      </c>
    </row>
    <row r="2468" spans="1:7" ht="28.5" x14ac:dyDescent="0.45">
      <c r="A2468" t="s">
        <v>1568</v>
      </c>
      <c r="B2468" s="1" t="s">
        <v>1589</v>
      </c>
      <c r="C2468" t="s">
        <v>1580</v>
      </c>
      <c r="D2468">
        <v>0</v>
      </c>
      <c r="E2468">
        <v>10</v>
      </c>
      <c r="F2468" t="s">
        <v>13</v>
      </c>
      <c r="G2468" t="s">
        <v>68</v>
      </c>
    </row>
    <row r="2469" spans="1:7" ht="28.5" x14ac:dyDescent="0.45">
      <c r="A2469" t="s">
        <v>1568</v>
      </c>
      <c r="B2469" s="1" t="s">
        <v>1590</v>
      </c>
      <c r="C2469" t="s">
        <v>1591</v>
      </c>
      <c r="D2469">
        <v>0</v>
      </c>
      <c r="E2469">
        <v>16</v>
      </c>
      <c r="F2469" t="s">
        <v>67</v>
      </c>
    </row>
    <row r="2470" spans="1:7" ht="28.5" x14ac:dyDescent="0.45">
      <c r="A2470" t="s">
        <v>1568</v>
      </c>
      <c r="B2470" s="1" t="s">
        <v>1592</v>
      </c>
      <c r="C2470" t="s">
        <v>445</v>
      </c>
      <c r="D2470">
        <v>15</v>
      </c>
      <c r="E2470">
        <v>30</v>
      </c>
      <c r="F2470" t="s">
        <v>9</v>
      </c>
    </row>
    <row r="2471" spans="1:7" ht="28.5" x14ac:dyDescent="0.45">
      <c r="A2471" t="s">
        <v>1568</v>
      </c>
      <c r="B2471" s="1" t="s">
        <v>1592</v>
      </c>
      <c r="C2471" t="s">
        <v>1593</v>
      </c>
      <c r="D2471">
        <v>85</v>
      </c>
      <c r="E2471">
        <v>93</v>
      </c>
      <c r="F2471" t="s">
        <v>15</v>
      </c>
    </row>
    <row r="2472" spans="1:7" ht="28.5" x14ac:dyDescent="0.45">
      <c r="A2472" t="s">
        <v>1568</v>
      </c>
      <c r="B2472" s="1" t="s">
        <v>1592</v>
      </c>
      <c r="C2472" t="s">
        <v>1594</v>
      </c>
      <c r="D2472">
        <v>118</v>
      </c>
      <c r="E2472">
        <v>138</v>
      </c>
      <c r="F2472" t="s">
        <v>11</v>
      </c>
    </row>
    <row r="2473" spans="1:7" ht="28.5" x14ac:dyDescent="0.45">
      <c r="A2473" t="s">
        <v>1568</v>
      </c>
      <c r="B2473" s="1" t="s">
        <v>1589</v>
      </c>
      <c r="C2473" t="s">
        <v>1580</v>
      </c>
      <c r="D2473">
        <v>0</v>
      </c>
      <c r="E2473">
        <v>10</v>
      </c>
      <c r="F2473" t="s">
        <v>13</v>
      </c>
      <c r="G2473" t="s">
        <v>68</v>
      </c>
    </row>
    <row r="2474" spans="1:7" ht="28.5" x14ac:dyDescent="0.45">
      <c r="A2474" t="s">
        <v>1568</v>
      </c>
      <c r="B2474" s="1" t="s">
        <v>1590</v>
      </c>
      <c r="C2474" t="s">
        <v>1591</v>
      </c>
      <c r="D2474">
        <v>0</v>
      </c>
      <c r="E2474">
        <v>16</v>
      </c>
      <c r="F2474" t="s">
        <v>67</v>
      </c>
    </row>
    <row r="2475" spans="1:7" ht="28.5" x14ac:dyDescent="0.45">
      <c r="A2475" t="s">
        <v>1568</v>
      </c>
      <c r="B2475" s="1" t="s">
        <v>1592</v>
      </c>
      <c r="C2475" t="s">
        <v>445</v>
      </c>
      <c r="D2475">
        <v>15</v>
      </c>
      <c r="E2475">
        <v>30</v>
      </c>
      <c r="F2475" t="s">
        <v>9</v>
      </c>
    </row>
    <row r="2476" spans="1:7" ht="28.5" x14ac:dyDescent="0.45">
      <c r="A2476" t="s">
        <v>1568</v>
      </c>
      <c r="B2476" s="1" t="s">
        <v>1592</v>
      </c>
      <c r="C2476" t="s">
        <v>1593</v>
      </c>
      <c r="D2476">
        <v>85</v>
      </c>
      <c r="E2476">
        <v>93</v>
      </c>
      <c r="F2476" t="s">
        <v>15</v>
      </c>
    </row>
    <row r="2477" spans="1:7" ht="28.5" x14ac:dyDescent="0.45">
      <c r="A2477" t="s">
        <v>1568</v>
      </c>
      <c r="B2477" s="1" t="s">
        <v>1592</v>
      </c>
      <c r="C2477" t="s">
        <v>1594</v>
      </c>
      <c r="D2477">
        <v>118</v>
      </c>
      <c r="E2477">
        <v>138</v>
      </c>
      <c r="F2477" t="s">
        <v>11</v>
      </c>
    </row>
    <row r="2478" spans="1:7" ht="28.5" x14ac:dyDescent="0.45">
      <c r="A2478" t="s">
        <v>1568</v>
      </c>
      <c r="B2478" s="1" t="s">
        <v>1592</v>
      </c>
      <c r="C2478" t="s">
        <v>445</v>
      </c>
      <c r="D2478">
        <v>16</v>
      </c>
      <c r="E2478">
        <v>31</v>
      </c>
      <c r="F2478" t="s">
        <v>9</v>
      </c>
    </row>
    <row r="2479" spans="1:7" ht="28.5" x14ac:dyDescent="0.45">
      <c r="A2479" t="s">
        <v>1568</v>
      </c>
      <c r="B2479" s="1" t="s">
        <v>1592</v>
      </c>
      <c r="C2479" t="s">
        <v>1593</v>
      </c>
      <c r="D2479">
        <v>86</v>
      </c>
      <c r="E2479">
        <v>94</v>
      </c>
      <c r="F2479" t="s">
        <v>15</v>
      </c>
    </row>
    <row r="2480" spans="1:7" ht="28.5" x14ac:dyDescent="0.45">
      <c r="A2480" t="s">
        <v>1568</v>
      </c>
      <c r="B2480" s="1" t="s">
        <v>1592</v>
      </c>
      <c r="C2480" t="s">
        <v>1594</v>
      </c>
      <c r="D2480">
        <v>119</v>
      </c>
      <c r="E2480">
        <v>139</v>
      </c>
      <c r="F2480" t="s">
        <v>11</v>
      </c>
    </row>
    <row r="2481" spans="1:7" ht="28.5" x14ac:dyDescent="0.45">
      <c r="A2481" t="s">
        <v>1568</v>
      </c>
      <c r="B2481" s="1" t="s">
        <v>1595</v>
      </c>
      <c r="C2481" t="s">
        <v>1576</v>
      </c>
      <c r="D2481">
        <v>1</v>
      </c>
      <c r="E2481">
        <v>6</v>
      </c>
      <c r="F2481" t="s">
        <v>11</v>
      </c>
    </row>
    <row r="2482" spans="1:7" ht="28.5" x14ac:dyDescent="0.45">
      <c r="A2482" t="s">
        <v>1568</v>
      </c>
      <c r="B2482" s="1" t="s">
        <v>1596</v>
      </c>
      <c r="C2482" t="s">
        <v>1597</v>
      </c>
      <c r="D2482">
        <v>16</v>
      </c>
      <c r="E2482">
        <v>22</v>
      </c>
      <c r="F2482" t="s">
        <v>9</v>
      </c>
    </row>
    <row r="2483" spans="1:7" ht="28.5" x14ac:dyDescent="0.45">
      <c r="A2483" t="s">
        <v>1568</v>
      </c>
      <c r="B2483" s="1" t="s">
        <v>1596</v>
      </c>
      <c r="C2483" t="s">
        <v>1598</v>
      </c>
      <c r="D2483">
        <v>23</v>
      </c>
      <c r="E2483">
        <v>37</v>
      </c>
      <c r="F2483" t="s">
        <v>11</v>
      </c>
    </row>
    <row r="2484" spans="1:7" ht="28.5" x14ac:dyDescent="0.45">
      <c r="A2484" t="s">
        <v>1568</v>
      </c>
      <c r="B2484" s="1" t="s">
        <v>1599</v>
      </c>
      <c r="C2484" t="s">
        <v>629</v>
      </c>
      <c r="D2484">
        <v>0</v>
      </c>
      <c r="E2484">
        <v>3</v>
      </c>
      <c r="F2484" t="s">
        <v>67</v>
      </c>
      <c r="G2484" t="s">
        <v>68</v>
      </c>
    </row>
    <row r="2485" spans="1:7" ht="28.5" x14ac:dyDescent="0.45">
      <c r="A2485" t="s">
        <v>1568</v>
      </c>
      <c r="B2485" s="1" t="s">
        <v>1599</v>
      </c>
      <c r="C2485" t="s">
        <v>1597</v>
      </c>
      <c r="D2485">
        <v>26</v>
      </c>
      <c r="E2485">
        <v>32</v>
      </c>
      <c r="F2485" t="s">
        <v>11</v>
      </c>
    </row>
    <row r="2486" spans="1:7" x14ac:dyDescent="0.45">
      <c r="A2486" t="s">
        <v>1568</v>
      </c>
      <c r="B2486" s="1" t="s">
        <v>1600</v>
      </c>
      <c r="C2486" t="s">
        <v>1597</v>
      </c>
      <c r="D2486">
        <v>8</v>
      </c>
      <c r="E2486">
        <v>14</v>
      </c>
      <c r="F2486" t="s">
        <v>11</v>
      </c>
    </row>
    <row r="2487" spans="1:7" ht="42.75" x14ac:dyDescent="0.45">
      <c r="A2487" t="s">
        <v>1568</v>
      </c>
      <c r="B2487" s="1" t="s">
        <v>1601</v>
      </c>
      <c r="C2487" t="s">
        <v>1602</v>
      </c>
      <c r="D2487">
        <v>0</v>
      </c>
      <c r="E2487">
        <v>16</v>
      </c>
      <c r="F2487" t="s">
        <v>11</v>
      </c>
    </row>
    <row r="2488" spans="1:7" ht="28.5" x14ac:dyDescent="0.45">
      <c r="A2488" t="s">
        <v>1568</v>
      </c>
      <c r="B2488" s="1" t="s">
        <v>1603</v>
      </c>
      <c r="C2488" t="s">
        <v>1597</v>
      </c>
      <c r="D2488">
        <v>45</v>
      </c>
      <c r="E2488">
        <v>51</v>
      </c>
      <c r="F2488" t="s">
        <v>11</v>
      </c>
    </row>
    <row r="2489" spans="1:7" ht="28.5" x14ac:dyDescent="0.45">
      <c r="A2489" t="s">
        <v>1568</v>
      </c>
      <c r="B2489" s="1" t="s">
        <v>1603</v>
      </c>
      <c r="C2489" t="s">
        <v>954</v>
      </c>
      <c r="D2489">
        <v>116</v>
      </c>
      <c r="E2489">
        <v>119</v>
      </c>
      <c r="F2489" t="s">
        <v>9</v>
      </c>
    </row>
    <row r="2490" spans="1:7" ht="28.5" x14ac:dyDescent="0.45">
      <c r="A2490" t="s">
        <v>1568</v>
      </c>
      <c r="B2490" s="1" t="s">
        <v>1604</v>
      </c>
      <c r="C2490" t="s">
        <v>1605</v>
      </c>
      <c r="D2490">
        <v>0</v>
      </c>
      <c r="E2490">
        <v>8</v>
      </c>
      <c r="F2490" t="s">
        <v>11</v>
      </c>
    </row>
    <row r="2491" spans="1:7" ht="28.5" x14ac:dyDescent="0.45">
      <c r="A2491" t="s">
        <v>1568</v>
      </c>
      <c r="B2491" s="1" t="s">
        <v>1604</v>
      </c>
      <c r="C2491" t="s">
        <v>1197</v>
      </c>
      <c r="D2491">
        <v>10</v>
      </c>
      <c r="E2491">
        <v>16</v>
      </c>
      <c r="F2491" t="s">
        <v>11</v>
      </c>
      <c r="G2491" t="s">
        <v>68</v>
      </c>
    </row>
    <row r="2492" spans="1:7" ht="28.5" x14ac:dyDescent="0.45">
      <c r="A2492" t="s">
        <v>1568</v>
      </c>
      <c r="B2492" s="1" t="s">
        <v>1604</v>
      </c>
      <c r="C2492" t="s">
        <v>64</v>
      </c>
      <c r="D2492">
        <v>118</v>
      </c>
      <c r="E2492">
        <v>126</v>
      </c>
      <c r="F2492" t="s">
        <v>9</v>
      </c>
    </row>
    <row r="2493" spans="1:7" ht="42.75" x14ac:dyDescent="0.45">
      <c r="A2493" t="s">
        <v>1568</v>
      </c>
      <c r="B2493" s="1" t="s">
        <v>1606</v>
      </c>
      <c r="C2493" t="s">
        <v>1607</v>
      </c>
      <c r="D2493">
        <v>36</v>
      </c>
      <c r="E2493">
        <v>44</v>
      </c>
      <c r="F2493" t="s">
        <v>13</v>
      </c>
      <c r="G2493" t="s">
        <v>68</v>
      </c>
    </row>
    <row r="2494" spans="1:7" ht="42.75" x14ac:dyDescent="0.45">
      <c r="A2494" t="s">
        <v>1568</v>
      </c>
      <c r="B2494" s="1" t="s">
        <v>1606</v>
      </c>
      <c r="C2494" t="s">
        <v>64</v>
      </c>
      <c r="D2494">
        <v>205</v>
      </c>
      <c r="E2494">
        <v>213</v>
      </c>
      <c r="F2494" t="s">
        <v>9</v>
      </c>
    </row>
    <row r="2495" spans="1:7" ht="28.5" x14ac:dyDescent="0.45">
      <c r="A2495" t="s">
        <v>1568</v>
      </c>
      <c r="B2495" s="1" t="s">
        <v>1608</v>
      </c>
      <c r="C2495" t="s">
        <v>1609</v>
      </c>
      <c r="D2495">
        <v>0</v>
      </c>
      <c r="E2495">
        <v>9</v>
      </c>
      <c r="F2495" t="s">
        <v>9</v>
      </c>
      <c r="G2495" t="s">
        <v>68</v>
      </c>
    </row>
    <row r="2496" spans="1:7" ht="42.75" x14ac:dyDescent="0.45">
      <c r="A2496" t="s">
        <v>1568</v>
      </c>
      <c r="B2496" s="1" t="s">
        <v>1610</v>
      </c>
      <c r="C2496" t="s">
        <v>1611</v>
      </c>
      <c r="D2496">
        <v>150</v>
      </c>
      <c r="E2496">
        <v>160</v>
      </c>
      <c r="F2496" t="s">
        <v>13</v>
      </c>
      <c r="G2496" t="s">
        <v>68</v>
      </c>
    </row>
    <row r="2497" spans="1:7" ht="42.75" x14ac:dyDescent="0.45">
      <c r="A2497" t="s">
        <v>1568</v>
      </c>
      <c r="B2497" s="1" t="s">
        <v>1610</v>
      </c>
      <c r="C2497" t="s">
        <v>1612</v>
      </c>
      <c r="D2497">
        <v>192</v>
      </c>
      <c r="E2497">
        <v>224</v>
      </c>
      <c r="F2497" t="s">
        <v>67</v>
      </c>
    </row>
    <row r="2498" spans="1:7" ht="42.75" x14ac:dyDescent="0.45">
      <c r="A2498" t="s">
        <v>1568</v>
      </c>
      <c r="B2498" s="1" t="s">
        <v>1613</v>
      </c>
      <c r="C2498" t="s">
        <v>1614</v>
      </c>
      <c r="D2498">
        <v>0</v>
      </c>
      <c r="E2498">
        <v>8</v>
      </c>
      <c r="F2498" t="s">
        <v>1615</v>
      </c>
      <c r="G2498" t="s">
        <v>68</v>
      </c>
    </row>
    <row r="2499" spans="1:7" ht="42.75" x14ac:dyDescent="0.45">
      <c r="A2499" t="s">
        <v>1568</v>
      </c>
      <c r="B2499" s="1" t="s">
        <v>1613</v>
      </c>
      <c r="C2499" t="s">
        <v>1616</v>
      </c>
      <c r="D2499">
        <v>12</v>
      </c>
      <c r="E2499">
        <v>23</v>
      </c>
      <c r="F2499" t="s">
        <v>11</v>
      </c>
      <c r="G2499" t="s">
        <v>68</v>
      </c>
    </row>
    <row r="2500" spans="1:7" ht="42.75" x14ac:dyDescent="0.45">
      <c r="A2500" t="s">
        <v>1568</v>
      </c>
      <c r="B2500" s="1" t="s">
        <v>1613</v>
      </c>
      <c r="C2500" t="s">
        <v>1597</v>
      </c>
      <c r="D2500">
        <v>32</v>
      </c>
      <c r="E2500">
        <v>38</v>
      </c>
      <c r="F2500" t="s">
        <v>11</v>
      </c>
    </row>
    <row r="2501" spans="1:7" ht="42.75" x14ac:dyDescent="0.45">
      <c r="A2501" t="s">
        <v>1568</v>
      </c>
      <c r="B2501" s="1" t="s">
        <v>1613</v>
      </c>
      <c r="C2501" t="s">
        <v>1617</v>
      </c>
      <c r="D2501">
        <v>84</v>
      </c>
      <c r="E2501">
        <v>88</v>
      </c>
      <c r="F2501" t="s">
        <v>9</v>
      </c>
      <c r="G2501" t="s">
        <v>113</v>
      </c>
    </row>
    <row r="2502" spans="1:7" ht="42.75" x14ac:dyDescent="0.45">
      <c r="A2502" t="s">
        <v>1568</v>
      </c>
      <c r="B2502" s="1" t="s">
        <v>1613</v>
      </c>
      <c r="C2502" t="s">
        <v>1618</v>
      </c>
      <c r="D2502">
        <v>173</v>
      </c>
      <c r="E2502">
        <v>182</v>
      </c>
      <c r="F2502" t="s">
        <v>13</v>
      </c>
      <c r="G2502" t="s">
        <v>68</v>
      </c>
    </row>
    <row r="2503" spans="1:7" ht="42.75" x14ac:dyDescent="0.45">
      <c r="A2503" t="s">
        <v>1568</v>
      </c>
      <c r="B2503" s="1" t="s">
        <v>1613</v>
      </c>
      <c r="C2503" t="s">
        <v>1619</v>
      </c>
      <c r="D2503">
        <v>202</v>
      </c>
      <c r="E2503">
        <v>205</v>
      </c>
      <c r="F2503" t="s">
        <v>9</v>
      </c>
    </row>
    <row r="2504" spans="1:7" ht="28.5" x14ac:dyDescent="0.45">
      <c r="A2504" t="s">
        <v>1568</v>
      </c>
      <c r="B2504" s="1" t="s">
        <v>1620</v>
      </c>
      <c r="C2504" t="s">
        <v>954</v>
      </c>
      <c r="D2504">
        <v>180</v>
      </c>
      <c r="E2504">
        <v>183</v>
      </c>
      <c r="F2504" t="s">
        <v>9</v>
      </c>
    </row>
    <row r="2505" spans="1:7" ht="28.5" x14ac:dyDescent="0.45">
      <c r="A2505" t="s">
        <v>1568</v>
      </c>
      <c r="B2505" s="1" t="s">
        <v>1596</v>
      </c>
      <c r="C2505" t="s">
        <v>1597</v>
      </c>
      <c r="D2505">
        <v>17</v>
      </c>
      <c r="E2505">
        <v>23</v>
      </c>
      <c r="F2505" t="s">
        <v>9</v>
      </c>
    </row>
    <row r="2506" spans="1:7" ht="28.5" x14ac:dyDescent="0.45">
      <c r="A2506" t="s">
        <v>1568</v>
      </c>
      <c r="B2506" s="1" t="s">
        <v>1596</v>
      </c>
      <c r="C2506" t="s">
        <v>1598</v>
      </c>
      <c r="D2506">
        <v>24</v>
      </c>
      <c r="E2506">
        <v>38</v>
      </c>
      <c r="F2506" t="s">
        <v>11</v>
      </c>
    </row>
    <row r="2507" spans="1:7" ht="28.5" x14ac:dyDescent="0.45">
      <c r="A2507" t="s">
        <v>1568</v>
      </c>
      <c r="B2507" s="1" t="s">
        <v>1621</v>
      </c>
      <c r="C2507" t="s">
        <v>629</v>
      </c>
      <c r="D2507">
        <v>0</v>
      </c>
      <c r="E2507">
        <v>3</v>
      </c>
      <c r="F2507" t="s">
        <v>67</v>
      </c>
      <c r="G2507" t="s">
        <v>68</v>
      </c>
    </row>
    <row r="2508" spans="1:7" ht="28.5" x14ac:dyDescent="0.45">
      <c r="A2508" t="s">
        <v>1568</v>
      </c>
      <c r="B2508" s="1" t="s">
        <v>1621</v>
      </c>
      <c r="C2508" t="s">
        <v>1597</v>
      </c>
      <c r="D2508">
        <v>27</v>
      </c>
      <c r="E2508">
        <v>33</v>
      </c>
      <c r="F2508" t="s">
        <v>11</v>
      </c>
    </row>
    <row r="2509" spans="1:7" x14ac:dyDescent="0.45">
      <c r="A2509" t="s">
        <v>1568</v>
      </c>
      <c r="B2509" s="1" t="s">
        <v>1600</v>
      </c>
      <c r="C2509" t="s">
        <v>1597</v>
      </c>
      <c r="D2509">
        <v>8</v>
      </c>
      <c r="E2509">
        <v>14</v>
      </c>
      <c r="F2509" t="s">
        <v>11</v>
      </c>
    </row>
    <row r="2510" spans="1:7" ht="42.75" x14ac:dyDescent="0.45">
      <c r="A2510" t="s">
        <v>1568</v>
      </c>
      <c r="B2510" s="1" t="s">
        <v>1601</v>
      </c>
      <c r="C2510" t="s">
        <v>1602</v>
      </c>
      <c r="D2510">
        <v>0</v>
      </c>
      <c r="E2510">
        <v>16</v>
      </c>
      <c r="F2510" t="s">
        <v>11</v>
      </c>
    </row>
    <row r="2511" spans="1:7" ht="28.5" x14ac:dyDescent="0.45">
      <c r="A2511" t="s">
        <v>1568</v>
      </c>
      <c r="B2511" s="1" t="s">
        <v>1603</v>
      </c>
      <c r="C2511" t="s">
        <v>1597</v>
      </c>
      <c r="D2511">
        <v>45</v>
      </c>
      <c r="E2511">
        <v>51</v>
      </c>
      <c r="F2511" t="s">
        <v>11</v>
      </c>
    </row>
    <row r="2512" spans="1:7" ht="28.5" x14ac:dyDescent="0.45">
      <c r="A2512" t="s">
        <v>1568</v>
      </c>
      <c r="B2512" s="1" t="s">
        <v>1603</v>
      </c>
      <c r="C2512" t="s">
        <v>954</v>
      </c>
      <c r="D2512">
        <v>116</v>
      </c>
      <c r="E2512">
        <v>119</v>
      </c>
      <c r="F2512" t="s">
        <v>9</v>
      </c>
    </row>
    <row r="2513" spans="1:7" ht="28.5" x14ac:dyDescent="0.45">
      <c r="A2513" t="s">
        <v>1568</v>
      </c>
      <c r="B2513" s="1" t="s">
        <v>1604</v>
      </c>
      <c r="C2513" t="s">
        <v>1605</v>
      </c>
      <c r="D2513">
        <v>0</v>
      </c>
      <c r="E2513">
        <v>8</v>
      </c>
      <c r="F2513" t="s">
        <v>11</v>
      </c>
    </row>
    <row r="2514" spans="1:7" ht="28.5" x14ac:dyDescent="0.45">
      <c r="A2514" t="s">
        <v>1568</v>
      </c>
      <c r="B2514" s="1" t="s">
        <v>1604</v>
      </c>
      <c r="C2514" t="s">
        <v>1197</v>
      </c>
      <c r="D2514">
        <v>10</v>
      </c>
      <c r="E2514">
        <v>16</v>
      </c>
      <c r="F2514" t="s">
        <v>11</v>
      </c>
      <c r="G2514" t="s">
        <v>68</v>
      </c>
    </row>
    <row r="2515" spans="1:7" ht="28.5" x14ac:dyDescent="0.45">
      <c r="A2515" t="s">
        <v>1568</v>
      </c>
      <c r="B2515" s="1" t="s">
        <v>1604</v>
      </c>
      <c r="C2515" t="s">
        <v>64</v>
      </c>
      <c r="D2515">
        <v>118</v>
      </c>
      <c r="E2515">
        <v>126</v>
      </c>
      <c r="F2515" t="s">
        <v>9</v>
      </c>
    </row>
    <row r="2516" spans="1:7" ht="42.75" x14ac:dyDescent="0.45">
      <c r="A2516" t="s">
        <v>1568</v>
      </c>
      <c r="B2516" s="1" t="s">
        <v>1606</v>
      </c>
      <c r="C2516" t="s">
        <v>1607</v>
      </c>
      <c r="D2516">
        <v>36</v>
      </c>
      <c r="E2516">
        <v>44</v>
      </c>
      <c r="F2516" t="s">
        <v>13</v>
      </c>
      <c r="G2516" t="s">
        <v>68</v>
      </c>
    </row>
    <row r="2517" spans="1:7" ht="42.75" x14ac:dyDescent="0.45">
      <c r="A2517" t="s">
        <v>1568</v>
      </c>
      <c r="B2517" s="1" t="s">
        <v>1606</v>
      </c>
      <c r="C2517" t="s">
        <v>64</v>
      </c>
      <c r="D2517">
        <v>205</v>
      </c>
      <c r="E2517">
        <v>213</v>
      </c>
      <c r="F2517" t="s">
        <v>9</v>
      </c>
    </row>
    <row r="2518" spans="1:7" ht="28.5" x14ac:dyDescent="0.45">
      <c r="A2518" t="s">
        <v>1568</v>
      </c>
      <c r="B2518" s="1" t="s">
        <v>1608</v>
      </c>
      <c r="C2518" t="s">
        <v>1609</v>
      </c>
      <c r="D2518">
        <v>0</v>
      </c>
      <c r="E2518">
        <v>9</v>
      </c>
      <c r="F2518" t="s">
        <v>9</v>
      </c>
      <c r="G2518" t="s">
        <v>68</v>
      </c>
    </row>
    <row r="2519" spans="1:7" ht="42.75" x14ac:dyDescent="0.45">
      <c r="A2519" t="s">
        <v>1568</v>
      </c>
      <c r="B2519" s="1" t="s">
        <v>1610</v>
      </c>
      <c r="C2519" t="s">
        <v>1611</v>
      </c>
      <c r="D2519">
        <v>150</v>
      </c>
      <c r="E2519">
        <v>160</v>
      </c>
      <c r="F2519" t="s">
        <v>13</v>
      </c>
      <c r="G2519" t="s">
        <v>68</v>
      </c>
    </row>
    <row r="2520" spans="1:7" ht="42.75" x14ac:dyDescent="0.45">
      <c r="A2520" t="s">
        <v>1568</v>
      </c>
      <c r="B2520" s="1" t="s">
        <v>1610</v>
      </c>
      <c r="C2520" t="s">
        <v>1612</v>
      </c>
      <c r="D2520">
        <v>192</v>
      </c>
      <c r="E2520">
        <v>224</v>
      </c>
      <c r="F2520" t="s">
        <v>67</v>
      </c>
    </row>
    <row r="2521" spans="1:7" ht="42.75" x14ac:dyDescent="0.45">
      <c r="A2521" t="s">
        <v>1568</v>
      </c>
      <c r="B2521" s="1" t="s">
        <v>1613</v>
      </c>
      <c r="C2521" t="s">
        <v>1614</v>
      </c>
      <c r="D2521">
        <v>0</v>
      </c>
      <c r="E2521">
        <v>8</v>
      </c>
      <c r="F2521" t="s">
        <v>9</v>
      </c>
      <c r="G2521" t="s">
        <v>68</v>
      </c>
    </row>
    <row r="2522" spans="1:7" ht="42.75" x14ac:dyDescent="0.45">
      <c r="A2522" t="s">
        <v>1568</v>
      </c>
      <c r="B2522" s="1" t="s">
        <v>1613</v>
      </c>
      <c r="C2522" t="s">
        <v>1616</v>
      </c>
      <c r="D2522">
        <v>12</v>
      </c>
      <c r="E2522">
        <v>23</v>
      </c>
      <c r="F2522" t="s">
        <v>11</v>
      </c>
      <c r="G2522" t="s">
        <v>68</v>
      </c>
    </row>
    <row r="2523" spans="1:7" ht="42.75" x14ac:dyDescent="0.45">
      <c r="A2523" t="s">
        <v>1568</v>
      </c>
      <c r="B2523" s="1" t="s">
        <v>1613</v>
      </c>
      <c r="C2523" t="s">
        <v>1597</v>
      </c>
      <c r="D2523">
        <v>32</v>
      </c>
      <c r="E2523">
        <v>38</v>
      </c>
      <c r="F2523" t="s">
        <v>11</v>
      </c>
    </row>
    <row r="2524" spans="1:7" ht="42.75" x14ac:dyDescent="0.45">
      <c r="A2524" t="s">
        <v>1568</v>
      </c>
      <c r="B2524" s="1" t="s">
        <v>1613</v>
      </c>
      <c r="C2524" t="s">
        <v>1617</v>
      </c>
      <c r="D2524">
        <v>84</v>
      </c>
      <c r="E2524">
        <v>88</v>
      </c>
      <c r="F2524" t="s">
        <v>9</v>
      </c>
      <c r="G2524" t="s">
        <v>113</v>
      </c>
    </row>
    <row r="2525" spans="1:7" ht="42.75" x14ac:dyDescent="0.45">
      <c r="A2525" t="s">
        <v>1568</v>
      </c>
      <c r="B2525" s="1" t="s">
        <v>1613</v>
      </c>
      <c r="C2525" t="s">
        <v>1618</v>
      </c>
      <c r="D2525">
        <v>173</v>
      </c>
      <c r="E2525">
        <v>182</v>
      </c>
      <c r="F2525" t="s">
        <v>13</v>
      </c>
      <c r="G2525" t="s">
        <v>68</v>
      </c>
    </row>
    <row r="2526" spans="1:7" ht="42.75" x14ac:dyDescent="0.45">
      <c r="A2526" t="s">
        <v>1568</v>
      </c>
      <c r="B2526" s="1" t="s">
        <v>1613</v>
      </c>
      <c r="C2526" t="s">
        <v>1619</v>
      </c>
      <c r="D2526">
        <v>202</v>
      </c>
      <c r="E2526">
        <v>205</v>
      </c>
      <c r="F2526" t="s">
        <v>9</v>
      </c>
    </row>
    <row r="2527" spans="1:7" ht="28.5" x14ac:dyDescent="0.45">
      <c r="A2527" t="s">
        <v>1568</v>
      </c>
      <c r="B2527" s="1" t="s">
        <v>1620</v>
      </c>
      <c r="C2527" t="s">
        <v>954</v>
      </c>
      <c r="D2527">
        <v>180</v>
      </c>
      <c r="E2527">
        <v>183</v>
      </c>
      <c r="F2527" t="s">
        <v>9</v>
      </c>
    </row>
    <row r="2528" spans="1:7" x14ac:dyDescent="0.45">
      <c r="A2528" t="s">
        <v>1568</v>
      </c>
      <c r="B2528" s="1" t="s">
        <v>1622</v>
      </c>
      <c r="C2528" t="s">
        <v>1623</v>
      </c>
      <c r="D2528">
        <v>2</v>
      </c>
      <c r="E2528">
        <v>14</v>
      </c>
      <c r="F2528" t="s">
        <v>11</v>
      </c>
      <c r="G2528" t="s">
        <v>68</v>
      </c>
    </row>
    <row r="2529" spans="1:7" x14ac:dyDescent="0.45">
      <c r="A2529" t="s">
        <v>1568</v>
      </c>
      <c r="B2529" s="1" t="s">
        <v>1624</v>
      </c>
      <c r="C2529" t="s">
        <v>1625</v>
      </c>
      <c r="D2529">
        <v>36</v>
      </c>
      <c r="E2529">
        <v>42</v>
      </c>
      <c r="F2529" t="s">
        <v>9</v>
      </c>
    </row>
    <row r="2530" spans="1:7" x14ac:dyDescent="0.45">
      <c r="A2530" t="s">
        <v>1568</v>
      </c>
      <c r="B2530" s="1" t="s">
        <v>1626</v>
      </c>
      <c r="C2530" t="s">
        <v>953</v>
      </c>
      <c r="D2530">
        <v>2</v>
      </c>
      <c r="E2530">
        <v>5</v>
      </c>
      <c r="F2530" t="s">
        <v>9</v>
      </c>
    </row>
    <row r="2531" spans="1:7" x14ac:dyDescent="0.45">
      <c r="A2531" t="s">
        <v>1568</v>
      </c>
      <c r="B2531" s="1" t="s">
        <v>1626</v>
      </c>
      <c r="C2531" t="s">
        <v>1584</v>
      </c>
      <c r="D2531">
        <v>30</v>
      </c>
      <c r="E2531">
        <v>35</v>
      </c>
      <c r="F2531" t="s">
        <v>9</v>
      </c>
      <c r="G2531" t="s">
        <v>113</v>
      </c>
    </row>
    <row r="2532" spans="1:7" x14ac:dyDescent="0.45">
      <c r="A2532" t="s">
        <v>1568</v>
      </c>
      <c r="B2532" s="1" t="s">
        <v>1624</v>
      </c>
      <c r="C2532" t="s">
        <v>1625</v>
      </c>
      <c r="D2532">
        <v>36</v>
      </c>
      <c r="E2532">
        <v>42</v>
      </c>
      <c r="F2532" t="s">
        <v>11</v>
      </c>
      <c r="G2532" t="s">
        <v>113</v>
      </c>
    </row>
    <row r="2533" spans="1:7" x14ac:dyDescent="0.45">
      <c r="A2533" t="s">
        <v>1568</v>
      </c>
      <c r="B2533" s="1" t="s">
        <v>1626</v>
      </c>
      <c r="C2533" t="s">
        <v>953</v>
      </c>
      <c r="D2533">
        <v>2</v>
      </c>
      <c r="E2533">
        <v>5</v>
      </c>
      <c r="F2533" t="s">
        <v>9</v>
      </c>
    </row>
    <row r="2534" spans="1:7" x14ac:dyDescent="0.45">
      <c r="A2534" t="s">
        <v>1568</v>
      </c>
      <c r="B2534" s="1" t="s">
        <v>1626</v>
      </c>
      <c r="C2534" t="s">
        <v>1584</v>
      </c>
      <c r="D2534">
        <v>30</v>
      </c>
      <c r="E2534">
        <v>35</v>
      </c>
      <c r="F2534" t="s">
        <v>9</v>
      </c>
      <c r="G2534" t="s">
        <v>113</v>
      </c>
    </row>
    <row r="2535" spans="1:7" ht="71.25" x14ac:dyDescent="0.45">
      <c r="A2535" t="s">
        <v>1627</v>
      </c>
      <c r="B2535" s="1" t="s">
        <v>1628</v>
      </c>
      <c r="C2535" t="s">
        <v>158</v>
      </c>
      <c r="D2535">
        <v>0</v>
      </c>
      <c r="E2535">
        <v>7</v>
      </c>
      <c r="F2535" t="s">
        <v>11</v>
      </c>
    </row>
    <row r="2536" spans="1:7" ht="71.25" x14ac:dyDescent="0.45">
      <c r="A2536" t="s">
        <v>1627</v>
      </c>
      <c r="B2536" s="1" t="s">
        <v>1628</v>
      </c>
      <c r="C2536" t="s">
        <v>1629</v>
      </c>
      <c r="D2536">
        <v>27</v>
      </c>
      <c r="E2536">
        <v>35</v>
      </c>
      <c r="F2536" t="s">
        <v>13</v>
      </c>
      <c r="G2536" t="s">
        <v>68</v>
      </c>
    </row>
    <row r="2537" spans="1:7" ht="71.25" x14ac:dyDescent="0.45">
      <c r="A2537" t="s">
        <v>1627</v>
      </c>
      <c r="B2537" s="1" t="s">
        <v>1628</v>
      </c>
      <c r="C2537" t="s">
        <v>860</v>
      </c>
      <c r="D2537">
        <v>70</v>
      </c>
      <c r="E2537">
        <v>77</v>
      </c>
      <c r="F2537" t="s">
        <v>13</v>
      </c>
    </row>
    <row r="2538" spans="1:7" ht="71.25" x14ac:dyDescent="0.45">
      <c r="A2538" t="s">
        <v>1627</v>
      </c>
      <c r="B2538" s="1" t="s">
        <v>1628</v>
      </c>
      <c r="C2538" t="s">
        <v>151</v>
      </c>
      <c r="D2538">
        <v>176</v>
      </c>
      <c r="E2538">
        <v>189</v>
      </c>
      <c r="F2538" t="s">
        <v>11</v>
      </c>
    </row>
    <row r="2539" spans="1:7" ht="71.25" x14ac:dyDescent="0.45">
      <c r="A2539" t="s">
        <v>1627</v>
      </c>
      <c r="B2539" s="1" t="s">
        <v>1628</v>
      </c>
      <c r="C2539" t="s">
        <v>859</v>
      </c>
      <c r="D2539">
        <v>215</v>
      </c>
      <c r="E2539">
        <v>221</v>
      </c>
      <c r="F2539" t="s">
        <v>13</v>
      </c>
    </row>
    <row r="2540" spans="1:7" ht="71.25" x14ac:dyDescent="0.45">
      <c r="A2540" t="s">
        <v>1627</v>
      </c>
      <c r="B2540" s="1" t="s">
        <v>1628</v>
      </c>
      <c r="C2540" t="s">
        <v>1630</v>
      </c>
      <c r="D2540">
        <v>222</v>
      </c>
      <c r="E2540">
        <v>229</v>
      </c>
      <c r="F2540" t="s">
        <v>13</v>
      </c>
      <c r="G2540" t="s">
        <v>113</v>
      </c>
    </row>
    <row r="2541" spans="1:7" ht="28.5" x14ac:dyDescent="0.45">
      <c r="A2541" t="s">
        <v>1627</v>
      </c>
      <c r="B2541" s="1" t="s">
        <v>1631</v>
      </c>
      <c r="C2541" t="s">
        <v>1632</v>
      </c>
      <c r="D2541">
        <v>0</v>
      </c>
      <c r="E2541">
        <v>6</v>
      </c>
      <c r="F2541" t="s">
        <v>9</v>
      </c>
      <c r="G2541" t="s">
        <v>68</v>
      </c>
    </row>
    <row r="2542" spans="1:7" ht="28.5" x14ac:dyDescent="0.45">
      <c r="A2542" t="s">
        <v>1627</v>
      </c>
      <c r="B2542" s="1" t="s">
        <v>1631</v>
      </c>
      <c r="C2542" t="s">
        <v>1633</v>
      </c>
      <c r="D2542">
        <v>99</v>
      </c>
      <c r="E2542">
        <v>106</v>
      </c>
      <c r="F2542" t="s">
        <v>11</v>
      </c>
    </row>
    <row r="2543" spans="1:7" ht="28.5" x14ac:dyDescent="0.45">
      <c r="A2543" t="s">
        <v>1627</v>
      </c>
      <c r="B2543" s="1" t="s">
        <v>1631</v>
      </c>
      <c r="C2543" t="s">
        <v>1634</v>
      </c>
      <c r="D2543">
        <v>123</v>
      </c>
      <c r="E2543">
        <v>136</v>
      </c>
      <c r="F2543" t="s">
        <v>11</v>
      </c>
    </row>
    <row r="2544" spans="1:7" x14ac:dyDescent="0.45">
      <c r="A2544" t="s">
        <v>1627</v>
      </c>
      <c r="B2544" s="1" t="s">
        <v>1635</v>
      </c>
      <c r="C2544" t="s">
        <v>1636</v>
      </c>
      <c r="D2544">
        <v>0</v>
      </c>
      <c r="E2544">
        <v>8</v>
      </c>
      <c r="F2544" t="s">
        <v>9</v>
      </c>
      <c r="G2544" t="s">
        <v>68</v>
      </c>
    </row>
    <row r="2545" spans="1:7" x14ac:dyDescent="0.45">
      <c r="A2545" t="s">
        <v>1627</v>
      </c>
      <c r="B2545" s="1" t="s">
        <v>1635</v>
      </c>
      <c r="C2545" t="s">
        <v>589</v>
      </c>
      <c r="D2545">
        <v>45</v>
      </c>
      <c r="E2545">
        <v>50</v>
      </c>
      <c r="F2545" t="s">
        <v>13</v>
      </c>
    </row>
    <row r="2546" spans="1:7" ht="28.5" x14ac:dyDescent="0.45">
      <c r="A2546" t="s">
        <v>1627</v>
      </c>
      <c r="B2546" s="1" t="s">
        <v>1637</v>
      </c>
      <c r="C2546" t="s">
        <v>151</v>
      </c>
      <c r="D2546">
        <v>14</v>
      </c>
      <c r="E2546">
        <v>27</v>
      </c>
      <c r="F2546" t="s">
        <v>11</v>
      </c>
    </row>
    <row r="2547" spans="1:7" x14ac:dyDescent="0.45">
      <c r="A2547" t="s">
        <v>1627</v>
      </c>
      <c r="B2547" s="1" t="s">
        <v>1638</v>
      </c>
      <c r="C2547" t="s">
        <v>1639</v>
      </c>
      <c r="D2547">
        <v>0</v>
      </c>
      <c r="E2547">
        <v>8</v>
      </c>
      <c r="F2547" t="s">
        <v>11</v>
      </c>
      <c r="G2547" t="s">
        <v>68</v>
      </c>
    </row>
    <row r="2548" spans="1:7" x14ac:dyDescent="0.45">
      <c r="A2548" t="s">
        <v>1627</v>
      </c>
      <c r="B2548" s="1" t="s">
        <v>1638</v>
      </c>
      <c r="C2548" t="s">
        <v>1640</v>
      </c>
      <c r="D2548">
        <v>56</v>
      </c>
      <c r="E2548">
        <v>68</v>
      </c>
      <c r="F2548" t="s">
        <v>9</v>
      </c>
    </row>
    <row r="2549" spans="1:7" x14ac:dyDescent="0.45">
      <c r="A2549" t="s">
        <v>1627</v>
      </c>
      <c r="B2549" s="1" t="s">
        <v>1638</v>
      </c>
      <c r="C2549" t="s">
        <v>866</v>
      </c>
      <c r="D2549">
        <v>71</v>
      </c>
      <c r="E2549">
        <v>74</v>
      </c>
      <c r="F2549" t="s">
        <v>9</v>
      </c>
    </row>
    <row r="2550" spans="1:7" ht="42.75" x14ac:dyDescent="0.45">
      <c r="A2550" t="s">
        <v>1627</v>
      </c>
      <c r="B2550" s="1" t="s">
        <v>1641</v>
      </c>
      <c r="C2550" t="s">
        <v>1642</v>
      </c>
      <c r="D2550">
        <v>0</v>
      </c>
      <c r="E2550">
        <v>4</v>
      </c>
      <c r="F2550" t="s">
        <v>11</v>
      </c>
    </row>
    <row r="2551" spans="1:7" ht="42.75" x14ac:dyDescent="0.45">
      <c r="A2551" t="s">
        <v>1627</v>
      </c>
      <c r="B2551" s="1" t="s">
        <v>1641</v>
      </c>
      <c r="C2551" t="s">
        <v>1643</v>
      </c>
      <c r="D2551">
        <v>7</v>
      </c>
      <c r="E2551">
        <v>13</v>
      </c>
      <c r="F2551" t="s">
        <v>67</v>
      </c>
    </row>
    <row r="2552" spans="1:7" ht="42.75" x14ac:dyDescent="0.45">
      <c r="A2552" t="s">
        <v>1627</v>
      </c>
      <c r="B2552" s="1" t="s">
        <v>1641</v>
      </c>
      <c r="C2552" t="s">
        <v>1644</v>
      </c>
      <c r="D2552">
        <v>86</v>
      </c>
      <c r="E2552">
        <v>94</v>
      </c>
      <c r="F2552" t="s">
        <v>9</v>
      </c>
    </row>
    <row r="2553" spans="1:7" ht="42.75" x14ac:dyDescent="0.45">
      <c r="A2553" t="s">
        <v>1627</v>
      </c>
      <c r="B2553" s="1" t="s">
        <v>1641</v>
      </c>
      <c r="C2553" t="s">
        <v>1645</v>
      </c>
      <c r="D2553">
        <v>98</v>
      </c>
      <c r="E2553">
        <v>104</v>
      </c>
      <c r="F2553" t="s">
        <v>11</v>
      </c>
    </row>
    <row r="2554" spans="1:7" ht="42.75" x14ac:dyDescent="0.45">
      <c r="A2554" t="s">
        <v>1627</v>
      </c>
      <c r="B2554" s="1" t="s">
        <v>1641</v>
      </c>
      <c r="C2554" t="s">
        <v>1646</v>
      </c>
      <c r="D2554">
        <v>111</v>
      </c>
      <c r="E2554">
        <v>120</v>
      </c>
      <c r="F2554" t="s">
        <v>11</v>
      </c>
    </row>
    <row r="2555" spans="1:7" ht="42.75" x14ac:dyDescent="0.45">
      <c r="A2555" t="s">
        <v>1627</v>
      </c>
      <c r="B2555" s="1" t="s">
        <v>1641</v>
      </c>
      <c r="C2555" t="s">
        <v>1647</v>
      </c>
      <c r="D2555">
        <v>138</v>
      </c>
      <c r="E2555">
        <v>151</v>
      </c>
      <c r="F2555" t="s">
        <v>11</v>
      </c>
    </row>
    <row r="2556" spans="1:7" x14ac:dyDescent="0.45">
      <c r="A2556" t="s">
        <v>1627</v>
      </c>
      <c r="B2556" s="1" t="s">
        <v>1648</v>
      </c>
      <c r="C2556" t="s">
        <v>1649</v>
      </c>
      <c r="D2556">
        <v>0</v>
      </c>
      <c r="E2556">
        <v>8</v>
      </c>
      <c r="F2556" t="s">
        <v>11</v>
      </c>
      <c r="G2556" t="s">
        <v>68</v>
      </c>
    </row>
    <row r="2557" spans="1:7" ht="28.5" x14ac:dyDescent="0.45">
      <c r="A2557" t="s">
        <v>1627</v>
      </c>
      <c r="B2557" s="1" t="s">
        <v>1650</v>
      </c>
      <c r="C2557" t="s">
        <v>1651</v>
      </c>
      <c r="D2557">
        <v>0</v>
      </c>
      <c r="E2557">
        <v>5</v>
      </c>
      <c r="F2557" t="s">
        <v>9</v>
      </c>
      <c r="G2557" t="s">
        <v>68</v>
      </c>
    </row>
    <row r="2558" spans="1:7" ht="28.5" x14ac:dyDescent="0.45">
      <c r="A2558" t="s">
        <v>1627</v>
      </c>
      <c r="B2558" s="1" t="s">
        <v>1650</v>
      </c>
      <c r="C2558" t="s">
        <v>158</v>
      </c>
      <c r="D2558">
        <v>125</v>
      </c>
      <c r="E2558">
        <v>132</v>
      </c>
      <c r="F2558" t="s">
        <v>11</v>
      </c>
    </row>
    <row r="2559" spans="1:7" ht="28.5" x14ac:dyDescent="0.45">
      <c r="A2559" t="s">
        <v>1627</v>
      </c>
      <c r="B2559" s="1" t="s">
        <v>1652</v>
      </c>
      <c r="C2559" t="s">
        <v>1653</v>
      </c>
      <c r="D2559">
        <v>91</v>
      </c>
      <c r="E2559">
        <v>96</v>
      </c>
      <c r="F2559" t="s">
        <v>11</v>
      </c>
      <c r="G2559" t="s">
        <v>113</v>
      </c>
    </row>
    <row r="2560" spans="1:7" ht="42.75" x14ac:dyDescent="0.45">
      <c r="A2560" t="s">
        <v>1627</v>
      </c>
      <c r="B2560" s="1" t="s">
        <v>1654</v>
      </c>
      <c r="C2560" t="s">
        <v>158</v>
      </c>
      <c r="D2560">
        <v>0</v>
      </c>
      <c r="E2560">
        <v>7</v>
      </c>
      <c r="F2560" t="s">
        <v>11</v>
      </c>
    </row>
    <row r="2561" spans="1:7" ht="42.75" x14ac:dyDescent="0.45">
      <c r="A2561" t="s">
        <v>1627</v>
      </c>
      <c r="B2561" s="1" t="s">
        <v>1654</v>
      </c>
      <c r="C2561" t="s">
        <v>1655</v>
      </c>
      <c r="D2561">
        <v>87</v>
      </c>
      <c r="E2561">
        <v>94</v>
      </c>
      <c r="F2561" t="s">
        <v>13</v>
      </c>
    </row>
    <row r="2562" spans="1:7" ht="42.75" x14ac:dyDescent="0.45">
      <c r="A2562" t="s">
        <v>1627</v>
      </c>
      <c r="B2562" s="1" t="s">
        <v>1654</v>
      </c>
      <c r="C2562" t="s">
        <v>1645</v>
      </c>
      <c r="D2562">
        <v>185</v>
      </c>
      <c r="E2562">
        <v>191</v>
      </c>
      <c r="F2562" t="s">
        <v>11</v>
      </c>
    </row>
    <row r="2563" spans="1:7" x14ac:dyDescent="0.45">
      <c r="A2563" t="s">
        <v>1627</v>
      </c>
      <c r="B2563" s="1" t="s">
        <v>1656</v>
      </c>
      <c r="C2563" t="s">
        <v>1278</v>
      </c>
      <c r="D2563">
        <v>0</v>
      </c>
      <c r="E2563">
        <v>4</v>
      </c>
      <c r="F2563" t="s">
        <v>13</v>
      </c>
      <c r="G2563" t="s">
        <v>68</v>
      </c>
    </row>
    <row r="2564" spans="1:7" ht="28.5" x14ac:dyDescent="0.45">
      <c r="A2564" t="s">
        <v>1627</v>
      </c>
      <c r="B2564" s="1" t="s">
        <v>1657</v>
      </c>
      <c r="C2564" t="s">
        <v>1658</v>
      </c>
      <c r="D2564">
        <v>1</v>
      </c>
      <c r="E2564">
        <v>8</v>
      </c>
      <c r="F2564" t="s">
        <v>9</v>
      </c>
      <c r="G2564" t="s">
        <v>68</v>
      </c>
    </row>
    <row r="2565" spans="1:7" ht="28.5" x14ac:dyDescent="0.45">
      <c r="A2565" t="s">
        <v>1627</v>
      </c>
      <c r="B2565" s="1" t="s">
        <v>1659</v>
      </c>
      <c r="C2565" t="s">
        <v>1660</v>
      </c>
      <c r="D2565">
        <v>1</v>
      </c>
      <c r="E2565">
        <v>11</v>
      </c>
      <c r="F2565" t="s">
        <v>11</v>
      </c>
      <c r="G2565" t="s">
        <v>68</v>
      </c>
    </row>
    <row r="2566" spans="1:7" x14ac:dyDescent="0.45">
      <c r="A2566" t="s">
        <v>1627</v>
      </c>
      <c r="B2566" s="1" t="s">
        <v>1661</v>
      </c>
      <c r="C2566" t="s">
        <v>1662</v>
      </c>
      <c r="D2566">
        <v>0</v>
      </c>
      <c r="E2566">
        <v>4</v>
      </c>
      <c r="F2566" t="s">
        <v>13</v>
      </c>
      <c r="G2566" t="s">
        <v>68</v>
      </c>
    </row>
    <row r="2567" spans="1:7" x14ac:dyDescent="0.45">
      <c r="A2567" t="s">
        <v>1627</v>
      </c>
      <c r="B2567" s="1" t="s">
        <v>1663</v>
      </c>
      <c r="C2567" t="s">
        <v>1664</v>
      </c>
      <c r="D2567">
        <v>0</v>
      </c>
      <c r="E2567">
        <v>5</v>
      </c>
      <c r="F2567" t="s">
        <v>11</v>
      </c>
      <c r="G2567" t="s">
        <v>68</v>
      </c>
    </row>
    <row r="2568" spans="1:7" x14ac:dyDescent="0.45">
      <c r="A2568" t="s">
        <v>1627</v>
      </c>
      <c r="B2568" s="1" t="s">
        <v>1665</v>
      </c>
      <c r="C2568" t="s">
        <v>158</v>
      </c>
      <c r="D2568">
        <v>53</v>
      </c>
      <c r="E2568">
        <v>60</v>
      </c>
      <c r="F2568" t="s">
        <v>11</v>
      </c>
    </row>
    <row r="2569" spans="1:7" x14ac:dyDescent="0.45">
      <c r="A2569" t="s">
        <v>1627</v>
      </c>
      <c r="B2569" s="1" t="s">
        <v>1666</v>
      </c>
      <c r="C2569" t="s">
        <v>859</v>
      </c>
      <c r="D2569">
        <v>0</v>
      </c>
      <c r="E2569">
        <v>6</v>
      </c>
      <c r="F2569" t="s">
        <v>13</v>
      </c>
    </row>
    <row r="2570" spans="1:7" x14ac:dyDescent="0.45">
      <c r="A2570" t="s">
        <v>1627</v>
      </c>
      <c r="B2570" s="1" t="s">
        <v>1666</v>
      </c>
      <c r="C2570" t="s">
        <v>860</v>
      </c>
      <c r="D2570">
        <v>7</v>
      </c>
      <c r="E2570">
        <v>14</v>
      </c>
      <c r="F2570" t="s">
        <v>13</v>
      </c>
    </row>
    <row r="2571" spans="1:7" ht="28.5" x14ac:dyDescent="0.45">
      <c r="A2571" t="s">
        <v>1627</v>
      </c>
      <c r="B2571" s="1" t="s">
        <v>1667</v>
      </c>
      <c r="C2571" t="s">
        <v>1668</v>
      </c>
      <c r="D2571">
        <v>0</v>
      </c>
      <c r="E2571">
        <v>18</v>
      </c>
      <c r="F2571" t="s">
        <v>9</v>
      </c>
    </row>
    <row r="2572" spans="1:7" ht="28.5" x14ac:dyDescent="0.45">
      <c r="A2572" t="s">
        <v>1627</v>
      </c>
      <c r="B2572" s="1" t="s">
        <v>1667</v>
      </c>
      <c r="C2572" t="s">
        <v>1669</v>
      </c>
      <c r="D2572">
        <v>71</v>
      </c>
      <c r="E2572">
        <v>77</v>
      </c>
      <c r="F2572" t="s">
        <v>11</v>
      </c>
    </row>
    <row r="2573" spans="1:7" ht="28.5" x14ac:dyDescent="0.45">
      <c r="A2573" t="s">
        <v>1627</v>
      </c>
      <c r="B2573" s="1" t="s">
        <v>1667</v>
      </c>
      <c r="C2573" t="s">
        <v>1670</v>
      </c>
      <c r="D2573">
        <v>81</v>
      </c>
      <c r="E2573">
        <v>89</v>
      </c>
      <c r="F2573" t="s">
        <v>13</v>
      </c>
    </row>
    <row r="2574" spans="1:7" ht="28.5" x14ac:dyDescent="0.45">
      <c r="A2574" t="s">
        <v>1627</v>
      </c>
      <c r="B2574" s="1" t="s">
        <v>1671</v>
      </c>
      <c r="C2574" t="s">
        <v>1672</v>
      </c>
      <c r="D2574">
        <v>0</v>
      </c>
      <c r="E2574">
        <v>4</v>
      </c>
      <c r="F2574" t="s">
        <v>13</v>
      </c>
      <c r="G2574" t="s">
        <v>68</v>
      </c>
    </row>
    <row r="2575" spans="1:7" ht="28.5" x14ac:dyDescent="0.45">
      <c r="A2575" t="s">
        <v>1627</v>
      </c>
      <c r="B2575" s="1" t="s">
        <v>1671</v>
      </c>
      <c r="C2575" t="s">
        <v>1673</v>
      </c>
      <c r="D2575">
        <v>24</v>
      </c>
      <c r="E2575">
        <v>32</v>
      </c>
      <c r="F2575" t="s">
        <v>13</v>
      </c>
    </row>
    <row r="2576" spans="1:7" ht="28.5" x14ac:dyDescent="0.45">
      <c r="A2576" t="s">
        <v>1627</v>
      </c>
      <c r="B2576" s="1" t="s">
        <v>1671</v>
      </c>
      <c r="C2576" t="s">
        <v>1674</v>
      </c>
      <c r="D2576">
        <v>81</v>
      </c>
      <c r="E2576">
        <v>92</v>
      </c>
      <c r="F2576" t="s">
        <v>11</v>
      </c>
    </row>
    <row r="2577" spans="1:7" x14ac:dyDescent="0.45">
      <c r="A2577" t="s">
        <v>1627</v>
      </c>
      <c r="B2577" s="1" t="s">
        <v>1661</v>
      </c>
      <c r="C2577" t="s">
        <v>1662</v>
      </c>
      <c r="D2577">
        <v>0</v>
      </c>
      <c r="E2577">
        <v>4</v>
      </c>
      <c r="F2577" t="s">
        <v>13</v>
      </c>
      <c r="G2577" t="s">
        <v>68</v>
      </c>
    </row>
    <row r="2578" spans="1:7" ht="85.5" x14ac:dyDescent="0.45">
      <c r="A2578" t="s">
        <v>1675</v>
      </c>
      <c r="B2578" s="1" t="s">
        <v>1676</v>
      </c>
      <c r="C2578" t="s">
        <v>1677</v>
      </c>
      <c r="D2578">
        <v>0</v>
      </c>
      <c r="E2578">
        <v>3</v>
      </c>
      <c r="F2578" t="s">
        <v>9</v>
      </c>
    </row>
    <row r="2579" spans="1:7" ht="85.5" x14ac:dyDescent="0.45">
      <c r="A2579" t="s">
        <v>1675</v>
      </c>
      <c r="B2579" s="1" t="s">
        <v>1676</v>
      </c>
      <c r="C2579" t="s">
        <v>1392</v>
      </c>
      <c r="D2579">
        <v>64</v>
      </c>
      <c r="E2579">
        <v>73</v>
      </c>
      <c r="F2579" t="s">
        <v>13</v>
      </c>
    </row>
    <row r="2580" spans="1:7" ht="85.5" x14ac:dyDescent="0.45">
      <c r="A2580" t="s">
        <v>1675</v>
      </c>
      <c r="B2580" s="1" t="s">
        <v>1676</v>
      </c>
      <c r="C2580" t="s">
        <v>1241</v>
      </c>
      <c r="D2580">
        <v>239</v>
      </c>
      <c r="E2580">
        <v>250</v>
      </c>
      <c r="F2580" t="s">
        <v>11</v>
      </c>
    </row>
    <row r="2581" spans="1:7" ht="85.5" x14ac:dyDescent="0.45">
      <c r="A2581" t="s">
        <v>1675</v>
      </c>
      <c r="B2581" s="1" t="s">
        <v>1676</v>
      </c>
      <c r="C2581" t="s">
        <v>1450</v>
      </c>
      <c r="D2581">
        <v>289</v>
      </c>
      <c r="E2581">
        <v>299</v>
      </c>
      <c r="F2581" t="s">
        <v>67</v>
      </c>
    </row>
    <row r="2582" spans="1:7" ht="42.75" x14ac:dyDescent="0.45">
      <c r="A2582" t="s">
        <v>1675</v>
      </c>
      <c r="B2582" s="1" t="s">
        <v>1678</v>
      </c>
      <c r="C2582" t="s">
        <v>1679</v>
      </c>
      <c r="D2582">
        <v>0</v>
      </c>
      <c r="E2582">
        <v>8</v>
      </c>
      <c r="F2582" t="s">
        <v>13</v>
      </c>
    </row>
    <row r="2583" spans="1:7" ht="42.75" x14ac:dyDescent="0.45">
      <c r="A2583" t="s">
        <v>1675</v>
      </c>
      <c r="B2583" s="1" t="s">
        <v>1678</v>
      </c>
      <c r="C2583" t="s">
        <v>1680</v>
      </c>
      <c r="D2583">
        <v>114</v>
      </c>
      <c r="E2583">
        <v>122</v>
      </c>
      <c r="F2583" t="s">
        <v>11</v>
      </c>
    </row>
    <row r="2584" spans="1:7" ht="42.75" x14ac:dyDescent="0.45">
      <c r="A2584" t="s">
        <v>1675</v>
      </c>
      <c r="B2584" s="1" t="s">
        <v>1678</v>
      </c>
      <c r="C2584" t="s">
        <v>89</v>
      </c>
      <c r="D2584">
        <v>124</v>
      </c>
      <c r="E2584">
        <v>133</v>
      </c>
      <c r="F2584" t="s">
        <v>13</v>
      </c>
    </row>
    <row r="2585" spans="1:7" ht="42.75" x14ac:dyDescent="0.45">
      <c r="A2585" t="s">
        <v>1675</v>
      </c>
      <c r="B2585" s="1" t="s">
        <v>1678</v>
      </c>
      <c r="C2585" t="s">
        <v>1681</v>
      </c>
      <c r="D2585">
        <v>137</v>
      </c>
      <c r="E2585">
        <v>144</v>
      </c>
      <c r="F2585" t="s">
        <v>13</v>
      </c>
    </row>
    <row r="2586" spans="1:7" ht="42.75" x14ac:dyDescent="0.45">
      <c r="A2586" t="s">
        <v>1675</v>
      </c>
      <c r="B2586" s="1" t="s">
        <v>1678</v>
      </c>
      <c r="C2586" t="s">
        <v>1450</v>
      </c>
      <c r="D2586">
        <v>191</v>
      </c>
      <c r="E2586">
        <v>201</v>
      </c>
      <c r="F2586" t="s">
        <v>67</v>
      </c>
    </row>
    <row r="2587" spans="1:7" ht="42.75" x14ac:dyDescent="0.45">
      <c r="A2587" t="s">
        <v>1675</v>
      </c>
      <c r="B2587" s="1" t="s">
        <v>1682</v>
      </c>
      <c r="C2587" t="s">
        <v>1683</v>
      </c>
      <c r="D2587">
        <v>185</v>
      </c>
      <c r="E2587">
        <v>195</v>
      </c>
      <c r="F2587" t="s">
        <v>11</v>
      </c>
      <c r="G2587" t="s">
        <v>68</v>
      </c>
    </row>
    <row r="2588" spans="1:7" ht="42.75" x14ac:dyDescent="0.45">
      <c r="A2588" t="s">
        <v>1675</v>
      </c>
      <c r="B2588" s="1" t="s">
        <v>1682</v>
      </c>
      <c r="C2588" t="s">
        <v>1677</v>
      </c>
      <c r="D2588">
        <v>212</v>
      </c>
      <c r="E2588">
        <v>215</v>
      </c>
      <c r="F2588" t="s">
        <v>9</v>
      </c>
    </row>
    <row r="2589" spans="1:7" ht="28.5" x14ac:dyDescent="0.45">
      <c r="A2589" t="s">
        <v>1675</v>
      </c>
      <c r="B2589" s="1" t="s">
        <v>1684</v>
      </c>
      <c r="C2589" t="s">
        <v>1680</v>
      </c>
      <c r="D2589">
        <v>0</v>
      </c>
      <c r="E2589">
        <v>8</v>
      </c>
      <c r="F2589" t="s">
        <v>13</v>
      </c>
    </row>
    <row r="2590" spans="1:7" ht="28.5" x14ac:dyDescent="0.45">
      <c r="A2590" t="s">
        <v>1675</v>
      </c>
      <c r="B2590" s="1" t="s">
        <v>1684</v>
      </c>
      <c r="C2590" t="s">
        <v>89</v>
      </c>
      <c r="D2590">
        <v>10</v>
      </c>
      <c r="E2590">
        <v>19</v>
      </c>
      <c r="F2590" t="s">
        <v>13</v>
      </c>
    </row>
    <row r="2591" spans="1:7" ht="28.5" x14ac:dyDescent="0.45">
      <c r="A2591" t="s">
        <v>1675</v>
      </c>
      <c r="B2591" s="1" t="s">
        <v>1684</v>
      </c>
      <c r="C2591" t="s">
        <v>1681</v>
      </c>
      <c r="D2591">
        <v>23</v>
      </c>
      <c r="E2591">
        <v>30</v>
      </c>
      <c r="F2591" t="s">
        <v>13</v>
      </c>
      <c r="G2591" t="s">
        <v>113</v>
      </c>
    </row>
    <row r="2592" spans="1:7" ht="28.5" x14ac:dyDescent="0.45">
      <c r="A2592" t="s">
        <v>1675</v>
      </c>
      <c r="B2592" s="1" t="s">
        <v>1684</v>
      </c>
      <c r="C2592" t="s">
        <v>1450</v>
      </c>
      <c r="D2592">
        <v>115</v>
      </c>
      <c r="E2592">
        <v>125</v>
      </c>
      <c r="F2592" t="s">
        <v>67</v>
      </c>
    </row>
    <row r="2593" spans="1:7" x14ac:dyDescent="0.45">
      <c r="A2593" t="s">
        <v>1675</v>
      </c>
      <c r="B2593" s="1" t="s">
        <v>1685</v>
      </c>
      <c r="C2593" t="s">
        <v>1686</v>
      </c>
      <c r="D2593">
        <v>64</v>
      </c>
      <c r="E2593">
        <v>68</v>
      </c>
      <c r="F2593" t="s">
        <v>11</v>
      </c>
    </row>
    <row r="2594" spans="1:7" ht="28.5" x14ac:dyDescent="0.45">
      <c r="A2594" t="s">
        <v>1675</v>
      </c>
      <c r="B2594" s="1" t="s">
        <v>1687</v>
      </c>
      <c r="C2594" t="s">
        <v>1688</v>
      </c>
      <c r="D2594">
        <v>0</v>
      </c>
      <c r="E2594">
        <v>9</v>
      </c>
      <c r="F2594" t="s">
        <v>13</v>
      </c>
      <c r="G2594" t="s">
        <v>68</v>
      </c>
    </row>
    <row r="2595" spans="1:7" ht="28.5" x14ac:dyDescent="0.45">
      <c r="A2595" t="s">
        <v>1675</v>
      </c>
      <c r="B2595" s="1" t="s">
        <v>1687</v>
      </c>
      <c r="C2595" t="s">
        <v>1689</v>
      </c>
      <c r="D2595">
        <v>20</v>
      </c>
      <c r="E2595">
        <v>38</v>
      </c>
      <c r="F2595" t="s">
        <v>11</v>
      </c>
    </row>
    <row r="2596" spans="1:7" ht="28.5" x14ac:dyDescent="0.45">
      <c r="A2596" t="s">
        <v>1675</v>
      </c>
      <c r="B2596" s="1" t="s">
        <v>1687</v>
      </c>
      <c r="C2596" t="s">
        <v>1690</v>
      </c>
      <c r="D2596">
        <v>77</v>
      </c>
      <c r="E2596">
        <v>80</v>
      </c>
      <c r="F2596" t="s">
        <v>9</v>
      </c>
    </row>
    <row r="2597" spans="1:7" ht="28.5" x14ac:dyDescent="0.45">
      <c r="A2597" t="s">
        <v>1675</v>
      </c>
      <c r="B2597" s="1" t="s">
        <v>1684</v>
      </c>
      <c r="C2597" t="s">
        <v>1680</v>
      </c>
      <c r="D2597">
        <v>1</v>
      </c>
      <c r="E2597">
        <v>9</v>
      </c>
      <c r="F2597" t="s">
        <v>13</v>
      </c>
    </row>
    <row r="2598" spans="1:7" ht="28.5" x14ac:dyDescent="0.45">
      <c r="A2598" t="s">
        <v>1675</v>
      </c>
      <c r="B2598" s="1" t="s">
        <v>1684</v>
      </c>
      <c r="C2598" t="s">
        <v>89</v>
      </c>
      <c r="D2598">
        <v>11</v>
      </c>
      <c r="E2598">
        <v>20</v>
      </c>
      <c r="F2598" t="s">
        <v>13</v>
      </c>
    </row>
    <row r="2599" spans="1:7" ht="28.5" x14ac:dyDescent="0.45">
      <c r="A2599" t="s">
        <v>1675</v>
      </c>
      <c r="B2599" s="1" t="s">
        <v>1684</v>
      </c>
      <c r="C2599" t="s">
        <v>1681</v>
      </c>
      <c r="D2599">
        <v>24</v>
      </c>
      <c r="E2599">
        <v>31</v>
      </c>
      <c r="F2599" t="s">
        <v>13</v>
      </c>
      <c r="G2599" t="s">
        <v>113</v>
      </c>
    </row>
    <row r="2600" spans="1:7" ht="28.5" x14ac:dyDescent="0.45">
      <c r="A2600" t="s">
        <v>1675</v>
      </c>
      <c r="B2600" s="1" t="s">
        <v>1684</v>
      </c>
      <c r="C2600" t="s">
        <v>1450</v>
      </c>
      <c r="D2600">
        <v>116</v>
      </c>
      <c r="E2600">
        <v>126</v>
      </c>
      <c r="F2600" t="s">
        <v>67</v>
      </c>
    </row>
    <row r="2601" spans="1:7" x14ac:dyDescent="0.45">
      <c r="A2601" t="s">
        <v>1675</v>
      </c>
      <c r="B2601" s="1" t="s">
        <v>1685</v>
      </c>
      <c r="C2601" t="s">
        <v>1686</v>
      </c>
      <c r="D2601">
        <v>64</v>
      </c>
      <c r="E2601">
        <v>68</v>
      </c>
      <c r="F2601" t="s">
        <v>11</v>
      </c>
    </row>
    <row r="2602" spans="1:7" ht="28.5" x14ac:dyDescent="0.45">
      <c r="A2602" t="s">
        <v>1675</v>
      </c>
      <c r="B2602" s="1" t="s">
        <v>1687</v>
      </c>
      <c r="C2602" t="s">
        <v>1688</v>
      </c>
      <c r="D2602">
        <v>0</v>
      </c>
      <c r="E2602">
        <v>9</v>
      </c>
      <c r="F2602" t="s">
        <v>13</v>
      </c>
      <c r="G2602" t="s">
        <v>68</v>
      </c>
    </row>
    <row r="2603" spans="1:7" ht="28.5" x14ac:dyDescent="0.45">
      <c r="A2603" t="s">
        <v>1675</v>
      </c>
      <c r="B2603" s="1" t="s">
        <v>1687</v>
      </c>
      <c r="C2603" t="s">
        <v>1689</v>
      </c>
      <c r="D2603">
        <v>20</v>
      </c>
      <c r="E2603">
        <v>38</v>
      </c>
      <c r="F2603" t="s">
        <v>11</v>
      </c>
    </row>
    <row r="2604" spans="1:7" ht="28.5" x14ac:dyDescent="0.45">
      <c r="A2604" t="s">
        <v>1675</v>
      </c>
      <c r="B2604" s="1" t="s">
        <v>1687</v>
      </c>
      <c r="C2604" t="s">
        <v>1690</v>
      </c>
      <c r="D2604">
        <v>77</v>
      </c>
      <c r="E2604">
        <v>80</v>
      </c>
      <c r="F2604" t="s">
        <v>9</v>
      </c>
    </row>
    <row r="2605" spans="1:7" ht="42.75" x14ac:dyDescent="0.45">
      <c r="A2605" t="s">
        <v>1675</v>
      </c>
      <c r="B2605" s="1" t="s">
        <v>1691</v>
      </c>
      <c r="C2605" t="s">
        <v>758</v>
      </c>
      <c r="D2605">
        <v>1</v>
      </c>
      <c r="E2605">
        <v>5</v>
      </c>
      <c r="F2605" t="s">
        <v>9</v>
      </c>
    </row>
    <row r="2606" spans="1:7" ht="42.75" x14ac:dyDescent="0.45">
      <c r="A2606" t="s">
        <v>1675</v>
      </c>
      <c r="B2606" s="1" t="s">
        <v>1691</v>
      </c>
      <c r="C2606" t="s">
        <v>1692</v>
      </c>
      <c r="D2606">
        <v>53</v>
      </c>
      <c r="E2606">
        <v>71</v>
      </c>
      <c r="F2606" t="s">
        <v>11</v>
      </c>
    </row>
    <row r="2607" spans="1:7" ht="42.75" x14ac:dyDescent="0.45">
      <c r="A2607" t="s">
        <v>1675</v>
      </c>
      <c r="B2607" s="1" t="s">
        <v>1691</v>
      </c>
      <c r="C2607" t="s">
        <v>1693</v>
      </c>
      <c r="D2607">
        <v>72</v>
      </c>
      <c r="E2607">
        <v>88</v>
      </c>
      <c r="F2607" t="s">
        <v>9</v>
      </c>
      <c r="G2607" t="s">
        <v>68</v>
      </c>
    </row>
    <row r="2608" spans="1:7" ht="42.75" x14ac:dyDescent="0.45">
      <c r="A2608" t="s">
        <v>1675</v>
      </c>
      <c r="B2608" s="1" t="s">
        <v>1691</v>
      </c>
      <c r="C2608" t="s">
        <v>1423</v>
      </c>
      <c r="D2608">
        <v>89</v>
      </c>
      <c r="E2608">
        <v>97</v>
      </c>
      <c r="F2608" t="s">
        <v>67</v>
      </c>
    </row>
    <row r="2609" spans="1:7" ht="42.75" x14ac:dyDescent="0.45">
      <c r="A2609" t="s">
        <v>1675</v>
      </c>
      <c r="B2609" s="1" t="s">
        <v>1691</v>
      </c>
      <c r="C2609" t="s">
        <v>1694</v>
      </c>
      <c r="D2609">
        <v>125</v>
      </c>
      <c r="E2609">
        <v>135</v>
      </c>
      <c r="F2609" t="s">
        <v>13</v>
      </c>
      <c r="G2609" t="s">
        <v>68</v>
      </c>
    </row>
    <row r="2610" spans="1:7" ht="42.75" x14ac:dyDescent="0.45">
      <c r="A2610" t="s">
        <v>1675</v>
      </c>
      <c r="B2610" s="1" t="s">
        <v>1691</v>
      </c>
      <c r="C2610" t="s">
        <v>1695</v>
      </c>
      <c r="D2610">
        <v>181</v>
      </c>
      <c r="E2610">
        <v>208</v>
      </c>
      <c r="F2610" t="s">
        <v>11</v>
      </c>
    </row>
    <row r="2611" spans="1:7" ht="42.75" x14ac:dyDescent="0.45">
      <c r="A2611" t="s">
        <v>1675</v>
      </c>
      <c r="B2611" s="1" t="s">
        <v>1691</v>
      </c>
      <c r="C2611" t="s">
        <v>1696</v>
      </c>
      <c r="D2611">
        <v>226</v>
      </c>
      <c r="E2611">
        <v>233</v>
      </c>
      <c r="F2611" t="s">
        <v>67</v>
      </c>
    </row>
    <row r="2612" spans="1:7" ht="42.75" x14ac:dyDescent="0.45">
      <c r="A2612" t="s">
        <v>1675</v>
      </c>
      <c r="B2612" s="1" t="s">
        <v>1691</v>
      </c>
      <c r="C2612" t="s">
        <v>1697</v>
      </c>
      <c r="D2612">
        <v>234</v>
      </c>
      <c r="E2612">
        <v>250</v>
      </c>
      <c r="F2612" t="s">
        <v>11</v>
      </c>
    </row>
    <row r="2613" spans="1:7" x14ac:dyDescent="0.45">
      <c r="A2613" t="s">
        <v>1675</v>
      </c>
      <c r="B2613" s="1" t="s">
        <v>1698</v>
      </c>
      <c r="C2613" t="s">
        <v>1428</v>
      </c>
      <c r="D2613">
        <v>0</v>
      </c>
      <c r="E2613">
        <v>9</v>
      </c>
      <c r="F2613" t="s">
        <v>67</v>
      </c>
    </row>
    <row r="2614" spans="1:7" x14ac:dyDescent="0.45">
      <c r="A2614" t="s">
        <v>1675</v>
      </c>
      <c r="B2614" s="1" t="s">
        <v>1698</v>
      </c>
      <c r="C2614" t="s">
        <v>1699</v>
      </c>
      <c r="D2614">
        <v>10</v>
      </c>
      <c r="E2614">
        <v>21</v>
      </c>
      <c r="F2614" t="s">
        <v>11</v>
      </c>
    </row>
    <row r="2615" spans="1:7" x14ac:dyDescent="0.45">
      <c r="A2615" t="s">
        <v>1675</v>
      </c>
      <c r="B2615" s="1" t="s">
        <v>1698</v>
      </c>
      <c r="C2615" t="s">
        <v>1700</v>
      </c>
      <c r="D2615">
        <v>73</v>
      </c>
      <c r="E2615">
        <v>94</v>
      </c>
      <c r="F2615" t="s">
        <v>11</v>
      </c>
    </row>
    <row r="2616" spans="1:7" x14ac:dyDescent="0.45">
      <c r="A2616" t="s">
        <v>1675</v>
      </c>
      <c r="B2616" s="1" t="s">
        <v>1701</v>
      </c>
      <c r="C2616" t="s">
        <v>1702</v>
      </c>
      <c r="D2616">
        <v>69</v>
      </c>
      <c r="E2616">
        <v>80</v>
      </c>
      <c r="F2616" t="s">
        <v>11</v>
      </c>
    </row>
    <row r="2617" spans="1:7" x14ac:dyDescent="0.45">
      <c r="A2617" t="s">
        <v>1675</v>
      </c>
      <c r="B2617" s="1" t="s">
        <v>1703</v>
      </c>
      <c r="C2617" t="s">
        <v>1704</v>
      </c>
      <c r="D2617">
        <v>0</v>
      </c>
      <c r="E2617">
        <v>5</v>
      </c>
      <c r="F2617" t="s">
        <v>13</v>
      </c>
      <c r="G2617" t="s">
        <v>68</v>
      </c>
    </row>
    <row r="2618" spans="1:7" x14ac:dyDescent="0.45">
      <c r="A2618" t="s">
        <v>1675</v>
      </c>
      <c r="B2618" s="1" t="s">
        <v>1703</v>
      </c>
      <c r="C2618" t="s">
        <v>1241</v>
      </c>
      <c r="D2618">
        <v>73</v>
      </c>
      <c r="E2618">
        <v>84</v>
      </c>
      <c r="F2618" t="s">
        <v>11</v>
      </c>
    </row>
    <row r="2619" spans="1:7" x14ac:dyDescent="0.45">
      <c r="A2619" t="s">
        <v>1675</v>
      </c>
      <c r="B2619" s="1" t="s">
        <v>1698</v>
      </c>
      <c r="C2619" t="s">
        <v>1428</v>
      </c>
      <c r="D2619">
        <v>1</v>
      </c>
      <c r="E2619">
        <v>10</v>
      </c>
      <c r="F2619" t="s">
        <v>67</v>
      </c>
    </row>
    <row r="2620" spans="1:7" x14ac:dyDescent="0.45">
      <c r="A2620" t="s">
        <v>1675</v>
      </c>
      <c r="B2620" s="1" t="s">
        <v>1698</v>
      </c>
      <c r="C2620" t="s">
        <v>1699</v>
      </c>
      <c r="D2620">
        <v>11</v>
      </c>
      <c r="E2620">
        <v>22</v>
      </c>
      <c r="F2620" t="s">
        <v>11</v>
      </c>
    </row>
    <row r="2621" spans="1:7" x14ac:dyDescent="0.45">
      <c r="A2621" t="s">
        <v>1675</v>
      </c>
      <c r="B2621" s="1" t="s">
        <v>1698</v>
      </c>
      <c r="C2621" t="s">
        <v>1700</v>
      </c>
      <c r="D2621">
        <v>74</v>
      </c>
      <c r="E2621">
        <v>95</v>
      </c>
      <c r="F2621" t="s">
        <v>11</v>
      </c>
    </row>
    <row r="2622" spans="1:7" x14ac:dyDescent="0.45">
      <c r="A2622" t="s">
        <v>1675</v>
      </c>
      <c r="B2622" s="1" t="s">
        <v>1701</v>
      </c>
      <c r="C2622" t="s">
        <v>1702</v>
      </c>
      <c r="D2622">
        <v>69</v>
      </c>
      <c r="E2622">
        <v>80</v>
      </c>
      <c r="F2622" t="s">
        <v>11</v>
      </c>
    </row>
    <row r="2623" spans="1:7" x14ac:dyDescent="0.45">
      <c r="A2623" t="s">
        <v>1675</v>
      </c>
      <c r="B2623" s="1" t="s">
        <v>1703</v>
      </c>
      <c r="C2623" t="s">
        <v>1704</v>
      </c>
      <c r="D2623">
        <v>0</v>
      </c>
      <c r="E2623">
        <v>5</v>
      </c>
      <c r="F2623" t="s">
        <v>13</v>
      </c>
      <c r="G2623" t="s">
        <v>68</v>
      </c>
    </row>
    <row r="2624" spans="1:7" x14ac:dyDescent="0.45">
      <c r="A2624" t="s">
        <v>1675</v>
      </c>
      <c r="B2624" s="1" t="s">
        <v>1703</v>
      </c>
      <c r="C2624" t="s">
        <v>1241</v>
      </c>
      <c r="D2624">
        <v>73</v>
      </c>
      <c r="E2624">
        <v>84</v>
      </c>
      <c r="F2624" t="s">
        <v>11</v>
      </c>
    </row>
    <row r="2625" spans="1:7" ht="42.75" x14ac:dyDescent="0.45">
      <c r="A2625" t="s">
        <v>1675</v>
      </c>
      <c r="B2625" s="1" t="s">
        <v>1705</v>
      </c>
      <c r="C2625" t="s">
        <v>1706</v>
      </c>
      <c r="D2625">
        <v>56</v>
      </c>
      <c r="E2625">
        <v>75</v>
      </c>
      <c r="F2625" t="s">
        <v>13</v>
      </c>
    </row>
    <row r="2626" spans="1:7" ht="42.75" x14ac:dyDescent="0.45">
      <c r="A2626" t="s">
        <v>1675</v>
      </c>
      <c r="B2626" s="1" t="s">
        <v>1705</v>
      </c>
      <c r="C2626" t="s">
        <v>1707</v>
      </c>
      <c r="D2626">
        <v>86</v>
      </c>
      <c r="E2626">
        <v>94</v>
      </c>
      <c r="F2626" t="s">
        <v>11</v>
      </c>
    </row>
    <row r="2627" spans="1:7" ht="42.75" x14ac:dyDescent="0.45">
      <c r="A2627" t="s">
        <v>1675</v>
      </c>
      <c r="B2627" s="1" t="s">
        <v>1705</v>
      </c>
      <c r="C2627" t="s">
        <v>1708</v>
      </c>
      <c r="D2627">
        <v>96</v>
      </c>
      <c r="E2627">
        <v>116</v>
      </c>
      <c r="F2627" t="s">
        <v>13</v>
      </c>
      <c r="G2627" t="s">
        <v>113</v>
      </c>
    </row>
    <row r="2628" spans="1:7" x14ac:dyDescent="0.45">
      <c r="A2628" t="s">
        <v>1675</v>
      </c>
      <c r="B2628" s="1" t="s">
        <v>1709</v>
      </c>
      <c r="C2628" t="s">
        <v>1710</v>
      </c>
      <c r="D2628">
        <v>0</v>
      </c>
      <c r="E2628">
        <v>7</v>
      </c>
      <c r="F2628" t="s">
        <v>13</v>
      </c>
      <c r="G2628" t="s">
        <v>68</v>
      </c>
    </row>
    <row r="2629" spans="1:7" ht="28.5" x14ac:dyDescent="0.45">
      <c r="A2629" t="s">
        <v>1675</v>
      </c>
      <c r="B2629" s="1" t="s">
        <v>1711</v>
      </c>
      <c r="C2629" t="s">
        <v>1712</v>
      </c>
      <c r="D2629">
        <v>124</v>
      </c>
      <c r="E2629">
        <v>132</v>
      </c>
      <c r="F2629" t="s">
        <v>11</v>
      </c>
      <c r="G2629" t="s">
        <v>113</v>
      </c>
    </row>
    <row r="2630" spans="1:7" x14ac:dyDescent="0.45">
      <c r="A2630" t="s">
        <v>1675</v>
      </c>
      <c r="B2630" s="1" t="s">
        <v>1713</v>
      </c>
      <c r="C2630" t="s">
        <v>144</v>
      </c>
      <c r="D2630">
        <v>0</v>
      </c>
      <c r="E2630">
        <v>4</v>
      </c>
      <c r="F2630" t="s">
        <v>9</v>
      </c>
      <c r="G2630" t="s">
        <v>68</v>
      </c>
    </row>
    <row r="2631" spans="1:7" ht="28.5" x14ac:dyDescent="0.45">
      <c r="A2631" t="s">
        <v>1675</v>
      </c>
      <c r="B2631" s="1" t="s">
        <v>1714</v>
      </c>
      <c r="C2631" t="s">
        <v>1680</v>
      </c>
      <c r="D2631">
        <v>0</v>
      </c>
      <c r="E2631">
        <v>8</v>
      </c>
      <c r="F2631" t="s">
        <v>13</v>
      </c>
    </row>
    <row r="2632" spans="1:7" ht="28.5" x14ac:dyDescent="0.45">
      <c r="A2632" t="s">
        <v>1675</v>
      </c>
      <c r="B2632" s="1" t="s">
        <v>1714</v>
      </c>
      <c r="C2632" t="s">
        <v>89</v>
      </c>
      <c r="D2632">
        <v>10</v>
      </c>
      <c r="E2632">
        <v>19</v>
      </c>
      <c r="F2632" t="s">
        <v>13</v>
      </c>
    </row>
    <row r="2633" spans="1:7" ht="28.5" x14ac:dyDescent="0.45">
      <c r="A2633" t="s">
        <v>1675</v>
      </c>
      <c r="B2633" s="1" t="s">
        <v>1714</v>
      </c>
      <c r="C2633" t="s">
        <v>1681</v>
      </c>
      <c r="D2633">
        <v>23</v>
      </c>
      <c r="E2633">
        <v>30</v>
      </c>
      <c r="F2633" t="s">
        <v>9</v>
      </c>
    </row>
    <row r="2634" spans="1:7" ht="28.5" x14ac:dyDescent="0.45">
      <c r="A2634" t="s">
        <v>1675</v>
      </c>
      <c r="B2634" s="1" t="s">
        <v>1714</v>
      </c>
      <c r="C2634" t="s">
        <v>1393</v>
      </c>
      <c r="D2634">
        <v>129</v>
      </c>
      <c r="E2634">
        <v>139</v>
      </c>
      <c r="F2634" t="s">
        <v>13</v>
      </c>
    </row>
    <row r="2635" spans="1:7" ht="28.5" x14ac:dyDescent="0.45">
      <c r="A2635" t="s">
        <v>1675</v>
      </c>
      <c r="B2635" s="1" t="s">
        <v>1714</v>
      </c>
      <c r="C2635" t="s">
        <v>999</v>
      </c>
      <c r="D2635">
        <v>162</v>
      </c>
      <c r="E2635">
        <v>165</v>
      </c>
      <c r="F2635" t="s">
        <v>9</v>
      </c>
    </row>
    <row r="2636" spans="1:7" x14ac:dyDescent="0.45">
      <c r="A2636" t="s">
        <v>1675</v>
      </c>
      <c r="B2636" s="1" t="s">
        <v>1709</v>
      </c>
      <c r="C2636" t="s">
        <v>1710</v>
      </c>
      <c r="D2636">
        <v>0</v>
      </c>
      <c r="E2636">
        <v>7</v>
      </c>
      <c r="F2636" t="s">
        <v>13</v>
      </c>
    </row>
    <row r="2637" spans="1:7" ht="28.5" x14ac:dyDescent="0.45">
      <c r="A2637" t="s">
        <v>1675</v>
      </c>
      <c r="B2637" s="1" t="s">
        <v>1711</v>
      </c>
      <c r="C2637" t="s">
        <v>1712</v>
      </c>
      <c r="D2637">
        <v>124</v>
      </c>
      <c r="E2637">
        <v>132</v>
      </c>
      <c r="F2637" t="s">
        <v>67</v>
      </c>
    </row>
    <row r="2638" spans="1:7" ht="85.5" x14ac:dyDescent="0.45">
      <c r="A2638" t="s">
        <v>1715</v>
      </c>
      <c r="B2638" s="1" t="s">
        <v>1716</v>
      </c>
      <c r="C2638" t="s">
        <v>60</v>
      </c>
      <c r="D2638">
        <v>62</v>
      </c>
      <c r="E2638">
        <v>71</v>
      </c>
      <c r="F2638" t="s">
        <v>13</v>
      </c>
    </row>
    <row r="2639" spans="1:7" ht="42.75" x14ac:dyDescent="0.45">
      <c r="A2639" t="s">
        <v>1715</v>
      </c>
      <c r="B2639" s="1" t="s">
        <v>1717</v>
      </c>
      <c r="C2639" t="s">
        <v>1718</v>
      </c>
      <c r="D2639">
        <v>21</v>
      </c>
      <c r="E2639">
        <v>39</v>
      </c>
      <c r="F2639" t="s">
        <v>9</v>
      </c>
    </row>
    <row r="2640" spans="1:7" ht="42.75" x14ac:dyDescent="0.45">
      <c r="A2640" t="s">
        <v>1715</v>
      </c>
      <c r="B2640" s="1" t="s">
        <v>1717</v>
      </c>
      <c r="C2640" t="s">
        <v>1719</v>
      </c>
      <c r="D2640">
        <v>41</v>
      </c>
      <c r="E2640">
        <v>45</v>
      </c>
      <c r="F2640" t="s">
        <v>9</v>
      </c>
    </row>
    <row r="2641" spans="1:7" ht="28.5" x14ac:dyDescent="0.45">
      <c r="A2641" t="s">
        <v>1715</v>
      </c>
      <c r="B2641" s="1" t="s">
        <v>1720</v>
      </c>
      <c r="C2641" t="s">
        <v>1721</v>
      </c>
      <c r="D2641">
        <v>191</v>
      </c>
      <c r="E2641">
        <v>194</v>
      </c>
      <c r="F2641" t="s">
        <v>9</v>
      </c>
      <c r="G2641" t="s">
        <v>68</v>
      </c>
    </row>
    <row r="2642" spans="1:7" x14ac:dyDescent="0.45">
      <c r="A2642" t="s">
        <v>1715</v>
      </c>
      <c r="B2642" s="1" t="s">
        <v>1722</v>
      </c>
      <c r="C2642" t="s">
        <v>1723</v>
      </c>
      <c r="D2642">
        <v>90</v>
      </c>
      <c r="E2642">
        <v>95</v>
      </c>
      <c r="F2642" t="s">
        <v>9</v>
      </c>
    </row>
    <row r="2643" spans="1:7" ht="28.5" x14ac:dyDescent="0.45">
      <c r="A2643" t="s">
        <v>1715</v>
      </c>
      <c r="B2643" s="1" t="s">
        <v>1724</v>
      </c>
      <c r="C2643" t="s">
        <v>1725</v>
      </c>
      <c r="D2643">
        <v>110</v>
      </c>
      <c r="E2643">
        <v>118</v>
      </c>
      <c r="F2643" t="s">
        <v>15</v>
      </c>
    </row>
    <row r="2644" spans="1:7" x14ac:dyDescent="0.45">
      <c r="A2644" t="s">
        <v>1715</v>
      </c>
      <c r="B2644" s="1" t="s">
        <v>1722</v>
      </c>
      <c r="C2644" t="s">
        <v>1723</v>
      </c>
      <c r="D2644">
        <v>91</v>
      </c>
      <c r="E2644">
        <v>96</v>
      </c>
      <c r="F2644" t="s">
        <v>9</v>
      </c>
    </row>
    <row r="2645" spans="1:7" ht="28.5" x14ac:dyDescent="0.45">
      <c r="A2645" t="s">
        <v>1715</v>
      </c>
      <c r="B2645" s="1" t="s">
        <v>1724</v>
      </c>
      <c r="C2645" t="s">
        <v>1725</v>
      </c>
      <c r="D2645">
        <v>110</v>
      </c>
      <c r="E2645">
        <v>118</v>
      </c>
      <c r="F2645" t="s">
        <v>15</v>
      </c>
    </row>
    <row r="2646" spans="1:7" ht="28.5" x14ac:dyDescent="0.45">
      <c r="A2646" t="s">
        <v>1715</v>
      </c>
      <c r="B2646" s="1" t="s">
        <v>1724</v>
      </c>
      <c r="C2646" t="s">
        <v>1725</v>
      </c>
      <c r="D2646">
        <v>110</v>
      </c>
      <c r="E2646">
        <v>118</v>
      </c>
      <c r="F2646" t="s">
        <v>15</v>
      </c>
    </row>
    <row r="2647" spans="1:7" ht="28.5" x14ac:dyDescent="0.45">
      <c r="A2647" t="s">
        <v>1715</v>
      </c>
      <c r="B2647" s="1" t="s">
        <v>1724</v>
      </c>
      <c r="C2647" t="s">
        <v>1725</v>
      </c>
      <c r="D2647">
        <v>110</v>
      </c>
      <c r="E2647">
        <v>118</v>
      </c>
      <c r="F2647" t="s">
        <v>15</v>
      </c>
    </row>
    <row r="2648" spans="1:7" ht="71.25" x14ac:dyDescent="0.45">
      <c r="A2648" t="s">
        <v>1726</v>
      </c>
      <c r="B2648" s="1" t="s">
        <v>1727</v>
      </c>
      <c r="C2648" t="s">
        <v>1728</v>
      </c>
      <c r="D2648">
        <v>19</v>
      </c>
      <c r="E2648">
        <v>26</v>
      </c>
      <c r="F2648" t="s">
        <v>11</v>
      </c>
    </row>
    <row r="2649" spans="1:7" ht="71.25" x14ac:dyDescent="0.45">
      <c r="A2649" t="s">
        <v>1726</v>
      </c>
      <c r="B2649" s="1" t="s">
        <v>1727</v>
      </c>
      <c r="C2649" t="s">
        <v>1729</v>
      </c>
      <c r="D2649">
        <v>30</v>
      </c>
      <c r="E2649">
        <v>36</v>
      </c>
      <c r="F2649" t="s">
        <v>13</v>
      </c>
    </row>
    <row r="2650" spans="1:7" ht="71.25" x14ac:dyDescent="0.45">
      <c r="A2650" t="s">
        <v>1726</v>
      </c>
      <c r="B2650" s="1" t="s">
        <v>1727</v>
      </c>
      <c r="C2650" t="s">
        <v>1730</v>
      </c>
      <c r="D2650">
        <v>38</v>
      </c>
      <c r="E2650">
        <v>48</v>
      </c>
      <c r="F2650" t="s">
        <v>13</v>
      </c>
    </row>
    <row r="2651" spans="1:7" ht="71.25" x14ac:dyDescent="0.45">
      <c r="A2651" t="s">
        <v>1726</v>
      </c>
      <c r="B2651" s="1" t="s">
        <v>1727</v>
      </c>
      <c r="C2651" t="s">
        <v>1731</v>
      </c>
      <c r="D2651">
        <v>177</v>
      </c>
      <c r="E2651">
        <v>184</v>
      </c>
      <c r="F2651" t="s">
        <v>11</v>
      </c>
    </row>
    <row r="2652" spans="1:7" ht="71.25" x14ac:dyDescent="0.45">
      <c r="A2652" t="s">
        <v>1726</v>
      </c>
      <c r="B2652" s="1" t="s">
        <v>1727</v>
      </c>
      <c r="C2652" t="s">
        <v>1729</v>
      </c>
      <c r="D2652">
        <v>188</v>
      </c>
      <c r="E2652">
        <v>194</v>
      </c>
      <c r="F2652" t="s">
        <v>13</v>
      </c>
    </row>
    <row r="2653" spans="1:7" x14ac:dyDescent="0.45">
      <c r="A2653" t="s">
        <v>1726</v>
      </c>
      <c r="B2653" s="1" t="s">
        <v>1732</v>
      </c>
      <c r="C2653" t="s">
        <v>1733</v>
      </c>
      <c r="D2653">
        <v>0</v>
      </c>
      <c r="E2653">
        <v>6</v>
      </c>
      <c r="F2653" t="s">
        <v>13</v>
      </c>
      <c r="G2653" t="s">
        <v>68</v>
      </c>
    </row>
    <row r="2654" spans="1:7" x14ac:dyDescent="0.45">
      <c r="A2654" t="s">
        <v>1726</v>
      </c>
      <c r="B2654" s="1" t="s">
        <v>1734</v>
      </c>
      <c r="C2654" t="s">
        <v>1735</v>
      </c>
      <c r="D2654">
        <v>4</v>
      </c>
      <c r="E2654">
        <v>32</v>
      </c>
      <c r="F2654" t="s">
        <v>9</v>
      </c>
    </row>
    <row r="2655" spans="1:7" x14ac:dyDescent="0.45">
      <c r="A2655" t="s">
        <v>1726</v>
      </c>
      <c r="B2655" s="1" t="s">
        <v>1736</v>
      </c>
      <c r="C2655" t="s">
        <v>1737</v>
      </c>
      <c r="D2655">
        <v>0</v>
      </c>
      <c r="E2655">
        <v>5</v>
      </c>
      <c r="F2655" t="s">
        <v>13</v>
      </c>
      <c r="G2655" t="s">
        <v>68</v>
      </c>
    </row>
    <row r="2656" spans="1:7" x14ac:dyDescent="0.45">
      <c r="A2656" t="s">
        <v>1726</v>
      </c>
      <c r="B2656" s="1" t="s">
        <v>1738</v>
      </c>
      <c r="C2656" t="s">
        <v>1728</v>
      </c>
      <c r="D2656">
        <v>0</v>
      </c>
      <c r="E2656">
        <v>7</v>
      </c>
      <c r="F2656" t="s">
        <v>11</v>
      </c>
    </row>
    <row r="2657" spans="1:7" ht="28.5" x14ac:dyDescent="0.45">
      <c r="A2657" t="s">
        <v>1726</v>
      </c>
      <c r="B2657" s="1" t="s">
        <v>1739</v>
      </c>
      <c r="C2657" t="s">
        <v>1740</v>
      </c>
      <c r="D2657">
        <v>0</v>
      </c>
      <c r="E2657">
        <v>9</v>
      </c>
      <c r="F2657" t="s">
        <v>9</v>
      </c>
    </row>
    <row r="2658" spans="1:7" ht="42.75" x14ac:dyDescent="0.45">
      <c r="A2658" t="s">
        <v>1726</v>
      </c>
      <c r="B2658" s="1" t="s">
        <v>1741</v>
      </c>
      <c r="C2658" t="s">
        <v>1737</v>
      </c>
      <c r="D2658">
        <v>152</v>
      </c>
      <c r="E2658">
        <v>157</v>
      </c>
      <c r="F2658" t="s">
        <v>13</v>
      </c>
      <c r="G2658" t="s">
        <v>68</v>
      </c>
    </row>
    <row r="2659" spans="1:7" x14ac:dyDescent="0.45">
      <c r="A2659" t="s">
        <v>1726</v>
      </c>
      <c r="B2659" s="1" t="s">
        <v>1738</v>
      </c>
      <c r="C2659" t="s">
        <v>1728</v>
      </c>
      <c r="D2659">
        <v>0</v>
      </c>
      <c r="E2659">
        <v>7</v>
      </c>
      <c r="F2659" t="s">
        <v>11</v>
      </c>
    </row>
    <row r="2660" spans="1:7" ht="28.5" x14ac:dyDescent="0.45">
      <c r="A2660" t="s">
        <v>1726</v>
      </c>
      <c r="B2660" s="1" t="s">
        <v>1739</v>
      </c>
      <c r="C2660" t="s">
        <v>1740</v>
      </c>
      <c r="D2660">
        <v>0</v>
      </c>
      <c r="E2660">
        <v>9</v>
      </c>
      <c r="F2660" t="s">
        <v>9</v>
      </c>
    </row>
    <row r="2661" spans="1:7" ht="42.75" x14ac:dyDescent="0.45">
      <c r="A2661" t="s">
        <v>1726</v>
      </c>
      <c r="B2661" s="1" t="s">
        <v>1742</v>
      </c>
      <c r="C2661" t="s">
        <v>1728</v>
      </c>
      <c r="D2661">
        <v>152</v>
      </c>
      <c r="E2661">
        <v>159</v>
      </c>
      <c r="F2661" t="s">
        <v>11</v>
      </c>
    </row>
    <row r="2662" spans="1:7" ht="28.5" x14ac:dyDescent="0.45">
      <c r="A2662" t="s">
        <v>1726</v>
      </c>
      <c r="B2662" s="1" t="s">
        <v>1739</v>
      </c>
      <c r="C2662" t="s">
        <v>1740</v>
      </c>
      <c r="D2662">
        <v>0</v>
      </c>
      <c r="E2662">
        <v>9</v>
      </c>
      <c r="F2662" t="s">
        <v>9</v>
      </c>
    </row>
    <row r="2663" spans="1:7" ht="57" x14ac:dyDescent="0.45">
      <c r="A2663" t="s">
        <v>1726</v>
      </c>
      <c r="B2663" s="1" t="s">
        <v>1743</v>
      </c>
      <c r="C2663" t="s">
        <v>1740</v>
      </c>
      <c r="D2663">
        <v>152</v>
      </c>
      <c r="E2663">
        <v>161</v>
      </c>
      <c r="F2663" t="s">
        <v>9</v>
      </c>
    </row>
    <row r="2664" spans="1:7" ht="71.25" x14ac:dyDescent="0.45">
      <c r="A2664" t="s">
        <v>1726</v>
      </c>
      <c r="B2664" s="1" t="s">
        <v>1744</v>
      </c>
      <c r="C2664" t="s">
        <v>1745</v>
      </c>
      <c r="D2664">
        <v>304</v>
      </c>
      <c r="E2664">
        <v>311</v>
      </c>
      <c r="F2664" t="s">
        <v>13</v>
      </c>
      <c r="G2664" t="s">
        <v>68</v>
      </c>
    </row>
    <row r="2665" spans="1:7" x14ac:dyDescent="0.45">
      <c r="A2665" t="s">
        <v>1726</v>
      </c>
      <c r="B2665" s="1" t="s">
        <v>1746</v>
      </c>
      <c r="C2665" t="s">
        <v>1745</v>
      </c>
      <c r="D2665">
        <v>0</v>
      </c>
      <c r="E2665">
        <v>7</v>
      </c>
      <c r="G2665" t="s">
        <v>68</v>
      </c>
    </row>
    <row r="2666" spans="1:7" x14ac:dyDescent="0.45">
      <c r="A2666" t="s">
        <v>1726</v>
      </c>
      <c r="B2666" s="1" t="s">
        <v>1746</v>
      </c>
      <c r="C2666" t="s">
        <v>1747</v>
      </c>
      <c r="D2666">
        <v>21</v>
      </c>
      <c r="E2666">
        <v>33</v>
      </c>
      <c r="F2666" t="s">
        <v>9</v>
      </c>
      <c r="G2666" t="s">
        <v>68</v>
      </c>
    </row>
    <row r="2667" spans="1:7" x14ac:dyDescent="0.45">
      <c r="A2667" t="s">
        <v>1726</v>
      </c>
      <c r="B2667" s="1" t="s">
        <v>1748</v>
      </c>
      <c r="C2667" t="s">
        <v>619</v>
      </c>
      <c r="D2667">
        <v>0</v>
      </c>
      <c r="E2667">
        <v>7</v>
      </c>
      <c r="F2667" t="s">
        <v>1749</v>
      </c>
      <c r="G2667" t="s">
        <v>68</v>
      </c>
    </row>
    <row r="2668" spans="1:7" ht="85.5" x14ac:dyDescent="0.45">
      <c r="A2668" t="s">
        <v>1750</v>
      </c>
      <c r="B2668" s="1" t="s">
        <v>1751</v>
      </c>
      <c r="C2668" t="s">
        <v>1752</v>
      </c>
      <c r="D2668">
        <v>5</v>
      </c>
      <c r="E2668">
        <v>16</v>
      </c>
      <c r="F2668" t="s">
        <v>11</v>
      </c>
    </row>
    <row r="2669" spans="1:7" ht="85.5" x14ac:dyDescent="0.45">
      <c r="A2669" t="s">
        <v>1750</v>
      </c>
      <c r="B2669" s="1" t="s">
        <v>1751</v>
      </c>
      <c r="C2669" t="s">
        <v>1753</v>
      </c>
      <c r="D2669">
        <v>27</v>
      </c>
      <c r="E2669">
        <v>39</v>
      </c>
      <c r="F2669" t="s">
        <v>11</v>
      </c>
    </row>
    <row r="2670" spans="1:7" ht="85.5" x14ac:dyDescent="0.45">
      <c r="A2670" t="s">
        <v>1750</v>
      </c>
      <c r="B2670" s="1" t="s">
        <v>1751</v>
      </c>
      <c r="C2670" t="s">
        <v>312</v>
      </c>
      <c r="D2670">
        <v>63</v>
      </c>
      <c r="E2670">
        <v>74</v>
      </c>
      <c r="F2670" t="s">
        <v>13</v>
      </c>
    </row>
    <row r="2671" spans="1:7" ht="85.5" x14ac:dyDescent="0.45">
      <c r="A2671" t="s">
        <v>1750</v>
      </c>
      <c r="B2671" s="1" t="s">
        <v>1751</v>
      </c>
      <c r="C2671" t="s">
        <v>1752</v>
      </c>
      <c r="D2671">
        <v>173</v>
      </c>
      <c r="E2671">
        <v>184</v>
      </c>
      <c r="F2671" t="s">
        <v>11</v>
      </c>
    </row>
    <row r="2672" spans="1:7" ht="85.5" x14ac:dyDescent="0.45">
      <c r="A2672" t="s">
        <v>1750</v>
      </c>
      <c r="B2672" s="1" t="s">
        <v>1751</v>
      </c>
      <c r="C2672" t="s">
        <v>1753</v>
      </c>
      <c r="D2672">
        <v>197</v>
      </c>
      <c r="E2672">
        <v>209</v>
      </c>
      <c r="F2672" t="s">
        <v>11</v>
      </c>
    </row>
    <row r="2673" spans="1:6" ht="85.5" x14ac:dyDescent="0.45">
      <c r="A2673" t="s">
        <v>1750</v>
      </c>
      <c r="B2673" s="1" t="s">
        <v>1751</v>
      </c>
      <c r="C2673" t="s">
        <v>1754</v>
      </c>
      <c r="D2673">
        <v>223</v>
      </c>
      <c r="E2673">
        <v>239</v>
      </c>
      <c r="F2673" t="s">
        <v>11</v>
      </c>
    </row>
    <row r="2674" spans="1:6" x14ac:dyDescent="0.45">
      <c r="A2674" t="s">
        <v>1750</v>
      </c>
      <c r="B2674" s="1" t="s">
        <v>1755</v>
      </c>
      <c r="C2674" t="s">
        <v>1756</v>
      </c>
      <c r="D2674">
        <v>0</v>
      </c>
      <c r="E2674">
        <v>6</v>
      </c>
      <c r="F2674" t="s">
        <v>11</v>
      </c>
    </row>
    <row r="2675" spans="1:6" ht="28.5" x14ac:dyDescent="0.45">
      <c r="A2675" t="s">
        <v>1750</v>
      </c>
      <c r="B2675" s="1" t="s">
        <v>1757</v>
      </c>
      <c r="C2675" t="s">
        <v>1758</v>
      </c>
      <c r="D2675">
        <v>0</v>
      </c>
      <c r="E2675">
        <v>11</v>
      </c>
      <c r="F2675" t="s">
        <v>11</v>
      </c>
    </row>
    <row r="2676" spans="1:6" ht="28.5" x14ac:dyDescent="0.45">
      <c r="A2676" t="s">
        <v>1750</v>
      </c>
      <c r="B2676" s="1" t="s">
        <v>1759</v>
      </c>
      <c r="C2676" t="s">
        <v>1752</v>
      </c>
      <c r="D2676">
        <v>6</v>
      </c>
      <c r="E2676">
        <v>17</v>
      </c>
      <c r="F2676" t="s">
        <v>11</v>
      </c>
    </row>
    <row r="2677" spans="1:6" ht="28.5" x14ac:dyDescent="0.45">
      <c r="A2677" t="s">
        <v>1750</v>
      </c>
      <c r="B2677" s="1" t="s">
        <v>1759</v>
      </c>
      <c r="C2677" t="s">
        <v>1753</v>
      </c>
      <c r="D2677">
        <v>39</v>
      </c>
      <c r="E2677">
        <v>51</v>
      </c>
      <c r="F2677" t="s">
        <v>11</v>
      </c>
    </row>
    <row r="2678" spans="1:6" ht="28.5" x14ac:dyDescent="0.45">
      <c r="A2678" t="s">
        <v>1750</v>
      </c>
      <c r="B2678" s="1" t="s">
        <v>1759</v>
      </c>
      <c r="C2678" t="s">
        <v>1760</v>
      </c>
      <c r="D2678">
        <v>55</v>
      </c>
      <c r="E2678">
        <v>69</v>
      </c>
      <c r="F2678" t="s">
        <v>11</v>
      </c>
    </row>
    <row r="2679" spans="1:6" x14ac:dyDescent="0.45">
      <c r="A2679" t="s">
        <v>1750</v>
      </c>
      <c r="B2679" s="1" t="s">
        <v>1761</v>
      </c>
      <c r="C2679" t="s">
        <v>1762</v>
      </c>
      <c r="D2679">
        <v>0</v>
      </c>
      <c r="E2679">
        <v>13</v>
      </c>
      <c r="F2679" t="s">
        <v>11</v>
      </c>
    </row>
    <row r="2680" spans="1:6" x14ac:dyDescent="0.45">
      <c r="A2680" t="s">
        <v>1750</v>
      </c>
      <c r="B2680" s="1" t="s">
        <v>1761</v>
      </c>
      <c r="C2680" t="s">
        <v>1763</v>
      </c>
      <c r="D2680">
        <v>33</v>
      </c>
      <c r="E2680">
        <v>42</v>
      </c>
      <c r="F2680" t="s">
        <v>67</v>
      </c>
    </row>
    <row r="2681" spans="1:6" ht="28.5" x14ac:dyDescent="0.45">
      <c r="A2681" t="s">
        <v>1750</v>
      </c>
      <c r="B2681" s="1" t="s">
        <v>1764</v>
      </c>
      <c r="C2681" t="s">
        <v>1765</v>
      </c>
      <c r="D2681">
        <v>134</v>
      </c>
      <c r="E2681">
        <v>146</v>
      </c>
      <c r="F2681" t="s">
        <v>11</v>
      </c>
    </row>
    <row r="2682" spans="1:6" x14ac:dyDescent="0.45">
      <c r="A2682" t="s">
        <v>1750</v>
      </c>
      <c r="B2682" s="1" t="s">
        <v>1766</v>
      </c>
      <c r="C2682" t="s">
        <v>1767</v>
      </c>
      <c r="D2682">
        <v>0</v>
      </c>
      <c r="E2682">
        <v>5</v>
      </c>
      <c r="F2682" t="s">
        <v>11</v>
      </c>
    </row>
    <row r="2683" spans="1:6" x14ac:dyDescent="0.45">
      <c r="A2683" t="s">
        <v>1750</v>
      </c>
      <c r="B2683" s="1" t="s">
        <v>1766</v>
      </c>
      <c r="C2683" t="s">
        <v>1768</v>
      </c>
      <c r="D2683">
        <v>36</v>
      </c>
      <c r="E2683">
        <v>44</v>
      </c>
      <c r="F2683" t="s">
        <v>15</v>
      </c>
    </row>
    <row r="2684" spans="1:6" ht="28.5" x14ac:dyDescent="0.45">
      <c r="A2684" t="s">
        <v>1750</v>
      </c>
      <c r="B2684" s="1" t="s">
        <v>1769</v>
      </c>
      <c r="C2684" t="s">
        <v>1770</v>
      </c>
      <c r="D2684">
        <v>68</v>
      </c>
      <c r="E2684">
        <v>73</v>
      </c>
      <c r="F2684" t="s">
        <v>11</v>
      </c>
    </row>
    <row r="2685" spans="1:6" x14ac:dyDescent="0.45">
      <c r="A2685" t="s">
        <v>1750</v>
      </c>
      <c r="B2685" s="1" t="s">
        <v>1771</v>
      </c>
      <c r="C2685" t="s">
        <v>1772</v>
      </c>
      <c r="D2685">
        <v>34</v>
      </c>
      <c r="E2685">
        <v>41</v>
      </c>
      <c r="F2685" t="s">
        <v>11</v>
      </c>
    </row>
    <row r="2686" spans="1:6" x14ac:dyDescent="0.45">
      <c r="A2686" t="s">
        <v>1750</v>
      </c>
      <c r="B2686" s="1" t="s">
        <v>1773</v>
      </c>
      <c r="C2686" t="s">
        <v>1774</v>
      </c>
      <c r="D2686">
        <v>1</v>
      </c>
      <c r="E2686">
        <v>9</v>
      </c>
      <c r="F2686" t="s">
        <v>11</v>
      </c>
    </row>
    <row r="2687" spans="1:6" ht="28.5" x14ac:dyDescent="0.45">
      <c r="A2687" t="s">
        <v>1750</v>
      </c>
      <c r="B2687" s="1" t="s">
        <v>1775</v>
      </c>
      <c r="C2687" t="s">
        <v>1770</v>
      </c>
      <c r="D2687">
        <v>1</v>
      </c>
      <c r="E2687">
        <v>6</v>
      </c>
      <c r="F2687" t="s">
        <v>11</v>
      </c>
    </row>
    <row r="2688" spans="1:6" ht="28.5" x14ac:dyDescent="0.45">
      <c r="A2688" t="s">
        <v>1750</v>
      </c>
      <c r="B2688" s="1" t="s">
        <v>1775</v>
      </c>
      <c r="C2688" t="s">
        <v>1756</v>
      </c>
      <c r="D2688">
        <v>37</v>
      </c>
      <c r="E2688">
        <v>43</v>
      </c>
      <c r="F2688" t="s">
        <v>11</v>
      </c>
    </row>
    <row r="2689" spans="1:7" x14ac:dyDescent="0.45">
      <c r="A2689" t="s">
        <v>1750</v>
      </c>
      <c r="B2689" s="1" t="s">
        <v>1776</v>
      </c>
      <c r="C2689" t="s">
        <v>1290</v>
      </c>
      <c r="D2689">
        <v>0</v>
      </c>
      <c r="E2689">
        <v>4</v>
      </c>
      <c r="F2689" t="s">
        <v>13</v>
      </c>
      <c r="G2689" t="s">
        <v>68</v>
      </c>
    </row>
    <row r="2690" spans="1:7" ht="28.5" x14ac:dyDescent="0.45">
      <c r="A2690" t="s">
        <v>1750</v>
      </c>
      <c r="B2690" s="1" t="s">
        <v>1777</v>
      </c>
      <c r="C2690" t="s">
        <v>1778</v>
      </c>
      <c r="D2690">
        <v>0</v>
      </c>
      <c r="E2690">
        <v>10</v>
      </c>
      <c r="F2690" t="s">
        <v>1749</v>
      </c>
      <c r="G2690" t="s">
        <v>68</v>
      </c>
    </row>
    <row r="2691" spans="1:7" ht="42.75" x14ac:dyDescent="0.45">
      <c r="A2691" t="s">
        <v>1750</v>
      </c>
      <c r="B2691" s="1" t="s">
        <v>1779</v>
      </c>
      <c r="C2691" t="s">
        <v>1780</v>
      </c>
      <c r="D2691">
        <v>11</v>
      </c>
      <c r="E2691">
        <v>16</v>
      </c>
      <c r="F2691" t="s">
        <v>11</v>
      </c>
    </row>
    <row r="2692" spans="1:7" ht="42.75" x14ac:dyDescent="0.45">
      <c r="A2692" t="s">
        <v>1750</v>
      </c>
      <c r="B2692" s="1" t="s">
        <v>1779</v>
      </c>
      <c r="C2692" t="s">
        <v>1781</v>
      </c>
      <c r="D2692">
        <v>142</v>
      </c>
      <c r="E2692">
        <v>151</v>
      </c>
      <c r="F2692" t="s">
        <v>9</v>
      </c>
    </row>
    <row r="2693" spans="1:7" ht="42.75" x14ac:dyDescent="0.45">
      <c r="A2693" t="s">
        <v>1750</v>
      </c>
      <c r="B2693" s="1" t="s">
        <v>1782</v>
      </c>
      <c r="C2693" t="s">
        <v>1756</v>
      </c>
      <c r="D2693">
        <v>1</v>
      </c>
      <c r="E2693">
        <v>7</v>
      </c>
      <c r="F2693" t="s">
        <v>11</v>
      </c>
    </row>
    <row r="2694" spans="1:7" ht="42.75" x14ac:dyDescent="0.45">
      <c r="A2694" t="s">
        <v>1750</v>
      </c>
      <c r="B2694" s="1" t="s">
        <v>1782</v>
      </c>
      <c r="C2694" t="s">
        <v>1780</v>
      </c>
      <c r="D2694">
        <v>11</v>
      </c>
      <c r="E2694">
        <v>16</v>
      </c>
      <c r="F2694" t="s">
        <v>11</v>
      </c>
    </row>
    <row r="2695" spans="1:7" ht="42.75" x14ac:dyDescent="0.45">
      <c r="A2695" t="s">
        <v>1750</v>
      </c>
      <c r="B2695" s="1" t="s">
        <v>1782</v>
      </c>
      <c r="C2695" t="s">
        <v>1783</v>
      </c>
      <c r="D2695">
        <v>142</v>
      </c>
      <c r="E2695">
        <v>152</v>
      </c>
      <c r="F2695" t="s">
        <v>9</v>
      </c>
    </row>
    <row r="2696" spans="1:7" x14ac:dyDescent="0.45">
      <c r="A2696" t="s">
        <v>1784</v>
      </c>
      <c r="B2696" s="1" t="s">
        <v>1785</v>
      </c>
      <c r="C2696" t="s">
        <v>1786</v>
      </c>
      <c r="D2696">
        <v>0</v>
      </c>
      <c r="E2696">
        <v>14</v>
      </c>
      <c r="F2696" t="s">
        <v>67</v>
      </c>
    </row>
    <row r="2697" spans="1:7" x14ac:dyDescent="0.45">
      <c r="A2697" t="s">
        <v>1784</v>
      </c>
      <c r="B2697" s="1" t="s">
        <v>1785</v>
      </c>
      <c r="C2697" t="s">
        <v>60</v>
      </c>
      <c r="D2697">
        <v>22</v>
      </c>
      <c r="E2697">
        <v>31</v>
      </c>
      <c r="F2697" t="s">
        <v>13</v>
      </c>
    </row>
    <row r="2698" spans="1:7" x14ac:dyDescent="0.45">
      <c r="A2698" t="s">
        <v>1784</v>
      </c>
      <c r="B2698" s="1" t="s">
        <v>1785</v>
      </c>
      <c r="C2698" t="s">
        <v>89</v>
      </c>
      <c r="D2698">
        <v>39</v>
      </c>
      <c r="E2698">
        <v>48</v>
      </c>
      <c r="F2698" t="s">
        <v>13</v>
      </c>
    </row>
    <row r="2699" spans="1:7" ht="57" x14ac:dyDescent="0.45">
      <c r="A2699" t="s">
        <v>1784</v>
      </c>
      <c r="B2699" s="1" t="s">
        <v>1787</v>
      </c>
      <c r="C2699" t="s">
        <v>60</v>
      </c>
      <c r="D2699">
        <v>2</v>
      </c>
      <c r="E2699">
        <v>11</v>
      </c>
      <c r="F2699" t="s">
        <v>13</v>
      </c>
    </row>
    <row r="2700" spans="1:7" ht="57" x14ac:dyDescent="0.45">
      <c r="A2700" t="s">
        <v>1784</v>
      </c>
      <c r="B2700" s="1" t="s">
        <v>1787</v>
      </c>
      <c r="C2700" t="s">
        <v>1786</v>
      </c>
      <c r="D2700">
        <v>116</v>
      </c>
      <c r="E2700">
        <v>130</v>
      </c>
      <c r="F2700" t="s">
        <v>67</v>
      </c>
    </row>
    <row r="2701" spans="1:7" ht="57" x14ac:dyDescent="0.45">
      <c r="A2701" t="s">
        <v>1784</v>
      </c>
      <c r="B2701" s="1" t="s">
        <v>1787</v>
      </c>
      <c r="C2701" t="s">
        <v>173</v>
      </c>
      <c r="D2701">
        <v>148</v>
      </c>
      <c r="E2701">
        <v>156</v>
      </c>
      <c r="F2701" t="s">
        <v>13</v>
      </c>
    </row>
    <row r="2702" spans="1:7" ht="57" x14ac:dyDescent="0.45">
      <c r="A2702" t="s">
        <v>1784</v>
      </c>
      <c r="B2702" s="1" t="s">
        <v>1787</v>
      </c>
      <c r="C2702" t="s">
        <v>1788</v>
      </c>
      <c r="D2702">
        <v>244</v>
      </c>
      <c r="E2702">
        <v>263</v>
      </c>
      <c r="F2702" t="s">
        <v>11</v>
      </c>
    </row>
    <row r="2703" spans="1:7" ht="28.5" x14ac:dyDescent="0.45">
      <c r="A2703" t="s">
        <v>1784</v>
      </c>
      <c r="B2703" s="1" t="s">
        <v>1789</v>
      </c>
      <c r="C2703" t="s">
        <v>1790</v>
      </c>
      <c r="D2703">
        <v>38</v>
      </c>
      <c r="E2703">
        <v>84</v>
      </c>
      <c r="F2703" t="s">
        <v>67</v>
      </c>
    </row>
    <row r="2704" spans="1:7" ht="28.5" x14ac:dyDescent="0.45">
      <c r="A2704" t="s">
        <v>1784</v>
      </c>
      <c r="B2704" s="1" t="s">
        <v>1791</v>
      </c>
      <c r="C2704" t="s">
        <v>1792</v>
      </c>
      <c r="D2704">
        <v>20</v>
      </c>
      <c r="E2704">
        <v>40</v>
      </c>
      <c r="F2704" t="s">
        <v>11</v>
      </c>
    </row>
    <row r="2705" spans="1:7" ht="28.5" x14ac:dyDescent="0.45">
      <c r="A2705" t="s">
        <v>1784</v>
      </c>
      <c r="B2705" s="1" t="s">
        <v>1791</v>
      </c>
      <c r="C2705" t="s">
        <v>1793</v>
      </c>
      <c r="D2705">
        <v>51</v>
      </c>
      <c r="E2705">
        <v>55</v>
      </c>
      <c r="F2705" t="s">
        <v>11</v>
      </c>
    </row>
    <row r="2706" spans="1:7" ht="28.5" x14ac:dyDescent="0.45">
      <c r="A2706" t="s">
        <v>1784</v>
      </c>
      <c r="B2706" s="1" t="s">
        <v>1791</v>
      </c>
      <c r="C2706" t="s">
        <v>1794</v>
      </c>
      <c r="D2706">
        <v>91</v>
      </c>
      <c r="E2706">
        <v>97</v>
      </c>
      <c r="F2706" t="s">
        <v>11</v>
      </c>
    </row>
    <row r="2707" spans="1:7" ht="28.5" x14ac:dyDescent="0.45">
      <c r="A2707" t="s">
        <v>1784</v>
      </c>
      <c r="B2707" s="1" t="s">
        <v>1791</v>
      </c>
      <c r="C2707" t="s">
        <v>1795</v>
      </c>
      <c r="D2707">
        <v>101</v>
      </c>
      <c r="E2707">
        <v>108</v>
      </c>
      <c r="F2707" t="s">
        <v>11</v>
      </c>
    </row>
    <row r="2708" spans="1:7" ht="28.5" x14ac:dyDescent="0.45">
      <c r="A2708" t="s">
        <v>1784</v>
      </c>
      <c r="B2708" s="1" t="s">
        <v>1796</v>
      </c>
      <c r="C2708" t="s">
        <v>1797</v>
      </c>
      <c r="D2708">
        <v>49</v>
      </c>
      <c r="E2708">
        <v>56</v>
      </c>
      <c r="F2708" t="s">
        <v>13</v>
      </c>
    </row>
    <row r="2709" spans="1:7" ht="28.5" x14ac:dyDescent="0.45">
      <c r="A2709" t="s">
        <v>1784</v>
      </c>
      <c r="B2709" s="1" t="s">
        <v>1796</v>
      </c>
      <c r="C2709" t="s">
        <v>1798</v>
      </c>
      <c r="D2709">
        <v>91</v>
      </c>
      <c r="E2709">
        <v>96</v>
      </c>
      <c r="F2709" t="s">
        <v>67</v>
      </c>
    </row>
    <row r="2710" spans="1:7" ht="28.5" x14ac:dyDescent="0.45">
      <c r="A2710" t="s">
        <v>1784</v>
      </c>
      <c r="B2710" s="1" t="s">
        <v>1796</v>
      </c>
      <c r="C2710" t="s">
        <v>1799</v>
      </c>
      <c r="D2710">
        <v>98</v>
      </c>
      <c r="E2710">
        <v>114</v>
      </c>
      <c r="F2710" t="s">
        <v>67</v>
      </c>
    </row>
    <row r="2711" spans="1:7" ht="28.5" x14ac:dyDescent="0.45">
      <c r="A2711" t="s">
        <v>1784</v>
      </c>
      <c r="B2711" s="1" t="s">
        <v>1796</v>
      </c>
      <c r="C2711" t="s">
        <v>1800</v>
      </c>
      <c r="D2711">
        <v>129</v>
      </c>
      <c r="E2711">
        <v>142</v>
      </c>
      <c r="F2711" t="s">
        <v>67</v>
      </c>
    </row>
    <row r="2712" spans="1:7" ht="42.75" x14ac:dyDescent="0.45">
      <c r="A2712" t="s">
        <v>1784</v>
      </c>
      <c r="B2712" s="1" t="s">
        <v>1801</v>
      </c>
      <c r="C2712" t="s">
        <v>1802</v>
      </c>
      <c r="D2712">
        <v>43</v>
      </c>
      <c r="E2712">
        <v>64</v>
      </c>
      <c r="F2712" t="s">
        <v>67</v>
      </c>
      <c r="G2712" t="s">
        <v>68</v>
      </c>
    </row>
    <row r="2713" spans="1:7" ht="42.75" x14ac:dyDescent="0.45">
      <c r="A2713" t="s">
        <v>1784</v>
      </c>
      <c r="B2713" s="1" t="s">
        <v>1801</v>
      </c>
      <c r="C2713" t="s">
        <v>1803</v>
      </c>
      <c r="D2713">
        <v>76</v>
      </c>
      <c r="E2713">
        <v>81</v>
      </c>
      <c r="F2713" t="s">
        <v>13</v>
      </c>
    </row>
    <row r="2714" spans="1:7" ht="42.75" x14ac:dyDescent="0.45">
      <c r="A2714" t="s">
        <v>1784</v>
      </c>
      <c r="B2714" s="1" t="s">
        <v>1801</v>
      </c>
      <c r="C2714" t="s">
        <v>1804</v>
      </c>
      <c r="D2714">
        <v>117</v>
      </c>
      <c r="E2714">
        <v>124</v>
      </c>
      <c r="F2714" t="s">
        <v>13</v>
      </c>
    </row>
    <row r="2715" spans="1:7" ht="42.75" x14ac:dyDescent="0.45">
      <c r="A2715" t="s">
        <v>1784</v>
      </c>
      <c r="B2715" s="1" t="s">
        <v>1801</v>
      </c>
      <c r="C2715" t="s">
        <v>1805</v>
      </c>
      <c r="D2715">
        <v>237</v>
      </c>
      <c r="E2715">
        <v>240</v>
      </c>
      <c r="F2715" t="s">
        <v>13</v>
      </c>
    </row>
    <row r="2716" spans="1:7" ht="57" x14ac:dyDescent="0.45">
      <c r="A2716" t="s">
        <v>1784</v>
      </c>
      <c r="B2716" s="1" t="s">
        <v>1806</v>
      </c>
      <c r="C2716" t="s">
        <v>1807</v>
      </c>
      <c r="D2716">
        <v>11</v>
      </c>
      <c r="E2716">
        <v>18</v>
      </c>
      <c r="F2716" t="s">
        <v>67</v>
      </c>
      <c r="G2716" t="s">
        <v>113</v>
      </c>
    </row>
    <row r="2717" spans="1:7" ht="57" x14ac:dyDescent="0.45">
      <c r="A2717" t="s">
        <v>1784</v>
      </c>
      <c r="B2717" s="1" t="s">
        <v>1806</v>
      </c>
      <c r="C2717" t="s">
        <v>1808</v>
      </c>
      <c r="D2717">
        <v>31</v>
      </c>
      <c r="E2717">
        <v>37</v>
      </c>
      <c r="F2717" t="s">
        <v>11</v>
      </c>
    </row>
    <row r="2718" spans="1:7" ht="57" x14ac:dyDescent="0.45">
      <c r="A2718" t="s">
        <v>1784</v>
      </c>
      <c r="B2718" s="1" t="s">
        <v>1806</v>
      </c>
      <c r="C2718" t="s">
        <v>1809</v>
      </c>
      <c r="D2718">
        <v>39</v>
      </c>
      <c r="E2718">
        <v>43</v>
      </c>
      <c r="F2718" t="s">
        <v>11</v>
      </c>
    </row>
    <row r="2719" spans="1:7" ht="57" x14ac:dyDescent="0.45">
      <c r="A2719" t="s">
        <v>1784</v>
      </c>
      <c r="B2719" s="1" t="s">
        <v>1806</v>
      </c>
      <c r="C2719" t="s">
        <v>173</v>
      </c>
      <c r="D2719">
        <v>103</v>
      </c>
      <c r="E2719">
        <v>111</v>
      </c>
      <c r="F2719" t="s">
        <v>13</v>
      </c>
    </row>
    <row r="2720" spans="1:7" ht="57" x14ac:dyDescent="0.45">
      <c r="A2720" t="s">
        <v>1784</v>
      </c>
      <c r="B2720" s="1" t="s">
        <v>1806</v>
      </c>
      <c r="C2720" t="s">
        <v>1810</v>
      </c>
      <c r="D2720">
        <v>300</v>
      </c>
      <c r="E2720">
        <v>308</v>
      </c>
      <c r="F2720" t="s">
        <v>15</v>
      </c>
    </row>
    <row r="2721" spans="1:7" ht="57" x14ac:dyDescent="0.45">
      <c r="A2721" t="s">
        <v>1784</v>
      </c>
      <c r="B2721" s="1" t="s">
        <v>1811</v>
      </c>
      <c r="C2721" t="s">
        <v>1812</v>
      </c>
      <c r="D2721">
        <v>129</v>
      </c>
      <c r="E2721">
        <v>145</v>
      </c>
      <c r="F2721" t="s">
        <v>9</v>
      </c>
    </row>
    <row r="2722" spans="1:7" ht="57" x14ac:dyDescent="0.45">
      <c r="A2722" t="s">
        <v>1784</v>
      </c>
      <c r="B2722" s="1" t="s">
        <v>1811</v>
      </c>
      <c r="C2722" t="s">
        <v>1813</v>
      </c>
      <c r="D2722">
        <v>264</v>
      </c>
      <c r="E2722">
        <v>268</v>
      </c>
      <c r="F2722" t="s">
        <v>11</v>
      </c>
      <c r="G2722" t="s">
        <v>113</v>
      </c>
    </row>
    <row r="2723" spans="1:7" ht="57" x14ac:dyDescent="0.45">
      <c r="A2723" t="s">
        <v>1784</v>
      </c>
      <c r="B2723" s="1" t="s">
        <v>1811</v>
      </c>
      <c r="C2723" t="s">
        <v>1793</v>
      </c>
      <c r="D2723">
        <v>270</v>
      </c>
      <c r="E2723">
        <v>274</v>
      </c>
      <c r="F2723" t="s">
        <v>11</v>
      </c>
      <c r="G2723" t="s">
        <v>113</v>
      </c>
    </row>
    <row r="2724" spans="1:7" ht="57" x14ac:dyDescent="0.45">
      <c r="A2724" t="s">
        <v>1784</v>
      </c>
      <c r="B2724" s="1" t="s">
        <v>1811</v>
      </c>
      <c r="C2724" t="s">
        <v>1794</v>
      </c>
      <c r="D2724">
        <v>276</v>
      </c>
      <c r="E2724">
        <v>282</v>
      </c>
      <c r="F2724" t="s">
        <v>11</v>
      </c>
      <c r="G2724" t="s">
        <v>113</v>
      </c>
    </row>
    <row r="2725" spans="1:7" ht="57" x14ac:dyDescent="0.45">
      <c r="A2725" t="s">
        <v>1784</v>
      </c>
      <c r="B2725" s="1" t="s">
        <v>1811</v>
      </c>
      <c r="C2725" t="s">
        <v>1795</v>
      </c>
      <c r="D2725">
        <v>286</v>
      </c>
      <c r="E2725">
        <v>293</v>
      </c>
      <c r="F2725" t="s">
        <v>11</v>
      </c>
      <c r="G2725" t="s">
        <v>113</v>
      </c>
    </row>
    <row r="2726" spans="1:7" ht="57" x14ac:dyDescent="0.45">
      <c r="A2726" t="s">
        <v>1784</v>
      </c>
      <c r="B2726" s="1" t="s">
        <v>1811</v>
      </c>
      <c r="C2726" t="s">
        <v>1814</v>
      </c>
      <c r="D2726">
        <v>315</v>
      </c>
      <c r="E2726">
        <v>334</v>
      </c>
      <c r="F2726" t="s">
        <v>11</v>
      </c>
    </row>
    <row r="2727" spans="1:7" ht="57" x14ac:dyDescent="0.45">
      <c r="A2727" t="s">
        <v>1784</v>
      </c>
      <c r="B2727" s="1" t="s">
        <v>1811</v>
      </c>
      <c r="C2727" t="s">
        <v>1815</v>
      </c>
      <c r="D2727">
        <v>336</v>
      </c>
      <c r="E2727">
        <v>344</v>
      </c>
      <c r="F2727" t="s">
        <v>11</v>
      </c>
    </row>
    <row r="2728" spans="1:7" ht="57" x14ac:dyDescent="0.45">
      <c r="A2728" t="s">
        <v>1784</v>
      </c>
      <c r="B2728" s="1" t="s">
        <v>1811</v>
      </c>
      <c r="C2728" t="s">
        <v>1812</v>
      </c>
      <c r="D2728">
        <v>130</v>
      </c>
      <c r="E2728">
        <v>146</v>
      </c>
      <c r="F2728" t="s">
        <v>9</v>
      </c>
    </row>
    <row r="2729" spans="1:7" ht="57" x14ac:dyDescent="0.45">
      <c r="A2729" t="s">
        <v>1784</v>
      </c>
      <c r="B2729" s="1" t="s">
        <v>1811</v>
      </c>
      <c r="C2729" t="s">
        <v>1815</v>
      </c>
      <c r="D2729">
        <v>337</v>
      </c>
      <c r="E2729">
        <v>345</v>
      </c>
      <c r="F2729" t="s">
        <v>11</v>
      </c>
    </row>
    <row r="2730" spans="1:7" x14ac:dyDescent="0.45">
      <c r="A2730" t="s">
        <v>1784</v>
      </c>
      <c r="B2730" s="1" t="s">
        <v>1816</v>
      </c>
      <c r="C2730" t="s">
        <v>1817</v>
      </c>
      <c r="D2730">
        <v>21</v>
      </c>
      <c r="E2730">
        <v>41</v>
      </c>
      <c r="F2730" t="s">
        <v>67</v>
      </c>
    </row>
    <row r="2731" spans="1:7" x14ac:dyDescent="0.45">
      <c r="A2731" t="s">
        <v>1784</v>
      </c>
      <c r="B2731" s="1" t="s">
        <v>1816</v>
      </c>
      <c r="C2731" t="s">
        <v>1818</v>
      </c>
      <c r="D2731">
        <v>60</v>
      </c>
      <c r="E2731">
        <v>77</v>
      </c>
      <c r="F2731" t="s">
        <v>67</v>
      </c>
    </row>
    <row r="2732" spans="1:7" ht="42.75" x14ac:dyDescent="0.45">
      <c r="A2732" t="s">
        <v>1784</v>
      </c>
      <c r="B2732" s="1" t="s">
        <v>1819</v>
      </c>
      <c r="C2732" t="s">
        <v>60</v>
      </c>
      <c r="D2732">
        <v>13</v>
      </c>
      <c r="E2732">
        <v>22</v>
      </c>
      <c r="F2732" t="s">
        <v>13</v>
      </c>
    </row>
    <row r="2733" spans="1:7" ht="42.75" x14ac:dyDescent="0.45">
      <c r="A2733" t="s">
        <v>1784</v>
      </c>
      <c r="B2733" s="1" t="s">
        <v>1819</v>
      </c>
      <c r="C2733" t="s">
        <v>1813</v>
      </c>
      <c r="D2733">
        <v>77</v>
      </c>
      <c r="E2733">
        <v>81</v>
      </c>
      <c r="F2733" t="s">
        <v>11</v>
      </c>
    </row>
    <row r="2734" spans="1:7" ht="42.75" x14ac:dyDescent="0.45">
      <c r="A2734" t="s">
        <v>1784</v>
      </c>
      <c r="B2734" s="1" t="s">
        <v>1819</v>
      </c>
      <c r="C2734" t="s">
        <v>97</v>
      </c>
      <c r="D2734">
        <v>132</v>
      </c>
      <c r="E2734">
        <v>141</v>
      </c>
      <c r="F2734" t="s">
        <v>13</v>
      </c>
    </row>
    <row r="2735" spans="1:7" ht="42.75" x14ac:dyDescent="0.45">
      <c r="A2735" t="s">
        <v>1784</v>
      </c>
      <c r="B2735" s="1" t="s">
        <v>1819</v>
      </c>
      <c r="C2735" t="s">
        <v>1820</v>
      </c>
      <c r="D2735">
        <v>157</v>
      </c>
      <c r="E2735">
        <v>174</v>
      </c>
      <c r="F2735" t="s">
        <v>67</v>
      </c>
    </row>
    <row r="2736" spans="1:7" ht="42.75" x14ac:dyDescent="0.45">
      <c r="A2736" t="s">
        <v>1784</v>
      </c>
      <c r="B2736" s="1" t="s">
        <v>1821</v>
      </c>
      <c r="C2736" t="s">
        <v>1822</v>
      </c>
      <c r="D2736">
        <v>0</v>
      </c>
      <c r="E2736">
        <v>6</v>
      </c>
      <c r="F2736" t="s">
        <v>11</v>
      </c>
      <c r="G2736" t="s">
        <v>68</v>
      </c>
    </row>
    <row r="2737" spans="1:6" ht="28.5" x14ac:dyDescent="0.45">
      <c r="A2737" t="s">
        <v>1784</v>
      </c>
      <c r="B2737" s="1" t="s">
        <v>1823</v>
      </c>
      <c r="C2737" t="s">
        <v>1813</v>
      </c>
      <c r="D2737">
        <v>67</v>
      </c>
      <c r="E2737">
        <v>71</v>
      </c>
      <c r="F2737" t="s">
        <v>11</v>
      </c>
    </row>
    <row r="2738" spans="1:6" ht="28.5" x14ac:dyDescent="0.45">
      <c r="A2738" t="s">
        <v>1784</v>
      </c>
      <c r="B2738" s="1" t="s">
        <v>1823</v>
      </c>
      <c r="C2738" t="s">
        <v>1824</v>
      </c>
      <c r="D2738">
        <v>82</v>
      </c>
      <c r="E2738">
        <v>86</v>
      </c>
      <c r="F2738" t="s">
        <v>67</v>
      </c>
    </row>
    <row r="2739" spans="1:6" ht="28.5" x14ac:dyDescent="0.45">
      <c r="A2739" t="s">
        <v>1784</v>
      </c>
      <c r="B2739" s="1" t="s">
        <v>1823</v>
      </c>
      <c r="C2739" t="s">
        <v>1825</v>
      </c>
      <c r="D2739">
        <v>118</v>
      </c>
      <c r="E2739">
        <v>124</v>
      </c>
      <c r="F2739" t="s">
        <v>13</v>
      </c>
    </row>
    <row r="2740" spans="1:6" ht="28.5" x14ac:dyDescent="0.45">
      <c r="A2740" t="s">
        <v>1784</v>
      </c>
      <c r="B2740" s="1" t="s">
        <v>1823</v>
      </c>
      <c r="C2740" t="s">
        <v>1826</v>
      </c>
      <c r="D2740">
        <v>128</v>
      </c>
      <c r="E2740">
        <v>147</v>
      </c>
      <c r="F2740" t="s">
        <v>67</v>
      </c>
    </row>
    <row r="2741" spans="1:6" ht="57" x14ac:dyDescent="0.45">
      <c r="A2741" t="s">
        <v>1784</v>
      </c>
      <c r="B2741" s="1" t="s">
        <v>1827</v>
      </c>
      <c r="C2741" t="s">
        <v>1828</v>
      </c>
      <c r="D2741">
        <v>28</v>
      </c>
      <c r="E2741">
        <v>38</v>
      </c>
      <c r="F2741" t="s">
        <v>67</v>
      </c>
    </row>
    <row r="2742" spans="1:6" ht="57" x14ac:dyDescent="0.45">
      <c r="A2742" t="s">
        <v>1784</v>
      </c>
      <c r="B2742" s="1" t="s">
        <v>1827</v>
      </c>
      <c r="C2742" t="s">
        <v>1829</v>
      </c>
      <c r="D2742">
        <v>43</v>
      </c>
      <c r="E2742">
        <v>65</v>
      </c>
      <c r="F2742" t="s">
        <v>67</v>
      </c>
    </row>
    <row r="2743" spans="1:6" ht="57" x14ac:dyDescent="0.45">
      <c r="A2743" t="s">
        <v>1784</v>
      </c>
      <c r="B2743" s="1" t="s">
        <v>1827</v>
      </c>
      <c r="C2743" t="s">
        <v>1830</v>
      </c>
      <c r="D2743">
        <v>184</v>
      </c>
      <c r="E2743">
        <v>193</v>
      </c>
      <c r="F2743" t="s">
        <v>11</v>
      </c>
    </row>
    <row r="2744" spans="1:6" ht="57" x14ac:dyDescent="0.45">
      <c r="A2744" t="s">
        <v>1784</v>
      </c>
      <c r="B2744" s="1" t="s">
        <v>1827</v>
      </c>
      <c r="C2744" t="s">
        <v>1831</v>
      </c>
      <c r="D2744">
        <v>197</v>
      </c>
      <c r="E2744">
        <v>207</v>
      </c>
      <c r="F2744" t="s">
        <v>11</v>
      </c>
    </row>
    <row r="2745" spans="1:6" ht="57" x14ac:dyDescent="0.45">
      <c r="A2745" t="s">
        <v>1784</v>
      </c>
      <c r="B2745" s="1" t="s">
        <v>1827</v>
      </c>
      <c r="C2745" t="s">
        <v>1832</v>
      </c>
      <c r="D2745">
        <v>292</v>
      </c>
      <c r="E2745">
        <v>310</v>
      </c>
      <c r="F2745" t="s">
        <v>67</v>
      </c>
    </row>
    <row r="2746" spans="1:6" ht="57" x14ac:dyDescent="0.45">
      <c r="A2746" t="s">
        <v>1784</v>
      </c>
      <c r="B2746" s="1" t="s">
        <v>1827</v>
      </c>
      <c r="C2746" t="s">
        <v>1833</v>
      </c>
      <c r="D2746">
        <v>320</v>
      </c>
      <c r="E2746">
        <v>333</v>
      </c>
      <c r="F2746" t="s">
        <v>9</v>
      </c>
    </row>
    <row r="2747" spans="1:6" ht="42.75" x14ac:dyDescent="0.45">
      <c r="A2747" t="s">
        <v>1784</v>
      </c>
      <c r="B2747" s="1" t="s">
        <v>1821</v>
      </c>
      <c r="C2747" t="s">
        <v>1822</v>
      </c>
      <c r="D2747">
        <v>1</v>
      </c>
      <c r="E2747">
        <v>7</v>
      </c>
      <c r="F2747" t="s">
        <v>11</v>
      </c>
    </row>
    <row r="2748" spans="1:6" ht="28.5" x14ac:dyDescent="0.45">
      <c r="A2748" t="s">
        <v>1784</v>
      </c>
      <c r="B2748" s="1" t="s">
        <v>1823</v>
      </c>
      <c r="C2748" t="s">
        <v>1813</v>
      </c>
      <c r="D2748">
        <v>67</v>
      </c>
      <c r="E2748">
        <v>71</v>
      </c>
      <c r="F2748" t="s">
        <v>11</v>
      </c>
    </row>
    <row r="2749" spans="1:6" ht="28.5" x14ac:dyDescent="0.45">
      <c r="A2749" t="s">
        <v>1784</v>
      </c>
      <c r="B2749" s="1" t="s">
        <v>1823</v>
      </c>
      <c r="C2749" t="s">
        <v>1824</v>
      </c>
      <c r="D2749">
        <v>82</v>
      </c>
      <c r="E2749">
        <v>86</v>
      </c>
      <c r="F2749" t="s">
        <v>67</v>
      </c>
    </row>
    <row r="2750" spans="1:6" ht="28.5" x14ac:dyDescent="0.45">
      <c r="A2750" t="s">
        <v>1784</v>
      </c>
      <c r="B2750" s="1" t="s">
        <v>1823</v>
      </c>
      <c r="C2750" t="s">
        <v>1825</v>
      </c>
      <c r="D2750">
        <v>118</v>
      </c>
      <c r="E2750">
        <v>124</v>
      </c>
      <c r="F2750" t="s">
        <v>13</v>
      </c>
    </row>
    <row r="2751" spans="1:6" ht="28.5" x14ac:dyDescent="0.45">
      <c r="A2751" t="s">
        <v>1784</v>
      </c>
      <c r="B2751" s="1" t="s">
        <v>1823</v>
      </c>
      <c r="C2751" t="s">
        <v>1826</v>
      </c>
      <c r="D2751">
        <v>128</v>
      </c>
      <c r="E2751">
        <v>147</v>
      </c>
      <c r="F2751" t="s">
        <v>67</v>
      </c>
    </row>
    <row r="2752" spans="1:6" ht="57" x14ac:dyDescent="0.45">
      <c r="A2752" t="s">
        <v>1784</v>
      </c>
      <c r="B2752" s="1" t="s">
        <v>1834</v>
      </c>
      <c r="C2752" t="s">
        <v>1828</v>
      </c>
      <c r="D2752">
        <v>28</v>
      </c>
      <c r="E2752">
        <v>38</v>
      </c>
      <c r="F2752" t="s">
        <v>67</v>
      </c>
    </row>
    <row r="2753" spans="1:7" ht="57" x14ac:dyDescent="0.45">
      <c r="A2753" t="s">
        <v>1784</v>
      </c>
      <c r="B2753" s="1" t="s">
        <v>1834</v>
      </c>
      <c r="C2753" t="s">
        <v>1829</v>
      </c>
      <c r="D2753">
        <v>43</v>
      </c>
      <c r="E2753">
        <v>65</v>
      </c>
      <c r="F2753" t="s">
        <v>67</v>
      </c>
    </row>
    <row r="2754" spans="1:7" ht="57" x14ac:dyDescent="0.45">
      <c r="A2754" t="s">
        <v>1784</v>
      </c>
      <c r="B2754" s="1" t="s">
        <v>1834</v>
      </c>
      <c r="C2754" t="s">
        <v>1830</v>
      </c>
      <c r="D2754">
        <v>184</v>
      </c>
      <c r="E2754">
        <v>193</v>
      </c>
      <c r="F2754" t="s">
        <v>11</v>
      </c>
    </row>
    <row r="2755" spans="1:7" ht="57" x14ac:dyDescent="0.45">
      <c r="A2755" t="s">
        <v>1784</v>
      </c>
      <c r="B2755" s="1" t="s">
        <v>1834</v>
      </c>
      <c r="C2755" t="s">
        <v>1831</v>
      </c>
      <c r="D2755">
        <v>197</v>
      </c>
      <c r="E2755">
        <v>207</v>
      </c>
      <c r="F2755" t="s">
        <v>11</v>
      </c>
    </row>
    <row r="2756" spans="1:7" ht="57" x14ac:dyDescent="0.45">
      <c r="A2756" t="s">
        <v>1784</v>
      </c>
      <c r="B2756" s="1" t="s">
        <v>1834</v>
      </c>
      <c r="C2756" t="s">
        <v>1835</v>
      </c>
      <c r="D2756">
        <v>284</v>
      </c>
      <c r="E2756">
        <v>309</v>
      </c>
      <c r="F2756" t="s">
        <v>67</v>
      </c>
    </row>
    <row r="2757" spans="1:7" ht="57" x14ac:dyDescent="0.45">
      <c r="A2757" t="s">
        <v>1784</v>
      </c>
      <c r="B2757" s="1" t="s">
        <v>1834</v>
      </c>
      <c r="C2757" t="s">
        <v>1833</v>
      </c>
      <c r="D2757">
        <v>319</v>
      </c>
      <c r="E2757">
        <v>332</v>
      </c>
      <c r="F2757" t="s">
        <v>9</v>
      </c>
    </row>
    <row r="2758" spans="1:7" ht="28.5" x14ac:dyDescent="0.45">
      <c r="A2758" t="s">
        <v>1784</v>
      </c>
      <c r="B2758" s="1" t="s">
        <v>1836</v>
      </c>
      <c r="C2758" t="s">
        <v>1837</v>
      </c>
      <c r="D2758">
        <v>58</v>
      </c>
      <c r="E2758">
        <v>71</v>
      </c>
      <c r="F2758" t="s">
        <v>67</v>
      </c>
    </row>
    <row r="2759" spans="1:7" ht="28.5" x14ac:dyDescent="0.45">
      <c r="A2759" t="s">
        <v>1784</v>
      </c>
      <c r="B2759" s="1" t="s">
        <v>1836</v>
      </c>
      <c r="C2759" t="s">
        <v>1822</v>
      </c>
      <c r="D2759">
        <v>139</v>
      </c>
      <c r="E2759">
        <v>145</v>
      </c>
      <c r="F2759" t="s">
        <v>11</v>
      </c>
    </row>
    <row r="2760" spans="1:7" ht="28.5" x14ac:dyDescent="0.45">
      <c r="A2760" t="s">
        <v>1784</v>
      </c>
      <c r="B2760" s="1" t="s">
        <v>1838</v>
      </c>
      <c r="C2760" t="s">
        <v>1839</v>
      </c>
      <c r="D2760">
        <v>0</v>
      </c>
      <c r="E2760">
        <v>7</v>
      </c>
      <c r="F2760" t="s">
        <v>13</v>
      </c>
      <c r="G2760" t="s">
        <v>68</v>
      </c>
    </row>
    <row r="2761" spans="1:7" ht="28.5" x14ac:dyDescent="0.45">
      <c r="A2761" t="s">
        <v>1784</v>
      </c>
      <c r="B2761" s="1" t="s">
        <v>1838</v>
      </c>
      <c r="C2761" t="s">
        <v>1840</v>
      </c>
      <c r="D2761">
        <v>11</v>
      </c>
      <c r="E2761">
        <v>32</v>
      </c>
      <c r="F2761" t="s">
        <v>67</v>
      </c>
    </row>
    <row r="2762" spans="1:7" ht="28.5" x14ac:dyDescent="0.45">
      <c r="A2762" t="s">
        <v>1784</v>
      </c>
      <c r="B2762" s="1" t="s">
        <v>1838</v>
      </c>
      <c r="C2762" t="s">
        <v>1841</v>
      </c>
      <c r="D2762">
        <v>34</v>
      </c>
      <c r="E2762">
        <v>54</v>
      </c>
      <c r="F2762" t="s">
        <v>67</v>
      </c>
    </row>
    <row r="2763" spans="1:7" ht="28.5" x14ac:dyDescent="0.45">
      <c r="A2763" t="s">
        <v>1784</v>
      </c>
      <c r="B2763" s="1" t="s">
        <v>1838</v>
      </c>
      <c r="C2763" t="s">
        <v>1813</v>
      </c>
      <c r="D2763">
        <v>73</v>
      </c>
      <c r="E2763">
        <v>77</v>
      </c>
      <c r="F2763" t="s">
        <v>11</v>
      </c>
    </row>
    <row r="2764" spans="1:7" ht="28.5" x14ac:dyDescent="0.45">
      <c r="A2764" t="s">
        <v>1784</v>
      </c>
      <c r="B2764" s="1" t="s">
        <v>1838</v>
      </c>
      <c r="C2764" t="s">
        <v>1842</v>
      </c>
      <c r="D2764">
        <v>86</v>
      </c>
      <c r="E2764">
        <v>94</v>
      </c>
      <c r="F2764" t="s">
        <v>67</v>
      </c>
    </row>
    <row r="2765" spans="1:7" ht="42.75" x14ac:dyDescent="0.45">
      <c r="A2765" t="s">
        <v>1784</v>
      </c>
      <c r="B2765" s="1" t="s">
        <v>1843</v>
      </c>
      <c r="C2765" t="s">
        <v>1844</v>
      </c>
      <c r="D2765">
        <v>104</v>
      </c>
      <c r="E2765">
        <v>121</v>
      </c>
      <c r="F2765" t="s">
        <v>67</v>
      </c>
    </row>
    <row r="2766" spans="1:7" ht="42.75" x14ac:dyDescent="0.45">
      <c r="A2766" t="s">
        <v>1784</v>
      </c>
      <c r="B2766" s="1" t="s">
        <v>1843</v>
      </c>
      <c r="C2766" t="s">
        <v>1845</v>
      </c>
      <c r="D2766">
        <v>138</v>
      </c>
      <c r="E2766">
        <v>157</v>
      </c>
      <c r="F2766" t="s">
        <v>9</v>
      </c>
    </row>
    <row r="2767" spans="1:7" ht="42.75" x14ac:dyDescent="0.45">
      <c r="A2767" t="s">
        <v>1784</v>
      </c>
      <c r="B2767" s="1" t="s">
        <v>1843</v>
      </c>
      <c r="C2767" t="s">
        <v>1813</v>
      </c>
      <c r="D2767">
        <v>159</v>
      </c>
      <c r="E2767">
        <v>163</v>
      </c>
      <c r="F2767" t="s">
        <v>11</v>
      </c>
    </row>
    <row r="2768" spans="1:7" ht="42.75" x14ac:dyDescent="0.45">
      <c r="A2768" t="s">
        <v>1784</v>
      </c>
      <c r="B2768" s="1" t="s">
        <v>1843</v>
      </c>
      <c r="C2768" t="s">
        <v>1846</v>
      </c>
      <c r="D2768">
        <v>225</v>
      </c>
      <c r="E2768">
        <v>233</v>
      </c>
      <c r="F2768" t="s">
        <v>9</v>
      </c>
    </row>
    <row r="2769" spans="1:7" ht="42.75" x14ac:dyDescent="0.45">
      <c r="A2769" t="s">
        <v>1784</v>
      </c>
      <c r="B2769" s="1" t="s">
        <v>1843</v>
      </c>
      <c r="C2769" t="s">
        <v>1847</v>
      </c>
      <c r="D2769">
        <v>235</v>
      </c>
      <c r="E2769">
        <v>245</v>
      </c>
      <c r="F2769" t="s">
        <v>9</v>
      </c>
    </row>
    <row r="2770" spans="1:7" ht="42.75" x14ac:dyDescent="0.45">
      <c r="A2770" t="s">
        <v>1784</v>
      </c>
      <c r="B2770" s="1" t="s">
        <v>1848</v>
      </c>
      <c r="C2770" t="s">
        <v>97</v>
      </c>
      <c r="D2770">
        <v>27</v>
      </c>
      <c r="E2770">
        <v>36</v>
      </c>
      <c r="F2770" t="s">
        <v>13</v>
      </c>
    </row>
    <row r="2771" spans="1:7" ht="42.75" x14ac:dyDescent="0.45">
      <c r="A2771" t="s">
        <v>1784</v>
      </c>
      <c r="B2771" s="1" t="s">
        <v>1848</v>
      </c>
      <c r="C2771" t="s">
        <v>160</v>
      </c>
      <c r="D2771">
        <v>47</v>
      </c>
      <c r="E2771">
        <v>55</v>
      </c>
      <c r="F2771" t="s">
        <v>67</v>
      </c>
    </row>
    <row r="2772" spans="1:7" ht="42.75" x14ac:dyDescent="0.45">
      <c r="A2772" t="s">
        <v>1784</v>
      </c>
      <c r="B2772" s="1" t="s">
        <v>1848</v>
      </c>
      <c r="C2772" t="s">
        <v>1849</v>
      </c>
      <c r="D2772">
        <v>201</v>
      </c>
      <c r="E2772">
        <v>207</v>
      </c>
      <c r="F2772" t="s">
        <v>13</v>
      </c>
    </row>
    <row r="2773" spans="1:7" ht="28.5" x14ac:dyDescent="0.45">
      <c r="A2773" t="s">
        <v>1784</v>
      </c>
      <c r="B2773" s="1" t="s">
        <v>1850</v>
      </c>
      <c r="C2773" t="s">
        <v>1842</v>
      </c>
      <c r="D2773">
        <v>2</v>
      </c>
      <c r="E2773">
        <v>10</v>
      </c>
      <c r="F2773" t="s">
        <v>9</v>
      </c>
    </row>
    <row r="2774" spans="1:7" ht="28.5" x14ac:dyDescent="0.45">
      <c r="A2774" t="s">
        <v>1784</v>
      </c>
      <c r="B2774" s="1" t="s">
        <v>1850</v>
      </c>
      <c r="C2774" t="s">
        <v>1851</v>
      </c>
      <c r="D2774">
        <v>132</v>
      </c>
      <c r="E2774">
        <v>138</v>
      </c>
      <c r="F2774" t="s">
        <v>13</v>
      </c>
    </row>
    <row r="2775" spans="1:7" ht="42.75" x14ac:dyDescent="0.45">
      <c r="A2775" t="s">
        <v>1784</v>
      </c>
      <c r="B2775" s="1" t="s">
        <v>1852</v>
      </c>
      <c r="C2775" t="s">
        <v>1853</v>
      </c>
      <c r="D2775">
        <v>48</v>
      </c>
      <c r="E2775">
        <v>75</v>
      </c>
      <c r="F2775" t="s">
        <v>67</v>
      </c>
    </row>
    <row r="2776" spans="1:7" ht="42.75" x14ac:dyDescent="0.45">
      <c r="A2776" t="s">
        <v>1784</v>
      </c>
      <c r="B2776" s="1" t="s">
        <v>1852</v>
      </c>
      <c r="C2776" t="s">
        <v>1854</v>
      </c>
      <c r="D2776">
        <v>97</v>
      </c>
      <c r="E2776">
        <v>124</v>
      </c>
      <c r="F2776" t="s">
        <v>67</v>
      </c>
    </row>
    <row r="2777" spans="1:7" ht="42.75" x14ac:dyDescent="0.45">
      <c r="A2777" t="s">
        <v>1784</v>
      </c>
      <c r="B2777" s="1" t="s">
        <v>1852</v>
      </c>
      <c r="C2777" t="s">
        <v>1855</v>
      </c>
      <c r="D2777">
        <v>128</v>
      </c>
      <c r="E2777">
        <v>132</v>
      </c>
      <c r="F2777" t="s">
        <v>13</v>
      </c>
    </row>
    <row r="2778" spans="1:7" ht="42.75" x14ac:dyDescent="0.45">
      <c r="A2778" t="s">
        <v>1784</v>
      </c>
      <c r="B2778" s="1" t="s">
        <v>1852</v>
      </c>
      <c r="C2778" t="s">
        <v>1856</v>
      </c>
      <c r="D2778">
        <v>236</v>
      </c>
      <c r="E2778">
        <v>240</v>
      </c>
      <c r="F2778" t="s">
        <v>11</v>
      </c>
    </row>
    <row r="2779" spans="1:7" ht="28.5" x14ac:dyDescent="0.45">
      <c r="A2779" t="s">
        <v>1784</v>
      </c>
      <c r="B2779" s="1" t="s">
        <v>1857</v>
      </c>
      <c r="C2779" t="s">
        <v>1858</v>
      </c>
      <c r="D2779">
        <v>81</v>
      </c>
      <c r="E2779">
        <v>99</v>
      </c>
      <c r="F2779" t="s">
        <v>67</v>
      </c>
    </row>
    <row r="2780" spans="1:7" ht="28.5" x14ac:dyDescent="0.45">
      <c r="A2780" t="s">
        <v>1784</v>
      </c>
      <c r="B2780" s="1" t="s">
        <v>1857</v>
      </c>
      <c r="C2780" t="s">
        <v>1859</v>
      </c>
      <c r="D2780">
        <v>115</v>
      </c>
      <c r="E2780">
        <v>120</v>
      </c>
      <c r="F2780" t="s">
        <v>67</v>
      </c>
    </row>
    <row r="2781" spans="1:7" ht="42.75" x14ac:dyDescent="0.45">
      <c r="A2781" t="s">
        <v>1784</v>
      </c>
      <c r="B2781" s="1" t="s">
        <v>1860</v>
      </c>
      <c r="C2781" t="s">
        <v>1861</v>
      </c>
      <c r="D2781">
        <v>45</v>
      </c>
      <c r="E2781">
        <v>66</v>
      </c>
      <c r="F2781" t="s">
        <v>67</v>
      </c>
    </row>
    <row r="2782" spans="1:7" ht="42.75" x14ac:dyDescent="0.45">
      <c r="A2782" t="s">
        <v>1784</v>
      </c>
      <c r="B2782" s="1" t="s">
        <v>1860</v>
      </c>
      <c r="C2782" t="s">
        <v>1862</v>
      </c>
      <c r="D2782">
        <v>68</v>
      </c>
      <c r="E2782">
        <v>80</v>
      </c>
      <c r="F2782" t="s">
        <v>67</v>
      </c>
    </row>
    <row r="2783" spans="1:7" ht="42.75" x14ac:dyDescent="0.45">
      <c r="A2783" t="s">
        <v>1784</v>
      </c>
      <c r="B2783" s="1" t="s">
        <v>1860</v>
      </c>
      <c r="C2783" t="s">
        <v>1863</v>
      </c>
      <c r="D2783">
        <v>89</v>
      </c>
      <c r="E2783">
        <v>97</v>
      </c>
      <c r="F2783" t="s">
        <v>67</v>
      </c>
      <c r="G2783" t="s">
        <v>68</v>
      </c>
    </row>
    <row r="2784" spans="1:7" ht="42.75" x14ac:dyDescent="0.45">
      <c r="A2784" t="s">
        <v>1784</v>
      </c>
      <c r="B2784" s="1" t="s">
        <v>1860</v>
      </c>
      <c r="C2784" t="s">
        <v>1864</v>
      </c>
      <c r="D2784">
        <v>99</v>
      </c>
      <c r="E2784">
        <v>108</v>
      </c>
      <c r="F2784" t="s">
        <v>68</v>
      </c>
    </row>
    <row r="2785" spans="1:7" ht="42.75" x14ac:dyDescent="0.45">
      <c r="A2785" t="s">
        <v>1784</v>
      </c>
      <c r="B2785" s="1" t="s">
        <v>1860</v>
      </c>
      <c r="C2785" t="s">
        <v>1865</v>
      </c>
      <c r="D2785">
        <v>143</v>
      </c>
      <c r="E2785">
        <v>154</v>
      </c>
      <c r="F2785" t="s">
        <v>11</v>
      </c>
    </row>
    <row r="2786" spans="1:7" ht="42.75" x14ac:dyDescent="0.45">
      <c r="A2786" t="s">
        <v>1784</v>
      </c>
      <c r="B2786" s="1" t="s">
        <v>1860</v>
      </c>
      <c r="C2786" t="s">
        <v>1866</v>
      </c>
      <c r="D2786">
        <v>157</v>
      </c>
      <c r="E2786">
        <v>174</v>
      </c>
      <c r="F2786" t="s">
        <v>67</v>
      </c>
    </row>
    <row r="2787" spans="1:7" ht="42.75" x14ac:dyDescent="0.45">
      <c r="A2787" t="s">
        <v>1784</v>
      </c>
      <c r="B2787" s="1" t="s">
        <v>1860</v>
      </c>
      <c r="C2787" t="s">
        <v>1867</v>
      </c>
      <c r="D2787">
        <v>202</v>
      </c>
      <c r="E2787">
        <v>210</v>
      </c>
      <c r="F2787" t="s">
        <v>67</v>
      </c>
      <c r="G2787" t="s">
        <v>68</v>
      </c>
    </row>
    <row r="2788" spans="1:7" ht="28.5" x14ac:dyDescent="0.45">
      <c r="A2788" t="s">
        <v>1784</v>
      </c>
      <c r="B2788" s="1" t="s">
        <v>1857</v>
      </c>
      <c r="C2788" t="s">
        <v>1858</v>
      </c>
      <c r="D2788">
        <v>82</v>
      </c>
      <c r="E2788">
        <v>100</v>
      </c>
      <c r="F2788" t="s">
        <v>67</v>
      </c>
    </row>
    <row r="2789" spans="1:7" ht="28.5" x14ac:dyDescent="0.45">
      <c r="A2789" t="s">
        <v>1784</v>
      </c>
      <c r="B2789" s="1" t="s">
        <v>1857</v>
      </c>
      <c r="C2789" t="s">
        <v>1859</v>
      </c>
      <c r="D2789">
        <v>116</v>
      </c>
      <c r="E2789">
        <v>121</v>
      </c>
      <c r="F2789" t="s">
        <v>67</v>
      </c>
    </row>
    <row r="2790" spans="1:7" ht="42.75" x14ac:dyDescent="0.45">
      <c r="A2790" t="s">
        <v>1784</v>
      </c>
      <c r="B2790" s="1" t="s">
        <v>1868</v>
      </c>
      <c r="C2790" t="s">
        <v>1861</v>
      </c>
      <c r="D2790">
        <v>45</v>
      </c>
      <c r="E2790">
        <v>66</v>
      </c>
      <c r="F2790" t="s">
        <v>67</v>
      </c>
    </row>
    <row r="2791" spans="1:7" ht="42.75" x14ac:dyDescent="0.45">
      <c r="A2791" t="s">
        <v>1784</v>
      </c>
      <c r="B2791" s="1" t="s">
        <v>1868</v>
      </c>
      <c r="C2791" t="s">
        <v>1862</v>
      </c>
      <c r="D2791">
        <v>68</v>
      </c>
      <c r="E2791">
        <v>80</v>
      </c>
      <c r="F2791" t="s">
        <v>67</v>
      </c>
    </row>
    <row r="2792" spans="1:7" ht="42.75" x14ac:dyDescent="0.45">
      <c r="A2792" t="s">
        <v>1784</v>
      </c>
      <c r="B2792" s="1" t="s">
        <v>1868</v>
      </c>
      <c r="C2792" t="s">
        <v>1869</v>
      </c>
      <c r="D2792">
        <v>89</v>
      </c>
      <c r="E2792">
        <v>111</v>
      </c>
      <c r="F2792" t="s">
        <v>67</v>
      </c>
    </row>
    <row r="2793" spans="1:7" ht="42.75" x14ac:dyDescent="0.45">
      <c r="A2793" t="s">
        <v>1784</v>
      </c>
      <c r="B2793" s="1" t="s">
        <v>1868</v>
      </c>
      <c r="C2793" t="s">
        <v>1865</v>
      </c>
      <c r="D2793">
        <v>142</v>
      </c>
      <c r="E2793">
        <v>153</v>
      </c>
      <c r="F2793" t="s">
        <v>11</v>
      </c>
    </row>
    <row r="2794" spans="1:7" ht="42.75" x14ac:dyDescent="0.45">
      <c r="A2794" t="s">
        <v>1784</v>
      </c>
      <c r="B2794" s="1" t="s">
        <v>1868</v>
      </c>
      <c r="C2794" t="s">
        <v>1866</v>
      </c>
      <c r="D2794">
        <v>156</v>
      </c>
      <c r="E2794">
        <v>173</v>
      </c>
      <c r="F2794" t="s">
        <v>67</v>
      </c>
    </row>
    <row r="2795" spans="1:7" ht="42.75" x14ac:dyDescent="0.45">
      <c r="A2795" t="s">
        <v>1784</v>
      </c>
      <c r="B2795" s="1" t="s">
        <v>1868</v>
      </c>
      <c r="C2795" t="s">
        <v>1867</v>
      </c>
      <c r="D2795">
        <v>201</v>
      </c>
      <c r="E2795">
        <v>209</v>
      </c>
      <c r="F2795" t="s">
        <v>67</v>
      </c>
    </row>
    <row r="2796" spans="1:7" ht="42.75" x14ac:dyDescent="0.45">
      <c r="A2796" t="s">
        <v>1784</v>
      </c>
      <c r="B2796" s="1" t="s">
        <v>1870</v>
      </c>
      <c r="C2796" t="s">
        <v>1786</v>
      </c>
      <c r="D2796">
        <v>1</v>
      </c>
      <c r="E2796">
        <v>15</v>
      </c>
      <c r="F2796" t="s">
        <v>67</v>
      </c>
    </row>
    <row r="2797" spans="1:7" ht="42.75" x14ac:dyDescent="0.45">
      <c r="A2797" t="s">
        <v>1784</v>
      </c>
      <c r="B2797" s="1" t="s">
        <v>1870</v>
      </c>
      <c r="C2797" t="s">
        <v>1871</v>
      </c>
      <c r="D2797">
        <v>92</v>
      </c>
      <c r="E2797">
        <v>96</v>
      </c>
      <c r="F2797" t="s">
        <v>11</v>
      </c>
    </row>
    <row r="2798" spans="1:7" ht="28.5" x14ac:dyDescent="0.45">
      <c r="A2798" t="s">
        <v>1784</v>
      </c>
      <c r="B2798" s="1" t="s">
        <v>1872</v>
      </c>
      <c r="C2798" t="s">
        <v>1873</v>
      </c>
      <c r="D2798">
        <v>27</v>
      </c>
      <c r="E2798">
        <v>33</v>
      </c>
      <c r="F2798" t="s">
        <v>11</v>
      </c>
    </row>
    <row r="2799" spans="1:7" ht="28.5" x14ac:dyDescent="0.45">
      <c r="A2799" t="s">
        <v>1784</v>
      </c>
      <c r="B2799" s="1" t="s">
        <v>1872</v>
      </c>
      <c r="C2799" t="s">
        <v>1874</v>
      </c>
      <c r="D2799">
        <v>91</v>
      </c>
      <c r="E2799">
        <v>99</v>
      </c>
      <c r="F2799" t="s">
        <v>13</v>
      </c>
    </row>
    <row r="2800" spans="1:7" x14ac:dyDescent="0.45">
      <c r="A2800" t="s">
        <v>1784</v>
      </c>
      <c r="B2800" s="1" t="s">
        <v>1875</v>
      </c>
      <c r="C2800" t="s">
        <v>1813</v>
      </c>
      <c r="D2800">
        <v>0</v>
      </c>
      <c r="E2800">
        <v>4</v>
      </c>
      <c r="F2800" t="s">
        <v>11</v>
      </c>
    </row>
    <row r="2801" spans="1:6" ht="57" x14ac:dyDescent="0.45">
      <c r="A2801" t="s">
        <v>1784</v>
      </c>
      <c r="B2801" s="1" t="s">
        <v>1876</v>
      </c>
      <c r="C2801" t="s">
        <v>1800</v>
      </c>
      <c r="D2801">
        <v>44</v>
      </c>
      <c r="E2801">
        <v>57</v>
      </c>
      <c r="F2801" t="s">
        <v>67</v>
      </c>
    </row>
    <row r="2802" spans="1:6" ht="57" x14ac:dyDescent="0.45">
      <c r="A2802" t="s">
        <v>1784</v>
      </c>
      <c r="B2802" s="1" t="s">
        <v>1876</v>
      </c>
      <c r="C2802" t="s">
        <v>1877</v>
      </c>
      <c r="D2802">
        <v>61</v>
      </c>
      <c r="E2802">
        <v>87</v>
      </c>
      <c r="F2802" t="s">
        <v>67</v>
      </c>
    </row>
    <row r="2803" spans="1:6" ht="57" x14ac:dyDescent="0.45">
      <c r="A2803" t="s">
        <v>1784</v>
      </c>
      <c r="B2803" s="1" t="s">
        <v>1876</v>
      </c>
      <c r="C2803" t="s">
        <v>1873</v>
      </c>
      <c r="D2803">
        <v>158</v>
      </c>
      <c r="E2803">
        <v>164</v>
      </c>
      <c r="F2803" t="s">
        <v>11</v>
      </c>
    </row>
    <row r="2804" spans="1:6" ht="57" x14ac:dyDescent="0.45">
      <c r="A2804" t="s">
        <v>1784</v>
      </c>
      <c r="B2804" s="1" t="s">
        <v>1876</v>
      </c>
      <c r="C2804" t="s">
        <v>1874</v>
      </c>
      <c r="D2804">
        <v>222</v>
      </c>
      <c r="E2804">
        <v>230</v>
      </c>
      <c r="F2804" t="s">
        <v>13</v>
      </c>
    </row>
    <row r="2805" spans="1:6" x14ac:dyDescent="0.45">
      <c r="A2805" t="s">
        <v>1784</v>
      </c>
      <c r="B2805" s="1" t="s">
        <v>1875</v>
      </c>
      <c r="C2805" t="s">
        <v>1813</v>
      </c>
      <c r="D2805">
        <v>0</v>
      </c>
      <c r="E2805">
        <v>4</v>
      </c>
      <c r="F2805" t="s">
        <v>11</v>
      </c>
    </row>
    <row r="2806" spans="1:6" ht="28.5" x14ac:dyDescent="0.45">
      <c r="A2806" t="s">
        <v>1784</v>
      </c>
      <c r="B2806" s="1" t="s">
        <v>1878</v>
      </c>
      <c r="C2806" t="s">
        <v>1800</v>
      </c>
      <c r="D2806">
        <v>44</v>
      </c>
      <c r="E2806">
        <v>57</v>
      </c>
      <c r="F2806" t="s">
        <v>67</v>
      </c>
    </row>
    <row r="2807" spans="1:6" ht="28.5" x14ac:dyDescent="0.45">
      <c r="A2807" t="s">
        <v>1784</v>
      </c>
      <c r="B2807" s="1" t="s">
        <v>1878</v>
      </c>
      <c r="C2807" t="s">
        <v>1877</v>
      </c>
      <c r="D2807">
        <v>61</v>
      </c>
      <c r="E2807">
        <v>87</v>
      </c>
      <c r="F2807" t="s">
        <v>67</v>
      </c>
    </row>
    <row r="2808" spans="1:6" ht="85.5" x14ac:dyDescent="0.45">
      <c r="A2808" t="s">
        <v>1879</v>
      </c>
      <c r="B2808" s="1" t="s">
        <v>1880</v>
      </c>
      <c r="C2808" t="s">
        <v>107</v>
      </c>
      <c r="D2808">
        <v>37</v>
      </c>
      <c r="E2808">
        <v>46</v>
      </c>
      <c r="F2808" t="s">
        <v>13</v>
      </c>
    </row>
    <row r="2809" spans="1:6" ht="85.5" x14ac:dyDescent="0.45">
      <c r="A2809" t="s">
        <v>1879</v>
      </c>
      <c r="B2809" s="1" t="s">
        <v>1880</v>
      </c>
      <c r="C2809" t="s">
        <v>1881</v>
      </c>
      <c r="D2809">
        <v>70</v>
      </c>
      <c r="E2809">
        <v>77</v>
      </c>
      <c r="F2809" t="s">
        <v>13</v>
      </c>
    </row>
    <row r="2810" spans="1:6" ht="85.5" x14ac:dyDescent="0.45">
      <c r="A2810" t="s">
        <v>1879</v>
      </c>
      <c r="B2810" s="1" t="s">
        <v>1880</v>
      </c>
      <c r="C2810" t="s">
        <v>1882</v>
      </c>
      <c r="D2810">
        <v>228</v>
      </c>
      <c r="E2810">
        <v>249</v>
      </c>
      <c r="F2810" t="s">
        <v>67</v>
      </c>
    </row>
    <row r="2811" spans="1:6" x14ac:dyDescent="0.45">
      <c r="A2811" t="s">
        <v>1879</v>
      </c>
      <c r="B2811" s="1" t="s">
        <v>1883</v>
      </c>
      <c r="C2811" t="s">
        <v>107</v>
      </c>
      <c r="D2811">
        <v>34</v>
      </c>
      <c r="E2811">
        <v>43</v>
      </c>
      <c r="F2811" t="s">
        <v>13</v>
      </c>
    </row>
    <row r="2812" spans="1:6" ht="28.5" x14ac:dyDescent="0.45">
      <c r="A2812" t="s">
        <v>1879</v>
      </c>
      <c r="B2812" s="1" t="s">
        <v>1884</v>
      </c>
      <c r="C2812" t="s">
        <v>1882</v>
      </c>
      <c r="D2812">
        <v>28</v>
      </c>
      <c r="E2812">
        <v>49</v>
      </c>
      <c r="F2812" t="s">
        <v>67</v>
      </c>
    </row>
    <row r="2813" spans="1:6" ht="99.75" x14ac:dyDescent="0.45">
      <c r="A2813" t="s">
        <v>1879</v>
      </c>
      <c r="B2813" s="1" t="s">
        <v>1885</v>
      </c>
      <c r="C2813" t="s">
        <v>1886</v>
      </c>
      <c r="D2813">
        <v>34</v>
      </c>
      <c r="E2813">
        <v>44</v>
      </c>
      <c r="F2813" t="s">
        <v>11</v>
      </c>
    </row>
    <row r="2814" spans="1:6" ht="99.75" x14ac:dyDescent="0.45">
      <c r="A2814" t="s">
        <v>1879</v>
      </c>
      <c r="B2814" s="1" t="s">
        <v>1885</v>
      </c>
      <c r="C2814" t="s">
        <v>1887</v>
      </c>
      <c r="D2814">
        <v>44</v>
      </c>
      <c r="E2814">
        <v>57</v>
      </c>
      <c r="F2814" t="s">
        <v>11</v>
      </c>
    </row>
    <row r="2815" spans="1:6" ht="99.75" x14ac:dyDescent="0.45">
      <c r="A2815" t="s">
        <v>1879</v>
      </c>
      <c r="B2815" s="1" t="s">
        <v>1885</v>
      </c>
      <c r="C2815" t="s">
        <v>1888</v>
      </c>
      <c r="D2815">
        <v>61</v>
      </c>
      <c r="E2815">
        <v>67</v>
      </c>
      <c r="F2815" t="s">
        <v>13</v>
      </c>
    </row>
    <row r="2816" spans="1:6" ht="99.75" x14ac:dyDescent="0.45">
      <c r="A2816" t="s">
        <v>1879</v>
      </c>
      <c r="B2816" s="1" t="s">
        <v>1885</v>
      </c>
      <c r="C2816" t="s">
        <v>1889</v>
      </c>
      <c r="D2816">
        <v>78</v>
      </c>
      <c r="E2816">
        <v>89</v>
      </c>
      <c r="F2816" t="s">
        <v>11</v>
      </c>
    </row>
    <row r="2817" spans="1:6" ht="99.75" x14ac:dyDescent="0.45">
      <c r="A2817" t="s">
        <v>1879</v>
      </c>
      <c r="B2817" s="1" t="s">
        <v>1885</v>
      </c>
      <c r="C2817" t="s">
        <v>474</v>
      </c>
      <c r="D2817">
        <v>93</v>
      </c>
      <c r="E2817">
        <v>102</v>
      </c>
      <c r="F2817" t="s">
        <v>13</v>
      </c>
    </row>
    <row r="2818" spans="1:6" ht="99.75" x14ac:dyDescent="0.45">
      <c r="A2818" t="s">
        <v>1879</v>
      </c>
      <c r="B2818" s="1" t="s">
        <v>1885</v>
      </c>
      <c r="C2818" t="s">
        <v>1890</v>
      </c>
      <c r="D2818">
        <v>113</v>
      </c>
      <c r="E2818">
        <v>126</v>
      </c>
      <c r="F2818" t="s">
        <v>11</v>
      </c>
    </row>
    <row r="2819" spans="1:6" ht="99.75" x14ac:dyDescent="0.45">
      <c r="A2819" t="s">
        <v>1879</v>
      </c>
      <c r="B2819" s="1" t="s">
        <v>1885</v>
      </c>
      <c r="C2819" t="s">
        <v>1891</v>
      </c>
      <c r="D2819">
        <v>130</v>
      </c>
      <c r="E2819">
        <v>135</v>
      </c>
      <c r="F2819" t="s">
        <v>13</v>
      </c>
    </row>
    <row r="2820" spans="1:6" ht="99.75" x14ac:dyDescent="0.45">
      <c r="A2820" t="s">
        <v>1879</v>
      </c>
      <c r="B2820" s="1" t="s">
        <v>1885</v>
      </c>
      <c r="C2820" t="s">
        <v>1892</v>
      </c>
      <c r="D2820">
        <v>146</v>
      </c>
      <c r="E2820">
        <v>156</v>
      </c>
      <c r="F2820" t="s">
        <v>11</v>
      </c>
    </row>
    <row r="2821" spans="1:6" ht="99.75" x14ac:dyDescent="0.45">
      <c r="A2821" t="s">
        <v>1879</v>
      </c>
      <c r="B2821" s="1" t="s">
        <v>1885</v>
      </c>
      <c r="C2821" t="s">
        <v>1893</v>
      </c>
      <c r="D2821">
        <v>160</v>
      </c>
      <c r="E2821">
        <v>174</v>
      </c>
      <c r="F2821" t="s">
        <v>13</v>
      </c>
    </row>
    <row r="2822" spans="1:6" ht="99.75" x14ac:dyDescent="0.45">
      <c r="A2822" t="s">
        <v>1879</v>
      </c>
      <c r="B2822" s="1" t="s">
        <v>1885</v>
      </c>
      <c r="C2822" t="s">
        <v>1894</v>
      </c>
      <c r="D2822">
        <v>185</v>
      </c>
      <c r="E2822">
        <v>199</v>
      </c>
      <c r="F2822" t="s">
        <v>11</v>
      </c>
    </row>
    <row r="2823" spans="1:6" ht="99.75" x14ac:dyDescent="0.45">
      <c r="A2823" t="s">
        <v>1879</v>
      </c>
      <c r="B2823" s="1" t="s">
        <v>1885</v>
      </c>
      <c r="C2823" t="s">
        <v>1895</v>
      </c>
      <c r="D2823">
        <v>203</v>
      </c>
      <c r="E2823">
        <v>223</v>
      </c>
      <c r="F2823" t="s">
        <v>13</v>
      </c>
    </row>
    <row r="2824" spans="1:6" ht="99.75" x14ac:dyDescent="0.45">
      <c r="A2824" t="s">
        <v>1879</v>
      </c>
      <c r="B2824" s="1" t="s">
        <v>1885</v>
      </c>
      <c r="C2824" t="s">
        <v>1896</v>
      </c>
      <c r="D2824">
        <v>234</v>
      </c>
      <c r="E2824">
        <v>245</v>
      </c>
      <c r="F2824" t="s">
        <v>11</v>
      </c>
    </row>
    <row r="2825" spans="1:6" ht="99.75" x14ac:dyDescent="0.45">
      <c r="A2825" t="s">
        <v>1879</v>
      </c>
      <c r="B2825" s="1" t="s">
        <v>1885</v>
      </c>
      <c r="C2825" t="s">
        <v>1897</v>
      </c>
      <c r="D2825">
        <v>249</v>
      </c>
      <c r="E2825">
        <v>254</v>
      </c>
      <c r="F2825" t="s">
        <v>13</v>
      </c>
    </row>
    <row r="2826" spans="1:6" ht="99.75" x14ac:dyDescent="0.45">
      <c r="A2826" t="s">
        <v>1879</v>
      </c>
      <c r="B2826" s="1" t="s">
        <v>1885</v>
      </c>
      <c r="C2826" t="s">
        <v>1898</v>
      </c>
      <c r="D2826">
        <v>265</v>
      </c>
      <c r="E2826">
        <v>280</v>
      </c>
      <c r="F2826" t="s">
        <v>11</v>
      </c>
    </row>
    <row r="2827" spans="1:6" ht="99.75" x14ac:dyDescent="0.45">
      <c r="A2827" t="s">
        <v>1879</v>
      </c>
      <c r="B2827" s="1" t="s">
        <v>1885</v>
      </c>
      <c r="C2827" t="s">
        <v>1899</v>
      </c>
      <c r="D2827">
        <v>284</v>
      </c>
      <c r="E2827">
        <v>291</v>
      </c>
      <c r="F2827" t="s">
        <v>13</v>
      </c>
    </row>
    <row r="2828" spans="1:6" ht="99.75" x14ac:dyDescent="0.45">
      <c r="A2828" t="s">
        <v>1879</v>
      </c>
      <c r="B2828" s="1" t="s">
        <v>1885</v>
      </c>
      <c r="C2828" t="s">
        <v>1900</v>
      </c>
      <c r="D2828">
        <v>302</v>
      </c>
      <c r="E2828">
        <v>312</v>
      </c>
      <c r="F2828" t="s">
        <v>11</v>
      </c>
    </row>
    <row r="2829" spans="1:6" ht="99.75" x14ac:dyDescent="0.45">
      <c r="A2829" t="s">
        <v>1879</v>
      </c>
      <c r="B2829" s="1" t="s">
        <v>1885</v>
      </c>
      <c r="C2829" t="s">
        <v>1901</v>
      </c>
      <c r="D2829">
        <v>316</v>
      </c>
      <c r="E2829">
        <v>324</v>
      </c>
      <c r="F2829" t="s">
        <v>13</v>
      </c>
    </row>
    <row r="2830" spans="1:6" ht="99.75" x14ac:dyDescent="0.45">
      <c r="A2830" t="s">
        <v>1879</v>
      </c>
      <c r="B2830" s="1" t="s">
        <v>1885</v>
      </c>
      <c r="C2830" t="s">
        <v>1902</v>
      </c>
      <c r="D2830">
        <v>335</v>
      </c>
      <c r="E2830">
        <v>348</v>
      </c>
      <c r="F2830" t="s">
        <v>11</v>
      </c>
    </row>
    <row r="2831" spans="1:6" ht="99.75" x14ac:dyDescent="0.45">
      <c r="A2831" t="s">
        <v>1879</v>
      </c>
      <c r="B2831" s="1" t="s">
        <v>1885</v>
      </c>
      <c r="C2831" t="s">
        <v>1903</v>
      </c>
      <c r="D2831">
        <v>351</v>
      </c>
      <c r="E2831">
        <v>355</v>
      </c>
      <c r="F2831" t="s">
        <v>13</v>
      </c>
    </row>
    <row r="2832" spans="1:6" ht="99.75" x14ac:dyDescent="0.45">
      <c r="A2832" t="s">
        <v>1879</v>
      </c>
      <c r="B2832" s="1" t="s">
        <v>1885</v>
      </c>
      <c r="C2832" t="s">
        <v>1904</v>
      </c>
      <c r="D2832">
        <v>366</v>
      </c>
      <c r="E2832">
        <v>388</v>
      </c>
      <c r="F2832" t="s">
        <v>11</v>
      </c>
    </row>
    <row r="2833" spans="1:6" ht="99.75" x14ac:dyDescent="0.45">
      <c r="A2833" t="s">
        <v>1879</v>
      </c>
      <c r="B2833" s="1" t="s">
        <v>1885</v>
      </c>
      <c r="C2833" t="s">
        <v>1905</v>
      </c>
      <c r="D2833">
        <v>392</v>
      </c>
      <c r="E2833">
        <v>401</v>
      </c>
      <c r="F2833" t="s">
        <v>13</v>
      </c>
    </row>
    <row r="2834" spans="1:6" ht="99.75" x14ac:dyDescent="0.45">
      <c r="A2834" t="s">
        <v>1879</v>
      </c>
      <c r="B2834" s="1" t="s">
        <v>1885</v>
      </c>
      <c r="C2834" t="s">
        <v>1906</v>
      </c>
      <c r="D2834">
        <v>404</v>
      </c>
      <c r="E2834">
        <v>422</v>
      </c>
      <c r="F2834" t="s">
        <v>13</v>
      </c>
    </row>
    <row r="2835" spans="1:6" ht="99.75" x14ac:dyDescent="0.45">
      <c r="A2835" t="s">
        <v>1879</v>
      </c>
      <c r="B2835" s="1" t="s">
        <v>1885</v>
      </c>
      <c r="C2835" t="s">
        <v>1907</v>
      </c>
      <c r="D2835">
        <v>433</v>
      </c>
      <c r="E2835">
        <v>444</v>
      </c>
      <c r="F2835" t="s">
        <v>11</v>
      </c>
    </row>
    <row r="2836" spans="1:6" ht="99.75" x14ac:dyDescent="0.45">
      <c r="A2836" t="s">
        <v>1879</v>
      </c>
      <c r="B2836" s="1" t="s">
        <v>1885</v>
      </c>
      <c r="C2836" t="s">
        <v>186</v>
      </c>
      <c r="D2836">
        <v>448</v>
      </c>
      <c r="E2836">
        <v>456</v>
      </c>
      <c r="F2836" t="s">
        <v>13</v>
      </c>
    </row>
    <row r="2837" spans="1:6" ht="99.75" x14ac:dyDescent="0.45">
      <c r="A2837" t="s">
        <v>1879</v>
      </c>
      <c r="B2837" s="1" t="s">
        <v>1885</v>
      </c>
      <c r="C2837" t="s">
        <v>1908</v>
      </c>
      <c r="D2837">
        <v>467</v>
      </c>
      <c r="E2837">
        <v>480</v>
      </c>
      <c r="F2837" t="s">
        <v>11</v>
      </c>
    </row>
    <row r="2838" spans="1:6" ht="99.75" x14ac:dyDescent="0.45">
      <c r="A2838" t="s">
        <v>1879</v>
      </c>
      <c r="B2838" s="1" t="s">
        <v>1885</v>
      </c>
      <c r="C2838" t="s">
        <v>1909</v>
      </c>
      <c r="D2838">
        <v>484</v>
      </c>
      <c r="E2838">
        <v>491</v>
      </c>
      <c r="F2838" t="s">
        <v>13</v>
      </c>
    </row>
    <row r="2839" spans="1:6" ht="99.75" x14ac:dyDescent="0.45">
      <c r="A2839" t="s">
        <v>1879</v>
      </c>
      <c r="B2839" s="1" t="s">
        <v>1885</v>
      </c>
      <c r="C2839" t="s">
        <v>1910</v>
      </c>
      <c r="D2839">
        <v>502</v>
      </c>
      <c r="E2839">
        <v>518</v>
      </c>
      <c r="F2839" t="s">
        <v>11</v>
      </c>
    </row>
    <row r="2840" spans="1:6" ht="99.75" x14ac:dyDescent="0.45">
      <c r="A2840" t="s">
        <v>1879</v>
      </c>
      <c r="B2840" s="1" t="s">
        <v>1885</v>
      </c>
      <c r="C2840" t="s">
        <v>1911</v>
      </c>
      <c r="D2840">
        <v>521</v>
      </c>
      <c r="E2840">
        <v>525</v>
      </c>
      <c r="F2840" t="s">
        <v>13</v>
      </c>
    </row>
    <row r="2841" spans="1:6" ht="99.75" x14ac:dyDescent="0.45">
      <c r="A2841" t="s">
        <v>1879</v>
      </c>
      <c r="B2841" s="1" t="s">
        <v>1885</v>
      </c>
      <c r="C2841" t="s">
        <v>1912</v>
      </c>
      <c r="D2841">
        <v>536</v>
      </c>
      <c r="E2841">
        <v>551</v>
      </c>
      <c r="F2841" t="s">
        <v>11</v>
      </c>
    </row>
    <row r="2842" spans="1:6" ht="99.75" x14ac:dyDescent="0.45">
      <c r="A2842" t="s">
        <v>1879</v>
      </c>
      <c r="B2842" s="1" t="s">
        <v>1885</v>
      </c>
      <c r="C2842" t="s">
        <v>1913</v>
      </c>
      <c r="D2842">
        <v>555</v>
      </c>
      <c r="E2842">
        <v>566</v>
      </c>
      <c r="F2842" t="s">
        <v>13</v>
      </c>
    </row>
    <row r="2843" spans="1:6" ht="99.75" x14ac:dyDescent="0.45">
      <c r="A2843" t="s">
        <v>1879</v>
      </c>
      <c r="B2843" s="1" t="s">
        <v>1885</v>
      </c>
      <c r="C2843" t="s">
        <v>1914</v>
      </c>
      <c r="D2843">
        <v>570</v>
      </c>
      <c r="E2843">
        <v>578</v>
      </c>
      <c r="F2843" t="s">
        <v>13</v>
      </c>
    </row>
    <row r="2844" spans="1:6" ht="99.75" x14ac:dyDescent="0.45">
      <c r="A2844" t="s">
        <v>1879</v>
      </c>
      <c r="B2844" s="1" t="s">
        <v>1885</v>
      </c>
      <c r="C2844" t="s">
        <v>1915</v>
      </c>
      <c r="D2844">
        <v>589</v>
      </c>
      <c r="E2844">
        <v>605</v>
      </c>
      <c r="F2844" t="s">
        <v>11</v>
      </c>
    </row>
    <row r="2845" spans="1:6" ht="99.75" x14ac:dyDescent="0.45">
      <c r="A2845" t="s">
        <v>1879</v>
      </c>
      <c r="B2845" s="1" t="s">
        <v>1885</v>
      </c>
      <c r="C2845" t="s">
        <v>1916</v>
      </c>
      <c r="D2845">
        <v>609</v>
      </c>
      <c r="E2845">
        <v>620</v>
      </c>
      <c r="F2845" t="s">
        <v>13</v>
      </c>
    </row>
    <row r="2846" spans="1:6" ht="99.75" x14ac:dyDescent="0.45">
      <c r="A2846" t="s">
        <v>1879</v>
      </c>
      <c r="B2846" s="1" t="s">
        <v>1885</v>
      </c>
      <c r="C2846" t="s">
        <v>1917</v>
      </c>
      <c r="D2846">
        <v>633</v>
      </c>
      <c r="E2846">
        <v>645</v>
      </c>
      <c r="F2846" t="s">
        <v>11</v>
      </c>
    </row>
    <row r="2847" spans="1:6" ht="99.75" x14ac:dyDescent="0.45">
      <c r="A2847" t="s">
        <v>1879</v>
      </c>
      <c r="B2847" s="1" t="s">
        <v>1885</v>
      </c>
      <c r="C2847" t="s">
        <v>1918</v>
      </c>
      <c r="D2847">
        <v>649</v>
      </c>
      <c r="E2847">
        <v>658</v>
      </c>
      <c r="F2847" t="s">
        <v>13</v>
      </c>
    </row>
    <row r="2848" spans="1:6" x14ac:dyDescent="0.45">
      <c r="A2848" t="s">
        <v>1879</v>
      </c>
      <c r="B2848" s="1" t="s">
        <v>1919</v>
      </c>
      <c r="C2848" t="s">
        <v>1920</v>
      </c>
      <c r="D2848">
        <v>1</v>
      </c>
      <c r="E2848">
        <v>15</v>
      </c>
      <c r="F2848" t="s">
        <v>11</v>
      </c>
    </row>
    <row r="2849" spans="1:6" x14ac:dyDescent="0.45">
      <c r="A2849" t="s">
        <v>1879</v>
      </c>
      <c r="B2849" s="1" t="s">
        <v>1921</v>
      </c>
      <c r="C2849" t="s">
        <v>107</v>
      </c>
      <c r="D2849">
        <v>66</v>
      </c>
      <c r="E2849">
        <v>75</v>
      </c>
      <c r="F2849" t="s">
        <v>13</v>
      </c>
    </row>
    <row r="2850" spans="1:6" ht="28.5" x14ac:dyDescent="0.45">
      <c r="A2850" t="s">
        <v>1879</v>
      </c>
      <c r="B2850" s="1" t="s">
        <v>1922</v>
      </c>
      <c r="C2850" t="s">
        <v>124</v>
      </c>
      <c r="D2850">
        <v>131</v>
      </c>
      <c r="E2850">
        <v>140</v>
      </c>
      <c r="F2850" t="s">
        <v>13</v>
      </c>
    </row>
    <row r="2851" spans="1:6" ht="28.5" x14ac:dyDescent="0.45">
      <c r="A2851" t="s">
        <v>1879</v>
      </c>
      <c r="B2851" s="1" t="s">
        <v>1923</v>
      </c>
      <c r="C2851" t="s">
        <v>1924</v>
      </c>
      <c r="D2851">
        <v>0</v>
      </c>
      <c r="E2851">
        <v>13</v>
      </c>
      <c r="F2851" t="s">
        <v>11</v>
      </c>
    </row>
    <row r="2852" spans="1:6" ht="28.5" x14ac:dyDescent="0.45">
      <c r="A2852" t="s">
        <v>1879</v>
      </c>
      <c r="B2852" s="1" t="s">
        <v>1925</v>
      </c>
      <c r="C2852" t="s">
        <v>1926</v>
      </c>
      <c r="D2852">
        <v>87</v>
      </c>
      <c r="E2852">
        <v>107</v>
      </c>
      <c r="F2852" t="s">
        <v>67</v>
      </c>
    </row>
    <row r="2853" spans="1:6" ht="28.5" x14ac:dyDescent="0.45">
      <c r="A2853" t="s">
        <v>1879</v>
      </c>
      <c r="B2853" s="1" t="s">
        <v>1925</v>
      </c>
      <c r="C2853" t="s">
        <v>1927</v>
      </c>
      <c r="D2853">
        <v>127</v>
      </c>
      <c r="E2853">
        <v>133</v>
      </c>
      <c r="F2853" t="s">
        <v>9</v>
      </c>
    </row>
    <row r="2854" spans="1:6" x14ac:dyDescent="0.45">
      <c r="A2854" t="s">
        <v>1879</v>
      </c>
      <c r="B2854" s="1" t="s">
        <v>1928</v>
      </c>
      <c r="C2854" t="s">
        <v>1926</v>
      </c>
      <c r="D2854">
        <v>25</v>
      </c>
      <c r="E2854">
        <v>45</v>
      </c>
      <c r="F2854" t="s">
        <v>67</v>
      </c>
    </row>
    <row r="2855" spans="1:6" x14ac:dyDescent="0.45">
      <c r="A2855" t="s">
        <v>1879</v>
      </c>
      <c r="B2855" s="1" t="s">
        <v>1928</v>
      </c>
      <c r="C2855" t="s">
        <v>1927</v>
      </c>
      <c r="D2855">
        <v>65</v>
      </c>
      <c r="E2855">
        <v>71</v>
      </c>
      <c r="F2855" t="s">
        <v>9</v>
      </c>
    </row>
    <row r="2871" ht="14.25" customHeight="1" x14ac:dyDescent="0.45"/>
  </sheetData>
  <pageMargins left="0.7" right="0.7" top="0.75" bottom="0.75"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B5AFE-AAA6-4ED3-88C7-C4C5DC709FDC}">
  <dimension ref="A1:L15"/>
  <sheetViews>
    <sheetView workbookViewId="0">
      <selection activeCell="N26" sqref="N26"/>
    </sheetView>
  </sheetViews>
  <sheetFormatPr defaultRowHeight="14.25" x14ac:dyDescent="0.45"/>
  <cols>
    <col min="1" max="1" width="11.19921875" bestFit="1" customWidth="1"/>
  </cols>
  <sheetData>
    <row r="1" spans="1:12" x14ac:dyDescent="0.45">
      <c r="I1" t="s">
        <v>3832</v>
      </c>
      <c r="L1" t="s">
        <v>3831</v>
      </c>
    </row>
    <row r="2" spans="1:12" x14ac:dyDescent="0.45">
      <c r="B2" s="3" t="s">
        <v>3819</v>
      </c>
      <c r="C2" t="s">
        <v>3820</v>
      </c>
      <c r="D2" t="s">
        <v>3821</v>
      </c>
      <c r="E2" s="3" t="s">
        <v>3822</v>
      </c>
      <c r="F2" t="s">
        <v>3823</v>
      </c>
      <c r="I2">
        <f>SUM(COUNTIF('tretju-poskus'!F:F,J2),COUNTIF('prvi-poskus-2sklop'!F:F,J2),COUNTIF('drugi-poskus'!F:F,J2),COUNTIF('prvi-poskus'!F:F,J2))</f>
        <v>2151</v>
      </c>
      <c r="J2" t="s">
        <v>11</v>
      </c>
      <c r="L2">
        <f>I2/4</f>
        <v>537.75</v>
      </c>
    </row>
    <row r="3" spans="1:12" x14ac:dyDescent="0.45">
      <c r="A3" t="s">
        <v>68</v>
      </c>
      <c r="B3" s="3">
        <f>COUNTIF('prvi-testni-poskus'!G:G, A3)</f>
        <v>401</v>
      </c>
      <c r="C3">
        <f>COUNTIF('prvi-poskus'!G:G, A3)</f>
        <v>122</v>
      </c>
      <c r="D3">
        <f>COUNTIF('drugi-poskus'!G:G, A3)</f>
        <v>157</v>
      </c>
      <c r="E3" s="3">
        <f>COUNTIF('prvi-poskus-2sklop'!G:G, A3)</f>
        <v>238</v>
      </c>
      <c r="F3">
        <f>COUNTIF('tretju-poskus'!G:G, A3)</f>
        <v>76</v>
      </c>
      <c r="I3">
        <f>SUM(COUNTIF('tretju-poskus'!F:F,J3),COUNTIF('prvi-poskus-2sklop'!F:F,J3),COUNTIF('drugi-poskus'!F:F,J3),COUNTIF('prvi-poskus'!F:F,J3))</f>
        <v>936</v>
      </c>
      <c r="J3" t="s">
        <v>9</v>
      </c>
      <c r="L3">
        <f>I3/4</f>
        <v>234</v>
      </c>
    </row>
    <row r="4" spans="1:12" x14ac:dyDescent="0.45">
      <c r="A4" t="s">
        <v>113</v>
      </c>
      <c r="B4" s="3">
        <f>COUNTIF('prvi-testni-poskus'!G:G, A4)</f>
        <v>86</v>
      </c>
      <c r="C4">
        <f>COUNTIF('prvi-poskus'!G:G, A4)</f>
        <v>21</v>
      </c>
      <c r="D4">
        <f>COUNTIF('drugi-poskus'!G:G, A4)</f>
        <v>32</v>
      </c>
      <c r="E4" s="3">
        <f>COUNTIF('prvi-poskus-2sklop'!G:G, A4)</f>
        <v>165</v>
      </c>
      <c r="F4">
        <f>COUNTIF('tretju-poskus'!G:G, A4)</f>
        <v>8</v>
      </c>
      <c r="I4">
        <f>SUM(COUNTIF('tretju-poskus'!F:F,J4),COUNTIF('prvi-poskus-2sklop'!F:F,J4),COUNTIF('drugi-poskus'!F:F,J4),COUNTIF('prvi-poskus'!F:F,J4))</f>
        <v>1130</v>
      </c>
      <c r="J4" t="s">
        <v>13</v>
      </c>
      <c r="L4">
        <f>I4/4</f>
        <v>282.5</v>
      </c>
    </row>
    <row r="5" spans="1:12" x14ac:dyDescent="0.45">
      <c r="A5" t="s">
        <v>1930</v>
      </c>
      <c r="B5" s="3">
        <f>COUNTIF('prvi-testni-poskus'!G:G, A5)</f>
        <v>0</v>
      </c>
      <c r="C5">
        <f>COUNTIF('prvi-poskus'!G:G, A5)</f>
        <v>73</v>
      </c>
      <c r="D5">
        <f>COUNTIF('drugi-poskus'!G:G, A5)</f>
        <v>77</v>
      </c>
      <c r="E5" s="3">
        <f>COUNTIF('prvi-poskus-2sklop'!G:G, A5)</f>
        <v>2</v>
      </c>
      <c r="F5">
        <f>COUNTIF('tretju-poskus'!G:G, A5)</f>
        <v>73</v>
      </c>
      <c r="I5">
        <f>SUM(COUNTIF('tretju-poskus'!F:F,J5),COUNTIF('prvi-poskus-2sklop'!F:F,J5),COUNTIF('drugi-poskus'!F:F,J5),COUNTIF('prvi-poskus'!F:F,J5))</f>
        <v>560</v>
      </c>
      <c r="J5" t="s">
        <v>67</v>
      </c>
      <c r="L5">
        <f>I5/4</f>
        <v>140</v>
      </c>
    </row>
    <row r="6" spans="1:12" x14ac:dyDescent="0.45">
      <c r="A6" t="s">
        <v>3833</v>
      </c>
      <c r="B6" s="3">
        <f>COUNTBLANK('prvi-testni-poskus'!G1:G2855)</f>
        <v>2367</v>
      </c>
      <c r="C6">
        <f>COUNTBLANK('prvi-poskus'!G1:G1125)</f>
        <v>907</v>
      </c>
      <c r="D6">
        <f>COUNTBLANK('drugi-poskus'!G1:G1269)</f>
        <v>1053</v>
      </c>
      <c r="E6" s="3">
        <f>COUNTBLANK('prvi-poskus-2sklop'!G1:G1182)</f>
        <v>776</v>
      </c>
      <c r="F6">
        <f>COUNTBLANK('tretju-poskus'!G1:G1253)</f>
        <v>1093</v>
      </c>
      <c r="I6">
        <f>SUM(COUNTIF('tretju-poskus'!F:F,J6),COUNTIF('prvi-poskus-2sklop'!F:F,J6),COUNTIF('drugi-poskus'!F:F,J6),COUNTIF('prvi-poskus'!F:F,J6))</f>
        <v>101</v>
      </c>
      <c r="J6" t="s">
        <v>15</v>
      </c>
      <c r="L6">
        <f>I6/4</f>
        <v>25.25</v>
      </c>
    </row>
    <row r="9" spans="1:12" x14ac:dyDescent="0.45">
      <c r="B9" t="s">
        <v>3819</v>
      </c>
      <c r="C9" t="s">
        <v>3820</v>
      </c>
      <c r="D9" t="s">
        <v>3821</v>
      </c>
      <c r="E9" t="s">
        <v>3822</v>
      </c>
      <c r="I9" t="s">
        <v>3832</v>
      </c>
      <c r="L9" t="s">
        <v>3831</v>
      </c>
    </row>
    <row r="10" spans="1:12" x14ac:dyDescent="0.45">
      <c r="A10" t="s">
        <v>68</v>
      </c>
      <c r="B10">
        <f>COUNTIF('prvi-poskus'!G:G, A10)</f>
        <v>122</v>
      </c>
      <c r="C10">
        <f>COUNTIF('drugi-poskus'!G:G, A10)</f>
        <v>157</v>
      </c>
      <c r="D10">
        <f>COUNTIF('tretju-poskus'!$G:$G, $A10)</f>
        <v>76</v>
      </c>
      <c r="E10">
        <f>COUNTIF('četrti-poskus'!$G:$G, $A10)</f>
        <v>115</v>
      </c>
      <c r="I10">
        <f>SUM(COUNTIF('tretju-poskus'!F:F,J10),COUNTIF('četrti-poskus'!F:F,J10),COUNTIF('drugi-poskus'!F:F,J10),COUNTIF('prvi-poskus'!F:F,J10))</f>
        <v>2208</v>
      </c>
      <c r="J10" t="s">
        <v>11</v>
      </c>
      <c r="L10">
        <f>I10/4</f>
        <v>552</v>
      </c>
    </row>
    <row r="11" spans="1:12" x14ac:dyDescent="0.45">
      <c r="A11" t="s">
        <v>113</v>
      </c>
      <c r="B11">
        <f>COUNTIF('prvi-poskus'!G:G, A11)</f>
        <v>21</v>
      </c>
      <c r="C11">
        <f>COUNTIF('drugi-poskus'!G:G, A11)</f>
        <v>32</v>
      </c>
      <c r="D11">
        <f>COUNTIF('tretju-poskus'!G:G, A11)</f>
        <v>8</v>
      </c>
      <c r="E11">
        <f>COUNTIF('četrti-poskus'!$G:$G, $A11)</f>
        <v>8</v>
      </c>
      <c r="I11">
        <f>SUM(COUNTIF('tretju-poskus'!F:F,J11),COUNTIF('četrti-poskus'!F:F,J11),COUNTIF('drugi-poskus'!F:F,J11),COUNTIF('prvi-poskus'!F:F,J11))</f>
        <v>924</v>
      </c>
      <c r="J11" t="s">
        <v>9</v>
      </c>
      <c r="L11">
        <f>I11/4</f>
        <v>231</v>
      </c>
    </row>
    <row r="12" spans="1:12" x14ac:dyDescent="0.45">
      <c r="A12" t="s">
        <v>1930</v>
      </c>
      <c r="B12">
        <f>COUNTIF('prvi-poskus'!G:G, A12)</f>
        <v>73</v>
      </c>
      <c r="C12">
        <f>COUNTIF('drugi-poskus'!G:G, A12)</f>
        <v>77</v>
      </c>
      <c r="D12">
        <f>COUNTIF('tretju-poskus'!G:G, A12)</f>
        <v>73</v>
      </c>
      <c r="E12">
        <f>COUNTIF('četrti-poskus'!$G:$G, $A12)</f>
        <v>15</v>
      </c>
      <c r="I12">
        <f>SUM(COUNTIF('tretju-poskus'!F:F,J12),COUNTIF('četrti-poskus'!F:F,J12),COUNTIF('drugi-poskus'!F:F,J12),COUNTIF('prvi-poskus'!F:F,J12))</f>
        <v>1194</v>
      </c>
      <c r="J12" t="s">
        <v>13</v>
      </c>
      <c r="L12">
        <f>I12/4</f>
        <v>298.5</v>
      </c>
    </row>
    <row r="13" spans="1:12" x14ac:dyDescent="0.45">
      <c r="A13" t="s">
        <v>3833</v>
      </c>
      <c r="B13">
        <f>COUNTBLANK('prvi-poskus'!G1:G1125)</f>
        <v>907</v>
      </c>
      <c r="C13">
        <f>COUNTBLANK('drugi-poskus'!G1:G1269)</f>
        <v>1053</v>
      </c>
      <c r="D13">
        <f>COUNTBLANK('tretju-poskus'!G1:G1253)</f>
        <v>1093</v>
      </c>
      <c r="E13">
        <f>COUNTBLANK('četrti-poskus'!$G1:$G1246)</f>
        <v>1106</v>
      </c>
      <c r="I13">
        <f>SUM(COUNTIF('tretju-poskus'!F:F,J13),COUNTIF('četrti-poskus'!F:F,J13),COUNTIF('drugi-poskus'!F:F,J13),COUNTIF('prvi-poskus'!F:F,J13))</f>
        <v>519</v>
      </c>
      <c r="J13" t="s">
        <v>67</v>
      </c>
      <c r="L13">
        <f>I13/4</f>
        <v>129.75</v>
      </c>
    </row>
    <row r="14" spans="1:12" x14ac:dyDescent="0.45">
      <c r="A14" t="s">
        <v>3900</v>
      </c>
      <c r="B14">
        <f>COUNTA(errorlog67[doc_id])</f>
        <v>1125</v>
      </c>
      <c r="C14">
        <f>COUNTA(errorlog6_28[doc_id])</f>
        <v>1343</v>
      </c>
      <c r="D14">
        <f>COUNTA(Table2[doc_id])</f>
        <v>1252</v>
      </c>
      <c r="E14">
        <f>COUNTA('četrti-poskus'!A:A)</f>
        <v>1246</v>
      </c>
      <c r="I14">
        <f>SUM(COUNTIF('tretju-poskus'!F:F,J14),COUNTIF('četrti-poskus'!F:F,J14),COUNTIF('drugi-poskus'!F:F,J14),COUNTIF('prvi-poskus'!F:F,J14))</f>
        <v>90</v>
      </c>
      <c r="J14" t="s">
        <v>15</v>
      </c>
      <c r="L14">
        <f>I14/4</f>
        <v>22.5</v>
      </c>
    </row>
    <row r="15" spans="1:12" x14ac:dyDescent="0.45">
      <c r="A15" t="s">
        <v>3901</v>
      </c>
      <c r="B15" s="6">
        <f>(B13/B14)</f>
        <v>0.80622222222222217</v>
      </c>
      <c r="C15" s="6">
        <f t="shared" ref="C15:E15" si="0">(C13/C14)</f>
        <v>0.78406552494415482</v>
      </c>
      <c r="D15" s="6">
        <f t="shared" si="0"/>
        <v>0.8730031948881789</v>
      </c>
      <c r="E15" s="6">
        <f t="shared" si="0"/>
        <v>0.88764044943820219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4 E A A B Q S w M E F A A C A A g A G I j T W o l v v 1 G m A A A A 9 g A A A B I A H A B D b 2 5 m a W c v U G F j a 2 F n Z S 5 4 b W w g o h g A K K A U A A A A A A A A A A A A A A A A A A A A A A A A A A A A h Y 9 N D o I w G E S v Q r q n P 2 D U k I + y c G U i i Q m J c d v U C o 1 Q D C 2 W u 7 n w S F 5 B j K L u X M 6 b t 5 i 5 X 2 + Q D U 0 d X F R n d W t S x D B F g T K y P W h T p q h 3 x 3 C J M g 5 b I U + i V M E o G 5 s M 9 p C i y r l z Q o j 3 H v s Y t 1 1 J I k o Z 2 e e b Q l a q E e g j 6 / 9 y q I 1 1 w k i F O O x e Y 3 i E 2 S z G b D H H F M g E I d f m K 0 T j 3 m f 7 A 2 H V 1 6 7 v F F c m L N Z A p g j k / Y E / A F B L A w Q U A A I A C A A Y i N N 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I j T W g X m + l J W A Q A A P A Q A A B M A H A B G b 3 J t d W x h c y 9 T Z W N 0 a W 9 u M S 5 t I K I Y A C i g F A A A A A A A A A A A A A A A A A A A A A A A A A A A A O 1 S U U v D M B B + H / Q / h O y l h V g 2 0 Y F K H 6 R T 9 E 3 p 8 G W V k i X X L S 5 N S p I O x 9 h / N 6 X F T Z y P P g j m J b n 7 7 r 6 7 y 3 0 W m B N a o a y 7 x z f B I B j Y F T X A E R i j j d T L K 5 Q g C S 4 Y I H 8 y 3 R g G 3 p P a T T z V r K l A u f B e S I h T r Z w 3 b I i n 1 3 l J 1 z Y v j T g r m 5 y L W u q K 5 r S W Y k 2 Z e K N 5 m r 3 k n / w x s x s c k f k U p K i E A 5 N g g g l K t W w q Z Z M J Q X e K a S 7 U M p l c j k Z j g p 4 b 7 S B z W w n J 4 R n 7 l l 4 j 0 v U 5 x E 9 G V x 7 i 6 A E o B 2 O x b 3 p G F z 6 u R 3 p / 2 I 1 E 0 L z 3 3 0 q Z M S q p s Y k z D R x R p i u q l p 5 x t q 3 h Q D c z V N l S m 6 p r u A V t e K I + 2 e 0 w 1 6 w Q 3 A / n f B R y 8 O 7 2 B O 2 w h f b r G H w D v F + 4 b d H a 3 5 M c N a 5 g f l k e e l R u c h G 3 t f s 8 / g N S + 9 U W k i 5 A f i H c R 8 F A q J O D H m t i i A + q C M 8 j / A v S + J f F H 5 H F B 1 B L A Q I t A B Q A A g A I A B i I 0 1 q J b 7 9 R p g A A A P Y A A A A S A A A A A A A A A A A A A A A A A A A A A A B D b 2 5 m a W c v U G F j a 2 F n Z S 5 4 b W x Q S w E C L Q A U A A I A C A A Y i N N a D 8 r p q 6 Q A A A D p A A A A E w A A A A A A A A A A A A A A A A D y A A A A W 0 N v b n R l b n R f V H l w Z X N d L n h t b F B L A Q I t A B Q A A g A I A B i I 0 1 o F 5 v p S V g E A A D w E A A A T A A A A A A A A A A A A A A A A A O M B A A B G b 3 J t d W x h c y 9 T Z W N 0 a W 9 u M S 5 t U E s F B g A A A A A D A A M A w g A A A I Y 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I W A A A A A A A A Q B 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V y c m 9 y b G 9 n O 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h h O G F i Y 2 Y 4 L T U 2 M T E t N G R k O C 0 4 Z T Y z L W V i N z g 0 Y W M 0 N D Y w M y I g L z 4 8 R W 5 0 c n k g V H l w Z T 0 i Q n V m Z m V y T m V 4 d F J l Z n J l c 2 g i I F Z h b H V l P S J s M S I g L z 4 8 R W 5 0 c n k g V H l w Z T 0 i U m V z d W x 0 V H l w Z S I g V m F s d W U 9 I n N U Y W J s Z S I g L z 4 8 R W 5 0 c n k g V H l w Z T 0 i T m F t Z V V w Z G F 0 Z W R B Z n R l c k Z p b G w i I F Z h b H V l P S J s M C I g L z 4 8 R W 5 0 c n k g V H l w Z T 0 i R m l s b F R h c m d l d C I g V m F s d W U 9 I n N l c n J v c m x v Z z k i I C 8 + P E V u d H J 5 I F R 5 c G U 9 I k Z p b G x l Z E N v b X B s Z X R l U m V z d W x 0 V G 9 X b 3 J r c 2 h l Z X Q i I F Z h b H V l P S J s M S I g L z 4 8 R W 5 0 c n k g V H l w Z T 0 i Q W R k Z W R U b 0 R h d G F N b 2 R l b C I g V m F s d W U 9 I m w w I i A v P j x F b n R y e S B U e X B l P S J G a W x s Q 2 9 1 b n Q i I F Z h b H V l P S J s M T I z M y I g L z 4 8 R W 5 0 c n k g V H l w Z T 0 i R m l s b E V y c m 9 y Q 2 9 k Z S I g V m F s d W U 9 I n N V b m t u b 3 d u I i A v P j x F b n R y e S B U e X B l P S J G a W x s R X J y b 3 J D b 3 V u d C I g V m F s d W U 9 I m w w I i A v P j x F b n R y e S B U e X B l P S J G a W x s T G F z d F V w Z G F 0 Z W Q i I F Z h b H V l P S J k M j A y N S 0 w N i 0 x O F Q x N D o x O D o 0 M S 4 4 O D c x O T c x W i I g L z 4 8 R W 5 0 c n k g V H l w Z T 0 i R m l s b E N v b H V t b l R 5 c G V z I i B W Y W x 1 Z T 0 i c 0 J n W U d B d 0 1 H I i A v P j x F b n R y e S B U e X B l P S J G a W x s Q 2 9 s d W 1 u T m F t Z X M i I F Z h b H V l P S J z W y Z x d W 9 0 O 2 R v Y 1 9 p Z C Z x d W 9 0 O y w m c X V v d D t z Z W 5 0 Z W 5 j Z S Z x d W 9 0 O y w m c X V v d D t l b n R p d H l f d G V 4 d C Z x d W 9 0 O y w m c X V v d D t z d G F y d F 9 j a G F y J n F 1 b 3 Q 7 L C Z x d W 9 0 O 2 V u Z F 9 j a G F y J n F 1 b 3 Q 7 L C Z x d W 9 0 O 3 B y Z W R f b G F i Z W w 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l c n J v c m x v Z z k v Q X V 0 b 1 J l b W 9 2 Z W R D b 2 x 1 b W 5 z M S 5 7 Z G 9 j X 2 l k L D B 9 J n F 1 b 3 Q 7 L C Z x d W 9 0 O 1 N l Y 3 R p b 2 4 x L 2 V y c m 9 y b G 9 n O S 9 B d X R v U m V t b 3 Z l Z E N v b H V t b n M x L n t z Z W 5 0 Z W 5 j Z S w x f S Z x d W 9 0 O y w m c X V v d D t T Z W N 0 a W 9 u M S 9 l c n J v c m x v Z z k v Q X V 0 b 1 J l b W 9 2 Z W R D b 2 x 1 b W 5 z M S 5 7 Z W 5 0 a X R 5 X 3 R l e H Q s M n 0 m c X V v d D s s J n F 1 b 3 Q 7 U 2 V j d G l v b j E v Z X J y b 3 J s b 2 c 5 L 0 F 1 d G 9 S Z W 1 v d m V k Q 2 9 s d W 1 u c z E u e 3 N 0 Y X J 0 X 2 N o Y X I s M 3 0 m c X V v d D s s J n F 1 b 3 Q 7 U 2 V j d G l v b j E v Z X J y b 3 J s b 2 c 5 L 0 F 1 d G 9 S Z W 1 v d m V k Q 2 9 s d W 1 u c z E u e 2 V u Z F 9 j a G F y L D R 9 J n F 1 b 3 Q 7 L C Z x d W 9 0 O 1 N l Y 3 R p b 2 4 x L 2 V y c m 9 y b G 9 n O S 9 B d X R v U m V t b 3 Z l Z E N v b H V t b n M x L n t w c m V k X 2 x h Y m V s L D V 9 J n F 1 b 3 Q 7 X S w m c X V v d D t D b 2 x 1 b W 5 D b 3 V u d C Z x d W 9 0 O z o 2 L C Z x d W 9 0 O 0 t l e U N v b H V t b k 5 h b W V z J n F 1 b 3 Q 7 O l t d L C Z x d W 9 0 O 0 N v b H V t b k l k Z W 5 0 a X R p Z X M m c X V v d D s 6 W y Z x d W 9 0 O 1 N l Y 3 R p b 2 4 x L 2 V y c m 9 y b G 9 n O S 9 B d X R v U m V t b 3 Z l Z E N v b H V t b n M x L n t k b 2 N f a W Q s M H 0 m c X V v d D s s J n F 1 b 3 Q 7 U 2 V j d G l v b j E v Z X J y b 3 J s b 2 c 5 L 0 F 1 d G 9 S Z W 1 v d m V k Q 2 9 s d W 1 u c z E u e 3 N l b n R l b m N l L D F 9 J n F 1 b 3 Q 7 L C Z x d W 9 0 O 1 N l Y 3 R p b 2 4 x L 2 V y c m 9 y b G 9 n O S 9 B d X R v U m V t b 3 Z l Z E N v b H V t b n M x L n t l b n R p d H l f d G V 4 d C w y f S Z x d W 9 0 O y w m c X V v d D t T Z W N 0 a W 9 u M S 9 l c n J v c m x v Z z k v Q X V 0 b 1 J l b W 9 2 Z W R D b 2 x 1 b W 5 z M S 5 7 c 3 R h c n R f Y 2 h h c i w z f S Z x d W 9 0 O y w m c X V v d D t T Z W N 0 a W 9 u M S 9 l c n J v c m x v Z z k v Q X V 0 b 1 J l b W 9 2 Z W R D b 2 x 1 b W 5 z M S 5 7 Z W 5 k X 2 N o Y X I s N H 0 m c X V v d D s s J n F 1 b 3 Q 7 U 2 V j d G l v b j E v Z X J y b 3 J s b 2 c 5 L 0 F 1 d G 9 S Z W 1 v d m V k Q 2 9 s d W 1 u c z E u e 3 B y Z W R f b G F i Z W w s N X 0 m c X V v d D t d L C Z x d W 9 0 O 1 J l b G F 0 a W 9 u c 2 h p c E l u Z m 8 m c X V v d D s 6 W 1 1 9 I i A v P j w v U 3 R h Y m x l R W 5 0 c m l l c z 4 8 L 0 l 0 Z W 0 + P E l 0 Z W 0 + P E l 0 Z W 1 M b 2 N h d G l v b j 4 8 S X R l b V R 5 c G U + R m 9 y b X V s Y T w v S X R l b V R 5 c G U + P E l 0 Z W 1 Q Y X R o P l N l Y 3 R p b 2 4 x L 2 V y c m 9 y b G 9 n O S 9 T b 3 V y Y 2 U 8 L 0 l 0 Z W 1 Q Y X R o P j w v S X R l b U x v Y 2 F 0 a W 9 u P j x T d G F i b G V F b n R y a W V z I C 8 + P C 9 J d G V t P j x J d G V t P j x J d G V t T G 9 j Y X R p b 2 4 + P E l 0 Z W 1 U e X B l P k Z v c m 1 1 b G E 8 L 0 l 0 Z W 1 U e X B l P j x J d G V t U G F 0 a D 5 T Z W N 0 a W 9 u M S 9 l c n J v c m x v Z z k v U H J v b W 9 0 Z W Q l M j B I Z W F k Z X J z P C 9 J d G V t U G F 0 a D 4 8 L 0 l 0 Z W 1 M b 2 N h d G l v b j 4 8 U 3 R h Y m x l R W 5 0 c m l l c y A v P j w v S X R l b T 4 8 S X R l b T 4 8 S X R l b U x v Y 2 F 0 a W 9 u P j x J d G V t V H l w Z T 5 G b 3 J t d W x h P C 9 J d G V t V H l w Z T 4 8 S X R l b V B h d G g + U 2 V j d G l v b j E v Z X J y b 3 J s b 2 c 5 L 0 N o Y W 5 n Z W Q l M j B U e X B l P C 9 J d G V t U G F 0 a D 4 8 L 0 l 0 Z W 1 M b 2 N h d G l v b j 4 8 U 3 R h Y m x l R W 5 0 c m l l c y A v P j w v S X R l b T 4 8 S X R l b T 4 8 S X R l b U x v Y 2 F 0 a W 9 u P j x J d G V t V H l w Z T 5 G b 3 J t d W x h P C 9 J d G V t V H l w Z T 4 8 S X R l b V B h d G g + U 2 V j d G l v b j E v Z X J y b 3 J s b 2 c 5 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G Q z M T N h N z Y t N W Q z N S 0 0 Z j h l L T h l O G I t Z D c z N z Y w O D Y y Y 2 Y w I i A v P j x F b n R y e S B U e X B l P S J C d W Z m Z X J O Z X h 0 U m V m c m V z a C I g V m F s d W U 9 I m w x I i A v P j x F b n R y e S B U e X B l P S J S Z X N 1 b H R U e X B l I i B W Y W x 1 Z T 0 i c 1 R h Y m x l I i A v P j x F b n R y e S B U e X B l P S J O Y W 1 l V X B k Y X R l Z E F m d G V y R m l s b C I g V m F s d W U 9 I m w w I i A v P j x F b n R y e S B U e X B l P S J G a W x s V G F y Z 2 V 0 I i B W Y W x 1 Z T 0 i c 2 V y c m 9 y b G 9 n O V 9 f M i I g L z 4 8 R W 5 0 c n k g V H l w Z T 0 i R m l s b G V k Q 2 9 t c G x l d G V S Z X N 1 b H R U b 1 d v c m t z a G V l d C I g V m F s d W U 9 I m w x I i A v P j x F b n R y e S B U e X B l P S J B Z G R l Z F R v R G F 0 Y U 1 v Z G V s I i B W Y W x 1 Z T 0 i b D A i I C 8 + P E V u d H J 5 I F R 5 c G U 9 I k Z p b G x D b 3 V u d C I g V m F s d W U 9 I m w x M T g 0 I i A v P j x F b n R y e S B U e X B l P S J G a W x s R X J y b 3 J D b 2 R l I i B W Y W x 1 Z T 0 i c 1 V u a 2 5 v d 2 4 i I C 8 + P E V u d H J 5 I F R 5 c G U 9 I k Z p b G x F c n J v c k N v d W 5 0 I i B W Y W x 1 Z T 0 i b D A i I C 8 + P E V u d H J 5 I F R 5 c G U 9 I k Z p b G x M Y X N 0 V X B k Y X R l Z C I g V m F s d W U 9 I m Q y M D I 1 L T A 2 L T E 5 V D E 1 O j A w O j Q 5 L j E 2 M j Y w M j N a I i A v P j x F b n R y e S B U e X B l P S J G a W x s Q 2 9 s d W 1 u V H l w Z X M i I F Z h b H V l P S J z Q m d Z R 0 F 3 T U c i I C 8 + P E V u d H J 5 I F R 5 c G U 9 I k Z p b G x D b 2 x 1 b W 5 O Y W 1 l c y I g V m F s d W U 9 I n N b J n F 1 b 3 Q 7 Z G 9 j X 2 l k J n F 1 b 3 Q 7 L C Z x d W 9 0 O 3 N l b n R l b m N l J n F 1 b 3 Q 7 L C Z x d W 9 0 O 2 V u d G l 0 e V 9 0 Z X h 0 J n F 1 b 3 Q 7 L C Z x d W 9 0 O 3 N 0 Y X J 0 X 2 N o Y X I m c X V v d D s s J n F 1 b 3 Q 7 Z W 5 k X 2 N o Y X I m c X V v d D s s J n F 1 b 3 Q 7 c H J l Z F 9 s Y W J l b C 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2 V y c m 9 y b G 9 n O S A o M i k v Q X V 0 b 1 J l b W 9 2 Z W R D b 2 x 1 b W 5 z M S 5 7 Z G 9 j X 2 l k L D B 9 J n F 1 b 3 Q 7 L C Z x d W 9 0 O 1 N l Y 3 R p b 2 4 x L 2 V y c m 9 y b G 9 n O S A o M i k v Q X V 0 b 1 J l b W 9 2 Z W R D b 2 x 1 b W 5 z M S 5 7 c 2 V u d G V u Y 2 U s M X 0 m c X V v d D s s J n F 1 b 3 Q 7 U 2 V j d G l v b j E v Z X J y b 3 J s b 2 c 5 I C g y K S 9 B d X R v U m V t b 3 Z l Z E N v b H V t b n M x L n t l b n R p d H l f d G V 4 d C w y f S Z x d W 9 0 O y w m c X V v d D t T Z W N 0 a W 9 u M S 9 l c n J v c m x v Z z k g K D I p L 0 F 1 d G 9 S Z W 1 v d m V k Q 2 9 s d W 1 u c z E u e 3 N 0 Y X J 0 X 2 N o Y X I s M 3 0 m c X V v d D s s J n F 1 b 3 Q 7 U 2 V j d G l v b j E v Z X J y b 3 J s b 2 c 5 I C g y K S 9 B d X R v U m V t b 3 Z l Z E N v b H V t b n M x L n t l b m R f Y 2 h h c i w 0 f S Z x d W 9 0 O y w m c X V v d D t T Z W N 0 a W 9 u M S 9 l c n J v c m x v Z z k g K D I p L 0 F 1 d G 9 S Z W 1 v d m V k Q 2 9 s d W 1 u c z E u e 3 B y Z W R f b G F i Z W w s N X 0 m c X V v d D t d L C Z x d W 9 0 O 0 N v b H V t b k N v d W 5 0 J n F 1 b 3 Q 7 O j Y s J n F 1 b 3 Q 7 S 2 V 5 Q 2 9 s d W 1 u T m F t Z X M m c X V v d D s 6 W 1 0 s J n F 1 b 3 Q 7 Q 2 9 s d W 1 u S W R l b n R p d G l l c y Z x d W 9 0 O z p b J n F 1 b 3 Q 7 U 2 V j d G l v b j E v Z X J y b 3 J s b 2 c 5 I C g y K S 9 B d X R v U m V t b 3 Z l Z E N v b H V t b n M x L n t k b 2 N f a W Q s M H 0 m c X V v d D s s J n F 1 b 3 Q 7 U 2 V j d G l v b j E v Z X J y b 3 J s b 2 c 5 I C g y K S 9 B d X R v U m V t b 3 Z l Z E N v b H V t b n M x L n t z Z W 5 0 Z W 5 j Z S w x f S Z x d W 9 0 O y w m c X V v d D t T Z W N 0 a W 9 u M S 9 l c n J v c m x v Z z k g K D I p L 0 F 1 d G 9 S Z W 1 v d m V k Q 2 9 s d W 1 u c z E u e 2 V u d G l 0 e V 9 0 Z X h 0 L D J 9 J n F 1 b 3 Q 7 L C Z x d W 9 0 O 1 N l Y 3 R p b 2 4 x L 2 V y c m 9 y b G 9 n O S A o M i k v Q X V 0 b 1 J l b W 9 2 Z W R D b 2 x 1 b W 5 z M S 5 7 c 3 R h c n R f Y 2 h h c i w z f S Z x d W 9 0 O y w m c X V v d D t T Z W N 0 a W 9 u M S 9 l c n J v c m x v Z z k g K D I p L 0 F 1 d G 9 S Z W 1 v d m V k Q 2 9 s d W 1 u c z E u e 2 V u Z F 9 j a G F y L D R 9 J n F 1 b 3 Q 7 L C Z x d W 9 0 O 1 N l Y 3 R p b 2 4 x L 2 V y c m 9 y b G 9 n O S A o M i k v Q X V 0 b 1 J l b W 9 2 Z W R D b 2 x 1 b W 5 z M S 5 7 c H J l Z F 9 s Y W J l b C w 1 f S Z x d W 9 0 O 1 0 s J n F 1 b 3 Q 7 U m V s Y X R p b 2 5 z a G l w S W 5 m b y Z x d W 9 0 O z p b X X 0 i I C 8 + P C 9 T d G F i b G V F b n R y a W V z P j w v S X R l b T 4 8 S X R l b T 4 8 S X R l b U x v Y 2 F 0 a W 9 u P j x J d G V t V H l w Z T 5 G b 3 J t d W x h P C 9 J d G V t V H l w Z T 4 8 S X R l b V B h d G g + U 2 V j d G l v b j E v Z X J y b 3 J s b 2 c 5 J T I w K D I p L 1 N v d X J j Z T w v S X R l b V B h d G g + P C 9 J d G V t T G 9 j Y X R p b 2 4 + P F N 0 Y W J s Z U V u d H J p Z X M g L z 4 8 L 0 l 0 Z W 0 + P E l 0 Z W 0 + P E l 0 Z W 1 M b 2 N h d G l v b j 4 8 S X R l b V R 5 c G U + R m 9 y b X V s Y T w v S X R l b V R 5 c G U + P E l 0 Z W 1 Q Y X R o P l N l Y 3 R p b 2 4 x L 2 V y c m 9 y b G 9 n O S U y M C g y K S 9 Q c m 9 t b 3 R l Z C U y M E h l Y W R l c n M 8 L 0 l 0 Z W 1 Q Y X R o P j w v S X R l b U x v Y 2 F 0 a W 9 u P j x T d G F i b G V F b n R y a W V z I C 8 + P C 9 J d G V t P j x J d G V t P j x J d G V t T G 9 j Y X R p b 2 4 + P E l 0 Z W 1 U e X B l P k Z v c m 1 1 b G E 8 L 0 l 0 Z W 1 U e X B l P j x J d G V t U G F 0 a D 5 T Z W N 0 a W 9 u M S 9 l c n J v c m x v Z z k l M j A o M i k v Q 2 h h b m d l Z C U y M F R 5 c G U 8 L 0 l 0 Z W 1 Q Y X R o P j w v S X R l b U x v Y 2 F 0 a W 9 u P j x T d G F i b G V F b n R y a W V z I C 8 + P C 9 J d G V t P j w v S X R l b X M + P C 9 M b 2 N h b F B h Y 2 t h Z 2 V N Z X R h Z G F 0 Y U Z p b G U + F g A A A F B L B Q Y A A A A A A A A A A A A A A A A A A A A A A A A m A Q A A A Q A A A N C M n d 8 B F d E R j H o A w E / C l + s B A A A A 8 A m L X c 8 o v k e j f 9 3 l Y 6 e 7 D Q A A A A A C A A A A A A A Q Z g A A A A E A A C A A A A B e e u b G R 3 T o R 9 + + I L F q T p J x 9 J m p + L W y g y J u n s 4 I 4 o 7 D o g A A A A A O g A A A A A I A A C A A A A B X y q W 7 8 y 1 + P + H 8 p x 7 c o v o C H w c n B p 6 D i y 5 D o c k / M j L 9 z 1 A A A A C N x K 0 n 0 / 8 v 2 F O e p w w N d C p 0 d r j P m 2 s 6 T / w 1 / q W X 9 + G V 7 2 8 n i a p j f X 2 U a 8 O 1 P j Z n B A 3 x u f o p 5 x j 8 x i Y d A t 3 V P G j V M / 9 c N / 8 X B 1 I k y s V q R + K i 1 k A A A A D B a E 4 p i W 1 t 7 r u t 5 d z a 1 t u g O c i F 3 / j u 2 1 l w z B b G 2 3 r x k P O k x l m s S L x u z q 7 w 9 Y M m F / + Y N 1 b N / l / g x P 5 T + N d R X m 1 R < / D a t a M a s h u p > 
</file>

<file path=customXml/itemProps1.xml><?xml version="1.0" encoding="utf-8"?>
<ds:datastoreItem xmlns:ds="http://schemas.openxmlformats.org/officeDocument/2006/customXml" ds:itemID="{14D66145-D3FB-443E-9022-6A4973BD99D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errorlog9 (2)</vt:lpstr>
      <vt:lpstr>četrti-poskus</vt:lpstr>
      <vt:lpstr>Sheet2</vt:lpstr>
      <vt:lpstr>tretju-poskus</vt:lpstr>
      <vt:lpstr>prvi-poskus-2sklop</vt:lpstr>
      <vt:lpstr>drugi-poskus</vt:lpstr>
      <vt:lpstr>prvi-poskus</vt:lpstr>
      <vt:lpstr>prvi-testni-poskus</vt:lpstr>
      <vt:lpstr>statistika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Rajič, Loti</dc:creator>
  <cp:lastModifiedBy>Rajič, Loti</cp:lastModifiedBy>
  <dcterms:created xsi:type="dcterms:W3CDTF">2025-06-09T16:27:31Z</dcterms:created>
  <dcterms:modified xsi:type="dcterms:W3CDTF">2025-06-19T21:27:03Z</dcterms:modified>
</cp:coreProperties>
</file>