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https://d.docs.live.net/bf8fb54011d812a1/Uni/Thesis/probing/for_cogsci/"/>
    </mc:Choice>
  </mc:AlternateContent>
  <xr:revisionPtr revIDLastSave="332" documentId="8_{70BB960C-9247-4EFB-B4DF-A7F141DEDDBF}" xr6:coauthVersionLast="47" xr6:coauthVersionMax="47" xr10:uidLastSave="{634112E9-7907-4091-8718-E850BE2EFECE}"/>
  <bookViews>
    <workbookView xWindow="-120" yWindow="-120" windowWidth="51840" windowHeight="21120" activeTab="1" xr2:uid="{AEE8D1AA-48FB-4471-8C14-B4BEA64F704B}"/>
  </bookViews>
  <sheets>
    <sheet name="clean_full_run_09_01_4_turbo_pr" sheetId="3" r:id="rId1"/>
    <sheet name="clean_full_run_09_01_3_5_probin" sheetId="2" r:id="rId2"/>
    <sheet name="Tabelle1" sheetId="1" r:id="rId3"/>
  </sheets>
  <definedNames>
    <definedName name="ExterneDaten_1" localSheetId="1" hidden="1">clean_full_run_09_01_3_5_probin!$A$1:$L$145</definedName>
    <definedName name="ExterneDaten_2" localSheetId="0" hidden="1">clean_full_run_09_01_4_turbo_pr!$A$1:$L$145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113" i="3" l="1"/>
  <c r="O112" i="3"/>
  <c r="O111" i="3"/>
  <c r="O110" i="3"/>
  <c r="O74" i="3"/>
  <c r="O77" i="3"/>
  <c r="O76" i="3"/>
  <c r="O75" i="3"/>
  <c r="O40" i="3"/>
  <c r="O38" i="3"/>
  <c r="O41" i="3"/>
  <c r="O39" i="3"/>
  <c r="O4" i="3"/>
  <c r="O2" i="3"/>
  <c r="O3" i="3"/>
  <c r="N148" i="2"/>
  <c r="N147" i="2"/>
  <c r="N146"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39CC730-D631-465F-95B8-90205DD8C805}" keepAlive="1" name="Abfrage - clean_full_run_09_01_3_5_probing_test_1543" description="Verbindung mit der Abfrage 'clean_full_run_09_01_3_5_probing_test_1543' in der Arbeitsmappe." type="5" refreshedVersion="8" background="1" saveData="1">
    <dbPr connection="Provider=Microsoft.Mashup.OleDb.1;Data Source=$Workbook$;Location=clean_full_run_09_01_3_5_probing_test_1543;Extended Properties=&quot;&quot;" command="SELECT * FROM [clean_full_run_09_01_3_5_probing_test_1543]"/>
  </connection>
  <connection id="2" xr16:uid="{C22DA893-F759-4FE2-9B49-B33301F52CF3}" keepAlive="1" name="Abfrage - clean_full_run_09_01_4_turbo_prev_probing_test_1600" description="Verbindung mit der Abfrage 'clean_full_run_09_01_4_turbo_prev_probing_test_1600' in der Arbeitsmappe." type="5" refreshedVersion="8" background="1" saveData="1">
    <dbPr connection="Provider=Microsoft.Mashup.OleDb.1;Data Source=$Workbook$;Location=clean_full_run_09_01_4_turbo_prev_probing_test_1600;Extended Properties=&quot;&quot;" command="SELECT * FROM [clean_full_run_09_01_4_turbo_prev_probing_test_1600]"/>
  </connection>
</connections>
</file>

<file path=xl/sharedStrings.xml><?xml version="1.0" encoding="utf-8"?>
<sst xmlns="http://schemas.openxmlformats.org/spreadsheetml/2006/main" count="2706" uniqueCount="255">
  <si>
    <t>Column1</t>
  </si>
  <si>
    <t>run_ID</t>
  </si>
  <si>
    <t>model</t>
  </si>
  <si>
    <t>prompt_method</t>
  </si>
  <si>
    <t>stimulus</t>
  </si>
  <si>
    <t>setting</t>
  </si>
  <si>
    <t>X</t>
  </si>
  <si>
    <t>Q</t>
  </si>
  <si>
    <t>A</t>
  </si>
  <si>
    <t>A_clean</t>
  </si>
  <si>
    <t>R</t>
  </si>
  <si>
    <t>failsafe</t>
  </si>
  <si>
    <t>full_run_09_01_3_5_probing_test_1543</t>
  </si>
  <si>
    <t>gpt-3.5-turbo</t>
  </si>
  <si>
    <t>probing</t>
  </si>
  <si>
    <t>nan</t>
  </si>
  <si>
    <t>No.</t>
  </si>
  <si>
    <t/>
  </si>
  <si>
    <t>Yes, the direct speech could be shortened without losing necessary information.</t>
  </si>
  <si>
    <t>Yes, the context contains redundancies.</t>
  </si>
  <si>
    <t>The redundancy in the direct speech is that Susan mentions that John paid the cashier. This information is unnecessary because it is implied that John paid the cashier when he came back from the grocery store.</t>
  </si>
  <si>
    <t>Yes, the speaker conveyed seemingly redundant information that John paid the cashier. This could be because the speaker wanted to highlight that John completed the transaction and was actively involved in the process of purchasing the groceries. It also implies that John handled the payment himself, rather than relying on someone else or a different payment method.</t>
  </si>
  <si>
    <t>No, all parts of the direct speech are necessary to convey what Thomas said.</t>
  </si>
  <si>
    <t>Yes, the direct speech can be shortened without losing necessary information.</t>
  </si>
  <si>
    <t>AI</t>
  </si>
  <si>
    <t>Does the context (C) contain any redundancies?</t>
  </si>
  <si>
    <t>The redundancy in the direct speech is the mention of Olivia using shampoo. The information about Olivia using shampoo is redundant because it is already implied when Thomas mentions her washing her hair. Washing hair typically involves using shampoo, so it is unnecessary to specifically mention it.</t>
  </si>
  <si>
    <t>The seemingly redundant information in the direct speech is the statement "She used shampoo!" The speaker made the effort of conveying this information to emphasize that Olivia used shampoo while washing her hair, which might be considered significant or unusual in some context.</t>
  </si>
  <si>
    <t>No, all parts of the direct speech are relevant and necessary.</t>
  </si>
  <si>
    <t>Yes, the direct speech could be shortened to "Jared jumped out of the plane!" while still conveying the necessary information.</t>
  </si>
  <si>
    <t>No, the direct speech does not contain any redundancies.</t>
  </si>
  <si>
    <t>Q4 // Does the context (C) contain any redundancies?</t>
  </si>
  <si>
    <t>The redundancy in the direct speech is the repetition of the information that Jared was in the skydiving course. It is redundant because Stella already mentioned that Jared was at the skydiving center earlier in the conversation.</t>
  </si>
  <si>
    <t>The seemingly redundant information is that Jared was in the skydiving course and he jumped out of the plane. The speaker made the effort of conveying this information to emphasize Jared's active participation and highlight the thrilling nature of skydiving.</t>
  </si>
  <si>
    <t>Yes.</t>
  </si>
  <si>
    <t>Yes, the context includes redundancies such as mentioning that Amy enjoys writing letters to people she is close to and that she wrote a letter to her cousin Michelle.</t>
  </si>
  <si>
    <t>The redundancy in the direct speech is the repetition of the information that Amy wrote a letter to Michelle. This redundancy occurs because Steve already mentioned it earlier in the conversation, so there is no need to mention it again.</t>
  </si>
  <si>
    <t>The seemingly redundant information in the direct speech is "She mailed it!" The speaker included this information to emphasize that Amy physically sent the letter to Michelle through the mail, rather than just mentioning that Amy wrote a letter without specifying how it was delivered.</t>
  </si>
  <si>
    <t>Yes, the direct speech could be shortened to "I took the bus this morning."</t>
  </si>
  <si>
    <t>The redundancy in the direct speech is the repetition of the information that Adam took the bus. In the sentence, Adam first says, "I took the bus this morning," and then later says, "I walked to the bus stop!" This repetition of information is redundant because it is already implied that he took the bus when he mentions walking to the bus stop.</t>
  </si>
  <si>
    <t>The speaker, Adam, conveyed seemingly redundant information by saying "I took the bus this morning. I walked to the bus stop!" The redundancy may indicate that Adam is emphasizing the effort he made to take transportation to work by walking to the bus stop.</t>
  </si>
  <si>
    <t>Yes, it could be shortened to "I tried something on!" without losing necessary information.</t>
  </si>
  <si>
    <t>The redundancy in Esther's statement is the phrase "I was out clothes shopping." This information is already implied by the fact that she mentions trying something on. Therefore, stating that she was clothes shopping is unnecessary and redundant.</t>
  </si>
  <si>
    <t>The seemingly redundant information in the direct speech is "I was out clothes shopping." The speaker may have made the effort of conveying this information to indicate the context of her activities prior to running into George and to share a topic of conversation, as clothes shopping is something she enjoys.</t>
  </si>
  <si>
    <t>No</t>
  </si>
  <si>
    <t>Yes</t>
  </si>
  <si>
    <t>Yes, the context (C) contains a redundancy. The sentence "I boiled it in water!" is unnecessary because boiling pasta is commonly done in water.</t>
  </si>
  <si>
    <t>The redundancy in the direct speech is "I boiled it in water". This is considered redundant because it is already implied that pasta is boiled in water when cooked. It is unnecessary to mention this information as it is already understood.</t>
  </si>
  <si>
    <t>The seemingly redundant information in the direct speech is "I boiled it in water." The speaker made the effort of conveying this information to emphasize that boiling it in water is the traditional and expected method of cooking pasta, and to highlight the simplicity and basic nature of the dish.</t>
  </si>
  <si>
    <t>The redundancy in the direct speech is the statement "I preheated the oven!" This is redundant because the act of preheating the oven is implied when Grace says "I'm baking a cake right now."</t>
  </si>
  <si>
    <t>The seemingly redundant information in the direct speech is "I preheated the oven!" The speaker made the effort of conveying this information to highlight the specific action she took before baking the cake. It could be seen as a way to show her attention to detail and thoroughness in her baking process.</t>
  </si>
  <si>
    <t>The redundancy in the direct speech is "I flew here." This information is redundant because it is already implied when Greg mentions that he took his cell phone on board. It is unnecessary to state explicitly that he flew in order to convey the idea that he brought his cell phone on the plane with him.</t>
  </si>
  <si>
    <t>The speaker mentioned taking the cell phone on board to emphasize that it was not checked in or left behind. This may be because the speaker values the importance of having their cell phone accessible during the flight or wants to highlight the convenience of carrying it on board.</t>
  </si>
  <si>
    <t>No, the direct speech could not be shortened without losing necessary information.</t>
  </si>
  <si>
    <t>Yes. The direct speech contains the redundancy of mentioning both "I just cut my hair" and "I used scissors."</t>
  </si>
  <si>
    <t>The redundancy in the direct speech is the mention of using scissors. It is redundant because cutting hair with scissors is the common and expected method, so it is unnecessary to explicitly mention it.</t>
  </si>
  <si>
    <t>The seemingly redundant information in the direct speech is Sandy saying "I just cut my hair" after already mentioning that she used scissors. She made the effort of conveying this information to emphasize the act of cutting her own hair using scissors, possibly seeking validation or acknowledgment from Patrick.</t>
  </si>
  <si>
    <t>No. The direct speech does not contain any superfluous or unnecessary parts.</t>
  </si>
  <si>
    <t>Yes, the direct speech could be shortened to "I just went to the new photo exhibit."</t>
  </si>
  <si>
    <t>The redundancy in Henry's statement is that he said, "I just went to the new photo exhibit" and then followed it up with "I looked at the photographs." This redundancy occurs because going to an exhibit implies looking at the photographs, so stating it separately is unnecessary repetition.</t>
  </si>
  <si>
    <t>The seemingly redundant information in the direct speech is "I looked at the photographs." The speaker made the effort of conveying this information to emphasize that they actively engaged with the content of the photography exhibition and didn't just go there to casually observe or pass the time.</t>
  </si>
  <si>
    <t>No, all parts of the direct speech are necessary for conveying the message accurately.</t>
  </si>
  <si>
    <t>Yes, the direct speech could be shortened to "I ran into Mary leaving that Chinese place."</t>
  </si>
  <si>
    <t>Yes, the direct speech contains a redundancy. The word "that" before "Chinese place" is unnecessary because it adds no additional meaning or clarification to the sentence.</t>
  </si>
  <si>
    <t>The redundancy in the direct speech is the repetition of the information that David ran into Mary at the Chinese place. This is redundant because it was already mentioned in the previous sentence that David ran into Mary leaving the restaurant.</t>
  </si>
  <si>
    <t>The redundant information is that Mary ate at the Chinese place. The speaker made the effort to convey this information because it adds more context to the encounter and emphasizes that Mary had a meal at the restaurant.</t>
  </si>
  <si>
    <t>Does the direct speech contain any redundancies?</t>
  </si>
  <si>
    <t>The redundancy in Helen's statement is the repetition of information. When Helen says, "I just parked my car. I locked it!" the fact that she parked her car implies that she also locked it. Therefore, explicitly mentioning that she locked the car is redundant.</t>
  </si>
  <si>
    <t>The seemingly redundant information in Helen's statement is "I locked it!" The speaker made the effort of conveying this information to reassure herself and perhaps to emphasize the importance of ensuring the car is securely locked.</t>
  </si>
  <si>
    <t>No, all parts of the direct speech are necessary in this context.</t>
  </si>
  <si>
    <t>The redundancy in the direct speech is the phrase "I picked the toppings". This is redundant because by saying "I just ordered pizza", it is implied that Gary has already chosen the toppings for the pizza.</t>
  </si>
  <si>
    <t>The seemingly redundant information in the direct speech is "I picked the toppings." The speaker made the effort of conveying this information to emphasize that he had control over the choice of toppings for the pizza he ordered.</t>
  </si>
  <si>
    <t>Yes, the direct speech contains a redundancy.</t>
  </si>
  <si>
    <t>The redundancy in the direct speech is the phrase "I just did the dishes." This is redundant because Julia already mentioned that she rinsed them, indicating that she recently completed the task of doing the dishes.</t>
  </si>
  <si>
    <t>The speaker conveys the information that she rinsed the dishes, which may seem redundant, to emphasize that she thoroughly cleaned them or to highlight the extra effort she put into cleaning.</t>
  </si>
  <si>
    <t>A6 // The speaker conveys the information that she rinsed the dishes, which may seem redundant, to emphasize that she thoroughly cleaned them or to highlight the extra effort she put into cleaning.</t>
  </si>
  <si>
    <t>Yes. "I just got some books at the library" could be shortened to "I just got books" without losing necessary information.</t>
  </si>
  <si>
    <t>The redundancy in Emma's statement is the phrase "I checked them out." It is redundant because the act of getting books at the library implies that she checked them out. The phrase adds no additional information and can be omitted.</t>
  </si>
  <si>
    <t>The seemingly redundant information in the direct speech is "I checked them out." The speaker made the effort of conveying this information to clarify that they borrowed the books from the library rather than simply acquiring them or buying them. It highlights the fact that the books are borrowed and need to be returned.</t>
  </si>
  <si>
    <t>The redundancy in the direct speech is the phrase "I used detergent." It is redundant because it is already implied that laundry requires the use of detergent, so there is no need to explicitly mention it.</t>
  </si>
  <si>
    <t>The speaker made the effort of conveying the information about using detergent because it emphasizes that Logan followed the proper laundry procedure by using the necessary cleaning agent.</t>
  </si>
  <si>
    <t>No, all parts of the direct speech are relevant.</t>
  </si>
  <si>
    <t>2</t>
  </si>
  <si>
    <t>The redundancy in the direct speech is the mention of Jim throwing the can away. This information is redundant because it has already been established that Jim was feeding the dog earlier, which implies that he would have disposed of the can afterwards.</t>
  </si>
  <si>
    <t>The seemingly redundant information in the direct speech is "he threw the can away". The speaker may have made the effort to convey this information to emphasize the action of throwing the can away, possibly indicating that Jim completed his task responsibly or to indirectly express a complaint about Jim's actions.</t>
  </si>
  <si>
    <t>No, all the parts of the direct speech are necessary to convey the information accurately.</t>
  </si>
  <si>
    <t>The redundancy in the direct speech is the mention of Jane buying a subway ticket. It is redundant because it is already implied when Don says, "I took a train with Jane today." Taking a train on the subway implies that a ticket was purchased.</t>
  </si>
  <si>
    <t>The speaker made the effort of conveying the information about Jane buying a subway ticket to emphasize that she was using the subway as a means of transportation. This detail reinforces the context that Jane takes the subway regularly and adds relevant information to the conversation.</t>
  </si>
  <si>
    <t>No, all parts of the direct speech seem relevant and necessary for the context.</t>
  </si>
  <si>
    <t>Yes, the context contains redundancies. Specifically, the information about Annie buying cigarettes after Rick left is unnecessary and does not contribute to the main point of the conversation between Annie and Sean.</t>
  </si>
  <si>
    <t>The redundant information in the direct speech is "Rick just fueled up here." This information is redundant because Annie and Sean are already aware that Rick fueled up at the local gas station since they just saw him there.</t>
  </si>
  <si>
    <t>The seemingly redundant information in the direct speech is "He closed the fuel cap!" The speaker made the effort of conveying this information to emphasize that Rick had finished fueling up and left the gas station, indicating that he had completed his task and was no longer present.</t>
  </si>
  <si>
    <t>Yes, the part "She brought her swimsuit!" is superfluous or unnecessary.</t>
  </si>
  <si>
    <t>No, the direct speech cannot be shortened without losing necessary information.</t>
  </si>
  <si>
    <t>The redundancy in the direct speech is the repetition of the information that Lisa is at the pool to swim. This is redundant because it has already been established that Lisa likes to go swimming at the pool after work, and the context also mentioned that she was at the pool when Harvey saw her. Therefore, stating again that Lisa is at the pool to swim is unnecessary and redundant.</t>
  </si>
  <si>
    <t>The seemingly redundant information in the direct speech is the fact that Lisa is at the pool to swim with her swimsuit, which is already implied by the context. The speaker may have included this information to emphasize that Lisa is actively participating in swimming rather than being there for some other reason.</t>
  </si>
  <si>
    <t>Yes, the direct speech could be shortened to "I saw Brian on the train this morning."</t>
  </si>
  <si>
    <t>The redundancy in the direct speech is the statement "He got off at his stop!" This is redundant because it is already implied that Brian would get off at a stop, since that is the purpose of using public transportation. There is no need to explicitly state this information.</t>
  </si>
  <si>
    <t>Q5 // The direct speech contains redundant information. Can you identify the redundancy and elaborate why it is one?</t>
  </si>
  <si>
    <t>The seemingly redundant information in the direct speech is the statement "He got off at his stop." The speaker included this information to emphasize that Brian reached his intended destination and did not continue traveling further on the train.</t>
  </si>
  <si>
    <t>No, all parts of the direct speech are necessary.</t>
  </si>
  <si>
    <t>Yes, the direct speech could be shortened to "Laura grabbed her house keys!" without losing necessary information.</t>
  </si>
  <si>
    <t>Yes, the direct speech contains redundancies.</t>
  </si>
  <si>
    <t>The redundancy in the direct speech is the statement "Laura was just getting ready for work with me." This is redundant because it is already implied that Laura was getting ready for work at the same time as Dustin since they left the house together. The addition of this information is unnecessary and does not add any meaning to the conversation.</t>
  </si>
  <si>
    <t>The seemingly redundant information in the direct speech is "Laura was just getting ready for work with me." The speaker made the effort to convey this information to emphasize that Laura was getting ready for work at the same time as the speaker, possibly highlighting their shared experience or connection.</t>
  </si>
  <si>
    <t>No, all parts of the direct speech are necessary as they provide relevant information about Bruce's recent visit to the medical practice and being examined by the doctor.</t>
  </si>
  <si>
    <t>Yes, the direct speech could be shortened to "Bruce just left the medical practice" without losing necessary information.</t>
  </si>
  <si>
    <t>No, the context (C) does not contain any redundancies.</t>
  </si>
  <si>
    <t>The redundancy in the direct speech is the phrase "Bruce was just leaving the medical practice." This is redundant because Sarah had just mentioned that Bruce had left the medical practice before she talked to Drake.</t>
  </si>
  <si>
    <t>The seemingly redundant information in the direct speech is that Bruce was leaving the medical practice and got examined by the doctor. The speaker may have made the effort to convey this information to highlight Bruce's recent visit to the medical practice, perhaps indicating that it was important or significant in some way.</t>
  </si>
  <si>
    <t>full_run_09_01_4_turbo_prev_probing_test_1600</t>
  </si>
  <si>
    <t>gpt-4-1106-preview</t>
  </si>
  <si>
    <t>1</t>
  </si>
  <si>
    <t>Yes, stating "He paid the cashier" is superfluous since paying the cashier is a typical part of the shopping process and doesn't usually need to be mentioned.</t>
  </si>
  <si>
    <t>Could the direct speech be shortened without losing necessary information?</t>
  </si>
  <si>
    <t>Q3</t>
  </si>
  <si>
    <t>Yes, the phrase "He paid the cashier" is redundant because it's normally expected that one would pay the cashier at a grocery store.</t>
  </si>
  <si>
    <t>Q4</t>
  </si>
  <si>
    <t>Yes, the statement "He paid the cashier!" is redundant, as it's generally understood that one pays the cashier at a grocery store.</t>
  </si>
  <si>
    <t>The direct speech contains redundant information. Can you identify the redundancy and elaborate why it is one?</t>
  </si>
  <si>
    <t>The redundant information is "He paid the cashier!" because paying the cashier is a standard procedure when purchasing items from a grocery store, and there generally isn't a need to mention this unless there is some deviation from the norm or additional information to highlight.</t>
  </si>
  <si>
    <t>Q6</t>
  </si>
  <si>
    <t>The redundant information in Susan's statement is that "He paid the cashier." It's generally assumed that when someone goes to a store and comes back with groceries, they would have paid for them. Susan might have emphasized this aspect to imply that there was a reason it was notable in this instance—perhaps John previously forgot to pay, or there was a new cashier, or a related incident worth mentioning occurred. She made the effort to convey this likely because it has some significance in their shared context.</t>
  </si>
  <si>
    <t>Yes, the phrase "She used shampoo!" is superfluous since washing hair typically implies using shampoo.</t>
  </si>
  <si>
    <t>Yes, saying "Olivia was talking to me about washing her hair. She used shampoo!" is redundant since it's typically assumed that shampoo is used when washing hair.</t>
  </si>
  <si>
    <t>Yes. Mentioning that Olivia pays a lot of attention to her hair and that she talked to Thomas about it is redundant since one would expect that talking about her hair indicates she cares about it. Also, saying "She used shampoo!" is redundant since it is typical to use shampoo when washing hair.</t>
  </si>
  <si>
    <t>Q5</t>
  </si>
  <si>
    <t>The redundancy is the phrase "She used shampoo” because it is commonly understood that shampoo is used for washing hair. Mentioning that Olivia talked about washing her hair already implies the use of shampoo, making the specific mention of shampoo unnecessary.</t>
  </si>
  <si>
    <t>The seemingly redundant information in Thomas's statement is him mentioning that Olivia "used shampoo" while talking about washing her hair, which is generally assumed. Thomas might have conveyed this to either express surprise or humor, implying that using shampoo is so obvious that it’s not worth mentioning, or he could be highlighting the triviality of the conversation, suggesting that Olivia often talks about mundane topics.</t>
  </si>
  <si>
    <t>Yes, stating "Jared was in the skydiving course today" could be considered superfluous since Jared being at the skydiving course implies he would have jumped out of a plane, which is the main activity in skydiving.</t>
  </si>
  <si>
    <t>Yes, the phrase "Jared was in the skydiving course today" may be seen as redundant because if he "jumped out of the plane,” it is likely that he was participating in the skydiving course, given the context.</t>
  </si>
  <si>
    <t>Yes, stating that Jared was at the skydiving center and took the skydiving courses is redundant since taking the courses implies being at the center.</t>
  </si>
  <si>
    <t>The redundancy in the direct speech is the fact that Stella mentioned Jared was "in the skydiving course today" and followed up with "He jumped out of the plane!" When someone is taking a skydiving course, it is implied that they will jump out of a plane as part of the course, making the second statement redundant.</t>
  </si>
  <si>
    <t>The seemingly redundant information is specifying that Jared "jumped out of the plane," which is an expected part of a skydiving course. Stella may have included this detail to emphasize Jared's participation and bravery, to express excitement, or to inform Don that Jared actually went through with the skydive, which might not be a given for someone who is afraid of heights or apprehensive about skydiving. It can also serve to convey the idea that Jared is making progress or enjoying his hobby.</t>
  </si>
  <si>
    <t>Yes, Steve's statement "She mailed it!" is redundant because the act of writing a letter to someone implies that it will be mailed, especially given the context that Amy enjoys sending letters around holidays.</t>
  </si>
  <si>
    <t>Yes, saying "Amy wrote you a letter. She mailed it!" is redundant because writing a letter implies sending it, especially if the context established is around holidays and keeping in touch. The act of mailing is inherent to the act of writing a letter for the purpose of communication, unless otherwise specified (e.g., a letter meant to be kept as a keepsake or not intended for sending).</t>
  </si>
  <si>
    <t>Yes, the statement "Amy wrote you a letter. She mailed it!” is redundant since writing a letter implies that it will be mailed, particularly in the context of writing letters to people close to her around holidays.</t>
  </si>
  <si>
    <t>The redundancy lies in the statement "She mailed it!" after saying "Amy wrote you a letter." Writing a letter often implies mailing it, especially in the context of sending letters to people around holidays. The act of mailing is generally an inherent part of the process when discussing letter writing in this context, so explicitly stating that Amy mailed the letter could be seen as redundant.</t>
  </si>
  <si>
    <t>The direct speech contains seemingly redundant information. Can you identify what I mean and explain why the speaker made the effort of conveying this information?</t>
  </si>
  <si>
    <t>The seemingly redundant information is "She mailed it!" after mentioning "Amy wrote you a letter." The speaker, Steve, may have emphasized that the letter was mailed to convey Amy's proactive effort in ensuring the letter was sent off, which indicates that Michelle should expect to receive it shortly, or to express Amy's enthusiasm about the letter reaching Michelle. Additionally, he might have wanted to prompt a reaction from Michelle or confirm that she has not yet received it.</t>
  </si>
  <si>
    <t>Yes, mentioning that he walked to the bus stop could be considered superfluous since taking the bus generally implies that one would walk to the bus stop.</t>
  </si>
  <si>
    <t>Yes, Adam's statement "I took the bus this morning. I walked to the bus stop!" is somewhat redundant since walking to the bus stop is implied by the act of taking the bus, assuming the bus stop is not at his place of residence.</t>
  </si>
  <si>
    <t>Yes, the statement "I took the bus this morning. I walked to the bus stop!" is redundant because if Adam usually takes the bus, it is implied that he walked to the bus stop.</t>
  </si>
  <si>
    <t>The redundancy in Adam's statement is that he mentioned taking the bus after he had already said, "I walked to the bus stop!" The act of walking to the bus stop implies that he took the bus, so stating both actions is unnecessary.</t>
  </si>
  <si>
    <t>The statement "I took the bus this morning. I walked to the bus stop!" includes redundancy as taking the bus typically implies walking to the bus stop. However, Adam may have reiterated this detail to emphasize his routine, to highlight the effort he made, or to subtly indicate he's still living at the same place, offering Virginia a piece of his current lifestyle or sparking a deeper conversation about their daily routines.</t>
  </si>
  <si>
    <t>No, all parts of the direct speech are relevant to convey that Esther was engaging in shopping and specifically tried on clothing.</t>
  </si>
  <si>
    <t>Yes, the phrase "I was out clothes shopping. I tried something on!" is slightly redundant because trying something on is typically implied in the context of clothes shopping.</t>
  </si>
  <si>
    <t>Yes, Esther's statement that she was out clothes shopping is redundant with the earlier information that she enjoys going clothes shopping with her friends.</t>
  </si>
  <si>
    <t>The redundancy in Esther's statement is the phrase "I tried something on." This is because going clothes shopping typically implies the act of trying on clothes. Therefore, explicitly stating that she tried something on is unnecessary as it is a common part of the shopping experience.</t>
  </si>
  <si>
    <t>The seemingly redundant information is "I tried something on," as it's usually implied in the context of clothes shopping. Esther made the effort to convey this to emphasize the experience she had beyond just browsing, possibly to share her engagement in the shopping activity or highlight a specific incident or item that stood out during her time with her friends.</t>
  </si>
  <si>
    <t>Yes, saying "I boiled it in water!" may be considered superfluous since boiling pasta in water is a common and well-understood cooking method.</t>
  </si>
  <si>
    <t>Yes, mentioning boiling pasta "in water" is redundant as pasta is commonly boiled in water by default.</t>
  </si>
  <si>
    <t>Yes, saying "I boiled it in water" when referring to pasta is redundant since pasta is typically boiled in water.</t>
  </si>
  <si>
    <t>The redundancy in Nick's statement is "I boiled it in water," because boiling pasta implies the use of water, making it unnecessary to specify the medium in which the pasta was boiled.</t>
  </si>
  <si>
    <t>Nick's statement "I boiled it in water" includes redundant information, as pasta is typically boiled in water. He might have emphasized this to either (1) initiate small talk or continue the conversation by stating the obvious, (2) subtly explain the cooking process to someone who might not be familiar with it, (3) add a touch of humor by stating the obvious, or (4) ensure clarity in case Clara might have thought he used a different method to prepare the pasta.</t>
  </si>
  <si>
    <t>Yes, Grace's statement "I preheated the oven!" could be considered superfluous since it's a standard part of baking a cake and doesn't directly pertain to the fact that she's currently baking a cake.</t>
  </si>
  <si>
    <t>Yes, it could be shortened to "I'm baking a cake; the oven's preheated."</t>
  </si>
  <si>
    <t>Yes, Grace's statement "I'm baking a cake right now. I preheated the oven!" contains a redundancy since preheating the oven is a step that is typically implied in the process of baking a cake.</t>
  </si>
  <si>
    <t>Yes, the statement "I’m baking a cake right now. I preheated the oven!" is redundant since preheating the oven is implied in the process of baking a cake.</t>
  </si>
  <si>
    <t>The redundancy is the statement "I preheated the oven!" after Grace mentions "I’m baking a cake right now." Preheating the oven is a standard and assumed step in the baking process, so explicitly stating it after indicating she is currently baking a cake is unnecessary and does not add new information to the conversation.</t>
  </si>
  <si>
    <t>The seemingly redundant information is "I preheated the oven," as it is a common and expected step in baking a cake. Grace likely mentioned this to emphasize her baking skills and attention to detail, which is relevant in the context of using baking to make friends. It could also have been an implicit invitation for Kyle to acknowledge or praise her baking process, furthering their conversation and connection.</t>
  </si>
  <si>
    <t>Yes, the phrase "I took my cell phone on board with me" can be considered superfluous, as it is common practice for people to travel with their cell phones.</t>
  </si>
  <si>
    <t>Yes, the phrase could be shortened to "I flew here and brought my cell phone."</t>
  </si>
  <si>
    <t>Yes, stating that he "flew here" and then specifying he "took my cell phone on board with me" is somewhat redundant since it’s commonplace and expected to take a cell phone on a flight.</t>
  </si>
  <si>
    <t>Yes, it's redundant for Greg to mention he took his cell phone on board since it's a common practice to carry a cell phone during travel.</t>
  </si>
  <si>
    <t>The redundancy in Greg's statement is found in the phrase "I took my cell phone on board with me!" after mentioning he flew to the conference. It's common knowledge that people usually carry their cell phones with them, especially when traveling, so explicitly stating he took his cell phone on board is unnecessary.</t>
  </si>
  <si>
    <t>The redundant information is stating that he took his cell phone on board with him because it is normally assumed that people carry their cellphones with them, especially during travel. Greg may have emphasized this to highlight a particular aspect of his travel experience, such as using a mobile boarding pass, facing an unusual situation regarding cell phone use on the plane, or simply initiating a conversation about travel habits or airport security.</t>
  </si>
  <si>
    <t>Yes, mentioning "I used scissors!" could be seen as superfluous since scissors are a standard tool for hair cutting and it could be assumed that she used them.</t>
  </si>
  <si>
    <t>Yes, mentioning "I used scissors!" is redundant since cutting hair typically implies using scissors.</t>
  </si>
  <si>
    <t>Yes, the context contains a redundancy when Sandy says, "I just cut my hair. I used scissors," because cutting hair typically implies the use of scissors, so specifying that she used scissors is redundant.</t>
  </si>
  <si>
    <t>The redundancy in the speech is the phrase "I used scissors!" Typically, scissors are the standard tool for cutting hair, so specifying that she used scissors to cut her hair is unnecessary unless there's a specific context where using scissors would be out of the ordinary.</t>
  </si>
  <si>
    <t>The seemingly redundant information is "I used scissors," as scissors are the typical tool for cutting hair and it would generally be assumed. Sandy may have conveyed this to emphasize the manual, DIY nature of her haircut, to add a touch of humor, or to make the statement more personal and conversational.</t>
  </si>
  <si>
    <t>Is any part of the direct speech superfluous or unnecessary?</t>
  </si>
  <si>
    <t>Saying "I looked at the photographs" could be seen as superfluous since attending a photo exhibit implies looking at photographs.</t>
  </si>
  <si>
    <t>Yes, it could be shortened to "I saw the new photo exhibit."</t>
  </si>
  <si>
    <t>Yes, the phrase "I looked at the photographs!" is redundant after saying "I just went to the new photo exhibit," as it's implied that visiting an exhibit includes looking at the items on display.</t>
  </si>
  <si>
    <t>Yes, saying "I just went to the new photo exhibit" followed by "I looked at the photographs" can be seen as redundant because going to a photo exhibit implies looking at photographs.</t>
  </si>
  <si>
    <t>The redundancy in the direct speech is in the phrase "I looked at the photographs!" since saying "I just went to the new photo exhibit" typically implies that he engaged with the exhibit by looking at the photographs, as that is the expected activity one does at a photo exhibit.</t>
  </si>
  <si>
    <t>The redundant information is "I looked at the photographs," since it is a given that one would look at photographs when attending a photography exhibition. Henry may have emphasized this detail to convey his active engagement with the art, to spark Max's interest, or to set the stage for further conversation about the exhibition.</t>
  </si>
  <si>
    <t>The phrase "leaving that Chinese place. She ate there!" could be considered superfluous because the action of leaving the restaurant implies that Mary had eaten there. A more concise way to convey the same message would be, "I ran into Mary leaving the Chinese restaurant."</t>
  </si>
  <si>
    <t>Yes, it could be shortened to something like "I saw Mary at the Chinese restaurant."</t>
  </si>
  <si>
    <t>Yes, the phrase "Mary leaving that Chinese place. She ate there!" is redundant because saying that he "ran into Mary leaving" the Chinese place implies that she ate there.</t>
  </si>
  <si>
    <t>Yes, the statement "I ran into Mary leaving that Chinese place. She ate there!” is redundant since it implies Mary's presence in the restaurant, so stating that she ate there is unnecessary.</t>
  </si>
  <si>
    <t>The redundancy in the direct speech is "ran into Mary leaving that Chinese place. She ate there!" The redundancy lies in the fact that David's second sentence "She ate there!" is unnecessary if we assume running into Mary as she is leaving a restaurant implies she had eaten there already. Thus, stating that she ate there is repeating information likely already inferred by Sally.</t>
  </si>
  <si>
    <t>The seemingly redundant information is that Mary "ate there" at the Chinese place. David might have conveyed it to emphasize or confirm the act of dining, as opposed to just being present at the location for another reason, such as waiting for someone or conducting an interview. It clarifies Mary's purpose for being at the restaurant.</t>
  </si>
  <si>
    <t>Yes, the statement "I locked it!" could be considered superfluous if locking her car is a routine action and not relevant to their conversation or situation.</t>
  </si>
  <si>
    <t>Yes, mentioning that she locked her car could be considered redundant since it's a typical action after parking.</t>
  </si>
  <si>
    <t>The redundancy in Helen's statement is "I locked it!" since it's usually implicit that you would lock your car after parking it. It's typically understood that locking one's car is a standard security measure, so explicitly stating it might seem unnecessary unless there's a specific reason she wants to emphasize having locked her car.</t>
  </si>
  <si>
    <t>The redundant information is "I locked it!" as locking the car is a common, almost automatic action after parking. Helen may have conveyed this to emphasize the importance she places on security or to share a recent concern about car thefts, or it could be a subtle reminder to Peter to lock his own car if it's something he tends to forget to do. It could also be an expression of a personal habit or a peculiarity she wanted to share in passing conversation.</t>
  </si>
  <si>
    <t>No, each part provides specific information; stating he ordered pizza ensures Stephanie knows the action taken, and adding that he picked the toppings shares the detail of his involvement in the selection process.</t>
  </si>
  <si>
    <t>Yes, it could be shortened to "I ordered pizza with my choice of toppings."</t>
  </si>
  <si>
    <t>Yes, since Gary mentioned he "just ordered pizza," stating that he "picked the toppings" is redundant because customarily when one orders pizza, they choose the toppings.</t>
  </si>
  <si>
    <t>Yes, the statement "I picked the toppings!" is somewhat redundant because it's typically implied when someone orders a pizza that they choose their own toppings.</t>
  </si>
  <si>
    <t>The redundancy lies in the phrase "I picked the toppings" because ordering pizza typically implies that the customer has chosen the toppings. Unless there’s a special circumstance where someone else usually picks the toppings for Gary, stating that he selected them himself is redundant.</t>
  </si>
  <si>
    <t>The seemingly redundant information is Gary stating that he picked the toppings, which is typically an expected part of ordering a pizza. He may have conveyed this to emphasize personal choice or pride in his selection, to invite further conversation about the toppings, or to subtly suggest sharing the pizza with Stephanie by making the experience sound more personalized and appealing.</t>
  </si>
  <si>
    <t>Yes, the phrase "I rinsed them!" could be considered superfluous if the standard practice of doing dishes includes rinsing.</t>
  </si>
  <si>
    <t>Yes, it could be shortened to "I've done the dishes."</t>
  </si>
  <si>
    <t>Yes. Saying "I just did the dishes" already implies that the dishes were washed, making the additional information "I rinsed them" redundant.</t>
  </si>
  <si>
    <t>Yes, the statement "I just did the dishes. I rinsed them!" is redundant because rinsing is generally part of doing the dishes.</t>
  </si>
  <si>
    <t>The redundancy in Julia's statement is in saying "I just did the dishes. I rinsed them!" Rinsing is typically a part of doing the dishes; therefore, it is usually unnecessary to specify that the dishes were rinsed if one has already mentioned that they did the dishes. It's implied in the task of doing the dishes that they would be rinsed unless there's a specific reason to highlight this step, such as addressing a past issue where rinsing may have been forgotten or neglected.</t>
  </si>
  <si>
    <t>Julia emphasizes "I rinsed them" to stress the thoroughness with which she completed the task. This likely serves to reassure Justin that she is committed to keeping shared spaces clean and to prevent any potential misunderstanding or critique about the cleanliness of the dishes, thus maintaining harmony in the living arrangement.</t>
  </si>
  <si>
    <t>No, the direct speech is not superfluous as it conveys the action Emma took at the library and is relevant to the context of their conversation.</t>
  </si>
  <si>
    <t>Yes, "I just got some books at the library. I checked them out!" is slightly redundant because "got some books" and "checked them out" refer to the same action of obtaining books from the library.</t>
  </si>
  <si>
    <t>Yes, the context contains redundancies with the phrases "borrows books from the library" and "checked them out," as "checked them out" implies borrowing from the library.</t>
  </si>
  <si>
    <t>The redundancy in the statement arises from the fact that Emma mentions she "got some books at the library" and then adds "I checked them out!" The act of getting books from a library typically implies that one has checked them out, as that is the usual process for obtaining books there. The second part of the sentence doesn't add new information to the first part.</t>
  </si>
  <si>
    <t>The seemingly redundant information is "I just got some books at the library. I checked them out!" since getting books from a library typically implies checking them out. Emma provided this information likely for emphasis, to clarify her actions, make casual conversation, or to indicate that the books are borrowed and not owned. She may have wanted to make it clear that her acquiring of the books was through proper library channels, which could be important depending on the context of her and Tim's previous conversations or shared understanding about books and libraries.</t>
  </si>
  <si>
    <t>Yes, mentioning "I used detergent" could be considered superfluous since using detergent is a standard part of doing laundry.</t>
  </si>
  <si>
    <t>Yes, saying "I used detergent" might be considered redundant, as using detergent is a typical part of doing laundry.</t>
  </si>
  <si>
    <t>Yes, stating "I used detergent!" is redundant since detergent is typically implied in the process of doing laundry.</t>
  </si>
  <si>
    <t>The redundant part of Logan’s statement is "I used detergent," because using detergent is a standard and anticipated part of doing laundry. It's generally understood that doing laundry involves detergent, so explicitly stating it usually isn't necessary unless there's a specific context that makes it relevant (such as a previous incident or conversation regarding detergent usage).</t>
  </si>
  <si>
    <t>The seemingly redundant information is "I used detergent," as using detergent is typically assumed in the context of doing laundry. Logan may have emphasized his use of detergent to signify that he's learned to do laundry properly, to share his progress on adapting to living independently, or to elicit a positive response from Sophia for handling a basic household task correctly.</t>
  </si>
  <si>
    <t>Yes, the phrase "He threw the can away!" is superfluous to the main point, which is that Jim was feeding the dog.</t>
  </si>
  <si>
    <t>Yes, stating "Jim lives in a shared apartment" and later mentioning "his roommate Lucy" is redundant because having a roommate implies shared accommodation. Additionally, "as his roommate Lucy came into the kitchen" contains a redundancy since "roommate" already establishes that Lucy shares the space where the kitchen is located.</t>
  </si>
  <si>
    <t>The redundancy is in the phrase "earlier" when attached to the past continuous action "Jim was feeding the dog." The use of "was feeding" inherently implies a past action without the need for "earlier," which does not add new information regarding the timing of the action in this context.</t>
  </si>
  <si>
    <t>The redundant information appears to be "He threw the can away!" since throwing away an empty dog food can after feeding the dog would typically be a given and not worth mentioning in a typical conversation. Lucy may have emphasized this detail to imply something unusual about the way Jim discarded the can, to hint at some atypical behavior or event related to Jim or the can, or to implicitly criticize or commend him on his tidiness or lack thereof. The exact motivation can vary based on additional context not provided in the scenario.</t>
  </si>
  <si>
    <t>Yes, stating that "She bought a subway ticket" may be considered superfluous if it's common knowledge that a ticket is required to take the train.</t>
  </si>
  <si>
    <t>Yes, saying "She bought a subway ticket" after stating they took a train could be seen as redundant since buying a ticket is implied by the act of taking a train legally.</t>
  </si>
  <si>
    <t>Yes, mentioning that Jane "takes the subway all the time" and then stating she "bought a subway ticket" is redundant because regular subway usage implies purchasing tickets routinely.</t>
  </si>
  <si>
    <t>The redundancy in Don's statement, "I took a train with Jane today. She bought a subway ticket!" lies in the mention of Jane buying a subway ticket. This is because taking a train already implies the purchase of a ticket to use the subway system legally, so specifying that she bought a ticket is unnecessary unless there is a particular reason to highlight that action.</t>
  </si>
  <si>
    <t>The redundant information is "She bought a subway ticket," since taking a train typically implies that a ticket would be bought or that the person has a pass to ride. The speaker may have mentioned this to imply something unusual or noteworthy about the action, such as Jane normally using a pass instead of buying a ticket, or to highlight something out of the ordinary that occurred during the process of buying the ticket.</t>
  </si>
  <si>
    <t>The phrase "He closed the fuel cap!" could be considered superfluous, as it is generally an expected action after fueling up and doesn't add any significant information to the statement that Rick was there.</t>
  </si>
  <si>
    <t>Yes, the phrase "just fueled up here" implies completing the process of getting fuel, which would naturally include closing the fuel cap, making "He closed the fuel cap!" redundant.</t>
  </si>
  <si>
    <t>Yes, the statement "Rick just fueled up here" includes the redundant detail that he "closed the fuel cap," as closing the fuel cap is a standard action after fueling a vehicle.</t>
  </si>
  <si>
    <t>The redundancy is in the statement "He closed the fuel cap!" Because closing the fuel cap is a typical action after fueling a car, Annie's emphasis on this common behavior suggests it is unusual when it is not. It's implied that one would close the fuel cap after fueling, so explicitly stating it is unnecessary.</t>
  </si>
  <si>
    <t>The redundancy lies in the statement that "He closed the fuel cap," which is typically an expected action after fueling up and doesn't usually warrant mentioning. The speaker, Annie, likely mentioned this detail because it either had some contextual significance, such as a previous incident or running joke regarding Rick forgetting to close his fuel cap, or she was signaling to Sean that their conversation was mundane and nothing of particular interest was said.</t>
  </si>
  <si>
    <t>Yes, stating "She brought her swimsuit!" might be considered superfluous since it's obvious that Lisa, being there to swim, would have her swimsuit.</t>
  </si>
  <si>
    <t>Yes, the redundancy is in the phrase "Lisa’s here to swim, too. She brought her swimsuit!" since bringing a swimsuit implies the intention to swim.</t>
  </si>
  <si>
    <t>Yes, stating that "Lisa's here to swim, too. She brought her swimsuit!" is redundant because bringing a swimsuit implies the intention to swim, especially at a pool.</t>
  </si>
  <si>
    <t>The redundancy in Harvey's statement is the phrase "She brought her swimsuit," because the fact that Lisa is there to swim implies that she has her swimsuit. It is generally understood that one would need a swimsuit to swim at the pool, making the explicit mention of it redundant.</t>
  </si>
  <si>
    <t>Harvey's mention of Lisa bringing her swimsuit appears redundant, as it is generally assumed that one would bring a swimsuit to swim at a pool. However, he might have been emphasizing the point to convey Lisa's intention and readiness to swim or highlighting that Lisa being at the pool was for swimming, not just socializing or other purposes. Alternatively, this could be an idiosyncratic way of making conversation or stressing the fact that Lisa was actively planning to swim.</t>
  </si>
  <si>
    <t>Yes, stating "He got off at his stop!" can be seen as superfluous since it's a common and expected action when one reaches their destination by train.</t>
  </si>
  <si>
    <t>Yes, stating "He got off at his stop!" is redundant since it's implied that Brian would get off the train at his stop.</t>
  </si>
  <si>
    <t>Yes, stating "Brian got off at his stop" is redundant since it is implicit that one typically gets off the train at their stop.</t>
  </si>
  <si>
    <t>The redundancy in the direct speech is "He got off at his stop." It is redundant because if Brian is commuting, it's implied that he would get off at his stop without needing to be specified.</t>
  </si>
  <si>
    <t>Rachel may be emphasizing that Brian got off at his usual stop to suggest that his routine is unchanged or to highlight the mundane nature of the meeting. She could also be providing complete information to give Oliver a clear picture of the encounter, not assuming Oliver knows where Brian's stop is. The redundancy ensures clarity and potentially conveys subtext about Brian's habits or the normalcy of the encounter.</t>
  </si>
  <si>
    <t>Yes, the phrase "She grabbed her house keys!" is superfluous because it's a common action when leaving the house and doesn't add significant information to the statement about Laura getting ready for work.</t>
  </si>
  <si>
    <t>Yes, the phrase "with me" could be considered redundant since it's implied that they left together.</t>
  </si>
  <si>
    <t>Yes, the context contains redundancies such as specifying that Laura is a software engineer and works at a large company, which is irrelevant to the story about keys, and mentioning that both Laura and Dustin left the house, which is implied when Dustin ran to catch the bus.</t>
  </si>
  <si>
    <t>The redundant information in Dustin's statement is "with me". Given the context that Dustin and Laura left the house together, it is implicit that she was getting ready for work with him, making the specification "with me" unnecessary.</t>
  </si>
  <si>
    <t>Dustin's mention of Laura grabbing her house keys might appear redundant since it is a routine action. He might have shared this detail to emphasize the normalcy of their morning routine, to subtly indicate that Laura left the house and wasn't at home, or to initiate small talk with Courtney by sharing a mundane detail of his day.</t>
  </si>
  <si>
    <t>Yes, stating "by the doctor" could be considered superfluous since it's typically understood that examinations at a medical practice are conducted by a doctor.</t>
  </si>
  <si>
    <t>Yes, it could be seen as redundant to say "examined by the doctor" because being examined typically implies it's by a doctor, especially in the context of leaving a medical practice.</t>
  </si>
  <si>
    <t>Yes, the context contains redundancies. Saying "Bruce was just leaving the medical practice" followed by "He got examined by the doctor!" is redundant since leaving the medical practice implies he had been there for an appointment.</t>
  </si>
  <si>
    <t>The redundancy in the direct speech is "He got examined by the doctor" because if Bruce was leaving the medical practice, it implies that he was there for a medical reason which typically involves an examination by a doctor. The clarification is unnecessary unless there is a specific reason to emphasize that he was examined.</t>
  </si>
  <si>
    <t>The seemingly redundant information is that Bruce "got examined by the doctor" after leaving the medical practice. This is potentially redundant because it's generally expected that visiting a medical practice involves seeing a doctor. Sarah may have emphasized this to make the interaction sound more personal or significant, to convey concern for Bruce's well-being, or to imply that their meeting was brief because Bruce had just finished an appointment.</t>
  </si>
  <si>
    <t>Annotation</t>
  </si>
  <si>
    <t>y_cor</t>
  </si>
  <si>
    <t>y_non_spec</t>
  </si>
  <si>
    <t>y_inconc</t>
  </si>
  <si>
    <t>y_incor</t>
  </si>
  <si>
    <t>n</t>
  </si>
  <si>
    <t>y_unclear</t>
  </si>
  <si>
    <t>y_rev</t>
  </si>
  <si>
    <t>n_non_spec</t>
  </si>
  <si>
    <t>y_im_cor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</si>
</sst>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Standard" xfId="0" builtinId="0"/>
  </cellStyles>
  <dxfs count="19">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connections" Target="connections.xml"/><Relationship Id="rId4" Type="http://schemas.openxmlformats.org/officeDocument/2006/relationships/theme" Target="theme/theme1.xml"/><Relationship Id="rId9" Type="http://schemas.openxmlformats.org/officeDocument/2006/relationships/customXml" Target="../customXml/item1.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eDaten_2" connectionId="2" xr16:uid="{ADB2B1A8-694A-46A2-8F32-C11E74F6FCEC}" autoFormatId="16" applyNumberFormats="0" applyBorderFormats="0" applyFontFormats="0" applyPatternFormats="0" applyAlignmentFormats="0" applyWidthHeightFormats="0">
  <queryTableRefresh nextId="14" unboundColumnsRight="1">
    <queryTableFields count="13">
      <queryTableField id="1" name="Column1" tableColumnId="1"/>
      <queryTableField id="2" name="run_ID" tableColumnId="2"/>
      <queryTableField id="3" name="model" tableColumnId="3"/>
      <queryTableField id="4" name="prompt_method" tableColumnId="4"/>
      <queryTableField id="5" name="stimulus" tableColumnId="5"/>
      <queryTableField id="6" name="setting" tableColumnId="6"/>
      <queryTableField id="7" name="X" tableColumnId="7"/>
      <queryTableField id="8" name="Q" tableColumnId="8"/>
      <queryTableField id="9" name="A" tableColumnId="9"/>
      <queryTableField id="10" name="A_clean" tableColumnId="10"/>
      <queryTableField id="11" name="R" tableColumnId="11"/>
      <queryTableField id="12" name="failsafe" tableColumnId="12"/>
      <queryTableField id="13" dataBound="0" tableColumnId="13"/>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eDaten_1" connectionId="1" xr16:uid="{020C1C42-8F7F-4CEB-AB56-ADFDBB7578B0}" autoFormatId="16" applyNumberFormats="0" applyBorderFormats="0" applyFontFormats="0" applyPatternFormats="0" applyAlignmentFormats="0" applyWidthHeightFormats="0">
  <queryTableRefresh nextId="14" unboundColumnsRight="1">
    <queryTableFields count="13">
      <queryTableField id="1" name="Column1" tableColumnId="1"/>
      <queryTableField id="2" name="run_ID" tableColumnId="2"/>
      <queryTableField id="3" name="model" tableColumnId="3"/>
      <queryTableField id="4" name="prompt_method" tableColumnId="4"/>
      <queryTableField id="5" name="stimulus" tableColumnId="5"/>
      <queryTableField id="6" name="setting" tableColumnId="6"/>
      <queryTableField id="7" name="X" tableColumnId="7"/>
      <queryTableField id="8" name="Q" tableColumnId="8"/>
      <queryTableField id="9" name="A" tableColumnId="9"/>
      <queryTableField id="10" name="A_clean" tableColumnId="10"/>
      <queryTableField id="11" name="R" tableColumnId="11"/>
      <queryTableField id="12" name="failsafe" tableColumnId="12"/>
      <queryTableField id="13" dataBound="0" tableColumnId="13"/>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E9F5C57-7DAB-42BB-8481-57D37EF82A35}" name="clean_full_run_09_01_4_turbo_prev_probing_test_1600" displayName="clean_full_run_09_01_4_turbo_prev_probing_test_1600" ref="A1:M145" tableType="queryTable" totalsRowShown="0">
  <autoFilter ref="A1:M145" xr:uid="{9E9F5C57-7DAB-42BB-8481-57D37EF82A35}">
    <filterColumn colId="5">
      <filters>
        <filter val="1"/>
        <filter val="3"/>
        <filter val="4"/>
        <filter val="5"/>
      </filters>
    </filterColumn>
  </autoFilter>
  <sortState xmlns:xlrd2="http://schemas.microsoft.com/office/spreadsheetml/2017/richdata2" ref="A2:M144">
    <sortCondition ref="F1:F145"/>
  </sortState>
  <tableColumns count="13">
    <tableColumn id="1" xr3:uid="{81522FE2-8301-4C71-983E-4B504A6AC3AA}" uniqueName="1" name="Column1" queryTableFieldId="1"/>
    <tableColumn id="2" xr3:uid="{A1855C58-8752-48D2-92E0-897D8502D445}" uniqueName="2" name="run_ID" queryTableFieldId="2" dataDxfId="18"/>
    <tableColumn id="3" xr3:uid="{2FABCD04-0CD0-48D5-822A-AFCEEA115335}" uniqueName="3" name="model" queryTableFieldId="3" dataDxfId="17"/>
    <tableColumn id="4" xr3:uid="{8CAB8984-F938-4F63-BFF0-0A8C9915047B}" uniqueName="4" name="prompt_method" queryTableFieldId="4" dataDxfId="16"/>
    <tableColumn id="5" xr3:uid="{1E354BD2-3BF7-4D8F-A256-A914B0CBE71B}" uniqueName="5" name="stimulus" queryTableFieldId="5"/>
    <tableColumn id="6" xr3:uid="{6FD995C7-2664-49B7-85EB-A8CC56CCA9C9}" uniqueName="6" name="setting" queryTableFieldId="6"/>
    <tableColumn id="7" xr3:uid="{B1125D6B-EEB3-4131-BBE0-18F1EB5CB1C3}" uniqueName="7" name="X" queryTableFieldId="7" dataDxfId="15"/>
    <tableColumn id="8" xr3:uid="{B2FEED49-54D2-44BB-B1A8-FFDD4192353C}" uniqueName="8" name="Q" queryTableFieldId="8" dataDxfId="14"/>
    <tableColumn id="9" xr3:uid="{86E86CCA-DC0E-49C4-8DB6-77E798C1F6BF}" uniqueName="9" name="A" queryTableFieldId="9" dataDxfId="13"/>
    <tableColumn id="10" xr3:uid="{D8291959-BF5F-4631-A131-9FB32228E173}" uniqueName="10" name="A_clean" queryTableFieldId="10"/>
    <tableColumn id="11" xr3:uid="{0F022A39-5259-496D-9B22-F3957AEDE3A4}" uniqueName="11" name="R" queryTableFieldId="11" dataDxfId="12"/>
    <tableColumn id="12" xr3:uid="{835BD605-6A50-41FE-9054-9C9CF59FF406}" uniqueName="12" name="failsafe" queryTableFieldId="12" dataDxfId="11"/>
    <tableColumn id="13" xr3:uid="{405AC5CF-188E-459B-8BC5-544725B356E3}" uniqueName="13" name="Annotation" queryTableFieldId="13" dataDxfId="10"/>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CAB02F1-5192-4BBF-833C-D02A2DB4A26B}" name="clean_full_run_09_01_3_5_probing_test_1543" displayName="clean_full_run_09_01_3_5_probing_test_1543" ref="A1:M145" tableType="queryTable" totalsRowShown="0">
  <autoFilter ref="A1:M145" xr:uid="{1CAB02F1-5192-4BBF-833C-D02A2DB4A26B}"/>
  <sortState xmlns:xlrd2="http://schemas.microsoft.com/office/spreadsheetml/2017/richdata2" ref="A2:L145">
    <sortCondition ref="F1:F145"/>
  </sortState>
  <tableColumns count="13">
    <tableColumn id="1" xr3:uid="{A5506B57-BFF8-4886-A6E4-D3D6A833F31B}" uniqueName="1" name="Column1" queryTableFieldId="1"/>
    <tableColumn id="2" xr3:uid="{4EE52330-3681-4B06-AA73-D84D854435D8}" uniqueName="2" name="run_ID" queryTableFieldId="2" dataDxfId="9"/>
    <tableColumn id="3" xr3:uid="{C208746C-A3D0-4E77-AA71-F7AB58ED12C3}" uniqueName="3" name="model" queryTableFieldId="3" dataDxfId="8"/>
    <tableColumn id="4" xr3:uid="{0C72E00E-3F92-41D8-91D8-F728C33CA6BA}" uniqueName="4" name="prompt_method" queryTableFieldId="4" dataDxfId="7"/>
    <tableColumn id="5" xr3:uid="{2AE71DE2-EFCE-43D3-862D-7A6E98060555}" uniqueName="5" name="stimulus" queryTableFieldId="5"/>
    <tableColumn id="6" xr3:uid="{02083C36-478A-408A-B546-7C0237181484}" uniqueName="6" name="setting" queryTableFieldId="6"/>
    <tableColumn id="7" xr3:uid="{433DF39B-B33F-40AB-95D0-8847EBC5719D}" uniqueName="7" name="X" queryTableFieldId="7" dataDxfId="6"/>
    <tableColumn id="8" xr3:uid="{592E1127-527E-46BE-855B-115B21918E3E}" uniqueName="8" name="Q" queryTableFieldId="8" dataDxfId="5"/>
    <tableColumn id="9" xr3:uid="{32473D19-D753-4727-92D7-B9E2B09EC4D2}" uniqueName="9" name="A" queryTableFieldId="9" dataDxfId="4"/>
    <tableColumn id="10" xr3:uid="{CAEF9306-3018-45F9-BA60-1F471D737F71}" uniqueName="10" name="A_clean" queryTableFieldId="10" dataDxfId="3"/>
    <tableColumn id="11" xr3:uid="{BEAEC335-F524-4AC4-A000-A80787DC567D}" uniqueName="11" name="R" queryTableFieldId="11" dataDxfId="2"/>
    <tableColumn id="12" xr3:uid="{9406C74A-F677-478F-AF3B-AFA94BD937E3}" uniqueName="12" name="failsafe" queryTableFieldId="12" dataDxfId="1"/>
    <tableColumn id="13" xr3:uid="{49814A15-AD75-480D-8C88-1DB5DB6D3EA6}" uniqueName="13" name="Annotation" queryTableFieldId="13" dataDxfId="0"/>
  </tableColumns>
  <tableStyleInfo name="TableStyleMedium7" showFirstColumn="0" showLastColumn="0" showRowStripes="1" showColumnStripes="0"/>
</table>
</file>

<file path=xl/theme/theme1.xml><?xml version="1.0" encoding="utf-8"?>
<a:theme xmlns:a="http://schemas.openxmlformats.org/drawingml/2006/main" name="Office 2013 – 2022-Design">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7B06C6-5BA4-4786-9902-4B7E8BF7F020}">
  <dimension ref="A1:O145"/>
  <sheetViews>
    <sheetView topLeftCell="D8" workbookViewId="0">
      <selection activeCell="I77" sqref="I77"/>
    </sheetView>
  </sheetViews>
  <sheetFormatPr baseColWidth="10" defaultRowHeight="14.4" x14ac:dyDescent="0.3"/>
  <cols>
    <col min="1" max="1" width="10.6640625" bestFit="1" customWidth="1"/>
    <col min="2" max="2" width="42.109375" bestFit="1" customWidth="1"/>
    <col min="3" max="3" width="17.109375" bestFit="1" customWidth="1"/>
    <col min="4" max="4" width="17.33203125" bestFit="1" customWidth="1"/>
    <col min="5" max="5" width="10.33203125" bestFit="1" customWidth="1"/>
    <col min="6" max="6" width="8.88671875" bestFit="1" customWidth="1"/>
    <col min="7" max="7" width="4.33203125" bestFit="1" customWidth="1"/>
    <col min="8" max="8" width="5.6640625" customWidth="1"/>
    <col min="9" max="9" width="121.88671875" customWidth="1"/>
    <col min="10" max="10" width="9.88671875" hidden="1" customWidth="1"/>
    <col min="11" max="11" width="4.33203125" hidden="1" customWidth="1"/>
    <col min="12" max="12" width="9.33203125" hidden="1" customWidth="1"/>
  </cols>
  <sheetData>
    <row r="1" spans="1:15" x14ac:dyDescent="0.3">
      <c r="A1" t="s">
        <v>0</v>
      </c>
      <c r="B1" t="s">
        <v>1</v>
      </c>
      <c r="C1" t="s">
        <v>2</v>
      </c>
      <c r="D1" t="s">
        <v>3</v>
      </c>
      <c r="E1" t="s">
        <v>4</v>
      </c>
      <c r="F1" t="s">
        <v>5</v>
      </c>
      <c r="G1" t="s">
        <v>6</v>
      </c>
      <c r="H1" t="s">
        <v>7</v>
      </c>
      <c r="I1" t="s">
        <v>8</v>
      </c>
      <c r="J1" t="s">
        <v>9</v>
      </c>
      <c r="K1" t="s">
        <v>10</v>
      </c>
      <c r="L1" t="s">
        <v>11</v>
      </c>
      <c r="M1" t="s">
        <v>245</v>
      </c>
    </row>
    <row r="2" spans="1:15" x14ac:dyDescent="0.3">
      <c r="A2">
        <v>0</v>
      </c>
      <c r="B2" t="s">
        <v>110</v>
      </c>
      <c r="C2" t="s">
        <v>111</v>
      </c>
      <c r="D2" t="s">
        <v>14</v>
      </c>
      <c r="E2">
        <v>1</v>
      </c>
      <c r="F2">
        <v>1</v>
      </c>
      <c r="G2" t="s">
        <v>24</v>
      </c>
      <c r="H2" t="s">
        <v>112</v>
      </c>
      <c r="I2" t="s">
        <v>113</v>
      </c>
      <c r="K2" t="s">
        <v>17</v>
      </c>
      <c r="L2" t="s">
        <v>17</v>
      </c>
      <c r="M2" t="s">
        <v>246</v>
      </c>
      <c r="O2">
        <f>COUNTIF(M2:M36, "y_cor")</f>
        <v>17</v>
      </c>
    </row>
    <row r="3" spans="1:15" hidden="1" x14ac:dyDescent="0.3">
      <c r="A3">
        <v>1</v>
      </c>
      <c r="B3" t="s">
        <v>110</v>
      </c>
      <c r="C3" t="s">
        <v>111</v>
      </c>
      <c r="D3" t="s">
        <v>14</v>
      </c>
      <c r="E3">
        <v>1</v>
      </c>
      <c r="F3">
        <v>2</v>
      </c>
      <c r="G3" t="s">
        <v>24</v>
      </c>
      <c r="H3" t="s">
        <v>114</v>
      </c>
      <c r="I3" t="s">
        <v>45</v>
      </c>
      <c r="K3" t="s">
        <v>17</v>
      </c>
      <c r="L3" t="s">
        <v>17</v>
      </c>
      <c r="M3" t="s">
        <v>247</v>
      </c>
      <c r="O3" t="e">
        <f>COUNTIF(#REF!, "y_incor")</f>
        <v>#REF!</v>
      </c>
    </row>
    <row r="4" spans="1:15" x14ac:dyDescent="0.3">
      <c r="A4">
        <v>66</v>
      </c>
      <c r="B4" t="s">
        <v>110</v>
      </c>
      <c r="C4" t="s">
        <v>111</v>
      </c>
      <c r="D4" t="s">
        <v>14</v>
      </c>
      <c r="E4">
        <v>2</v>
      </c>
      <c r="F4">
        <v>1</v>
      </c>
      <c r="G4" t="s">
        <v>24</v>
      </c>
      <c r="H4" t="s">
        <v>112</v>
      </c>
      <c r="I4" t="s">
        <v>179</v>
      </c>
      <c r="K4" t="s">
        <v>17</v>
      </c>
      <c r="L4" t="s">
        <v>17</v>
      </c>
      <c r="M4" t="s">
        <v>246</v>
      </c>
      <c r="O4">
        <f>COUNTIF(M2:M36, "y_rev")</f>
        <v>0</v>
      </c>
    </row>
    <row r="5" spans="1:15" x14ac:dyDescent="0.3">
      <c r="A5">
        <v>102</v>
      </c>
      <c r="B5" t="s">
        <v>110</v>
      </c>
      <c r="C5" t="s">
        <v>111</v>
      </c>
      <c r="D5" t="s">
        <v>14</v>
      </c>
      <c r="E5">
        <v>3</v>
      </c>
      <c r="F5">
        <v>1</v>
      </c>
      <c r="G5" t="s">
        <v>24</v>
      </c>
      <c r="H5" t="s">
        <v>112</v>
      </c>
      <c r="I5" t="s">
        <v>211</v>
      </c>
      <c r="K5" t="s">
        <v>17</v>
      </c>
      <c r="L5" t="s">
        <v>17</v>
      </c>
      <c r="M5" t="s">
        <v>249</v>
      </c>
    </row>
    <row r="6" spans="1:15" x14ac:dyDescent="0.3">
      <c r="A6">
        <v>108</v>
      </c>
      <c r="B6" t="s">
        <v>110</v>
      </c>
      <c r="C6" t="s">
        <v>111</v>
      </c>
      <c r="D6" t="s">
        <v>14</v>
      </c>
      <c r="E6">
        <v>4</v>
      </c>
      <c r="F6">
        <v>1</v>
      </c>
      <c r="G6" t="s">
        <v>24</v>
      </c>
      <c r="H6" t="s">
        <v>172</v>
      </c>
      <c r="I6" t="s">
        <v>215</v>
      </c>
      <c r="K6" t="s">
        <v>17</v>
      </c>
      <c r="L6" t="s">
        <v>17</v>
      </c>
      <c r="M6" t="s">
        <v>246</v>
      </c>
    </row>
    <row r="7" spans="1:15" hidden="1" x14ac:dyDescent="0.3">
      <c r="A7">
        <v>5</v>
      </c>
      <c r="B7" t="s">
        <v>110</v>
      </c>
      <c r="C7" t="s">
        <v>111</v>
      </c>
      <c r="D7" t="s">
        <v>14</v>
      </c>
      <c r="E7">
        <v>1</v>
      </c>
      <c r="F7">
        <v>6</v>
      </c>
      <c r="G7" t="s">
        <v>24</v>
      </c>
      <c r="H7" t="s">
        <v>121</v>
      </c>
      <c r="I7" t="s">
        <v>122</v>
      </c>
      <c r="K7" t="s">
        <v>17</v>
      </c>
      <c r="L7" t="s">
        <v>17</v>
      </c>
    </row>
    <row r="8" spans="1:15" x14ac:dyDescent="0.3">
      <c r="A8">
        <v>114</v>
      </c>
      <c r="B8" t="s">
        <v>110</v>
      </c>
      <c r="C8" t="s">
        <v>111</v>
      </c>
      <c r="D8" t="s">
        <v>14</v>
      </c>
      <c r="E8">
        <v>5</v>
      </c>
      <c r="F8">
        <v>1</v>
      </c>
      <c r="G8" t="s">
        <v>24</v>
      </c>
      <c r="H8" t="s">
        <v>112</v>
      </c>
      <c r="I8" t="s">
        <v>220</v>
      </c>
      <c r="K8" t="s">
        <v>17</v>
      </c>
      <c r="L8" t="s">
        <v>17</v>
      </c>
      <c r="M8" t="s">
        <v>246</v>
      </c>
    </row>
    <row r="9" spans="1:15" hidden="1" x14ac:dyDescent="0.3">
      <c r="A9">
        <v>67</v>
      </c>
      <c r="B9" t="s">
        <v>110</v>
      </c>
      <c r="C9" t="s">
        <v>111</v>
      </c>
      <c r="D9" t="s">
        <v>14</v>
      </c>
      <c r="E9">
        <v>2</v>
      </c>
      <c r="F9">
        <v>2</v>
      </c>
      <c r="G9" t="s">
        <v>24</v>
      </c>
      <c r="H9" t="s">
        <v>114</v>
      </c>
      <c r="I9" t="s">
        <v>180</v>
      </c>
      <c r="K9" t="s">
        <v>17</v>
      </c>
      <c r="L9" t="s">
        <v>17</v>
      </c>
      <c r="M9" t="s">
        <v>248</v>
      </c>
    </row>
    <row r="10" spans="1:15" x14ac:dyDescent="0.3">
      <c r="A10">
        <v>120</v>
      </c>
      <c r="B10" t="s">
        <v>110</v>
      </c>
      <c r="C10" t="s">
        <v>111</v>
      </c>
      <c r="D10" t="s">
        <v>14</v>
      </c>
      <c r="E10">
        <v>6</v>
      </c>
      <c r="F10">
        <v>1</v>
      </c>
      <c r="G10" t="s">
        <v>24</v>
      </c>
      <c r="H10" t="s">
        <v>112</v>
      </c>
      <c r="I10" t="s">
        <v>225</v>
      </c>
      <c r="K10" t="s">
        <v>17</v>
      </c>
      <c r="L10" t="s">
        <v>17</v>
      </c>
      <c r="M10" t="s">
        <v>246</v>
      </c>
    </row>
    <row r="11" spans="1:15" x14ac:dyDescent="0.3">
      <c r="A11">
        <v>126</v>
      </c>
      <c r="B11" t="s">
        <v>110</v>
      </c>
      <c r="C11" t="s">
        <v>111</v>
      </c>
      <c r="D11" t="s">
        <v>14</v>
      </c>
      <c r="E11">
        <v>7</v>
      </c>
      <c r="F11">
        <v>1</v>
      </c>
      <c r="G11" t="s">
        <v>24</v>
      </c>
      <c r="H11" t="s">
        <v>172</v>
      </c>
      <c r="I11" t="s">
        <v>230</v>
      </c>
      <c r="K11" t="s">
        <v>17</v>
      </c>
      <c r="L11" t="s">
        <v>17</v>
      </c>
      <c r="M11" t="s">
        <v>246</v>
      </c>
    </row>
    <row r="12" spans="1:15" x14ac:dyDescent="0.3">
      <c r="A12">
        <v>132</v>
      </c>
      <c r="B12" t="s">
        <v>110</v>
      </c>
      <c r="C12" t="s">
        <v>111</v>
      </c>
      <c r="D12" t="s">
        <v>14</v>
      </c>
      <c r="E12">
        <v>8</v>
      </c>
      <c r="F12">
        <v>1</v>
      </c>
      <c r="G12" t="s">
        <v>24</v>
      </c>
      <c r="H12" t="s">
        <v>112</v>
      </c>
      <c r="I12" t="s">
        <v>235</v>
      </c>
      <c r="K12" t="s">
        <v>17</v>
      </c>
      <c r="L12" t="s">
        <v>17</v>
      </c>
      <c r="M12" t="s">
        <v>246</v>
      </c>
    </row>
    <row r="13" spans="1:15" hidden="1" x14ac:dyDescent="0.3">
      <c r="A13">
        <v>71</v>
      </c>
      <c r="B13" t="s">
        <v>110</v>
      </c>
      <c r="C13" t="s">
        <v>111</v>
      </c>
      <c r="D13" t="s">
        <v>14</v>
      </c>
      <c r="E13">
        <v>2</v>
      </c>
      <c r="F13">
        <v>6</v>
      </c>
      <c r="G13" t="s">
        <v>24</v>
      </c>
      <c r="H13" t="s">
        <v>121</v>
      </c>
      <c r="I13" t="s">
        <v>184</v>
      </c>
      <c r="K13" t="s">
        <v>17</v>
      </c>
      <c r="L13" t="s">
        <v>17</v>
      </c>
    </row>
    <row r="14" spans="1:15" x14ac:dyDescent="0.3">
      <c r="A14">
        <v>138</v>
      </c>
      <c r="B14" t="s">
        <v>110</v>
      </c>
      <c r="C14" t="s">
        <v>111</v>
      </c>
      <c r="D14" t="s">
        <v>14</v>
      </c>
      <c r="E14">
        <v>9</v>
      </c>
      <c r="F14">
        <v>1</v>
      </c>
      <c r="G14" t="s">
        <v>24</v>
      </c>
      <c r="H14" t="s">
        <v>112</v>
      </c>
      <c r="I14" t="s">
        <v>240</v>
      </c>
      <c r="K14" t="s">
        <v>17</v>
      </c>
      <c r="L14" t="s">
        <v>17</v>
      </c>
      <c r="M14" t="s">
        <v>249</v>
      </c>
    </row>
    <row r="15" spans="1:15" hidden="1" x14ac:dyDescent="0.3">
      <c r="A15">
        <v>103</v>
      </c>
      <c r="B15" t="s">
        <v>110</v>
      </c>
      <c r="C15" t="s">
        <v>111</v>
      </c>
      <c r="D15" t="s">
        <v>14</v>
      </c>
      <c r="E15">
        <v>3</v>
      </c>
      <c r="F15">
        <v>2</v>
      </c>
      <c r="G15" t="s">
        <v>24</v>
      </c>
      <c r="H15" t="s">
        <v>114</v>
      </c>
      <c r="I15" t="s">
        <v>34</v>
      </c>
      <c r="K15" t="s">
        <v>17</v>
      </c>
      <c r="L15" t="s">
        <v>17</v>
      </c>
      <c r="M15" t="s">
        <v>247</v>
      </c>
    </row>
    <row r="16" spans="1:15" x14ac:dyDescent="0.3">
      <c r="A16">
        <v>6</v>
      </c>
      <c r="B16" t="s">
        <v>110</v>
      </c>
      <c r="C16" t="s">
        <v>111</v>
      </c>
      <c r="D16" t="s">
        <v>14</v>
      </c>
      <c r="E16">
        <v>10</v>
      </c>
      <c r="F16">
        <v>1</v>
      </c>
      <c r="G16" t="s">
        <v>24</v>
      </c>
      <c r="H16" t="s">
        <v>112</v>
      </c>
      <c r="I16" t="s">
        <v>123</v>
      </c>
      <c r="K16" t="s">
        <v>17</v>
      </c>
      <c r="L16" t="s">
        <v>17</v>
      </c>
      <c r="M16" t="s">
        <v>246</v>
      </c>
    </row>
    <row r="17" spans="1:13" x14ac:dyDescent="0.3">
      <c r="A17">
        <v>12</v>
      </c>
      <c r="B17" t="s">
        <v>110</v>
      </c>
      <c r="C17" t="s">
        <v>111</v>
      </c>
      <c r="D17" t="s">
        <v>14</v>
      </c>
      <c r="E17">
        <v>11</v>
      </c>
      <c r="F17">
        <v>1</v>
      </c>
      <c r="G17" t="s">
        <v>24</v>
      </c>
      <c r="H17" t="s">
        <v>112</v>
      </c>
      <c r="I17" t="s">
        <v>129</v>
      </c>
      <c r="K17" t="s">
        <v>17</v>
      </c>
      <c r="L17" t="s">
        <v>17</v>
      </c>
      <c r="M17" t="s">
        <v>251</v>
      </c>
    </row>
    <row r="18" spans="1:13" x14ac:dyDescent="0.3">
      <c r="A18">
        <v>18</v>
      </c>
      <c r="B18" t="s">
        <v>110</v>
      </c>
      <c r="C18" t="s">
        <v>111</v>
      </c>
      <c r="D18" t="s">
        <v>14</v>
      </c>
      <c r="E18">
        <v>12</v>
      </c>
      <c r="F18">
        <v>1</v>
      </c>
      <c r="G18" t="s">
        <v>24</v>
      </c>
      <c r="H18" t="s">
        <v>112</v>
      </c>
      <c r="I18" t="s">
        <v>134</v>
      </c>
      <c r="K18" t="s">
        <v>17</v>
      </c>
      <c r="L18" t="s">
        <v>17</v>
      </c>
      <c r="M18" t="s">
        <v>246</v>
      </c>
    </row>
    <row r="19" spans="1:13" hidden="1" x14ac:dyDescent="0.3">
      <c r="A19">
        <v>107</v>
      </c>
      <c r="B19" t="s">
        <v>110</v>
      </c>
      <c r="C19" t="s">
        <v>111</v>
      </c>
      <c r="D19" t="s">
        <v>14</v>
      </c>
      <c r="E19">
        <v>3</v>
      </c>
      <c r="F19">
        <v>6</v>
      </c>
      <c r="G19" t="s">
        <v>24</v>
      </c>
      <c r="H19" t="s">
        <v>121</v>
      </c>
      <c r="I19" t="s">
        <v>214</v>
      </c>
      <c r="K19" t="s">
        <v>17</v>
      </c>
      <c r="L19" t="s">
        <v>17</v>
      </c>
    </row>
    <row r="20" spans="1:13" x14ac:dyDescent="0.3">
      <c r="A20">
        <v>24</v>
      </c>
      <c r="B20" t="s">
        <v>110</v>
      </c>
      <c r="C20" t="s">
        <v>111</v>
      </c>
      <c r="D20" t="s">
        <v>14</v>
      </c>
      <c r="E20">
        <v>13</v>
      </c>
      <c r="F20">
        <v>1</v>
      </c>
      <c r="G20" t="s">
        <v>24</v>
      </c>
      <c r="H20" t="s">
        <v>112</v>
      </c>
      <c r="I20" t="s">
        <v>140</v>
      </c>
      <c r="K20" t="s">
        <v>17</v>
      </c>
      <c r="L20" t="s">
        <v>17</v>
      </c>
      <c r="M20" t="s">
        <v>246</v>
      </c>
    </row>
    <row r="21" spans="1:13" hidden="1" x14ac:dyDescent="0.3">
      <c r="A21">
        <v>109</v>
      </c>
      <c r="B21" t="s">
        <v>110</v>
      </c>
      <c r="C21" t="s">
        <v>111</v>
      </c>
      <c r="D21" t="s">
        <v>14</v>
      </c>
      <c r="E21">
        <v>4</v>
      </c>
      <c r="F21">
        <v>2</v>
      </c>
      <c r="G21" t="s">
        <v>24</v>
      </c>
      <c r="H21" t="s">
        <v>114</v>
      </c>
      <c r="I21" t="s">
        <v>34</v>
      </c>
      <c r="K21" t="s">
        <v>17</v>
      </c>
      <c r="L21" t="s">
        <v>17</v>
      </c>
      <c r="M21" t="s">
        <v>247</v>
      </c>
    </row>
    <row r="22" spans="1:13" x14ac:dyDescent="0.3">
      <c r="A22">
        <v>30</v>
      </c>
      <c r="B22" t="s">
        <v>110</v>
      </c>
      <c r="C22" t="s">
        <v>111</v>
      </c>
      <c r="D22" t="s">
        <v>14</v>
      </c>
      <c r="E22">
        <v>14</v>
      </c>
      <c r="F22">
        <v>1</v>
      </c>
      <c r="G22" t="s">
        <v>24</v>
      </c>
      <c r="H22" t="s">
        <v>112</v>
      </c>
      <c r="I22" t="s">
        <v>145</v>
      </c>
      <c r="K22" t="s">
        <v>17</v>
      </c>
      <c r="L22" t="s">
        <v>17</v>
      </c>
      <c r="M22" t="s">
        <v>250</v>
      </c>
    </row>
    <row r="23" spans="1:13" x14ac:dyDescent="0.3">
      <c r="A23">
        <v>36</v>
      </c>
      <c r="B23" t="s">
        <v>110</v>
      </c>
      <c r="C23" t="s">
        <v>111</v>
      </c>
      <c r="D23" t="s">
        <v>14</v>
      </c>
      <c r="E23">
        <v>15</v>
      </c>
      <c r="F23">
        <v>1</v>
      </c>
      <c r="G23" t="s">
        <v>24</v>
      </c>
      <c r="H23" t="s">
        <v>112</v>
      </c>
      <c r="I23" t="s">
        <v>150</v>
      </c>
      <c r="K23" t="s">
        <v>17</v>
      </c>
      <c r="L23" t="s">
        <v>17</v>
      </c>
      <c r="M23" t="s">
        <v>246</v>
      </c>
    </row>
    <row r="24" spans="1:13" x14ac:dyDescent="0.3">
      <c r="A24">
        <v>42</v>
      </c>
      <c r="B24" t="s">
        <v>110</v>
      </c>
      <c r="C24" t="s">
        <v>111</v>
      </c>
      <c r="D24" t="s">
        <v>14</v>
      </c>
      <c r="E24">
        <v>16</v>
      </c>
      <c r="F24">
        <v>1</v>
      </c>
      <c r="G24" t="s">
        <v>24</v>
      </c>
      <c r="H24" t="s">
        <v>112</v>
      </c>
      <c r="I24" t="s">
        <v>155</v>
      </c>
      <c r="K24" t="s">
        <v>17</v>
      </c>
      <c r="L24" t="s">
        <v>17</v>
      </c>
      <c r="M24" t="s">
        <v>246</v>
      </c>
    </row>
    <row r="25" spans="1:13" hidden="1" x14ac:dyDescent="0.3">
      <c r="A25">
        <v>113</v>
      </c>
      <c r="B25" t="s">
        <v>110</v>
      </c>
      <c r="C25" t="s">
        <v>111</v>
      </c>
      <c r="D25" t="s">
        <v>14</v>
      </c>
      <c r="E25">
        <v>4</v>
      </c>
      <c r="F25">
        <v>6</v>
      </c>
      <c r="G25" t="s">
        <v>24</v>
      </c>
      <c r="H25" t="s">
        <v>121</v>
      </c>
      <c r="I25" t="s">
        <v>219</v>
      </c>
      <c r="K25" t="s">
        <v>17</v>
      </c>
      <c r="L25" t="s">
        <v>17</v>
      </c>
    </row>
    <row r="26" spans="1:13" x14ac:dyDescent="0.3">
      <c r="A26">
        <v>48</v>
      </c>
      <c r="B26" t="s">
        <v>110</v>
      </c>
      <c r="C26" t="s">
        <v>111</v>
      </c>
      <c r="D26" t="s">
        <v>14</v>
      </c>
      <c r="E26">
        <v>17</v>
      </c>
      <c r="F26">
        <v>1</v>
      </c>
      <c r="G26" t="s">
        <v>24</v>
      </c>
      <c r="H26" t="s">
        <v>112</v>
      </c>
      <c r="I26" t="s">
        <v>161</v>
      </c>
      <c r="K26" t="s">
        <v>17</v>
      </c>
      <c r="L26" t="s">
        <v>17</v>
      </c>
      <c r="M26" t="s">
        <v>246</v>
      </c>
    </row>
    <row r="27" spans="1:13" hidden="1" x14ac:dyDescent="0.3">
      <c r="A27">
        <v>115</v>
      </c>
      <c r="B27" t="s">
        <v>110</v>
      </c>
      <c r="C27" t="s">
        <v>111</v>
      </c>
      <c r="D27" t="s">
        <v>14</v>
      </c>
      <c r="E27">
        <v>5</v>
      </c>
      <c r="F27">
        <v>2</v>
      </c>
      <c r="G27" t="s">
        <v>24</v>
      </c>
      <c r="H27" t="s">
        <v>82</v>
      </c>
      <c r="I27" t="s">
        <v>34</v>
      </c>
      <c r="K27" t="s">
        <v>17</v>
      </c>
      <c r="L27" t="s">
        <v>17</v>
      </c>
      <c r="M27" t="s">
        <v>247</v>
      </c>
    </row>
    <row r="28" spans="1:13" x14ac:dyDescent="0.3">
      <c r="A28">
        <v>54</v>
      </c>
      <c r="B28" t="s">
        <v>110</v>
      </c>
      <c r="C28" t="s">
        <v>111</v>
      </c>
      <c r="D28" t="s">
        <v>14</v>
      </c>
      <c r="E28">
        <v>18</v>
      </c>
      <c r="F28">
        <v>1</v>
      </c>
      <c r="G28" t="s">
        <v>24</v>
      </c>
      <c r="H28" t="s">
        <v>112</v>
      </c>
      <c r="I28" t="s">
        <v>167</v>
      </c>
      <c r="K28" t="s">
        <v>17</v>
      </c>
      <c r="L28" t="s">
        <v>17</v>
      </c>
      <c r="M28" t="s">
        <v>246</v>
      </c>
    </row>
    <row r="29" spans="1:13" x14ac:dyDescent="0.3">
      <c r="A29">
        <v>60</v>
      </c>
      <c r="B29" t="s">
        <v>110</v>
      </c>
      <c r="C29" t="s">
        <v>111</v>
      </c>
      <c r="D29" t="s">
        <v>14</v>
      </c>
      <c r="E29">
        <v>19</v>
      </c>
      <c r="F29">
        <v>1</v>
      </c>
      <c r="G29" t="s">
        <v>24</v>
      </c>
      <c r="H29" t="s">
        <v>172</v>
      </c>
      <c r="I29" t="s">
        <v>173</v>
      </c>
      <c r="K29" t="s">
        <v>17</v>
      </c>
      <c r="L29" t="s">
        <v>17</v>
      </c>
      <c r="M29" t="s">
        <v>246</v>
      </c>
    </row>
    <row r="30" spans="1:13" x14ac:dyDescent="0.3">
      <c r="A30">
        <v>72</v>
      </c>
      <c r="B30" t="s">
        <v>110</v>
      </c>
      <c r="C30" t="s">
        <v>111</v>
      </c>
      <c r="D30" t="s">
        <v>14</v>
      </c>
      <c r="E30">
        <v>20</v>
      </c>
      <c r="F30">
        <v>1</v>
      </c>
      <c r="G30" t="s">
        <v>24</v>
      </c>
      <c r="H30" t="s">
        <v>172</v>
      </c>
      <c r="I30" t="s">
        <v>185</v>
      </c>
      <c r="K30" t="s">
        <v>17</v>
      </c>
      <c r="L30" t="s">
        <v>17</v>
      </c>
      <c r="M30" t="s">
        <v>246</v>
      </c>
    </row>
    <row r="31" spans="1:13" hidden="1" x14ac:dyDescent="0.3">
      <c r="A31">
        <v>119</v>
      </c>
      <c r="B31" t="s">
        <v>110</v>
      </c>
      <c r="C31" t="s">
        <v>111</v>
      </c>
      <c r="D31" t="s">
        <v>14</v>
      </c>
      <c r="E31">
        <v>5</v>
      </c>
      <c r="F31">
        <v>6</v>
      </c>
      <c r="G31" t="s">
        <v>24</v>
      </c>
      <c r="H31" t="s">
        <v>121</v>
      </c>
      <c r="I31" t="s">
        <v>224</v>
      </c>
      <c r="K31" t="s">
        <v>17</v>
      </c>
      <c r="L31" t="s">
        <v>17</v>
      </c>
    </row>
    <row r="32" spans="1:13" x14ac:dyDescent="0.3">
      <c r="A32">
        <v>78</v>
      </c>
      <c r="B32" t="s">
        <v>110</v>
      </c>
      <c r="C32" t="s">
        <v>111</v>
      </c>
      <c r="D32" t="s">
        <v>14</v>
      </c>
      <c r="E32">
        <v>21</v>
      </c>
      <c r="F32">
        <v>1</v>
      </c>
      <c r="G32" t="s">
        <v>24</v>
      </c>
      <c r="H32" t="s">
        <v>112</v>
      </c>
      <c r="I32" t="s">
        <v>189</v>
      </c>
      <c r="K32" t="s">
        <v>17</v>
      </c>
      <c r="L32" t="s">
        <v>17</v>
      </c>
      <c r="M32" t="s">
        <v>250</v>
      </c>
    </row>
    <row r="33" spans="1:15" hidden="1" x14ac:dyDescent="0.3">
      <c r="A33">
        <v>121</v>
      </c>
      <c r="B33" t="s">
        <v>110</v>
      </c>
      <c r="C33" t="s">
        <v>111</v>
      </c>
      <c r="D33" t="s">
        <v>14</v>
      </c>
      <c r="E33">
        <v>6</v>
      </c>
      <c r="F33">
        <v>2</v>
      </c>
      <c r="G33" t="s">
        <v>24</v>
      </c>
      <c r="H33" t="s">
        <v>114</v>
      </c>
      <c r="I33" t="s">
        <v>45</v>
      </c>
      <c r="K33" t="s">
        <v>17</v>
      </c>
      <c r="L33" t="s">
        <v>17</v>
      </c>
      <c r="M33" t="s">
        <v>247</v>
      </c>
    </row>
    <row r="34" spans="1:15" x14ac:dyDescent="0.3">
      <c r="A34">
        <v>84</v>
      </c>
      <c r="B34" t="s">
        <v>110</v>
      </c>
      <c r="C34" t="s">
        <v>111</v>
      </c>
      <c r="D34" t="s">
        <v>14</v>
      </c>
      <c r="E34">
        <v>22</v>
      </c>
      <c r="F34">
        <v>1</v>
      </c>
      <c r="G34" t="s">
        <v>24</v>
      </c>
      <c r="H34" t="s">
        <v>172</v>
      </c>
      <c r="I34" t="s">
        <v>195</v>
      </c>
      <c r="K34" t="s">
        <v>17</v>
      </c>
      <c r="L34" t="s">
        <v>17</v>
      </c>
      <c r="M34" t="s">
        <v>251</v>
      </c>
    </row>
    <row r="35" spans="1:15" x14ac:dyDescent="0.3">
      <c r="A35">
        <v>90</v>
      </c>
      <c r="B35" t="s">
        <v>110</v>
      </c>
      <c r="C35" t="s">
        <v>111</v>
      </c>
      <c r="D35" t="s">
        <v>14</v>
      </c>
      <c r="E35">
        <v>23</v>
      </c>
      <c r="F35">
        <v>1</v>
      </c>
      <c r="G35" t="s">
        <v>24</v>
      </c>
      <c r="H35" t="s">
        <v>112</v>
      </c>
      <c r="I35" t="s">
        <v>201</v>
      </c>
      <c r="K35" t="s">
        <v>17</v>
      </c>
      <c r="L35" t="s">
        <v>17</v>
      </c>
      <c r="M35" t="s">
        <v>250</v>
      </c>
    </row>
    <row r="36" spans="1:15" x14ac:dyDescent="0.3">
      <c r="A36">
        <v>96</v>
      </c>
      <c r="B36" t="s">
        <v>110</v>
      </c>
      <c r="C36" t="s">
        <v>111</v>
      </c>
      <c r="D36" t="s">
        <v>14</v>
      </c>
      <c r="E36">
        <v>24</v>
      </c>
      <c r="F36">
        <v>1</v>
      </c>
      <c r="G36" t="s">
        <v>24</v>
      </c>
      <c r="H36" t="s">
        <v>112</v>
      </c>
      <c r="I36" t="s">
        <v>206</v>
      </c>
      <c r="K36" t="s">
        <v>17</v>
      </c>
      <c r="L36" t="s">
        <v>17</v>
      </c>
      <c r="M36" t="s">
        <v>246</v>
      </c>
    </row>
    <row r="37" spans="1:15" hidden="1" x14ac:dyDescent="0.3">
      <c r="A37">
        <v>125</v>
      </c>
      <c r="B37" t="s">
        <v>110</v>
      </c>
      <c r="C37" t="s">
        <v>111</v>
      </c>
      <c r="D37" t="s">
        <v>14</v>
      </c>
      <c r="E37">
        <v>6</v>
      </c>
      <c r="F37">
        <v>6</v>
      </c>
      <c r="G37" t="s">
        <v>24</v>
      </c>
      <c r="H37" t="s">
        <v>121</v>
      </c>
      <c r="I37" t="s">
        <v>229</v>
      </c>
      <c r="K37" t="s">
        <v>17</v>
      </c>
      <c r="L37" t="s">
        <v>17</v>
      </c>
    </row>
    <row r="38" spans="1:15" x14ac:dyDescent="0.3">
      <c r="A38">
        <v>2</v>
      </c>
      <c r="B38" t="s">
        <v>110</v>
      </c>
      <c r="C38" t="s">
        <v>111</v>
      </c>
      <c r="D38" t="s">
        <v>14</v>
      </c>
      <c r="E38">
        <v>1</v>
      </c>
      <c r="F38">
        <v>3</v>
      </c>
      <c r="G38" t="s">
        <v>24</v>
      </c>
      <c r="H38" t="s">
        <v>115</v>
      </c>
      <c r="I38" t="s">
        <v>116</v>
      </c>
      <c r="K38" t="s">
        <v>17</v>
      </c>
      <c r="L38" t="s">
        <v>17</v>
      </c>
      <c r="M38" t="s">
        <v>246</v>
      </c>
      <c r="O38">
        <f>COUNTIF(M38:M72, "y_cor")</f>
        <v>16</v>
      </c>
    </row>
    <row r="39" spans="1:15" hidden="1" x14ac:dyDescent="0.3">
      <c r="A39">
        <v>127</v>
      </c>
      <c r="B39" t="s">
        <v>110</v>
      </c>
      <c r="C39" t="s">
        <v>111</v>
      </c>
      <c r="D39" t="s">
        <v>14</v>
      </c>
      <c r="E39">
        <v>7</v>
      </c>
      <c r="F39">
        <v>2</v>
      </c>
      <c r="G39" t="s">
        <v>24</v>
      </c>
      <c r="H39" t="s">
        <v>82</v>
      </c>
      <c r="I39" t="s">
        <v>34</v>
      </c>
      <c r="K39" t="s">
        <v>17</v>
      </c>
      <c r="L39" t="s">
        <v>17</v>
      </c>
      <c r="M39" t="s">
        <v>247</v>
      </c>
      <c r="O39" t="e">
        <f>COUNTIF(#REF!, "y_incor")</f>
        <v>#REF!</v>
      </c>
    </row>
    <row r="40" spans="1:15" x14ac:dyDescent="0.3">
      <c r="A40">
        <v>68</v>
      </c>
      <c r="B40" t="s">
        <v>110</v>
      </c>
      <c r="C40" t="s">
        <v>111</v>
      </c>
      <c r="D40" t="s">
        <v>14</v>
      </c>
      <c r="E40">
        <v>2</v>
      </c>
      <c r="F40">
        <v>3</v>
      </c>
      <c r="G40" t="s">
        <v>24</v>
      </c>
      <c r="H40" t="s">
        <v>115</v>
      </c>
      <c r="I40" t="s">
        <v>181</v>
      </c>
      <c r="K40" t="s">
        <v>17</v>
      </c>
      <c r="L40" t="s">
        <v>17</v>
      </c>
      <c r="M40" t="s">
        <v>246</v>
      </c>
      <c r="O40">
        <f>COUNTIF(M38:M72, "n")</f>
        <v>1</v>
      </c>
    </row>
    <row r="41" spans="1:15" x14ac:dyDescent="0.3">
      <c r="A41">
        <v>104</v>
      </c>
      <c r="B41" t="s">
        <v>110</v>
      </c>
      <c r="C41" t="s">
        <v>111</v>
      </c>
      <c r="D41" t="s">
        <v>14</v>
      </c>
      <c r="E41">
        <v>3</v>
      </c>
      <c r="F41">
        <v>3</v>
      </c>
      <c r="G41" t="s">
        <v>24</v>
      </c>
      <c r="H41" t="s">
        <v>115</v>
      </c>
      <c r="I41" t="s">
        <v>30</v>
      </c>
      <c r="K41" t="s">
        <v>17</v>
      </c>
      <c r="L41" t="s">
        <v>17</v>
      </c>
      <c r="M41" t="s">
        <v>250</v>
      </c>
      <c r="O41">
        <f>COUNTIF(M38:M72, "y_rev")</f>
        <v>2</v>
      </c>
    </row>
    <row r="42" spans="1:15" x14ac:dyDescent="0.3">
      <c r="A42">
        <v>110</v>
      </c>
      <c r="B42" t="s">
        <v>110</v>
      </c>
      <c r="C42" t="s">
        <v>111</v>
      </c>
      <c r="D42" t="s">
        <v>14</v>
      </c>
      <c r="E42">
        <v>4</v>
      </c>
      <c r="F42">
        <v>3</v>
      </c>
      <c r="G42" t="s">
        <v>24</v>
      </c>
      <c r="H42" t="s">
        <v>115</v>
      </c>
      <c r="I42" t="s">
        <v>216</v>
      </c>
      <c r="K42" t="s">
        <v>17</v>
      </c>
      <c r="L42" t="s">
        <v>17</v>
      </c>
      <c r="M42" t="s">
        <v>246</v>
      </c>
    </row>
    <row r="43" spans="1:15" hidden="1" x14ac:dyDescent="0.3">
      <c r="A43">
        <v>131</v>
      </c>
      <c r="B43" t="s">
        <v>110</v>
      </c>
      <c r="C43" t="s">
        <v>111</v>
      </c>
      <c r="D43" t="s">
        <v>14</v>
      </c>
      <c r="E43">
        <v>7</v>
      </c>
      <c r="F43">
        <v>6</v>
      </c>
      <c r="G43" t="s">
        <v>24</v>
      </c>
      <c r="H43" t="s">
        <v>121</v>
      </c>
      <c r="I43" t="s">
        <v>234</v>
      </c>
      <c r="K43" t="s">
        <v>17</v>
      </c>
      <c r="L43" t="s">
        <v>17</v>
      </c>
    </row>
    <row r="44" spans="1:15" x14ac:dyDescent="0.3">
      <c r="A44">
        <v>116</v>
      </c>
      <c r="B44" t="s">
        <v>110</v>
      </c>
      <c r="C44" t="s">
        <v>111</v>
      </c>
      <c r="D44" t="s">
        <v>14</v>
      </c>
      <c r="E44">
        <v>5</v>
      </c>
      <c r="F44">
        <v>3</v>
      </c>
      <c r="G44" t="s">
        <v>24</v>
      </c>
      <c r="H44" t="s">
        <v>66</v>
      </c>
      <c r="I44" t="s">
        <v>221</v>
      </c>
      <c r="K44" t="s">
        <v>17</v>
      </c>
      <c r="L44" t="s">
        <v>17</v>
      </c>
      <c r="M44" t="s">
        <v>246</v>
      </c>
    </row>
    <row r="45" spans="1:15" hidden="1" x14ac:dyDescent="0.3">
      <c r="A45">
        <v>133</v>
      </c>
      <c r="B45" t="s">
        <v>110</v>
      </c>
      <c r="C45" t="s">
        <v>111</v>
      </c>
      <c r="D45" t="s">
        <v>14</v>
      </c>
      <c r="E45">
        <v>8</v>
      </c>
      <c r="F45">
        <v>2</v>
      </c>
      <c r="G45" t="s">
        <v>24</v>
      </c>
      <c r="H45" t="s">
        <v>114</v>
      </c>
      <c r="I45" t="s">
        <v>34</v>
      </c>
      <c r="K45" t="s">
        <v>17</v>
      </c>
      <c r="L45" t="s">
        <v>17</v>
      </c>
      <c r="M45" t="s">
        <v>247</v>
      </c>
    </row>
    <row r="46" spans="1:15" x14ac:dyDescent="0.3">
      <c r="A46">
        <v>122</v>
      </c>
      <c r="B46" t="s">
        <v>110</v>
      </c>
      <c r="C46" t="s">
        <v>111</v>
      </c>
      <c r="D46" t="s">
        <v>14</v>
      </c>
      <c r="E46">
        <v>6</v>
      </c>
      <c r="F46">
        <v>3</v>
      </c>
      <c r="G46" t="s">
        <v>24</v>
      </c>
      <c r="H46" t="s">
        <v>115</v>
      </c>
      <c r="I46" t="s">
        <v>226</v>
      </c>
      <c r="K46" t="s">
        <v>17</v>
      </c>
      <c r="L46" t="s">
        <v>17</v>
      </c>
      <c r="M46" t="s">
        <v>252</v>
      </c>
    </row>
    <row r="47" spans="1:15" x14ac:dyDescent="0.3">
      <c r="A47">
        <v>128</v>
      </c>
      <c r="B47" t="s">
        <v>110</v>
      </c>
      <c r="C47" t="s">
        <v>111</v>
      </c>
      <c r="D47" t="s">
        <v>14</v>
      </c>
      <c r="E47">
        <v>7</v>
      </c>
      <c r="F47">
        <v>3</v>
      </c>
      <c r="G47" t="s">
        <v>24</v>
      </c>
      <c r="H47" t="s">
        <v>115</v>
      </c>
      <c r="I47" t="s">
        <v>231</v>
      </c>
      <c r="K47" t="s">
        <v>17</v>
      </c>
      <c r="L47" t="s">
        <v>17</v>
      </c>
      <c r="M47" t="s">
        <v>246</v>
      </c>
    </row>
    <row r="48" spans="1:15" x14ac:dyDescent="0.3">
      <c r="A48">
        <v>134</v>
      </c>
      <c r="B48" t="s">
        <v>110</v>
      </c>
      <c r="C48" t="s">
        <v>111</v>
      </c>
      <c r="D48" t="s">
        <v>14</v>
      </c>
      <c r="E48">
        <v>8</v>
      </c>
      <c r="F48">
        <v>3</v>
      </c>
      <c r="G48" t="s">
        <v>24</v>
      </c>
      <c r="H48" t="s">
        <v>66</v>
      </c>
      <c r="I48" t="s">
        <v>236</v>
      </c>
      <c r="K48" t="s">
        <v>17</v>
      </c>
      <c r="L48" t="s">
        <v>17</v>
      </c>
      <c r="M48" t="s">
        <v>249</v>
      </c>
    </row>
    <row r="49" spans="1:13" hidden="1" x14ac:dyDescent="0.3">
      <c r="A49">
        <v>137</v>
      </c>
      <c r="B49" t="s">
        <v>110</v>
      </c>
      <c r="C49" t="s">
        <v>111</v>
      </c>
      <c r="D49" t="s">
        <v>14</v>
      </c>
      <c r="E49">
        <v>8</v>
      </c>
      <c r="F49">
        <v>6</v>
      </c>
      <c r="G49" t="s">
        <v>24</v>
      </c>
      <c r="H49" t="s">
        <v>121</v>
      </c>
      <c r="I49" t="s">
        <v>239</v>
      </c>
      <c r="K49" t="s">
        <v>17</v>
      </c>
      <c r="L49" t="s">
        <v>17</v>
      </c>
    </row>
    <row r="50" spans="1:13" x14ac:dyDescent="0.3">
      <c r="A50">
        <v>140</v>
      </c>
      <c r="B50" t="s">
        <v>110</v>
      </c>
      <c r="C50" t="s">
        <v>111</v>
      </c>
      <c r="D50" t="s">
        <v>14</v>
      </c>
      <c r="E50">
        <v>9</v>
      </c>
      <c r="F50">
        <v>3</v>
      </c>
      <c r="G50" t="s">
        <v>24</v>
      </c>
      <c r="H50" t="s">
        <v>66</v>
      </c>
      <c r="I50" t="s">
        <v>241</v>
      </c>
      <c r="K50" t="s">
        <v>17</v>
      </c>
      <c r="L50" t="s">
        <v>17</v>
      </c>
      <c r="M50" t="s">
        <v>246</v>
      </c>
    </row>
    <row r="51" spans="1:13" hidden="1" x14ac:dyDescent="0.3">
      <c r="A51">
        <v>139</v>
      </c>
      <c r="B51" t="s">
        <v>110</v>
      </c>
      <c r="C51" t="s">
        <v>111</v>
      </c>
      <c r="D51" t="s">
        <v>14</v>
      </c>
      <c r="E51">
        <v>9</v>
      </c>
      <c r="F51">
        <v>2</v>
      </c>
      <c r="G51" t="s">
        <v>24</v>
      </c>
      <c r="H51" t="s">
        <v>114</v>
      </c>
      <c r="I51" t="s">
        <v>34</v>
      </c>
      <c r="K51" t="s">
        <v>17</v>
      </c>
      <c r="L51" t="s">
        <v>17</v>
      </c>
      <c r="M51" t="s">
        <v>247</v>
      </c>
    </row>
    <row r="52" spans="1:13" x14ac:dyDescent="0.3">
      <c r="A52">
        <v>8</v>
      </c>
      <c r="B52" t="s">
        <v>110</v>
      </c>
      <c r="C52" t="s">
        <v>111</v>
      </c>
      <c r="D52" t="s">
        <v>14</v>
      </c>
      <c r="E52">
        <v>10</v>
      </c>
      <c r="F52">
        <v>3</v>
      </c>
      <c r="G52" t="s">
        <v>24</v>
      </c>
      <c r="H52" t="s">
        <v>115</v>
      </c>
      <c r="I52" t="s">
        <v>124</v>
      </c>
      <c r="K52" t="s">
        <v>17</v>
      </c>
      <c r="L52" t="s">
        <v>17</v>
      </c>
      <c r="M52" t="s">
        <v>246</v>
      </c>
    </row>
    <row r="53" spans="1:13" x14ac:dyDescent="0.3">
      <c r="A53">
        <v>14</v>
      </c>
      <c r="B53" t="s">
        <v>110</v>
      </c>
      <c r="C53" t="s">
        <v>111</v>
      </c>
      <c r="D53" t="s">
        <v>14</v>
      </c>
      <c r="E53">
        <v>11</v>
      </c>
      <c r="F53">
        <v>3</v>
      </c>
      <c r="G53" t="s">
        <v>24</v>
      </c>
      <c r="H53" t="s">
        <v>115</v>
      </c>
      <c r="I53" t="s">
        <v>130</v>
      </c>
      <c r="K53" t="s">
        <v>17</v>
      </c>
      <c r="L53" t="s">
        <v>17</v>
      </c>
      <c r="M53" t="s">
        <v>252</v>
      </c>
    </row>
    <row r="54" spans="1:13" x14ac:dyDescent="0.3">
      <c r="A54">
        <v>20</v>
      </c>
      <c r="B54" t="s">
        <v>110</v>
      </c>
      <c r="C54" t="s">
        <v>111</v>
      </c>
      <c r="D54" t="s">
        <v>14</v>
      </c>
      <c r="E54">
        <v>12</v>
      </c>
      <c r="F54">
        <v>3</v>
      </c>
      <c r="G54" t="s">
        <v>24</v>
      </c>
      <c r="H54" t="s">
        <v>66</v>
      </c>
      <c r="I54" t="s">
        <v>135</v>
      </c>
      <c r="K54" t="s">
        <v>17</v>
      </c>
      <c r="L54" t="s">
        <v>17</v>
      </c>
      <c r="M54" t="s">
        <v>246</v>
      </c>
    </row>
    <row r="55" spans="1:13" hidden="1" x14ac:dyDescent="0.3">
      <c r="A55">
        <v>143</v>
      </c>
      <c r="B55" t="s">
        <v>110</v>
      </c>
      <c r="C55" t="s">
        <v>111</v>
      </c>
      <c r="D55" t="s">
        <v>14</v>
      </c>
      <c r="E55">
        <v>9</v>
      </c>
      <c r="F55">
        <v>6</v>
      </c>
      <c r="G55" t="s">
        <v>24</v>
      </c>
      <c r="H55" t="s">
        <v>138</v>
      </c>
      <c r="I55" t="s">
        <v>244</v>
      </c>
      <c r="K55" t="s">
        <v>17</v>
      </c>
      <c r="L55" t="s">
        <v>17</v>
      </c>
    </row>
    <row r="56" spans="1:13" x14ac:dyDescent="0.3">
      <c r="A56">
        <v>26</v>
      </c>
      <c r="B56" t="s">
        <v>110</v>
      </c>
      <c r="C56" t="s">
        <v>111</v>
      </c>
      <c r="D56" t="s">
        <v>14</v>
      </c>
      <c r="E56">
        <v>13</v>
      </c>
      <c r="F56">
        <v>3</v>
      </c>
      <c r="G56" t="s">
        <v>24</v>
      </c>
      <c r="H56" t="s">
        <v>66</v>
      </c>
      <c r="I56" t="s">
        <v>141</v>
      </c>
      <c r="K56" t="s">
        <v>17</v>
      </c>
      <c r="L56" t="s">
        <v>17</v>
      </c>
      <c r="M56" t="s">
        <v>246</v>
      </c>
    </row>
    <row r="57" spans="1:13" hidden="1" x14ac:dyDescent="0.3">
      <c r="A57">
        <v>7</v>
      </c>
      <c r="B57" t="s">
        <v>110</v>
      </c>
      <c r="C57" t="s">
        <v>111</v>
      </c>
      <c r="D57" t="s">
        <v>14</v>
      </c>
      <c r="E57">
        <v>10</v>
      </c>
      <c r="F57">
        <v>2</v>
      </c>
      <c r="G57" t="s">
        <v>24</v>
      </c>
      <c r="H57" t="s">
        <v>82</v>
      </c>
      <c r="I57" t="s">
        <v>34</v>
      </c>
      <c r="K57" t="s">
        <v>17</v>
      </c>
      <c r="L57" t="s">
        <v>17</v>
      </c>
      <c r="M57" t="s">
        <v>247</v>
      </c>
    </row>
    <row r="58" spans="1:13" x14ac:dyDescent="0.3">
      <c r="A58">
        <v>32</v>
      </c>
      <c r="B58" t="s">
        <v>110</v>
      </c>
      <c r="C58" t="s">
        <v>111</v>
      </c>
      <c r="D58" t="s">
        <v>14</v>
      </c>
      <c r="E58">
        <v>14</v>
      </c>
      <c r="F58">
        <v>3</v>
      </c>
      <c r="G58" t="s">
        <v>24</v>
      </c>
      <c r="H58" t="s">
        <v>66</v>
      </c>
      <c r="I58" t="s">
        <v>146</v>
      </c>
      <c r="K58" t="s">
        <v>17</v>
      </c>
      <c r="L58" t="s">
        <v>17</v>
      </c>
      <c r="M58" t="s">
        <v>246</v>
      </c>
    </row>
    <row r="59" spans="1:13" x14ac:dyDescent="0.3">
      <c r="A59">
        <v>38</v>
      </c>
      <c r="B59" t="s">
        <v>110</v>
      </c>
      <c r="C59" t="s">
        <v>111</v>
      </c>
      <c r="D59" t="s">
        <v>14</v>
      </c>
      <c r="E59">
        <v>15</v>
      </c>
      <c r="F59">
        <v>3</v>
      </c>
      <c r="G59" t="s">
        <v>24</v>
      </c>
      <c r="H59" t="s">
        <v>115</v>
      </c>
      <c r="I59" t="s">
        <v>151</v>
      </c>
      <c r="K59" t="s">
        <v>17</v>
      </c>
      <c r="L59" t="s">
        <v>17</v>
      </c>
      <c r="M59" t="s">
        <v>248</v>
      </c>
    </row>
    <row r="60" spans="1:13" x14ac:dyDescent="0.3">
      <c r="A60">
        <v>44</v>
      </c>
      <c r="B60" t="s">
        <v>110</v>
      </c>
      <c r="C60" t="s">
        <v>111</v>
      </c>
      <c r="D60" t="s">
        <v>14</v>
      </c>
      <c r="E60">
        <v>16</v>
      </c>
      <c r="F60">
        <v>3</v>
      </c>
      <c r="G60" t="s">
        <v>24</v>
      </c>
      <c r="H60" t="s">
        <v>115</v>
      </c>
      <c r="I60" t="s">
        <v>157</v>
      </c>
      <c r="K60" t="s">
        <v>17</v>
      </c>
      <c r="L60" t="s">
        <v>17</v>
      </c>
      <c r="M60" t="s">
        <v>246</v>
      </c>
    </row>
    <row r="61" spans="1:13" hidden="1" x14ac:dyDescent="0.3">
      <c r="A61">
        <v>11</v>
      </c>
      <c r="B61" t="s">
        <v>110</v>
      </c>
      <c r="C61" t="s">
        <v>111</v>
      </c>
      <c r="D61" t="s">
        <v>14</v>
      </c>
      <c r="E61">
        <v>10</v>
      </c>
      <c r="F61">
        <v>6</v>
      </c>
      <c r="G61" t="s">
        <v>24</v>
      </c>
      <c r="H61" t="s">
        <v>121</v>
      </c>
      <c r="I61" t="s">
        <v>128</v>
      </c>
      <c r="K61" t="s">
        <v>17</v>
      </c>
      <c r="L61" t="s">
        <v>17</v>
      </c>
    </row>
    <row r="62" spans="1:13" x14ac:dyDescent="0.3">
      <c r="A62">
        <v>50</v>
      </c>
      <c r="B62" t="s">
        <v>110</v>
      </c>
      <c r="C62" t="s">
        <v>111</v>
      </c>
      <c r="D62" t="s">
        <v>14</v>
      </c>
      <c r="E62">
        <v>17</v>
      </c>
      <c r="F62">
        <v>3</v>
      </c>
      <c r="G62" t="s">
        <v>24</v>
      </c>
      <c r="H62" t="s">
        <v>115</v>
      </c>
      <c r="I62" t="s">
        <v>163</v>
      </c>
      <c r="K62" t="s">
        <v>17</v>
      </c>
      <c r="L62" t="s">
        <v>17</v>
      </c>
      <c r="M62" t="s">
        <v>251</v>
      </c>
    </row>
    <row r="63" spans="1:13" hidden="1" x14ac:dyDescent="0.3">
      <c r="A63">
        <v>13</v>
      </c>
      <c r="B63" t="s">
        <v>110</v>
      </c>
      <c r="C63" t="s">
        <v>111</v>
      </c>
      <c r="D63" t="s">
        <v>14</v>
      </c>
      <c r="E63">
        <v>11</v>
      </c>
      <c r="F63">
        <v>2</v>
      </c>
      <c r="G63" t="s">
        <v>24</v>
      </c>
      <c r="H63" t="s">
        <v>82</v>
      </c>
      <c r="I63" t="s">
        <v>34</v>
      </c>
      <c r="K63" t="s">
        <v>17</v>
      </c>
      <c r="L63" t="s">
        <v>17</v>
      </c>
      <c r="M63" t="s">
        <v>247</v>
      </c>
    </row>
    <row r="64" spans="1:13" x14ac:dyDescent="0.3">
      <c r="A64">
        <v>56</v>
      </c>
      <c r="B64" t="s">
        <v>110</v>
      </c>
      <c r="C64" t="s">
        <v>111</v>
      </c>
      <c r="D64" t="s">
        <v>14</v>
      </c>
      <c r="E64">
        <v>18</v>
      </c>
      <c r="F64">
        <v>3</v>
      </c>
      <c r="G64" t="s">
        <v>24</v>
      </c>
      <c r="H64" t="s">
        <v>115</v>
      </c>
      <c r="I64" t="s">
        <v>168</v>
      </c>
      <c r="K64" t="s">
        <v>17</v>
      </c>
      <c r="L64" t="s">
        <v>17</v>
      </c>
      <c r="M64" t="s">
        <v>246</v>
      </c>
    </row>
    <row r="65" spans="1:15" x14ac:dyDescent="0.3">
      <c r="A65">
        <v>62</v>
      </c>
      <c r="B65" t="s">
        <v>110</v>
      </c>
      <c r="C65" t="s">
        <v>111</v>
      </c>
      <c r="D65" t="s">
        <v>14</v>
      </c>
      <c r="E65">
        <v>19</v>
      </c>
      <c r="F65">
        <v>3</v>
      </c>
      <c r="G65" t="s">
        <v>24</v>
      </c>
      <c r="H65" t="s">
        <v>115</v>
      </c>
      <c r="I65" t="s">
        <v>175</v>
      </c>
      <c r="K65" t="s">
        <v>17</v>
      </c>
      <c r="L65" t="s">
        <v>17</v>
      </c>
      <c r="M65" t="s">
        <v>246</v>
      </c>
    </row>
    <row r="66" spans="1:15" x14ac:dyDescent="0.3">
      <c r="A66">
        <v>74</v>
      </c>
      <c r="B66" t="s">
        <v>110</v>
      </c>
      <c r="C66" t="s">
        <v>111</v>
      </c>
      <c r="D66" t="s">
        <v>14</v>
      </c>
      <c r="E66">
        <v>20</v>
      </c>
      <c r="F66">
        <v>3</v>
      </c>
      <c r="G66" t="s">
        <v>24</v>
      </c>
      <c r="H66" t="s">
        <v>115</v>
      </c>
      <c r="I66" t="s">
        <v>45</v>
      </c>
      <c r="K66" t="s">
        <v>17</v>
      </c>
      <c r="L66" t="s">
        <v>17</v>
      </c>
      <c r="M66" t="s">
        <v>247</v>
      </c>
    </row>
    <row r="67" spans="1:15" hidden="1" x14ac:dyDescent="0.3">
      <c r="A67">
        <v>17</v>
      </c>
      <c r="B67" t="s">
        <v>110</v>
      </c>
      <c r="C67" t="s">
        <v>111</v>
      </c>
      <c r="D67" t="s">
        <v>14</v>
      </c>
      <c r="E67">
        <v>11</v>
      </c>
      <c r="F67">
        <v>6</v>
      </c>
      <c r="G67" t="s">
        <v>24</v>
      </c>
      <c r="H67" t="s">
        <v>121</v>
      </c>
      <c r="I67" t="s">
        <v>133</v>
      </c>
      <c r="K67" t="s">
        <v>17</v>
      </c>
      <c r="L67" t="s">
        <v>17</v>
      </c>
    </row>
    <row r="68" spans="1:15" x14ac:dyDescent="0.3">
      <c r="A68">
        <v>80</v>
      </c>
      <c r="B68" t="s">
        <v>110</v>
      </c>
      <c r="C68" t="s">
        <v>111</v>
      </c>
      <c r="D68" t="s">
        <v>14</v>
      </c>
      <c r="E68">
        <v>21</v>
      </c>
      <c r="F68">
        <v>3</v>
      </c>
      <c r="G68" t="s">
        <v>24</v>
      </c>
      <c r="H68" t="s">
        <v>115</v>
      </c>
      <c r="I68" t="s">
        <v>191</v>
      </c>
      <c r="K68" t="s">
        <v>17</v>
      </c>
      <c r="L68" t="s">
        <v>17</v>
      </c>
      <c r="M68" t="s">
        <v>246</v>
      </c>
    </row>
    <row r="69" spans="1:15" hidden="1" x14ac:dyDescent="0.3">
      <c r="A69">
        <v>19</v>
      </c>
      <c r="B69" t="s">
        <v>110</v>
      </c>
      <c r="C69" t="s">
        <v>111</v>
      </c>
      <c r="D69" t="s">
        <v>14</v>
      </c>
      <c r="E69">
        <v>12</v>
      </c>
      <c r="F69">
        <v>2</v>
      </c>
      <c r="G69" t="s">
        <v>24</v>
      </c>
      <c r="H69" t="s">
        <v>82</v>
      </c>
      <c r="I69" t="s">
        <v>17</v>
      </c>
      <c r="K69" t="s">
        <v>17</v>
      </c>
      <c r="L69" t="s">
        <v>17</v>
      </c>
    </row>
    <row r="70" spans="1:15" x14ac:dyDescent="0.3">
      <c r="A70">
        <v>86</v>
      </c>
      <c r="B70" t="s">
        <v>110</v>
      </c>
      <c r="C70" t="s">
        <v>111</v>
      </c>
      <c r="D70" t="s">
        <v>14</v>
      </c>
      <c r="E70">
        <v>22</v>
      </c>
      <c r="F70">
        <v>3</v>
      </c>
      <c r="G70" t="s">
        <v>24</v>
      </c>
      <c r="H70" t="s">
        <v>115</v>
      </c>
      <c r="I70" t="s">
        <v>197</v>
      </c>
      <c r="K70" t="s">
        <v>17</v>
      </c>
      <c r="L70" t="s">
        <v>17</v>
      </c>
      <c r="M70" t="s">
        <v>246</v>
      </c>
    </row>
    <row r="71" spans="1:15" x14ac:dyDescent="0.3">
      <c r="A71">
        <v>92</v>
      </c>
      <c r="B71" t="s">
        <v>110</v>
      </c>
      <c r="C71" t="s">
        <v>111</v>
      </c>
      <c r="D71" t="s">
        <v>14</v>
      </c>
      <c r="E71">
        <v>23</v>
      </c>
      <c r="F71">
        <v>3</v>
      </c>
      <c r="G71" t="s">
        <v>24</v>
      </c>
      <c r="H71" t="s">
        <v>66</v>
      </c>
      <c r="I71" t="s">
        <v>202</v>
      </c>
      <c r="K71" t="s">
        <v>17</v>
      </c>
      <c r="L71" t="s">
        <v>17</v>
      </c>
      <c r="M71" t="s">
        <v>248</v>
      </c>
    </row>
    <row r="72" spans="1:15" x14ac:dyDescent="0.3">
      <c r="A72">
        <v>98</v>
      </c>
      <c r="B72" t="s">
        <v>110</v>
      </c>
      <c r="C72" t="s">
        <v>111</v>
      </c>
      <c r="D72" t="s">
        <v>14</v>
      </c>
      <c r="E72">
        <v>24</v>
      </c>
      <c r="F72">
        <v>3</v>
      </c>
      <c r="G72" t="s">
        <v>24</v>
      </c>
      <c r="H72" t="s">
        <v>66</v>
      </c>
      <c r="I72" t="s">
        <v>207</v>
      </c>
      <c r="K72" t="s">
        <v>17</v>
      </c>
      <c r="L72" t="s">
        <v>17</v>
      </c>
      <c r="M72" t="s">
        <v>246</v>
      </c>
    </row>
    <row r="73" spans="1:15" hidden="1" x14ac:dyDescent="0.3">
      <c r="A73">
        <v>23</v>
      </c>
      <c r="B73" t="s">
        <v>110</v>
      </c>
      <c r="C73" t="s">
        <v>111</v>
      </c>
      <c r="D73" t="s">
        <v>14</v>
      </c>
      <c r="E73">
        <v>12</v>
      </c>
      <c r="F73">
        <v>6</v>
      </c>
      <c r="G73" t="s">
        <v>24</v>
      </c>
      <c r="H73" t="s">
        <v>138</v>
      </c>
      <c r="I73" t="s">
        <v>139</v>
      </c>
      <c r="K73" t="s">
        <v>17</v>
      </c>
      <c r="L73" t="s">
        <v>17</v>
      </c>
    </row>
    <row r="74" spans="1:15" x14ac:dyDescent="0.3">
      <c r="A74">
        <v>3</v>
      </c>
      <c r="B74" t="s">
        <v>110</v>
      </c>
      <c r="C74" t="s">
        <v>111</v>
      </c>
      <c r="D74" t="s">
        <v>14</v>
      </c>
      <c r="E74">
        <v>1</v>
      </c>
      <c r="F74">
        <v>4</v>
      </c>
      <c r="G74" t="s">
        <v>24</v>
      </c>
      <c r="H74" t="s">
        <v>117</v>
      </c>
      <c r="I74" t="s">
        <v>118</v>
      </c>
      <c r="K74" t="s">
        <v>17</v>
      </c>
      <c r="L74" t="s">
        <v>17</v>
      </c>
      <c r="M74" t="s">
        <v>246</v>
      </c>
      <c r="O74">
        <f>COUNTIF(M74:M108, "y_cor")</f>
        <v>17</v>
      </c>
    </row>
    <row r="75" spans="1:15" hidden="1" x14ac:dyDescent="0.3">
      <c r="A75">
        <v>25</v>
      </c>
      <c r="B75" t="s">
        <v>110</v>
      </c>
      <c r="C75" t="s">
        <v>111</v>
      </c>
      <c r="D75" t="s">
        <v>14</v>
      </c>
      <c r="E75">
        <v>13</v>
      </c>
      <c r="F75">
        <v>2</v>
      </c>
      <c r="G75" t="s">
        <v>24</v>
      </c>
      <c r="H75" t="s">
        <v>82</v>
      </c>
      <c r="I75" t="s">
        <v>45</v>
      </c>
      <c r="K75" t="s">
        <v>17</v>
      </c>
      <c r="L75" t="s">
        <v>17</v>
      </c>
      <c r="M75" t="s">
        <v>247</v>
      </c>
      <c r="O75" t="e">
        <f>COUNTIF(#REF!, "y_incor")</f>
        <v>#REF!</v>
      </c>
    </row>
    <row r="76" spans="1:15" x14ac:dyDescent="0.3">
      <c r="A76">
        <v>69</v>
      </c>
      <c r="B76" t="s">
        <v>110</v>
      </c>
      <c r="C76" t="s">
        <v>111</v>
      </c>
      <c r="D76" t="s">
        <v>14</v>
      </c>
      <c r="E76">
        <v>2</v>
      </c>
      <c r="F76">
        <v>4</v>
      </c>
      <c r="G76" t="s">
        <v>24</v>
      </c>
      <c r="H76" t="s">
        <v>117</v>
      </c>
      <c r="I76" t="s">
        <v>182</v>
      </c>
      <c r="K76" t="s">
        <v>17</v>
      </c>
      <c r="L76" t="s">
        <v>17</v>
      </c>
      <c r="M76" t="s">
        <v>246</v>
      </c>
      <c r="O76">
        <f>COUNTIF(M74:M108, "n")</f>
        <v>0</v>
      </c>
    </row>
    <row r="77" spans="1:15" x14ac:dyDescent="0.3">
      <c r="A77">
        <v>105</v>
      </c>
      <c r="B77" t="s">
        <v>110</v>
      </c>
      <c r="C77" t="s">
        <v>111</v>
      </c>
      <c r="D77" t="s">
        <v>14</v>
      </c>
      <c r="E77">
        <v>3</v>
      </c>
      <c r="F77">
        <v>4</v>
      </c>
      <c r="G77" t="s">
        <v>24</v>
      </c>
      <c r="H77" t="s">
        <v>25</v>
      </c>
      <c r="I77" t="s">
        <v>212</v>
      </c>
      <c r="K77" t="s">
        <v>17</v>
      </c>
      <c r="L77" t="s">
        <v>17</v>
      </c>
      <c r="M77" t="s">
        <v>249</v>
      </c>
      <c r="O77">
        <f>COUNTIF(M74:M108, "y_rev")</f>
        <v>2</v>
      </c>
    </row>
    <row r="78" spans="1:15" x14ac:dyDescent="0.3">
      <c r="A78">
        <v>111</v>
      </c>
      <c r="B78" t="s">
        <v>110</v>
      </c>
      <c r="C78" t="s">
        <v>111</v>
      </c>
      <c r="D78" t="s">
        <v>14</v>
      </c>
      <c r="E78">
        <v>4</v>
      </c>
      <c r="F78">
        <v>4</v>
      </c>
      <c r="G78" t="s">
        <v>24</v>
      </c>
      <c r="H78" t="s">
        <v>25</v>
      </c>
      <c r="I78" t="s">
        <v>217</v>
      </c>
      <c r="K78" t="s">
        <v>17</v>
      </c>
      <c r="L78" t="s">
        <v>17</v>
      </c>
      <c r="M78" t="s">
        <v>251</v>
      </c>
    </row>
    <row r="79" spans="1:15" hidden="1" x14ac:dyDescent="0.3">
      <c r="A79">
        <v>29</v>
      </c>
      <c r="B79" t="s">
        <v>110</v>
      </c>
      <c r="C79" t="s">
        <v>111</v>
      </c>
      <c r="D79" t="s">
        <v>14</v>
      </c>
      <c r="E79">
        <v>13</v>
      </c>
      <c r="F79">
        <v>6</v>
      </c>
      <c r="G79" t="s">
        <v>24</v>
      </c>
      <c r="H79" t="s">
        <v>138</v>
      </c>
      <c r="I79" t="s">
        <v>144</v>
      </c>
      <c r="K79" t="s">
        <v>17</v>
      </c>
      <c r="L79" t="s">
        <v>17</v>
      </c>
    </row>
    <row r="80" spans="1:15" x14ac:dyDescent="0.3">
      <c r="A80">
        <v>117</v>
      </c>
      <c r="B80" t="s">
        <v>110</v>
      </c>
      <c r="C80" t="s">
        <v>111</v>
      </c>
      <c r="D80" t="s">
        <v>14</v>
      </c>
      <c r="E80">
        <v>5</v>
      </c>
      <c r="F80">
        <v>4</v>
      </c>
      <c r="G80" t="s">
        <v>24</v>
      </c>
      <c r="H80" t="s">
        <v>117</v>
      </c>
      <c r="I80" t="s">
        <v>222</v>
      </c>
      <c r="K80" t="s">
        <v>17</v>
      </c>
      <c r="L80" t="s">
        <v>17</v>
      </c>
      <c r="M80" t="s">
        <v>246</v>
      </c>
    </row>
    <row r="81" spans="1:13" hidden="1" x14ac:dyDescent="0.3">
      <c r="A81">
        <v>31</v>
      </c>
      <c r="B81" t="s">
        <v>110</v>
      </c>
      <c r="C81" t="s">
        <v>111</v>
      </c>
      <c r="D81" t="s">
        <v>14</v>
      </c>
      <c r="E81">
        <v>14</v>
      </c>
      <c r="F81">
        <v>2</v>
      </c>
      <c r="G81" t="s">
        <v>24</v>
      </c>
      <c r="H81" t="s">
        <v>114</v>
      </c>
      <c r="I81" t="s">
        <v>34</v>
      </c>
      <c r="K81" t="s">
        <v>17</v>
      </c>
      <c r="L81" t="s">
        <v>17</v>
      </c>
      <c r="M81" t="s">
        <v>247</v>
      </c>
    </row>
    <row r="82" spans="1:13" x14ac:dyDescent="0.3">
      <c r="A82">
        <v>123</v>
      </c>
      <c r="B82" t="s">
        <v>110</v>
      </c>
      <c r="C82" t="s">
        <v>111</v>
      </c>
      <c r="D82" t="s">
        <v>14</v>
      </c>
      <c r="E82">
        <v>6</v>
      </c>
      <c r="F82">
        <v>4</v>
      </c>
      <c r="G82" t="s">
        <v>24</v>
      </c>
      <c r="H82" t="s">
        <v>117</v>
      </c>
      <c r="I82" t="s">
        <v>227</v>
      </c>
      <c r="K82" t="s">
        <v>17</v>
      </c>
      <c r="L82" t="s">
        <v>17</v>
      </c>
      <c r="M82" t="s">
        <v>252</v>
      </c>
    </row>
    <row r="83" spans="1:13" x14ac:dyDescent="0.3">
      <c r="A83">
        <v>129</v>
      </c>
      <c r="B83" t="s">
        <v>110</v>
      </c>
      <c r="C83" t="s">
        <v>111</v>
      </c>
      <c r="D83" t="s">
        <v>14</v>
      </c>
      <c r="E83">
        <v>7</v>
      </c>
      <c r="F83">
        <v>4</v>
      </c>
      <c r="G83" t="s">
        <v>24</v>
      </c>
      <c r="H83" t="s">
        <v>25</v>
      </c>
      <c r="I83" t="s">
        <v>232</v>
      </c>
      <c r="K83" t="s">
        <v>17</v>
      </c>
      <c r="L83" t="s">
        <v>17</v>
      </c>
      <c r="M83" t="s">
        <v>246</v>
      </c>
    </row>
    <row r="84" spans="1:13" x14ac:dyDescent="0.3">
      <c r="A84">
        <v>135</v>
      </c>
      <c r="B84" t="s">
        <v>110</v>
      </c>
      <c r="C84" t="s">
        <v>111</v>
      </c>
      <c r="D84" t="s">
        <v>14</v>
      </c>
      <c r="E84">
        <v>8</v>
      </c>
      <c r="F84">
        <v>4</v>
      </c>
      <c r="G84" t="s">
        <v>24</v>
      </c>
      <c r="H84" t="s">
        <v>117</v>
      </c>
      <c r="I84" t="s">
        <v>237</v>
      </c>
      <c r="K84" t="s">
        <v>17</v>
      </c>
      <c r="L84" t="s">
        <v>17</v>
      </c>
      <c r="M84" t="s">
        <v>249</v>
      </c>
    </row>
    <row r="85" spans="1:13" hidden="1" x14ac:dyDescent="0.3">
      <c r="A85">
        <v>35</v>
      </c>
      <c r="B85" t="s">
        <v>110</v>
      </c>
      <c r="C85" t="s">
        <v>111</v>
      </c>
      <c r="D85" t="s">
        <v>14</v>
      </c>
      <c r="E85">
        <v>14</v>
      </c>
      <c r="F85">
        <v>6</v>
      </c>
      <c r="G85" t="s">
        <v>24</v>
      </c>
      <c r="H85" t="s">
        <v>121</v>
      </c>
      <c r="I85" t="s">
        <v>149</v>
      </c>
      <c r="K85" t="s">
        <v>17</v>
      </c>
      <c r="L85" t="s">
        <v>17</v>
      </c>
    </row>
    <row r="86" spans="1:13" x14ac:dyDescent="0.3">
      <c r="A86">
        <v>141</v>
      </c>
      <c r="B86" t="s">
        <v>110</v>
      </c>
      <c r="C86" t="s">
        <v>111</v>
      </c>
      <c r="D86" t="s">
        <v>14</v>
      </c>
      <c r="E86">
        <v>9</v>
      </c>
      <c r="F86">
        <v>4</v>
      </c>
      <c r="G86" t="s">
        <v>24</v>
      </c>
      <c r="H86" t="s">
        <v>117</v>
      </c>
      <c r="I86" t="s">
        <v>242</v>
      </c>
      <c r="K86" t="s">
        <v>17</v>
      </c>
      <c r="L86" t="s">
        <v>17</v>
      </c>
      <c r="M86" t="s">
        <v>246</v>
      </c>
    </row>
    <row r="87" spans="1:13" hidden="1" x14ac:dyDescent="0.3">
      <c r="A87">
        <v>37</v>
      </c>
      <c r="B87" t="s">
        <v>110</v>
      </c>
      <c r="C87" t="s">
        <v>111</v>
      </c>
      <c r="D87" t="s">
        <v>14</v>
      </c>
      <c r="E87">
        <v>15</v>
      </c>
      <c r="F87">
        <v>2</v>
      </c>
      <c r="G87" t="s">
        <v>24</v>
      </c>
      <c r="H87" t="s">
        <v>82</v>
      </c>
      <c r="I87" t="s">
        <v>34</v>
      </c>
      <c r="K87" t="s">
        <v>17</v>
      </c>
      <c r="L87" t="s">
        <v>17</v>
      </c>
      <c r="M87" t="s">
        <v>247</v>
      </c>
    </row>
    <row r="88" spans="1:13" x14ac:dyDescent="0.3">
      <c r="A88">
        <v>9</v>
      </c>
      <c r="B88" t="s">
        <v>110</v>
      </c>
      <c r="C88" t="s">
        <v>111</v>
      </c>
      <c r="D88" t="s">
        <v>14</v>
      </c>
      <c r="E88">
        <v>10</v>
      </c>
      <c r="F88">
        <v>4</v>
      </c>
      <c r="G88" t="s">
        <v>24</v>
      </c>
      <c r="H88" t="s">
        <v>117</v>
      </c>
      <c r="I88" t="s">
        <v>125</v>
      </c>
      <c r="K88" t="s">
        <v>17</v>
      </c>
      <c r="L88" t="s">
        <v>17</v>
      </c>
      <c r="M88" t="s">
        <v>246</v>
      </c>
    </row>
    <row r="89" spans="1:13" x14ac:dyDescent="0.3">
      <c r="A89">
        <v>15</v>
      </c>
      <c r="B89" t="s">
        <v>110</v>
      </c>
      <c r="C89" t="s">
        <v>111</v>
      </c>
      <c r="D89" t="s">
        <v>14</v>
      </c>
      <c r="E89">
        <v>11</v>
      </c>
      <c r="F89">
        <v>4</v>
      </c>
      <c r="G89" t="s">
        <v>24</v>
      </c>
      <c r="H89" t="s">
        <v>117</v>
      </c>
      <c r="I89" t="s">
        <v>131</v>
      </c>
      <c r="K89" t="s">
        <v>17</v>
      </c>
      <c r="L89" t="s">
        <v>17</v>
      </c>
      <c r="M89" t="s">
        <v>249</v>
      </c>
    </row>
    <row r="90" spans="1:13" x14ac:dyDescent="0.3">
      <c r="A90">
        <v>21</v>
      </c>
      <c r="B90" t="s">
        <v>110</v>
      </c>
      <c r="C90" t="s">
        <v>111</v>
      </c>
      <c r="D90" t="s">
        <v>14</v>
      </c>
      <c r="E90">
        <v>12</v>
      </c>
      <c r="F90">
        <v>4</v>
      </c>
      <c r="G90" t="s">
        <v>24</v>
      </c>
      <c r="H90" t="s">
        <v>25</v>
      </c>
      <c r="I90" t="s">
        <v>136</v>
      </c>
      <c r="K90" t="s">
        <v>17</v>
      </c>
      <c r="L90" t="s">
        <v>17</v>
      </c>
      <c r="M90" t="s">
        <v>246</v>
      </c>
    </row>
    <row r="91" spans="1:13" hidden="1" x14ac:dyDescent="0.3">
      <c r="A91">
        <v>41</v>
      </c>
      <c r="B91" t="s">
        <v>110</v>
      </c>
      <c r="C91" t="s">
        <v>111</v>
      </c>
      <c r="D91" t="s">
        <v>14</v>
      </c>
      <c r="E91">
        <v>15</v>
      </c>
      <c r="F91">
        <v>6</v>
      </c>
      <c r="G91" t="s">
        <v>24</v>
      </c>
      <c r="H91" t="s">
        <v>121</v>
      </c>
      <c r="I91" t="s">
        <v>154</v>
      </c>
      <c r="J91">
        <v>10</v>
      </c>
      <c r="K91" t="s">
        <v>17</v>
      </c>
      <c r="L91" t="s">
        <v>17</v>
      </c>
    </row>
    <row r="92" spans="1:13" x14ac:dyDescent="0.3">
      <c r="A92">
        <v>27</v>
      </c>
      <c r="B92" t="s">
        <v>110</v>
      </c>
      <c r="C92" t="s">
        <v>111</v>
      </c>
      <c r="D92" t="s">
        <v>14</v>
      </c>
      <c r="E92">
        <v>13</v>
      </c>
      <c r="F92">
        <v>4</v>
      </c>
      <c r="G92" t="s">
        <v>24</v>
      </c>
      <c r="H92" t="s">
        <v>117</v>
      </c>
      <c r="I92" t="s">
        <v>142</v>
      </c>
      <c r="K92" t="s">
        <v>17</v>
      </c>
      <c r="L92" t="s">
        <v>17</v>
      </c>
      <c r="M92" t="s">
        <v>246</v>
      </c>
    </row>
    <row r="93" spans="1:13" hidden="1" x14ac:dyDescent="0.3">
      <c r="A93">
        <v>43</v>
      </c>
      <c r="B93" t="s">
        <v>110</v>
      </c>
      <c r="C93" t="s">
        <v>111</v>
      </c>
      <c r="D93" t="s">
        <v>14</v>
      </c>
      <c r="E93">
        <v>16</v>
      </c>
      <c r="F93">
        <v>2</v>
      </c>
      <c r="G93" t="s">
        <v>24</v>
      </c>
      <c r="H93" t="s">
        <v>82</v>
      </c>
      <c r="I93" t="s">
        <v>156</v>
      </c>
      <c r="K93" t="s">
        <v>17</v>
      </c>
      <c r="L93" t="s">
        <v>17</v>
      </c>
      <c r="M93" t="s">
        <v>248</v>
      </c>
    </row>
    <row r="94" spans="1:13" x14ac:dyDescent="0.3">
      <c r="A94">
        <v>33</v>
      </c>
      <c r="B94" t="s">
        <v>110</v>
      </c>
      <c r="C94" t="s">
        <v>111</v>
      </c>
      <c r="D94" t="s">
        <v>14</v>
      </c>
      <c r="E94">
        <v>14</v>
      </c>
      <c r="F94">
        <v>4</v>
      </c>
      <c r="G94" t="s">
        <v>24</v>
      </c>
      <c r="H94" t="s">
        <v>25</v>
      </c>
      <c r="I94" t="s">
        <v>147</v>
      </c>
      <c r="K94" t="s">
        <v>17</v>
      </c>
      <c r="L94" t="s">
        <v>17</v>
      </c>
      <c r="M94" t="s">
        <v>251</v>
      </c>
    </row>
    <row r="95" spans="1:13" x14ac:dyDescent="0.3">
      <c r="A95">
        <v>39</v>
      </c>
      <c r="B95" t="s">
        <v>110</v>
      </c>
      <c r="C95" t="s">
        <v>111</v>
      </c>
      <c r="D95" t="s">
        <v>14</v>
      </c>
      <c r="E95">
        <v>15</v>
      </c>
      <c r="F95">
        <v>4</v>
      </c>
      <c r="G95" t="s">
        <v>24</v>
      </c>
      <c r="H95" t="s">
        <v>117</v>
      </c>
      <c r="I95" t="s">
        <v>152</v>
      </c>
      <c r="K95" t="s">
        <v>17</v>
      </c>
      <c r="L95" t="s">
        <v>17</v>
      </c>
      <c r="M95" t="s">
        <v>246</v>
      </c>
    </row>
    <row r="96" spans="1:13" x14ac:dyDescent="0.3">
      <c r="A96">
        <v>45</v>
      </c>
      <c r="B96" t="s">
        <v>110</v>
      </c>
      <c r="C96" t="s">
        <v>111</v>
      </c>
      <c r="D96" t="s">
        <v>14</v>
      </c>
      <c r="E96">
        <v>16</v>
      </c>
      <c r="F96">
        <v>4</v>
      </c>
      <c r="G96" t="s">
        <v>24</v>
      </c>
      <c r="H96" t="s">
        <v>25</v>
      </c>
      <c r="I96" t="s">
        <v>158</v>
      </c>
      <c r="K96" t="s">
        <v>17</v>
      </c>
      <c r="L96" t="s">
        <v>17</v>
      </c>
      <c r="M96" t="s">
        <v>246</v>
      </c>
    </row>
    <row r="97" spans="1:15" hidden="1" x14ac:dyDescent="0.3">
      <c r="A97">
        <v>47</v>
      </c>
      <c r="B97" t="s">
        <v>110</v>
      </c>
      <c r="C97" t="s">
        <v>111</v>
      </c>
      <c r="D97" t="s">
        <v>14</v>
      </c>
      <c r="E97">
        <v>16</v>
      </c>
      <c r="F97">
        <v>6</v>
      </c>
      <c r="G97" t="s">
        <v>24</v>
      </c>
      <c r="H97" t="s">
        <v>121</v>
      </c>
      <c r="I97" t="s">
        <v>160</v>
      </c>
      <c r="K97" t="s">
        <v>17</v>
      </c>
      <c r="L97" t="s">
        <v>17</v>
      </c>
    </row>
    <row r="98" spans="1:15" x14ac:dyDescent="0.3">
      <c r="A98">
        <v>51</v>
      </c>
      <c r="B98" t="s">
        <v>110</v>
      </c>
      <c r="C98" t="s">
        <v>111</v>
      </c>
      <c r="D98" t="s">
        <v>14</v>
      </c>
      <c r="E98">
        <v>17</v>
      </c>
      <c r="F98">
        <v>4</v>
      </c>
      <c r="G98" t="s">
        <v>24</v>
      </c>
      <c r="H98" t="s">
        <v>117</v>
      </c>
      <c r="I98" t="s">
        <v>164</v>
      </c>
      <c r="K98" t="s">
        <v>17</v>
      </c>
      <c r="L98" t="s">
        <v>17</v>
      </c>
      <c r="M98" t="s">
        <v>246</v>
      </c>
    </row>
    <row r="99" spans="1:15" hidden="1" x14ac:dyDescent="0.3">
      <c r="A99">
        <v>49</v>
      </c>
      <c r="B99" t="s">
        <v>110</v>
      </c>
      <c r="C99" t="s">
        <v>111</v>
      </c>
      <c r="D99" t="s">
        <v>14</v>
      </c>
      <c r="E99">
        <v>17</v>
      </c>
      <c r="F99">
        <v>2</v>
      </c>
      <c r="G99" t="s">
        <v>24</v>
      </c>
      <c r="H99" t="s">
        <v>82</v>
      </c>
      <c r="I99" t="s">
        <v>162</v>
      </c>
      <c r="K99" t="s">
        <v>17</v>
      </c>
      <c r="L99" t="s">
        <v>17</v>
      </c>
      <c r="M99" t="s">
        <v>248</v>
      </c>
    </row>
    <row r="100" spans="1:15" x14ac:dyDescent="0.3">
      <c r="A100">
        <v>57</v>
      </c>
      <c r="B100" t="s">
        <v>110</v>
      </c>
      <c r="C100" t="s">
        <v>111</v>
      </c>
      <c r="D100" t="s">
        <v>14</v>
      </c>
      <c r="E100">
        <v>18</v>
      </c>
      <c r="F100">
        <v>4</v>
      </c>
      <c r="G100" t="s">
        <v>24</v>
      </c>
      <c r="H100" t="s">
        <v>117</v>
      </c>
      <c r="I100" t="s">
        <v>169</v>
      </c>
      <c r="K100" t="s">
        <v>17</v>
      </c>
      <c r="L100" t="s">
        <v>17</v>
      </c>
      <c r="M100" t="s">
        <v>246</v>
      </c>
    </row>
    <row r="101" spans="1:15" x14ac:dyDescent="0.3">
      <c r="A101">
        <v>63</v>
      </c>
      <c r="B101" t="s">
        <v>110</v>
      </c>
      <c r="C101" t="s">
        <v>111</v>
      </c>
      <c r="D101" t="s">
        <v>14</v>
      </c>
      <c r="E101">
        <v>19</v>
      </c>
      <c r="F101">
        <v>4</v>
      </c>
      <c r="G101" t="s">
        <v>24</v>
      </c>
      <c r="H101" t="s">
        <v>25</v>
      </c>
      <c r="I101" t="s">
        <v>176</v>
      </c>
      <c r="K101" t="s">
        <v>17</v>
      </c>
      <c r="L101" t="s">
        <v>17</v>
      </c>
      <c r="M101" t="s">
        <v>246</v>
      </c>
    </row>
    <row r="102" spans="1:15" x14ac:dyDescent="0.3">
      <c r="A102">
        <v>75</v>
      </c>
      <c r="B102" t="s">
        <v>110</v>
      </c>
      <c r="C102" t="s">
        <v>111</v>
      </c>
      <c r="D102" t="s">
        <v>14</v>
      </c>
      <c r="E102">
        <v>20</v>
      </c>
      <c r="F102">
        <v>4</v>
      </c>
      <c r="G102" t="s">
        <v>24</v>
      </c>
      <c r="H102" t="s">
        <v>25</v>
      </c>
      <c r="I102" t="s">
        <v>186</v>
      </c>
      <c r="K102" t="s">
        <v>17</v>
      </c>
      <c r="L102" t="s">
        <v>17</v>
      </c>
      <c r="M102" t="s">
        <v>246</v>
      </c>
    </row>
    <row r="103" spans="1:15" hidden="1" x14ac:dyDescent="0.3">
      <c r="A103">
        <v>53</v>
      </c>
      <c r="B103" t="s">
        <v>110</v>
      </c>
      <c r="C103" t="s">
        <v>111</v>
      </c>
      <c r="D103" t="s">
        <v>14</v>
      </c>
      <c r="E103">
        <v>17</v>
      </c>
      <c r="F103">
        <v>6</v>
      </c>
      <c r="G103" t="s">
        <v>24</v>
      </c>
      <c r="H103" t="s">
        <v>121</v>
      </c>
      <c r="I103" t="s">
        <v>166</v>
      </c>
      <c r="K103" t="s">
        <v>17</v>
      </c>
      <c r="L103" t="s">
        <v>17</v>
      </c>
    </row>
    <row r="104" spans="1:15" x14ac:dyDescent="0.3">
      <c r="A104">
        <v>81</v>
      </c>
      <c r="B104" t="s">
        <v>110</v>
      </c>
      <c r="C104" t="s">
        <v>111</v>
      </c>
      <c r="D104" t="s">
        <v>14</v>
      </c>
      <c r="E104">
        <v>21</v>
      </c>
      <c r="F104">
        <v>4</v>
      </c>
      <c r="G104" t="s">
        <v>24</v>
      </c>
      <c r="H104" t="s">
        <v>25</v>
      </c>
      <c r="I104" t="s">
        <v>192</v>
      </c>
      <c r="K104" t="s">
        <v>17</v>
      </c>
      <c r="L104" t="s">
        <v>17</v>
      </c>
      <c r="M104" t="s">
        <v>246</v>
      </c>
    </row>
    <row r="105" spans="1:15" hidden="1" x14ac:dyDescent="0.3">
      <c r="A105">
        <v>55</v>
      </c>
      <c r="B105" t="s">
        <v>110</v>
      </c>
      <c r="C105" t="s">
        <v>111</v>
      </c>
      <c r="D105" t="s">
        <v>14</v>
      </c>
      <c r="E105">
        <v>18</v>
      </c>
      <c r="F105">
        <v>2</v>
      </c>
      <c r="G105" t="s">
        <v>24</v>
      </c>
      <c r="H105" t="s">
        <v>82</v>
      </c>
      <c r="I105" t="s">
        <v>45</v>
      </c>
      <c r="K105" t="s">
        <v>17</v>
      </c>
      <c r="L105" t="s">
        <v>17</v>
      </c>
      <c r="M105" t="s">
        <v>247</v>
      </c>
    </row>
    <row r="106" spans="1:15" x14ac:dyDescent="0.3">
      <c r="A106">
        <v>87</v>
      </c>
      <c r="B106" t="s">
        <v>110</v>
      </c>
      <c r="C106" t="s">
        <v>111</v>
      </c>
      <c r="D106" t="s">
        <v>14</v>
      </c>
      <c r="E106">
        <v>22</v>
      </c>
      <c r="F106">
        <v>4</v>
      </c>
      <c r="G106" t="s">
        <v>24</v>
      </c>
      <c r="H106" t="s">
        <v>117</v>
      </c>
      <c r="I106" t="s">
        <v>198</v>
      </c>
      <c r="K106" t="s">
        <v>17</v>
      </c>
      <c r="L106" t="s">
        <v>17</v>
      </c>
      <c r="M106" t="s">
        <v>246</v>
      </c>
    </row>
    <row r="107" spans="1:15" x14ac:dyDescent="0.3">
      <c r="A107">
        <v>93</v>
      </c>
      <c r="B107" t="s">
        <v>110</v>
      </c>
      <c r="C107" t="s">
        <v>111</v>
      </c>
      <c r="D107" t="s">
        <v>14</v>
      </c>
      <c r="E107">
        <v>23</v>
      </c>
      <c r="F107">
        <v>4</v>
      </c>
      <c r="G107" t="s">
        <v>24</v>
      </c>
      <c r="H107" t="s">
        <v>117</v>
      </c>
      <c r="I107" t="s">
        <v>203</v>
      </c>
      <c r="K107" t="s">
        <v>17</v>
      </c>
      <c r="L107" t="s">
        <v>17</v>
      </c>
      <c r="M107" t="s">
        <v>252</v>
      </c>
    </row>
    <row r="108" spans="1:15" x14ac:dyDescent="0.3">
      <c r="A108">
        <v>99</v>
      </c>
      <c r="B108" t="s">
        <v>110</v>
      </c>
      <c r="C108" t="s">
        <v>111</v>
      </c>
      <c r="D108" t="s">
        <v>14</v>
      </c>
      <c r="E108">
        <v>24</v>
      </c>
      <c r="F108">
        <v>4</v>
      </c>
      <c r="G108" t="s">
        <v>24</v>
      </c>
      <c r="H108" t="s">
        <v>117</v>
      </c>
      <c r="I108" t="s">
        <v>208</v>
      </c>
      <c r="K108" t="s">
        <v>17</v>
      </c>
      <c r="L108" t="s">
        <v>17</v>
      </c>
      <c r="M108" t="s">
        <v>246</v>
      </c>
    </row>
    <row r="109" spans="1:15" hidden="1" x14ac:dyDescent="0.3">
      <c r="A109">
        <v>59</v>
      </c>
      <c r="B109" t="s">
        <v>110</v>
      </c>
      <c r="C109" t="s">
        <v>111</v>
      </c>
      <c r="D109" t="s">
        <v>14</v>
      </c>
      <c r="E109">
        <v>18</v>
      </c>
      <c r="F109">
        <v>6</v>
      </c>
      <c r="G109" t="s">
        <v>24</v>
      </c>
      <c r="H109" t="s">
        <v>121</v>
      </c>
      <c r="I109" t="s">
        <v>171</v>
      </c>
      <c r="K109" t="s">
        <v>17</v>
      </c>
      <c r="L109" t="s">
        <v>17</v>
      </c>
    </row>
    <row r="110" spans="1:15" x14ac:dyDescent="0.3">
      <c r="A110">
        <v>4</v>
      </c>
      <c r="B110" t="s">
        <v>110</v>
      </c>
      <c r="C110" t="s">
        <v>111</v>
      </c>
      <c r="D110" t="s">
        <v>14</v>
      </c>
      <c r="E110">
        <v>1</v>
      </c>
      <c r="F110">
        <v>5</v>
      </c>
      <c r="G110" t="s">
        <v>24</v>
      </c>
      <c r="H110" t="s">
        <v>119</v>
      </c>
      <c r="I110" t="s">
        <v>120</v>
      </c>
      <c r="K110" t="s">
        <v>17</v>
      </c>
      <c r="L110" t="s">
        <v>17</v>
      </c>
      <c r="M110" t="s">
        <v>246</v>
      </c>
      <c r="O110">
        <f>COUNTIF(M110:M144, "y_cor")</f>
        <v>21</v>
      </c>
    </row>
    <row r="111" spans="1:15" hidden="1" x14ac:dyDescent="0.3">
      <c r="A111">
        <v>61</v>
      </c>
      <c r="B111" t="s">
        <v>110</v>
      </c>
      <c r="C111" t="s">
        <v>111</v>
      </c>
      <c r="D111" t="s">
        <v>14</v>
      </c>
      <c r="E111">
        <v>19</v>
      </c>
      <c r="F111">
        <v>2</v>
      </c>
      <c r="G111" t="s">
        <v>24</v>
      </c>
      <c r="H111" t="s">
        <v>114</v>
      </c>
      <c r="I111" t="s">
        <v>174</v>
      </c>
      <c r="K111" t="s">
        <v>17</v>
      </c>
      <c r="L111" t="s">
        <v>17</v>
      </c>
      <c r="M111" t="s">
        <v>248</v>
      </c>
      <c r="O111" t="e">
        <f>COUNTIF(#REF!, "y_incor")</f>
        <v>#REF!</v>
      </c>
    </row>
    <row r="112" spans="1:15" x14ac:dyDescent="0.3">
      <c r="A112">
        <v>70</v>
      </c>
      <c r="B112" t="s">
        <v>110</v>
      </c>
      <c r="C112" t="s">
        <v>111</v>
      </c>
      <c r="D112" t="s">
        <v>14</v>
      </c>
      <c r="E112">
        <v>2</v>
      </c>
      <c r="F112">
        <v>5</v>
      </c>
      <c r="G112" t="s">
        <v>24</v>
      </c>
      <c r="H112" t="s">
        <v>126</v>
      </c>
      <c r="I112" t="s">
        <v>183</v>
      </c>
      <c r="K112" t="s">
        <v>17</v>
      </c>
      <c r="L112" t="s">
        <v>17</v>
      </c>
      <c r="M112" t="s">
        <v>246</v>
      </c>
      <c r="O112">
        <f>COUNTIF(M110:M144, "n")</f>
        <v>0</v>
      </c>
    </row>
    <row r="113" spans="1:15" x14ac:dyDescent="0.3">
      <c r="A113">
        <v>106</v>
      </c>
      <c r="B113" t="s">
        <v>110</v>
      </c>
      <c r="C113" t="s">
        <v>111</v>
      </c>
      <c r="D113" t="s">
        <v>14</v>
      </c>
      <c r="E113">
        <v>3</v>
      </c>
      <c r="F113">
        <v>5</v>
      </c>
      <c r="G113" t="s">
        <v>24</v>
      </c>
      <c r="H113" t="s">
        <v>126</v>
      </c>
      <c r="I113" t="s">
        <v>213</v>
      </c>
      <c r="K113" t="s">
        <v>17</v>
      </c>
      <c r="L113" t="s">
        <v>17</v>
      </c>
      <c r="M113" t="s">
        <v>249</v>
      </c>
      <c r="O113">
        <f>COUNTIF(M110:M144, "y_rev")</f>
        <v>1</v>
      </c>
    </row>
    <row r="114" spans="1:15" x14ac:dyDescent="0.3">
      <c r="A114">
        <v>112</v>
      </c>
      <c r="B114" t="s">
        <v>110</v>
      </c>
      <c r="C114" t="s">
        <v>111</v>
      </c>
      <c r="D114" t="s">
        <v>14</v>
      </c>
      <c r="E114">
        <v>4</v>
      </c>
      <c r="F114">
        <v>5</v>
      </c>
      <c r="G114" t="s">
        <v>24</v>
      </c>
      <c r="H114" t="s">
        <v>126</v>
      </c>
      <c r="I114" t="s">
        <v>218</v>
      </c>
      <c r="K114" t="s">
        <v>17</v>
      </c>
      <c r="L114" t="s">
        <v>17</v>
      </c>
      <c r="M114" t="s">
        <v>246</v>
      </c>
    </row>
    <row r="115" spans="1:15" hidden="1" x14ac:dyDescent="0.3">
      <c r="A115">
        <v>65</v>
      </c>
      <c r="B115" t="s">
        <v>110</v>
      </c>
      <c r="C115" t="s">
        <v>111</v>
      </c>
      <c r="D115" t="s">
        <v>14</v>
      </c>
      <c r="E115">
        <v>19</v>
      </c>
      <c r="F115">
        <v>6</v>
      </c>
      <c r="G115" t="s">
        <v>24</v>
      </c>
      <c r="H115" t="s">
        <v>121</v>
      </c>
      <c r="I115" t="s">
        <v>178</v>
      </c>
      <c r="K115" t="s">
        <v>17</v>
      </c>
      <c r="L115" t="s">
        <v>17</v>
      </c>
    </row>
    <row r="116" spans="1:15" x14ac:dyDescent="0.3">
      <c r="A116">
        <v>118</v>
      </c>
      <c r="B116" t="s">
        <v>110</v>
      </c>
      <c r="C116" t="s">
        <v>111</v>
      </c>
      <c r="D116" t="s">
        <v>14</v>
      </c>
      <c r="E116">
        <v>5</v>
      </c>
      <c r="F116">
        <v>5</v>
      </c>
      <c r="G116" t="s">
        <v>24</v>
      </c>
      <c r="H116" t="s">
        <v>126</v>
      </c>
      <c r="I116" t="s">
        <v>223</v>
      </c>
      <c r="K116" t="s">
        <v>17</v>
      </c>
      <c r="L116" t="s">
        <v>17</v>
      </c>
      <c r="M116" t="s">
        <v>246</v>
      </c>
    </row>
    <row r="117" spans="1:15" hidden="1" x14ac:dyDescent="0.3">
      <c r="A117">
        <v>73</v>
      </c>
      <c r="B117" t="s">
        <v>110</v>
      </c>
      <c r="C117" t="s">
        <v>111</v>
      </c>
      <c r="D117" t="s">
        <v>14</v>
      </c>
      <c r="E117">
        <v>20</v>
      </c>
      <c r="F117">
        <v>2</v>
      </c>
      <c r="G117" t="s">
        <v>24</v>
      </c>
      <c r="H117" t="s">
        <v>82</v>
      </c>
      <c r="I117" t="s">
        <v>34</v>
      </c>
      <c r="K117" t="s">
        <v>17</v>
      </c>
      <c r="L117" t="s">
        <v>17</v>
      </c>
      <c r="M117" t="s">
        <v>247</v>
      </c>
    </row>
    <row r="118" spans="1:15" x14ac:dyDescent="0.3">
      <c r="A118">
        <v>124</v>
      </c>
      <c r="B118" t="s">
        <v>110</v>
      </c>
      <c r="C118" t="s">
        <v>111</v>
      </c>
      <c r="D118" t="s">
        <v>14</v>
      </c>
      <c r="E118">
        <v>6</v>
      </c>
      <c r="F118">
        <v>5</v>
      </c>
      <c r="G118" t="s">
        <v>24</v>
      </c>
      <c r="H118" t="s">
        <v>126</v>
      </c>
      <c r="I118" t="s">
        <v>228</v>
      </c>
      <c r="K118" t="s">
        <v>17</v>
      </c>
      <c r="L118" t="s">
        <v>17</v>
      </c>
      <c r="M118" t="s">
        <v>246</v>
      </c>
    </row>
    <row r="119" spans="1:15" x14ac:dyDescent="0.3">
      <c r="A119">
        <v>130</v>
      </c>
      <c r="B119" t="s">
        <v>110</v>
      </c>
      <c r="C119" t="s">
        <v>111</v>
      </c>
      <c r="D119" t="s">
        <v>14</v>
      </c>
      <c r="E119">
        <v>7</v>
      </c>
      <c r="F119">
        <v>5</v>
      </c>
      <c r="G119" t="s">
        <v>24</v>
      </c>
      <c r="H119" t="s">
        <v>126</v>
      </c>
      <c r="I119" t="s">
        <v>233</v>
      </c>
      <c r="K119" t="s">
        <v>17</v>
      </c>
      <c r="L119" t="s">
        <v>17</v>
      </c>
      <c r="M119" t="s">
        <v>246</v>
      </c>
    </row>
    <row r="120" spans="1:15" x14ac:dyDescent="0.3">
      <c r="A120">
        <v>136</v>
      </c>
      <c r="B120" t="s">
        <v>110</v>
      </c>
      <c r="C120" t="s">
        <v>111</v>
      </c>
      <c r="D120" t="s">
        <v>14</v>
      </c>
      <c r="E120">
        <v>8</v>
      </c>
      <c r="F120">
        <v>5</v>
      </c>
      <c r="G120" t="s">
        <v>24</v>
      </c>
      <c r="H120" t="s">
        <v>126</v>
      </c>
      <c r="I120" t="s">
        <v>238</v>
      </c>
      <c r="K120" t="s">
        <v>17</v>
      </c>
      <c r="L120" t="s">
        <v>17</v>
      </c>
      <c r="M120" t="s">
        <v>249</v>
      </c>
    </row>
    <row r="121" spans="1:15" hidden="1" x14ac:dyDescent="0.3">
      <c r="A121">
        <v>77</v>
      </c>
      <c r="B121" t="s">
        <v>110</v>
      </c>
      <c r="C121" t="s">
        <v>111</v>
      </c>
      <c r="D121" t="s">
        <v>14</v>
      </c>
      <c r="E121">
        <v>20</v>
      </c>
      <c r="F121">
        <v>6</v>
      </c>
      <c r="G121" t="s">
        <v>24</v>
      </c>
      <c r="H121" t="s">
        <v>121</v>
      </c>
      <c r="I121" t="s">
        <v>188</v>
      </c>
      <c r="K121" t="s">
        <v>17</v>
      </c>
      <c r="L121" t="s">
        <v>17</v>
      </c>
    </row>
    <row r="122" spans="1:15" x14ac:dyDescent="0.3">
      <c r="A122">
        <v>142</v>
      </c>
      <c r="B122" t="s">
        <v>110</v>
      </c>
      <c r="C122" t="s">
        <v>111</v>
      </c>
      <c r="D122" t="s">
        <v>14</v>
      </c>
      <c r="E122">
        <v>9</v>
      </c>
      <c r="F122">
        <v>5</v>
      </c>
      <c r="G122" t="s">
        <v>24</v>
      </c>
      <c r="H122" t="s">
        <v>119</v>
      </c>
      <c r="I122" t="s">
        <v>243</v>
      </c>
      <c r="K122" t="s">
        <v>17</v>
      </c>
      <c r="L122" t="s">
        <v>17</v>
      </c>
      <c r="M122" t="s">
        <v>246</v>
      </c>
    </row>
    <row r="123" spans="1:15" hidden="1" x14ac:dyDescent="0.3">
      <c r="A123">
        <v>79</v>
      </c>
      <c r="B123" t="s">
        <v>110</v>
      </c>
      <c r="C123" t="s">
        <v>111</v>
      </c>
      <c r="D123" t="s">
        <v>14</v>
      </c>
      <c r="E123">
        <v>21</v>
      </c>
      <c r="F123">
        <v>2</v>
      </c>
      <c r="G123" t="s">
        <v>24</v>
      </c>
      <c r="H123" t="s">
        <v>114</v>
      </c>
      <c r="I123" t="s">
        <v>190</v>
      </c>
      <c r="K123" t="s">
        <v>17</v>
      </c>
      <c r="L123" t="s">
        <v>17</v>
      </c>
      <c r="M123" t="s">
        <v>248</v>
      </c>
    </row>
    <row r="124" spans="1:15" x14ac:dyDescent="0.3">
      <c r="A124">
        <v>10</v>
      </c>
      <c r="B124" t="s">
        <v>110</v>
      </c>
      <c r="C124" t="s">
        <v>111</v>
      </c>
      <c r="D124" t="s">
        <v>14</v>
      </c>
      <c r="E124">
        <v>10</v>
      </c>
      <c r="F124">
        <v>5</v>
      </c>
      <c r="G124" t="s">
        <v>24</v>
      </c>
      <c r="H124" t="s">
        <v>126</v>
      </c>
      <c r="I124" t="s">
        <v>127</v>
      </c>
      <c r="K124" t="s">
        <v>17</v>
      </c>
      <c r="L124" t="s">
        <v>17</v>
      </c>
      <c r="M124" t="s">
        <v>246</v>
      </c>
    </row>
    <row r="125" spans="1:15" x14ac:dyDescent="0.3">
      <c r="A125">
        <v>16</v>
      </c>
      <c r="B125" t="s">
        <v>110</v>
      </c>
      <c r="C125" t="s">
        <v>111</v>
      </c>
      <c r="D125" t="s">
        <v>14</v>
      </c>
      <c r="E125">
        <v>11</v>
      </c>
      <c r="F125">
        <v>5</v>
      </c>
      <c r="G125" t="s">
        <v>24</v>
      </c>
      <c r="H125" t="s">
        <v>126</v>
      </c>
      <c r="I125" t="s">
        <v>132</v>
      </c>
      <c r="K125" t="s">
        <v>17</v>
      </c>
      <c r="L125" t="s">
        <v>17</v>
      </c>
      <c r="M125" t="s">
        <v>246</v>
      </c>
    </row>
    <row r="126" spans="1:15" x14ac:dyDescent="0.3">
      <c r="A126">
        <v>22</v>
      </c>
      <c r="B126" t="s">
        <v>110</v>
      </c>
      <c r="C126" t="s">
        <v>111</v>
      </c>
      <c r="D126" t="s">
        <v>14</v>
      </c>
      <c r="E126">
        <v>12</v>
      </c>
      <c r="F126">
        <v>5</v>
      </c>
      <c r="G126" t="s">
        <v>24</v>
      </c>
      <c r="H126" t="s">
        <v>119</v>
      </c>
      <c r="I126" t="s">
        <v>137</v>
      </c>
      <c r="K126" t="s">
        <v>17</v>
      </c>
      <c r="L126" t="s">
        <v>17</v>
      </c>
      <c r="M126" t="s">
        <v>246</v>
      </c>
    </row>
    <row r="127" spans="1:15" hidden="1" x14ac:dyDescent="0.3">
      <c r="A127">
        <v>83</v>
      </c>
      <c r="B127" t="s">
        <v>110</v>
      </c>
      <c r="C127" t="s">
        <v>111</v>
      </c>
      <c r="D127" t="s">
        <v>14</v>
      </c>
      <c r="E127">
        <v>21</v>
      </c>
      <c r="F127">
        <v>6</v>
      </c>
      <c r="G127" t="s">
        <v>24</v>
      </c>
      <c r="H127" t="s">
        <v>138</v>
      </c>
      <c r="I127" t="s">
        <v>194</v>
      </c>
      <c r="K127" t="s">
        <v>17</v>
      </c>
      <c r="L127" t="s">
        <v>17</v>
      </c>
    </row>
    <row r="128" spans="1:15" x14ac:dyDescent="0.3">
      <c r="A128">
        <v>28</v>
      </c>
      <c r="B128" t="s">
        <v>110</v>
      </c>
      <c r="C128" t="s">
        <v>111</v>
      </c>
      <c r="D128" t="s">
        <v>14</v>
      </c>
      <c r="E128">
        <v>13</v>
      </c>
      <c r="F128">
        <v>5</v>
      </c>
      <c r="G128" t="s">
        <v>24</v>
      </c>
      <c r="H128" t="s">
        <v>119</v>
      </c>
      <c r="I128" t="s">
        <v>143</v>
      </c>
      <c r="K128" t="s">
        <v>17</v>
      </c>
      <c r="L128" t="s">
        <v>17</v>
      </c>
      <c r="M128" t="s">
        <v>252</v>
      </c>
    </row>
    <row r="129" spans="1:13" hidden="1" x14ac:dyDescent="0.3">
      <c r="A129">
        <v>85</v>
      </c>
      <c r="B129" t="s">
        <v>110</v>
      </c>
      <c r="C129" t="s">
        <v>111</v>
      </c>
      <c r="D129" t="s">
        <v>14</v>
      </c>
      <c r="E129">
        <v>22</v>
      </c>
      <c r="F129">
        <v>2</v>
      </c>
      <c r="G129" t="s">
        <v>24</v>
      </c>
      <c r="H129" t="s">
        <v>114</v>
      </c>
      <c r="I129" t="s">
        <v>196</v>
      </c>
      <c r="K129" t="s">
        <v>17</v>
      </c>
      <c r="L129" t="s">
        <v>17</v>
      </c>
      <c r="M129" t="s">
        <v>248</v>
      </c>
    </row>
    <row r="130" spans="1:13" x14ac:dyDescent="0.3">
      <c r="A130">
        <v>34</v>
      </c>
      <c r="B130" t="s">
        <v>110</v>
      </c>
      <c r="C130" t="s">
        <v>111</v>
      </c>
      <c r="D130" t="s">
        <v>14</v>
      </c>
      <c r="E130">
        <v>14</v>
      </c>
      <c r="F130">
        <v>5</v>
      </c>
      <c r="G130" t="s">
        <v>24</v>
      </c>
      <c r="H130" t="s">
        <v>126</v>
      </c>
      <c r="I130" t="s">
        <v>148</v>
      </c>
      <c r="K130" t="s">
        <v>17</v>
      </c>
      <c r="L130" t="s">
        <v>17</v>
      </c>
      <c r="M130" t="s">
        <v>246</v>
      </c>
    </row>
    <row r="131" spans="1:13" x14ac:dyDescent="0.3">
      <c r="A131">
        <v>40</v>
      </c>
      <c r="B131" t="s">
        <v>110</v>
      </c>
      <c r="C131" t="s">
        <v>111</v>
      </c>
      <c r="D131" t="s">
        <v>14</v>
      </c>
      <c r="E131">
        <v>15</v>
      </c>
      <c r="F131">
        <v>5</v>
      </c>
      <c r="G131" t="s">
        <v>24</v>
      </c>
      <c r="H131" t="s">
        <v>126</v>
      </c>
      <c r="I131" t="s">
        <v>153</v>
      </c>
      <c r="K131" t="s">
        <v>17</v>
      </c>
      <c r="L131" t="s">
        <v>17</v>
      </c>
      <c r="M131" t="s">
        <v>246</v>
      </c>
    </row>
    <row r="132" spans="1:13" x14ac:dyDescent="0.3">
      <c r="A132">
        <v>46</v>
      </c>
      <c r="B132" t="s">
        <v>110</v>
      </c>
      <c r="C132" t="s">
        <v>111</v>
      </c>
      <c r="D132" t="s">
        <v>14</v>
      </c>
      <c r="E132">
        <v>16</v>
      </c>
      <c r="F132">
        <v>5</v>
      </c>
      <c r="G132" t="s">
        <v>24</v>
      </c>
      <c r="H132" t="s">
        <v>126</v>
      </c>
      <c r="I132" t="s">
        <v>159</v>
      </c>
      <c r="K132" t="s">
        <v>17</v>
      </c>
      <c r="L132" t="s">
        <v>17</v>
      </c>
      <c r="M132" t="s">
        <v>246</v>
      </c>
    </row>
    <row r="133" spans="1:13" hidden="1" x14ac:dyDescent="0.3">
      <c r="A133">
        <v>89</v>
      </c>
      <c r="B133" t="s">
        <v>110</v>
      </c>
      <c r="C133" t="s">
        <v>111</v>
      </c>
      <c r="D133" t="s">
        <v>14</v>
      </c>
      <c r="E133">
        <v>22</v>
      </c>
      <c r="F133">
        <v>6</v>
      </c>
      <c r="G133" t="s">
        <v>24</v>
      </c>
      <c r="H133" t="s">
        <v>121</v>
      </c>
      <c r="I133" t="s">
        <v>200</v>
      </c>
      <c r="K133" t="s">
        <v>17</v>
      </c>
      <c r="L133" t="s">
        <v>17</v>
      </c>
    </row>
    <row r="134" spans="1:13" x14ac:dyDescent="0.3">
      <c r="A134">
        <v>52</v>
      </c>
      <c r="B134" t="s">
        <v>110</v>
      </c>
      <c r="C134" t="s">
        <v>111</v>
      </c>
      <c r="D134" t="s">
        <v>14</v>
      </c>
      <c r="E134">
        <v>17</v>
      </c>
      <c r="F134">
        <v>5</v>
      </c>
      <c r="G134" t="s">
        <v>24</v>
      </c>
      <c r="H134" t="s">
        <v>126</v>
      </c>
      <c r="I134" t="s">
        <v>165</v>
      </c>
      <c r="K134" t="s">
        <v>17</v>
      </c>
      <c r="L134" t="s">
        <v>17</v>
      </c>
      <c r="M134" t="s">
        <v>246</v>
      </c>
    </row>
    <row r="135" spans="1:13" hidden="1" x14ac:dyDescent="0.3">
      <c r="A135">
        <v>91</v>
      </c>
      <c r="B135" t="s">
        <v>110</v>
      </c>
      <c r="C135" t="s">
        <v>111</v>
      </c>
      <c r="D135" t="s">
        <v>14</v>
      </c>
      <c r="E135">
        <v>23</v>
      </c>
      <c r="F135">
        <v>2</v>
      </c>
      <c r="G135" t="s">
        <v>24</v>
      </c>
      <c r="H135" t="s">
        <v>114</v>
      </c>
      <c r="I135" t="s">
        <v>34</v>
      </c>
      <c r="K135" t="s">
        <v>17</v>
      </c>
      <c r="L135" t="s">
        <v>17</v>
      </c>
      <c r="M135" t="s">
        <v>247</v>
      </c>
    </row>
    <row r="136" spans="1:13" x14ac:dyDescent="0.3">
      <c r="A136">
        <v>58</v>
      </c>
      <c r="B136" t="s">
        <v>110</v>
      </c>
      <c r="C136" t="s">
        <v>111</v>
      </c>
      <c r="D136" t="s">
        <v>14</v>
      </c>
      <c r="E136">
        <v>18</v>
      </c>
      <c r="F136">
        <v>5</v>
      </c>
      <c r="G136" t="s">
        <v>24</v>
      </c>
      <c r="H136" t="s">
        <v>119</v>
      </c>
      <c r="I136" t="s">
        <v>170</v>
      </c>
      <c r="K136" t="s">
        <v>17</v>
      </c>
      <c r="L136" t="s">
        <v>17</v>
      </c>
      <c r="M136" t="s">
        <v>246</v>
      </c>
    </row>
    <row r="137" spans="1:13" x14ac:dyDescent="0.3">
      <c r="A137">
        <v>64</v>
      </c>
      <c r="B137" t="s">
        <v>110</v>
      </c>
      <c r="C137" t="s">
        <v>111</v>
      </c>
      <c r="D137" t="s">
        <v>14</v>
      </c>
      <c r="E137">
        <v>19</v>
      </c>
      <c r="F137">
        <v>5</v>
      </c>
      <c r="G137" t="s">
        <v>24</v>
      </c>
      <c r="H137" t="s">
        <v>119</v>
      </c>
      <c r="I137" t="s">
        <v>177</v>
      </c>
      <c r="K137" t="s">
        <v>17</v>
      </c>
      <c r="L137" t="s">
        <v>17</v>
      </c>
      <c r="M137" t="s">
        <v>246</v>
      </c>
    </row>
    <row r="138" spans="1:13" x14ac:dyDescent="0.3">
      <c r="A138">
        <v>76</v>
      </c>
      <c r="B138" t="s">
        <v>110</v>
      </c>
      <c r="C138" t="s">
        <v>111</v>
      </c>
      <c r="D138" t="s">
        <v>14</v>
      </c>
      <c r="E138">
        <v>20</v>
      </c>
      <c r="F138">
        <v>5</v>
      </c>
      <c r="G138" t="s">
        <v>24</v>
      </c>
      <c r="H138" t="s">
        <v>126</v>
      </c>
      <c r="I138" t="s">
        <v>187</v>
      </c>
      <c r="K138" t="s">
        <v>17</v>
      </c>
      <c r="L138" t="s">
        <v>17</v>
      </c>
      <c r="M138" t="s">
        <v>246</v>
      </c>
    </row>
    <row r="139" spans="1:13" hidden="1" x14ac:dyDescent="0.3">
      <c r="A139">
        <v>95</v>
      </c>
      <c r="B139" t="s">
        <v>110</v>
      </c>
      <c r="C139" t="s">
        <v>111</v>
      </c>
      <c r="D139" t="s">
        <v>14</v>
      </c>
      <c r="E139">
        <v>23</v>
      </c>
      <c r="F139">
        <v>6</v>
      </c>
      <c r="G139" t="s">
        <v>24</v>
      </c>
      <c r="H139" t="s">
        <v>138</v>
      </c>
      <c r="I139" t="s">
        <v>205</v>
      </c>
      <c r="K139" t="s">
        <v>17</v>
      </c>
      <c r="L139" t="s">
        <v>17</v>
      </c>
    </row>
    <row r="140" spans="1:13" x14ac:dyDescent="0.3">
      <c r="A140">
        <v>82</v>
      </c>
      <c r="B140" t="s">
        <v>110</v>
      </c>
      <c r="C140" t="s">
        <v>111</v>
      </c>
      <c r="D140" t="s">
        <v>14</v>
      </c>
      <c r="E140">
        <v>21</v>
      </c>
      <c r="F140">
        <v>5</v>
      </c>
      <c r="G140" t="s">
        <v>24</v>
      </c>
      <c r="H140" t="s">
        <v>119</v>
      </c>
      <c r="I140" t="s">
        <v>193</v>
      </c>
      <c r="K140" t="s">
        <v>17</v>
      </c>
      <c r="L140" t="s">
        <v>17</v>
      </c>
      <c r="M140" t="s">
        <v>246</v>
      </c>
    </row>
    <row r="141" spans="1:13" hidden="1" x14ac:dyDescent="0.3">
      <c r="A141">
        <v>97</v>
      </c>
      <c r="B141" t="s">
        <v>110</v>
      </c>
      <c r="C141" t="s">
        <v>111</v>
      </c>
      <c r="D141" t="s">
        <v>14</v>
      </c>
      <c r="E141">
        <v>24</v>
      </c>
      <c r="F141">
        <v>2</v>
      </c>
      <c r="G141" t="s">
        <v>24</v>
      </c>
      <c r="H141" t="s">
        <v>82</v>
      </c>
      <c r="I141" t="s">
        <v>17</v>
      </c>
      <c r="K141" t="s">
        <v>17</v>
      </c>
      <c r="L141" t="s">
        <v>17</v>
      </c>
    </row>
    <row r="142" spans="1:13" x14ac:dyDescent="0.3">
      <c r="A142">
        <v>88</v>
      </c>
      <c r="B142" t="s">
        <v>110</v>
      </c>
      <c r="C142" t="s">
        <v>111</v>
      </c>
      <c r="D142" t="s">
        <v>14</v>
      </c>
      <c r="E142">
        <v>22</v>
      </c>
      <c r="F142">
        <v>5</v>
      </c>
      <c r="G142" t="s">
        <v>24</v>
      </c>
      <c r="H142" t="s">
        <v>119</v>
      </c>
      <c r="I142" t="s">
        <v>199</v>
      </c>
      <c r="K142" t="s">
        <v>17</v>
      </c>
      <c r="L142" t="s">
        <v>17</v>
      </c>
      <c r="M142" t="s">
        <v>246</v>
      </c>
    </row>
    <row r="143" spans="1:13" x14ac:dyDescent="0.3">
      <c r="A143">
        <v>94</v>
      </c>
      <c r="B143" t="s">
        <v>110</v>
      </c>
      <c r="C143" t="s">
        <v>111</v>
      </c>
      <c r="D143" t="s">
        <v>14</v>
      </c>
      <c r="E143">
        <v>23</v>
      </c>
      <c r="F143">
        <v>5</v>
      </c>
      <c r="G143" t="s">
        <v>24</v>
      </c>
      <c r="H143" t="s">
        <v>15</v>
      </c>
      <c r="I143" t="s">
        <v>204</v>
      </c>
      <c r="K143" t="s">
        <v>17</v>
      </c>
      <c r="L143" t="s">
        <v>17</v>
      </c>
      <c r="M143" t="s">
        <v>246</v>
      </c>
    </row>
    <row r="144" spans="1:13" x14ac:dyDescent="0.3">
      <c r="A144">
        <v>100</v>
      </c>
      <c r="B144" t="s">
        <v>110</v>
      </c>
      <c r="C144" t="s">
        <v>111</v>
      </c>
      <c r="D144" t="s">
        <v>14</v>
      </c>
      <c r="E144">
        <v>24</v>
      </c>
      <c r="F144">
        <v>5</v>
      </c>
      <c r="G144" t="s">
        <v>24</v>
      </c>
      <c r="H144" t="s">
        <v>126</v>
      </c>
      <c r="I144" t="s">
        <v>209</v>
      </c>
      <c r="K144" t="s">
        <v>17</v>
      </c>
      <c r="L144" t="s">
        <v>17</v>
      </c>
      <c r="M144" t="s">
        <v>246</v>
      </c>
    </row>
    <row r="145" spans="1:12" hidden="1" x14ac:dyDescent="0.3">
      <c r="A145">
        <v>101</v>
      </c>
      <c r="B145" t="s">
        <v>110</v>
      </c>
      <c r="C145" t="s">
        <v>111</v>
      </c>
      <c r="D145" t="s">
        <v>14</v>
      </c>
      <c r="E145">
        <v>24</v>
      </c>
      <c r="F145">
        <v>6</v>
      </c>
      <c r="G145" t="s">
        <v>24</v>
      </c>
      <c r="H145" t="s">
        <v>138</v>
      </c>
      <c r="I145" t="s">
        <v>210</v>
      </c>
      <c r="K145" t="s">
        <v>17</v>
      </c>
      <c r="L145" t="s">
        <v>17</v>
      </c>
    </row>
  </sheetData>
  <pageMargins left="0.7" right="0.7" top="0.78740157499999996" bottom="0.78740157499999996"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B7FBDA-3ECC-453C-A8F7-DF810B6A4384}">
  <dimension ref="A1:N148"/>
  <sheetViews>
    <sheetView tabSelected="1" topLeftCell="A37" workbookViewId="0">
      <selection activeCell="I67" sqref="I67"/>
    </sheetView>
  </sheetViews>
  <sheetFormatPr baseColWidth="10" defaultRowHeight="14.4" x14ac:dyDescent="0.3"/>
  <cols>
    <col min="1" max="1" width="10.6640625" bestFit="1" customWidth="1"/>
    <col min="2" max="2" width="33.88671875" bestFit="1" customWidth="1"/>
    <col min="3" max="3" width="11.88671875" bestFit="1" customWidth="1"/>
    <col min="4" max="4" width="17.33203125" bestFit="1" customWidth="1"/>
    <col min="5" max="5" width="10.33203125" bestFit="1" customWidth="1"/>
    <col min="6" max="6" width="8.88671875" bestFit="1" customWidth="1"/>
    <col min="7" max="7" width="4.33203125" bestFit="1" customWidth="1"/>
    <col min="8" max="8" width="42.109375" bestFit="1" customWidth="1"/>
    <col min="9" max="9" width="190.33203125" customWidth="1"/>
    <col min="10" max="10" width="9.109375" hidden="1" customWidth="1"/>
    <col min="11" max="11" width="4.33203125" hidden="1" customWidth="1"/>
    <col min="12" max="12" width="80.88671875" hidden="1" customWidth="1"/>
  </cols>
  <sheetData>
    <row r="1" spans="1:13" x14ac:dyDescent="0.3">
      <c r="A1" t="s">
        <v>0</v>
      </c>
      <c r="B1" t="s">
        <v>1</v>
      </c>
      <c r="C1" t="s">
        <v>2</v>
      </c>
      <c r="D1" t="s">
        <v>3</v>
      </c>
      <c r="E1" t="s">
        <v>4</v>
      </c>
      <c r="F1" t="s">
        <v>5</v>
      </c>
      <c r="G1" t="s">
        <v>6</v>
      </c>
      <c r="H1" t="s">
        <v>7</v>
      </c>
      <c r="I1" t="s">
        <v>8</v>
      </c>
      <c r="J1" t="s">
        <v>9</v>
      </c>
      <c r="K1" t="s">
        <v>10</v>
      </c>
      <c r="L1" t="s">
        <v>11</v>
      </c>
      <c r="M1" t="s">
        <v>245</v>
      </c>
    </row>
    <row r="2" spans="1:13" x14ac:dyDescent="0.3">
      <c r="A2">
        <v>0</v>
      </c>
      <c r="B2" t="s">
        <v>12</v>
      </c>
      <c r="C2" t="s">
        <v>13</v>
      </c>
      <c r="D2" t="s">
        <v>14</v>
      </c>
      <c r="E2">
        <v>1</v>
      </c>
      <c r="F2">
        <v>1</v>
      </c>
      <c r="G2" t="s">
        <v>15</v>
      </c>
      <c r="H2" t="s">
        <v>15</v>
      </c>
      <c r="I2" t="s">
        <v>16</v>
      </c>
      <c r="J2" t="s">
        <v>17</v>
      </c>
      <c r="K2" t="s">
        <v>17</v>
      </c>
      <c r="L2" t="s">
        <v>17</v>
      </c>
      <c r="M2" t="s">
        <v>250</v>
      </c>
    </row>
    <row r="3" spans="1:13" x14ac:dyDescent="0.3">
      <c r="A3">
        <v>62</v>
      </c>
      <c r="B3" t="s">
        <v>12</v>
      </c>
      <c r="C3" t="s">
        <v>13</v>
      </c>
      <c r="D3" t="s">
        <v>14</v>
      </c>
      <c r="E3">
        <v>2</v>
      </c>
      <c r="F3">
        <v>1</v>
      </c>
      <c r="G3" t="s">
        <v>15</v>
      </c>
      <c r="H3" t="s">
        <v>15</v>
      </c>
      <c r="I3" t="s">
        <v>61</v>
      </c>
      <c r="J3" t="s">
        <v>17</v>
      </c>
      <c r="K3" t="s">
        <v>17</v>
      </c>
      <c r="L3" t="s">
        <v>17</v>
      </c>
      <c r="M3" t="s">
        <v>250</v>
      </c>
    </row>
    <row r="4" spans="1:13" x14ac:dyDescent="0.3">
      <c r="A4">
        <v>97</v>
      </c>
      <c r="B4" t="s">
        <v>12</v>
      </c>
      <c r="C4" t="s">
        <v>13</v>
      </c>
      <c r="D4" t="s">
        <v>14</v>
      </c>
      <c r="E4">
        <v>3</v>
      </c>
      <c r="F4">
        <v>1</v>
      </c>
      <c r="G4" t="s">
        <v>15</v>
      </c>
      <c r="H4" t="s">
        <v>15</v>
      </c>
      <c r="I4" t="s">
        <v>81</v>
      </c>
      <c r="J4" t="s">
        <v>17</v>
      </c>
      <c r="K4" t="s">
        <v>17</v>
      </c>
      <c r="L4" t="s">
        <v>17</v>
      </c>
      <c r="M4" t="s">
        <v>250</v>
      </c>
    </row>
    <row r="5" spans="1:13" x14ac:dyDescent="0.3">
      <c r="A5">
        <v>103</v>
      </c>
      <c r="B5" t="s">
        <v>12</v>
      </c>
      <c r="C5" t="s">
        <v>13</v>
      </c>
      <c r="D5" t="s">
        <v>14</v>
      </c>
      <c r="E5">
        <v>4</v>
      </c>
      <c r="F5">
        <v>1</v>
      </c>
      <c r="G5" t="s">
        <v>15</v>
      </c>
      <c r="H5" t="s">
        <v>15</v>
      </c>
      <c r="I5" t="s">
        <v>85</v>
      </c>
      <c r="J5" t="s">
        <v>17</v>
      </c>
      <c r="K5" t="s">
        <v>17</v>
      </c>
      <c r="L5" t="s">
        <v>17</v>
      </c>
      <c r="M5" t="s">
        <v>250</v>
      </c>
    </row>
    <row r="6" spans="1:13" x14ac:dyDescent="0.3">
      <c r="A6">
        <v>109</v>
      </c>
      <c r="B6" t="s">
        <v>12</v>
      </c>
      <c r="C6" t="s">
        <v>13</v>
      </c>
      <c r="D6" t="s">
        <v>14</v>
      </c>
      <c r="E6">
        <v>5</v>
      </c>
      <c r="F6">
        <v>1</v>
      </c>
      <c r="G6" t="s">
        <v>15</v>
      </c>
      <c r="H6" t="s">
        <v>15</v>
      </c>
      <c r="I6" t="s">
        <v>88</v>
      </c>
      <c r="J6" t="s">
        <v>17</v>
      </c>
      <c r="K6" t="s">
        <v>17</v>
      </c>
      <c r="L6" t="s">
        <v>17</v>
      </c>
      <c r="M6" t="s">
        <v>250</v>
      </c>
    </row>
    <row r="7" spans="1:13" x14ac:dyDescent="0.3">
      <c r="A7">
        <v>115</v>
      </c>
      <c r="B7" t="s">
        <v>12</v>
      </c>
      <c r="C7" t="s">
        <v>13</v>
      </c>
      <c r="D7" t="s">
        <v>14</v>
      </c>
      <c r="E7">
        <v>6</v>
      </c>
      <c r="F7">
        <v>1</v>
      </c>
      <c r="G7" t="s">
        <v>15</v>
      </c>
      <c r="H7" t="s">
        <v>15</v>
      </c>
      <c r="I7" t="s">
        <v>92</v>
      </c>
      <c r="J7" t="s">
        <v>17</v>
      </c>
      <c r="K7" t="s">
        <v>17</v>
      </c>
      <c r="L7" t="s">
        <v>17</v>
      </c>
      <c r="M7" t="s">
        <v>248</v>
      </c>
    </row>
    <row r="8" spans="1:13" x14ac:dyDescent="0.3">
      <c r="A8">
        <v>121</v>
      </c>
      <c r="B8" t="s">
        <v>12</v>
      </c>
      <c r="C8" t="s">
        <v>13</v>
      </c>
      <c r="D8" t="s">
        <v>14</v>
      </c>
      <c r="E8">
        <v>7</v>
      </c>
      <c r="F8">
        <v>1</v>
      </c>
      <c r="G8" t="s">
        <v>15</v>
      </c>
      <c r="H8" t="s">
        <v>15</v>
      </c>
      <c r="I8" t="s">
        <v>28</v>
      </c>
      <c r="J8" t="s">
        <v>17</v>
      </c>
      <c r="K8" t="s">
        <v>17</v>
      </c>
      <c r="L8" t="s">
        <v>17</v>
      </c>
      <c r="M8" t="s">
        <v>250</v>
      </c>
    </row>
    <row r="9" spans="1:13" x14ac:dyDescent="0.3">
      <c r="A9">
        <v>127</v>
      </c>
      <c r="B9" t="s">
        <v>12</v>
      </c>
      <c r="C9" t="s">
        <v>13</v>
      </c>
      <c r="D9" t="s">
        <v>14</v>
      </c>
      <c r="E9">
        <v>8</v>
      </c>
      <c r="F9">
        <v>1</v>
      </c>
      <c r="G9" t="s">
        <v>15</v>
      </c>
      <c r="H9" t="s">
        <v>15</v>
      </c>
      <c r="I9" t="s">
        <v>100</v>
      </c>
      <c r="J9" t="s">
        <v>17</v>
      </c>
      <c r="K9" t="s">
        <v>17</v>
      </c>
      <c r="L9" t="s">
        <v>17</v>
      </c>
      <c r="M9" t="s">
        <v>250</v>
      </c>
    </row>
    <row r="10" spans="1:13" x14ac:dyDescent="0.3">
      <c r="A10">
        <v>133</v>
      </c>
      <c r="B10" t="s">
        <v>12</v>
      </c>
      <c r="C10" t="s">
        <v>13</v>
      </c>
      <c r="D10" t="s">
        <v>14</v>
      </c>
      <c r="E10">
        <v>9</v>
      </c>
      <c r="F10">
        <v>1</v>
      </c>
      <c r="G10" t="s">
        <v>15</v>
      </c>
      <c r="H10" t="s">
        <v>15</v>
      </c>
      <c r="I10" t="s">
        <v>105</v>
      </c>
      <c r="J10" t="s">
        <v>17</v>
      </c>
      <c r="K10" t="s">
        <v>17</v>
      </c>
      <c r="L10" t="s">
        <v>17</v>
      </c>
      <c r="M10" t="s">
        <v>250</v>
      </c>
    </row>
    <row r="11" spans="1:13" x14ac:dyDescent="0.3">
      <c r="A11">
        <v>5</v>
      </c>
      <c r="B11" t="s">
        <v>12</v>
      </c>
      <c r="C11" t="s">
        <v>13</v>
      </c>
      <c r="D11" t="s">
        <v>14</v>
      </c>
      <c r="E11">
        <v>10</v>
      </c>
      <c r="F11">
        <v>1</v>
      </c>
      <c r="G11" t="s">
        <v>15</v>
      </c>
      <c r="H11" t="s">
        <v>15</v>
      </c>
      <c r="I11" t="s">
        <v>22</v>
      </c>
      <c r="J11" t="s">
        <v>17</v>
      </c>
      <c r="K11" t="s">
        <v>17</v>
      </c>
      <c r="L11" t="s">
        <v>17</v>
      </c>
      <c r="M11" t="s">
        <v>250</v>
      </c>
    </row>
    <row r="12" spans="1:13" x14ac:dyDescent="0.3">
      <c r="A12">
        <v>11</v>
      </c>
      <c r="B12" t="s">
        <v>12</v>
      </c>
      <c r="C12" t="s">
        <v>13</v>
      </c>
      <c r="D12" t="s">
        <v>14</v>
      </c>
      <c r="E12">
        <v>11</v>
      </c>
      <c r="F12">
        <v>1</v>
      </c>
      <c r="G12" t="s">
        <v>15</v>
      </c>
      <c r="H12" t="s">
        <v>15</v>
      </c>
      <c r="I12" t="s">
        <v>28</v>
      </c>
      <c r="J12" t="s">
        <v>17</v>
      </c>
      <c r="K12" t="s">
        <v>17</v>
      </c>
      <c r="L12" t="s">
        <v>17</v>
      </c>
      <c r="M12" t="s">
        <v>250</v>
      </c>
    </row>
    <row r="13" spans="1:13" x14ac:dyDescent="0.3">
      <c r="A13">
        <v>17</v>
      </c>
      <c r="B13" t="s">
        <v>12</v>
      </c>
      <c r="C13" t="s">
        <v>13</v>
      </c>
      <c r="D13" t="s">
        <v>14</v>
      </c>
      <c r="E13">
        <v>12</v>
      </c>
      <c r="F13">
        <v>1</v>
      </c>
      <c r="G13" t="s">
        <v>15</v>
      </c>
      <c r="H13" t="s">
        <v>15</v>
      </c>
      <c r="I13" t="s">
        <v>16</v>
      </c>
      <c r="J13" t="s">
        <v>17</v>
      </c>
      <c r="K13" t="s">
        <v>17</v>
      </c>
      <c r="L13" t="s">
        <v>17</v>
      </c>
      <c r="M13" t="s">
        <v>250</v>
      </c>
    </row>
    <row r="14" spans="1:13" x14ac:dyDescent="0.3">
      <c r="A14">
        <v>23</v>
      </c>
      <c r="B14" t="s">
        <v>12</v>
      </c>
      <c r="C14" t="s">
        <v>13</v>
      </c>
      <c r="D14" t="s">
        <v>14</v>
      </c>
      <c r="E14">
        <v>13</v>
      </c>
      <c r="F14">
        <v>1</v>
      </c>
      <c r="G14" t="s">
        <v>15</v>
      </c>
      <c r="H14" t="s">
        <v>15</v>
      </c>
      <c r="I14" t="s">
        <v>16</v>
      </c>
      <c r="J14" t="s">
        <v>17</v>
      </c>
      <c r="K14" t="s">
        <v>17</v>
      </c>
      <c r="L14" t="s">
        <v>17</v>
      </c>
      <c r="M14" t="s">
        <v>250</v>
      </c>
    </row>
    <row r="15" spans="1:13" x14ac:dyDescent="0.3">
      <c r="A15">
        <v>29</v>
      </c>
      <c r="B15" t="s">
        <v>12</v>
      </c>
      <c r="C15" t="s">
        <v>13</v>
      </c>
      <c r="D15" t="s">
        <v>14</v>
      </c>
      <c r="E15">
        <v>14</v>
      </c>
      <c r="F15">
        <v>1</v>
      </c>
      <c r="G15" t="s">
        <v>15</v>
      </c>
      <c r="H15" t="s">
        <v>15</v>
      </c>
      <c r="I15" t="s">
        <v>16</v>
      </c>
      <c r="J15" t="s">
        <v>17</v>
      </c>
      <c r="K15" t="s">
        <v>17</v>
      </c>
      <c r="L15" t="s">
        <v>17</v>
      </c>
      <c r="M15" t="s">
        <v>250</v>
      </c>
    </row>
    <row r="16" spans="1:13" x14ac:dyDescent="0.3">
      <c r="A16">
        <v>33</v>
      </c>
      <c r="B16" t="s">
        <v>12</v>
      </c>
      <c r="C16" t="s">
        <v>13</v>
      </c>
      <c r="D16" t="s">
        <v>14</v>
      </c>
      <c r="E16">
        <v>15</v>
      </c>
      <c r="F16">
        <v>1</v>
      </c>
      <c r="G16" t="s">
        <v>15</v>
      </c>
      <c r="H16" t="s">
        <v>15</v>
      </c>
      <c r="I16" t="s">
        <v>44</v>
      </c>
      <c r="J16" t="s">
        <v>17</v>
      </c>
      <c r="K16" t="s">
        <v>17</v>
      </c>
      <c r="L16" t="s">
        <v>17</v>
      </c>
      <c r="M16" t="s">
        <v>250</v>
      </c>
    </row>
    <row r="17" spans="1:13" x14ac:dyDescent="0.3">
      <c r="A17">
        <v>39</v>
      </c>
      <c r="B17" t="s">
        <v>12</v>
      </c>
      <c r="C17" t="s">
        <v>13</v>
      </c>
      <c r="D17" t="s">
        <v>14</v>
      </c>
      <c r="E17">
        <v>16</v>
      </c>
      <c r="F17">
        <v>1</v>
      </c>
      <c r="G17" t="s">
        <v>15</v>
      </c>
      <c r="H17" t="s">
        <v>15</v>
      </c>
      <c r="I17" t="s">
        <v>16</v>
      </c>
      <c r="J17" t="s">
        <v>17</v>
      </c>
      <c r="K17" t="s">
        <v>17</v>
      </c>
      <c r="L17" t="s">
        <v>17</v>
      </c>
      <c r="M17" t="s">
        <v>250</v>
      </c>
    </row>
    <row r="18" spans="1:13" x14ac:dyDescent="0.3">
      <c r="A18">
        <v>44</v>
      </c>
      <c r="B18" t="s">
        <v>12</v>
      </c>
      <c r="C18" t="s">
        <v>13</v>
      </c>
      <c r="D18" t="s">
        <v>14</v>
      </c>
      <c r="E18">
        <v>17</v>
      </c>
      <c r="F18">
        <v>1</v>
      </c>
      <c r="G18" t="s">
        <v>15</v>
      </c>
      <c r="H18" t="s">
        <v>15</v>
      </c>
      <c r="I18" t="s">
        <v>28</v>
      </c>
      <c r="J18" t="s">
        <v>17</v>
      </c>
      <c r="K18" t="s">
        <v>17</v>
      </c>
      <c r="L18" t="s">
        <v>17</v>
      </c>
      <c r="M18" t="s">
        <v>250</v>
      </c>
    </row>
    <row r="19" spans="1:13" x14ac:dyDescent="0.3">
      <c r="A19">
        <v>50</v>
      </c>
      <c r="B19" t="s">
        <v>12</v>
      </c>
      <c r="C19" t="s">
        <v>13</v>
      </c>
      <c r="D19" t="s">
        <v>14</v>
      </c>
      <c r="E19">
        <v>18</v>
      </c>
      <c r="F19">
        <v>1</v>
      </c>
      <c r="G19" t="s">
        <v>15</v>
      </c>
      <c r="H19" t="s">
        <v>15</v>
      </c>
      <c r="I19" t="s">
        <v>16</v>
      </c>
      <c r="J19" t="s">
        <v>17</v>
      </c>
      <c r="K19" t="s">
        <v>17</v>
      </c>
      <c r="L19" t="s">
        <v>17</v>
      </c>
      <c r="M19" t="s">
        <v>250</v>
      </c>
    </row>
    <row r="20" spans="1:13" x14ac:dyDescent="0.3">
      <c r="A20">
        <v>56</v>
      </c>
      <c r="B20" t="s">
        <v>12</v>
      </c>
      <c r="C20" t="s">
        <v>13</v>
      </c>
      <c r="D20" t="s">
        <v>14</v>
      </c>
      <c r="E20">
        <v>19</v>
      </c>
      <c r="F20">
        <v>1</v>
      </c>
      <c r="G20" t="s">
        <v>15</v>
      </c>
      <c r="H20" t="s">
        <v>15</v>
      </c>
      <c r="I20" t="s">
        <v>57</v>
      </c>
      <c r="J20" t="s">
        <v>17</v>
      </c>
      <c r="K20" t="s">
        <v>17</v>
      </c>
      <c r="L20" t="s">
        <v>17</v>
      </c>
      <c r="M20" t="s">
        <v>250</v>
      </c>
    </row>
    <row r="21" spans="1:13" x14ac:dyDescent="0.3">
      <c r="A21">
        <v>68</v>
      </c>
      <c r="B21" t="s">
        <v>12</v>
      </c>
      <c r="C21" t="s">
        <v>13</v>
      </c>
      <c r="D21" t="s">
        <v>14</v>
      </c>
      <c r="E21">
        <v>20</v>
      </c>
      <c r="F21">
        <v>1</v>
      </c>
      <c r="G21" t="s">
        <v>15</v>
      </c>
      <c r="H21" t="s">
        <v>15</v>
      </c>
      <c r="I21" t="s">
        <v>28</v>
      </c>
      <c r="J21" t="s">
        <v>17</v>
      </c>
      <c r="K21" t="s">
        <v>17</v>
      </c>
      <c r="L21" t="s">
        <v>17</v>
      </c>
      <c r="M21" t="s">
        <v>250</v>
      </c>
    </row>
    <row r="22" spans="1:13" x14ac:dyDescent="0.3">
      <c r="A22">
        <v>74</v>
      </c>
      <c r="B22" t="s">
        <v>12</v>
      </c>
      <c r="C22" t="s">
        <v>13</v>
      </c>
      <c r="D22" t="s">
        <v>14</v>
      </c>
      <c r="E22">
        <v>21</v>
      </c>
      <c r="F22">
        <v>1</v>
      </c>
      <c r="G22" t="s">
        <v>15</v>
      </c>
      <c r="H22" t="s">
        <v>15</v>
      </c>
      <c r="I22" t="s">
        <v>69</v>
      </c>
      <c r="J22" t="s">
        <v>17</v>
      </c>
      <c r="K22" t="s">
        <v>17</v>
      </c>
      <c r="L22" t="s">
        <v>17</v>
      </c>
      <c r="M22" t="s">
        <v>250</v>
      </c>
    </row>
    <row r="23" spans="1:13" x14ac:dyDescent="0.3">
      <c r="A23">
        <v>80</v>
      </c>
      <c r="B23" t="s">
        <v>12</v>
      </c>
      <c r="C23" t="s">
        <v>13</v>
      </c>
      <c r="D23" t="s">
        <v>14</v>
      </c>
      <c r="E23">
        <v>22</v>
      </c>
      <c r="F23">
        <v>1</v>
      </c>
      <c r="G23" t="s">
        <v>15</v>
      </c>
      <c r="H23" t="s">
        <v>15</v>
      </c>
      <c r="I23" t="s">
        <v>28</v>
      </c>
      <c r="J23" t="s">
        <v>17</v>
      </c>
      <c r="K23" t="s">
        <v>17</v>
      </c>
      <c r="L23" t="s">
        <v>17</v>
      </c>
      <c r="M23" t="s">
        <v>250</v>
      </c>
    </row>
    <row r="24" spans="1:13" x14ac:dyDescent="0.3">
      <c r="A24">
        <v>86</v>
      </c>
      <c r="B24" t="s">
        <v>12</v>
      </c>
      <c r="C24" t="s">
        <v>13</v>
      </c>
      <c r="D24" t="s">
        <v>14</v>
      </c>
      <c r="E24">
        <v>23</v>
      </c>
      <c r="F24">
        <v>1</v>
      </c>
      <c r="G24" t="s">
        <v>15</v>
      </c>
      <c r="H24" t="s">
        <v>15</v>
      </c>
      <c r="I24" t="s">
        <v>16</v>
      </c>
      <c r="J24" t="s">
        <v>17</v>
      </c>
      <c r="K24" t="s">
        <v>17</v>
      </c>
      <c r="L24" t="s">
        <v>17</v>
      </c>
      <c r="M24" t="s">
        <v>250</v>
      </c>
    </row>
    <row r="25" spans="1:13" x14ac:dyDescent="0.3">
      <c r="A25">
        <v>91</v>
      </c>
      <c r="B25" t="s">
        <v>12</v>
      </c>
      <c r="C25" t="s">
        <v>13</v>
      </c>
      <c r="D25" t="s">
        <v>14</v>
      </c>
      <c r="E25">
        <v>24</v>
      </c>
      <c r="F25">
        <v>1</v>
      </c>
      <c r="G25" t="s">
        <v>15</v>
      </c>
      <c r="H25" t="s">
        <v>15</v>
      </c>
      <c r="I25" t="s">
        <v>69</v>
      </c>
      <c r="J25" t="s">
        <v>17</v>
      </c>
      <c r="K25" t="s">
        <v>17</v>
      </c>
      <c r="L25" t="s">
        <v>17</v>
      </c>
      <c r="M25" t="s">
        <v>250</v>
      </c>
    </row>
    <row r="26" spans="1:13" x14ac:dyDescent="0.3">
      <c r="A26">
        <v>1</v>
      </c>
      <c r="B26" t="s">
        <v>12</v>
      </c>
      <c r="C26" t="s">
        <v>13</v>
      </c>
      <c r="D26" t="s">
        <v>14</v>
      </c>
      <c r="E26">
        <v>1</v>
      </c>
      <c r="F26">
        <v>2</v>
      </c>
      <c r="G26" t="s">
        <v>15</v>
      </c>
      <c r="H26" t="s">
        <v>15</v>
      </c>
      <c r="I26" t="s">
        <v>18</v>
      </c>
      <c r="J26" t="s">
        <v>17</v>
      </c>
      <c r="K26" t="s">
        <v>17</v>
      </c>
      <c r="L26" t="s">
        <v>17</v>
      </c>
      <c r="M26" t="s">
        <v>247</v>
      </c>
    </row>
    <row r="27" spans="1:13" x14ac:dyDescent="0.3">
      <c r="A27">
        <v>63</v>
      </c>
      <c r="B27" t="s">
        <v>12</v>
      </c>
      <c r="C27" t="s">
        <v>13</v>
      </c>
      <c r="D27" t="s">
        <v>14</v>
      </c>
      <c r="E27">
        <v>2</v>
      </c>
      <c r="F27">
        <v>2</v>
      </c>
      <c r="G27" t="s">
        <v>15</v>
      </c>
      <c r="H27" t="s">
        <v>15</v>
      </c>
      <c r="I27" t="s">
        <v>62</v>
      </c>
      <c r="J27" t="s">
        <v>17</v>
      </c>
      <c r="K27" t="s">
        <v>17</v>
      </c>
      <c r="L27" t="s">
        <v>17</v>
      </c>
      <c r="M27" t="s">
        <v>248</v>
      </c>
    </row>
    <row r="28" spans="1:13" x14ac:dyDescent="0.3">
      <c r="A28">
        <v>98</v>
      </c>
      <c r="B28" t="s">
        <v>12</v>
      </c>
      <c r="C28" t="s">
        <v>13</v>
      </c>
      <c r="D28" t="s">
        <v>14</v>
      </c>
      <c r="E28">
        <v>3</v>
      </c>
      <c r="F28">
        <v>2</v>
      </c>
      <c r="G28" t="s">
        <v>15</v>
      </c>
      <c r="H28" t="s">
        <v>82</v>
      </c>
      <c r="I28" t="s">
        <v>34</v>
      </c>
      <c r="J28" t="s">
        <v>17</v>
      </c>
      <c r="K28" t="s">
        <v>17</v>
      </c>
      <c r="L28" t="s">
        <v>17</v>
      </c>
      <c r="M28" t="s">
        <v>247</v>
      </c>
    </row>
    <row r="29" spans="1:13" x14ac:dyDescent="0.3">
      <c r="A29">
        <v>104</v>
      </c>
      <c r="B29" t="s">
        <v>12</v>
      </c>
      <c r="C29" t="s">
        <v>13</v>
      </c>
      <c r="D29" t="s">
        <v>14</v>
      </c>
      <c r="E29">
        <v>4</v>
      </c>
      <c r="F29">
        <v>2</v>
      </c>
      <c r="G29" t="s">
        <v>15</v>
      </c>
      <c r="H29" t="s">
        <v>15</v>
      </c>
      <c r="I29" t="s">
        <v>18</v>
      </c>
      <c r="J29" t="s">
        <v>17</v>
      </c>
      <c r="K29" t="s">
        <v>17</v>
      </c>
      <c r="L29" t="s">
        <v>17</v>
      </c>
      <c r="M29" t="s">
        <v>247</v>
      </c>
    </row>
    <row r="30" spans="1:13" x14ac:dyDescent="0.3">
      <c r="A30">
        <v>110</v>
      </c>
      <c r="B30" t="s">
        <v>12</v>
      </c>
      <c r="C30" t="s">
        <v>13</v>
      </c>
      <c r="D30" t="s">
        <v>14</v>
      </c>
      <c r="E30">
        <v>5</v>
      </c>
      <c r="F30">
        <v>2</v>
      </c>
      <c r="G30" t="s">
        <v>15</v>
      </c>
      <c r="H30" t="s">
        <v>15</v>
      </c>
      <c r="I30" t="s">
        <v>34</v>
      </c>
      <c r="J30" t="s">
        <v>17</v>
      </c>
      <c r="K30" t="s">
        <v>17</v>
      </c>
      <c r="L30" t="s">
        <v>17</v>
      </c>
      <c r="M30" t="s">
        <v>247</v>
      </c>
    </row>
    <row r="31" spans="1:13" x14ac:dyDescent="0.3">
      <c r="A31">
        <v>116</v>
      </c>
      <c r="B31" t="s">
        <v>12</v>
      </c>
      <c r="C31" t="s">
        <v>13</v>
      </c>
      <c r="D31" t="s">
        <v>14</v>
      </c>
      <c r="E31">
        <v>6</v>
      </c>
      <c r="F31">
        <v>2</v>
      </c>
      <c r="G31" t="s">
        <v>15</v>
      </c>
      <c r="H31" t="s">
        <v>15</v>
      </c>
      <c r="I31" t="s">
        <v>93</v>
      </c>
      <c r="J31" t="s">
        <v>17</v>
      </c>
      <c r="K31" t="s">
        <v>17</v>
      </c>
      <c r="L31" t="s">
        <v>17</v>
      </c>
      <c r="M31" t="s">
        <v>247</v>
      </c>
    </row>
    <row r="32" spans="1:13" x14ac:dyDescent="0.3">
      <c r="A32">
        <v>122</v>
      </c>
      <c r="B32" t="s">
        <v>12</v>
      </c>
      <c r="C32" t="s">
        <v>13</v>
      </c>
      <c r="D32" t="s">
        <v>14</v>
      </c>
      <c r="E32">
        <v>7</v>
      </c>
      <c r="F32">
        <v>2</v>
      </c>
      <c r="G32" t="s">
        <v>15</v>
      </c>
      <c r="H32" t="s">
        <v>82</v>
      </c>
      <c r="I32" t="s">
        <v>96</v>
      </c>
      <c r="J32" t="s">
        <v>17</v>
      </c>
      <c r="K32" t="s">
        <v>17</v>
      </c>
      <c r="L32" t="s">
        <v>17</v>
      </c>
      <c r="M32" t="s">
        <v>254</v>
      </c>
    </row>
    <row r="33" spans="1:13" x14ac:dyDescent="0.3">
      <c r="A33">
        <v>128</v>
      </c>
      <c r="B33" t="s">
        <v>12</v>
      </c>
      <c r="C33" t="s">
        <v>13</v>
      </c>
      <c r="D33" t="s">
        <v>14</v>
      </c>
      <c r="E33">
        <v>8</v>
      </c>
      <c r="F33">
        <v>2</v>
      </c>
      <c r="G33" t="s">
        <v>15</v>
      </c>
      <c r="H33" t="s">
        <v>15</v>
      </c>
      <c r="I33" t="s">
        <v>101</v>
      </c>
      <c r="J33" t="s">
        <v>17</v>
      </c>
      <c r="K33" t="s">
        <v>17</v>
      </c>
      <c r="L33" t="s">
        <v>17</v>
      </c>
      <c r="M33" t="s">
        <v>248</v>
      </c>
    </row>
    <row r="34" spans="1:13" x14ac:dyDescent="0.3">
      <c r="A34">
        <v>134</v>
      </c>
      <c r="B34" t="s">
        <v>12</v>
      </c>
      <c r="C34" t="s">
        <v>13</v>
      </c>
      <c r="D34" t="s">
        <v>14</v>
      </c>
      <c r="E34">
        <v>9</v>
      </c>
      <c r="F34">
        <v>2</v>
      </c>
      <c r="G34" t="s">
        <v>15</v>
      </c>
      <c r="H34" t="s">
        <v>15</v>
      </c>
      <c r="I34" t="s">
        <v>106</v>
      </c>
      <c r="J34" t="s">
        <v>17</v>
      </c>
      <c r="K34" t="s">
        <v>17</v>
      </c>
      <c r="L34" t="s">
        <v>17</v>
      </c>
      <c r="M34" t="s">
        <v>254</v>
      </c>
    </row>
    <row r="35" spans="1:13" x14ac:dyDescent="0.3">
      <c r="A35">
        <v>6</v>
      </c>
      <c r="B35" t="s">
        <v>12</v>
      </c>
      <c r="C35" t="s">
        <v>13</v>
      </c>
      <c r="D35" t="s">
        <v>14</v>
      </c>
      <c r="E35">
        <v>10</v>
      </c>
      <c r="F35">
        <v>2</v>
      </c>
      <c r="G35" t="s">
        <v>15</v>
      </c>
      <c r="H35" t="s">
        <v>15</v>
      </c>
      <c r="I35" t="s">
        <v>23</v>
      </c>
      <c r="J35" t="s">
        <v>17</v>
      </c>
      <c r="K35" t="s">
        <v>17</v>
      </c>
      <c r="L35" t="s">
        <v>17</v>
      </c>
      <c r="M35" t="s">
        <v>247</v>
      </c>
    </row>
    <row r="36" spans="1:13" x14ac:dyDescent="0.3">
      <c r="A36">
        <v>12</v>
      </c>
      <c r="B36" t="s">
        <v>12</v>
      </c>
      <c r="C36" t="s">
        <v>13</v>
      </c>
      <c r="D36" t="s">
        <v>14</v>
      </c>
      <c r="E36">
        <v>11</v>
      </c>
      <c r="F36">
        <v>2</v>
      </c>
      <c r="G36" t="s">
        <v>15</v>
      </c>
      <c r="H36" t="s">
        <v>15</v>
      </c>
      <c r="I36" t="s">
        <v>29</v>
      </c>
      <c r="J36" t="s">
        <v>17</v>
      </c>
      <c r="K36" t="s">
        <v>17</v>
      </c>
      <c r="L36" t="s">
        <v>17</v>
      </c>
      <c r="M36" t="s">
        <v>248</v>
      </c>
    </row>
    <row r="37" spans="1:13" x14ac:dyDescent="0.3">
      <c r="A37">
        <v>18</v>
      </c>
      <c r="B37" t="s">
        <v>12</v>
      </c>
      <c r="C37" t="s">
        <v>13</v>
      </c>
      <c r="D37" t="s">
        <v>14</v>
      </c>
      <c r="E37">
        <v>12</v>
      </c>
      <c r="F37">
        <v>2</v>
      </c>
      <c r="G37" t="s">
        <v>15</v>
      </c>
      <c r="H37" t="s">
        <v>15</v>
      </c>
      <c r="I37" t="s">
        <v>34</v>
      </c>
      <c r="J37" t="s">
        <v>17</v>
      </c>
      <c r="K37" t="s">
        <v>17</v>
      </c>
      <c r="L37" t="s">
        <v>17</v>
      </c>
      <c r="M37" t="s">
        <v>247</v>
      </c>
    </row>
    <row r="38" spans="1:13" x14ac:dyDescent="0.3">
      <c r="A38">
        <v>24</v>
      </c>
      <c r="B38" t="s">
        <v>12</v>
      </c>
      <c r="C38" t="s">
        <v>13</v>
      </c>
      <c r="D38" t="s">
        <v>14</v>
      </c>
      <c r="E38">
        <v>13</v>
      </c>
      <c r="F38">
        <v>2</v>
      </c>
      <c r="G38" t="s">
        <v>15</v>
      </c>
      <c r="H38" t="s">
        <v>15</v>
      </c>
      <c r="I38" t="s">
        <v>38</v>
      </c>
      <c r="J38" t="s">
        <v>17</v>
      </c>
      <c r="K38" t="s">
        <v>17</v>
      </c>
      <c r="L38" t="s">
        <v>17</v>
      </c>
      <c r="M38" t="s">
        <v>254</v>
      </c>
    </row>
    <row r="39" spans="1:13" x14ac:dyDescent="0.3">
      <c r="A39">
        <v>30</v>
      </c>
      <c r="B39" t="s">
        <v>12</v>
      </c>
      <c r="C39" t="s">
        <v>13</v>
      </c>
      <c r="D39" t="s">
        <v>14</v>
      </c>
      <c r="E39">
        <v>14</v>
      </c>
      <c r="F39">
        <v>2</v>
      </c>
      <c r="G39" t="s">
        <v>15</v>
      </c>
      <c r="H39" t="s">
        <v>15</v>
      </c>
      <c r="I39" t="s">
        <v>41</v>
      </c>
      <c r="J39" t="s">
        <v>17</v>
      </c>
      <c r="K39" t="s">
        <v>17</v>
      </c>
      <c r="L39" t="s">
        <v>17</v>
      </c>
      <c r="M39" t="s">
        <v>248</v>
      </c>
    </row>
    <row r="40" spans="1:13" x14ac:dyDescent="0.3">
      <c r="A40">
        <v>34</v>
      </c>
      <c r="B40" t="s">
        <v>12</v>
      </c>
      <c r="C40" t="s">
        <v>13</v>
      </c>
      <c r="D40" t="s">
        <v>14</v>
      </c>
      <c r="E40">
        <v>15</v>
      </c>
      <c r="F40">
        <v>2</v>
      </c>
      <c r="G40" t="s">
        <v>15</v>
      </c>
      <c r="H40" t="s">
        <v>15</v>
      </c>
      <c r="I40" t="s">
        <v>45</v>
      </c>
      <c r="J40" t="s">
        <v>17</v>
      </c>
      <c r="K40" t="s">
        <v>17</v>
      </c>
      <c r="L40" t="s">
        <v>17</v>
      </c>
      <c r="M40" t="s">
        <v>247</v>
      </c>
    </row>
    <row r="41" spans="1:13" x14ac:dyDescent="0.3">
      <c r="A41">
        <v>40</v>
      </c>
      <c r="B41" t="s">
        <v>12</v>
      </c>
      <c r="C41" t="s">
        <v>13</v>
      </c>
      <c r="D41" t="s">
        <v>14</v>
      </c>
      <c r="E41">
        <v>16</v>
      </c>
      <c r="F41">
        <v>2</v>
      </c>
      <c r="G41" t="s">
        <v>15</v>
      </c>
      <c r="H41" t="s">
        <v>15</v>
      </c>
      <c r="I41" t="s">
        <v>34</v>
      </c>
      <c r="J41" t="s">
        <v>17</v>
      </c>
      <c r="K41" t="s">
        <v>17</v>
      </c>
      <c r="L41" t="s">
        <v>17</v>
      </c>
      <c r="M41" t="s">
        <v>247</v>
      </c>
    </row>
    <row r="42" spans="1:13" x14ac:dyDescent="0.3">
      <c r="A42">
        <v>45</v>
      </c>
      <c r="B42" t="s">
        <v>12</v>
      </c>
      <c r="C42" t="s">
        <v>13</v>
      </c>
      <c r="D42" t="s">
        <v>14</v>
      </c>
      <c r="E42">
        <v>17</v>
      </c>
      <c r="F42">
        <v>2</v>
      </c>
      <c r="G42" t="s">
        <v>15</v>
      </c>
      <c r="H42" t="s">
        <v>15</v>
      </c>
      <c r="I42" t="s">
        <v>34</v>
      </c>
      <c r="J42" t="s">
        <v>17</v>
      </c>
      <c r="K42" t="s">
        <v>17</v>
      </c>
      <c r="L42" t="s">
        <v>17</v>
      </c>
      <c r="M42" t="s">
        <v>247</v>
      </c>
    </row>
    <row r="43" spans="1:13" x14ac:dyDescent="0.3">
      <c r="A43">
        <v>51</v>
      </c>
      <c r="B43" t="s">
        <v>12</v>
      </c>
      <c r="C43" t="s">
        <v>13</v>
      </c>
      <c r="D43" t="s">
        <v>14</v>
      </c>
      <c r="E43">
        <v>18</v>
      </c>
      <c r="F43">
        <v>2</v>
      </c>
      <c r="G43" t="s">
        <v>15</v>
      </c>
      <c r="H43" t="s">
        <v>15</v>
      </c>
      <c r="I43" t="s">
        <v>53</v>
      </c>
      <c r="J43" t="s">
        <v>17</v>
      </c>
      <c r="K43" t="s">
        <v>17</v>
      </c>
      <c r="L43" t="s">
        <v>17</v>
      </c>
      <c r="M43" t="s">
        <v>253</v>
      </c>
    </row>
    <row r="44" spans="1:13" x14ac:dyDescent="0.3">
      <c r="A44">
        <v>57</v>
      </c>
      <c r="B44" t="s">
        <v>12</v>
      </c>
      <c r="C44" t="s">
        <v>13</v>
      </c>
      <c r="D44" t="s">
        <v>14</v>
      </c>
      <c r="E44">
        <v>19</v>
      </c>
      <c r="F44">
        <v>2</v>
      </c>
      <c r="G44" t="s">
        <v>15</v>
      </c>
      <c r="H44" t="s">
        <v>15</v>
      </c>
      <c r="I44" t="s">
        <v>58</v>
      </c>
      <c r="J44" t="s">
        <v>17</v>
      </c>
      <c r="K44" t="s">
        <v>17</v>
      </c>
      <c r="L44" t="s">
        <v>17</v>
      </c>
    </row>
    <row r="45" spans="1:13" x14ac:dyDescent="0.3">
      <c r="A45">
        <v>69</v>
      </c>
      <c r="B45" t="s">
        <v>12</v>
      </c>
      <c r="C45" t="s">
        <v>13</v>
      </c>
      <c r="D45" t="s">
        <v>14</v>
      </c>
      <c r="E45">
        <v>20</v>
      </c>
      <c r="F45">
        <v>2</v>
      </c>
      <c r="G45" t="s">
        <v>15</v>
      </c>
      <c r="H45" t="s">
        <v>15</v>
      </c>
      <c r="I45" t="s">
        <v>34</v>
      </c>
      <c r="J45" t="s">
        <v>17</v>
      </c>
      <c r="K45" t="s">
        <v>17</v>
      </c>
      <c r="L45" t="s">
        <v>17</v>
      </c>
    </row>
    <row r="46" spans="1:13" x14ac:dyDescent="0.3">
      <c r="A46">
        <v>75</v>
      </c>
      <c r="B46" t="s">
        <v>12</v>
      </c>
      <c r="C46" t="s">
        <v>13</v>
      </c>
      <c r="D46" t="s">
        <v>14</v>
      </c>
      <c r="E46">
        <v>21</v>
      </c>
      <c r="F46">
        <v>2</v>
      </c>
      <c r="G46" t="s">
        <v>15</v>
      </c>
      <c r="H46" t="s">
        <v>15</v>
      </c>
      <c r="I46" t="s">
        <v>18</v>
      </c>
      <c r="J46" t="s">
        <v>17</v>
      </c>
      <c r="K46" t="s">
        <v>17</v>
      </c>
      <c r="L46" t="s">
        <v>17</v>
      </c>
    </row>
    <row r="47" spans="1:13" x14ac:dyDescent="0.3">
      <c r="A47">
        <v>81</v>
      </c>
      <c r="B47" t="s">
        <v>12</v>
      </c>
      <c r="C47" t="s">
        <v>13</v>
      </c>
      <c r="D47" t="s">
        <v>14</v>
      </c>
      <c r="E47">
        <v>22</v>
      </c>
      <c r="F47">
        <v>2</v>
      </c>
      <c r="G47" t="s">
        <v>15</v>
      </c>
      <c r="H47" t="s">
        <v>15</v>
      </c>
      <c r="I47" t="s">
        <v>18</v>
      </c>
      <c r="J47" t="s">
        <v>17</v>
      </c>
      <c r="K47" t="s">
        <v>17</v>
      </c>
      <c r="L47" t="s">
        <v>17</v>
      </c>
    </row>
    <row r="48" spans="1:13" x14ac:dyDescent="0.3">
      <c r="A48">
        <v>87</v>
      </c>
      <c r="B48" t="s">
        <v>12</v>
      </c>
      <c r="C48" t="s">
        <v>13</v>
      </c>
      <c r="D48" t="s">
        <v>14</v>
      </c>
      <c r="E48">
        <v>23</v>
      </c>
      <c r="F48">
        <v>2</v>
      </c>
      <c r="G48" t="s">
        <v>15</v>
      </c>
      <c r="H48" t="s">
        <v>15</v>
      </c>
      <c r="I48" t="s">
        <v>76</v>
      </c>
      <c r="J48" t="s">
        <v>17</v>
      </c>
      <c r="K48" t="s">
        <v>17</v>
      </c>
      <c r="L48" t="s">
        <v>17</v>
      </c>
    </row>
    <row r="49" spans="1:13" x14ac:dyDescent="0.3">
      <c r="A49">
        <v>92</v>
      </c>
      <c r="B49" t="s">
        <v>12</v>
      </c>
      <c r="C49" t="s">
        <v>13</v>
      </c>
      <c r="D49" t="s">
        <v>14</v>
      </c>
      <c r="E49">
        <v>24</v>
      </c>
      <c r="F49">
        <v>2</v>
      </c>
      <c r="G49" t="s">
        <v>15</v>
      </c>
      <c r="H49" t="s">
        <v>15</v>
      </c>
      <c r="I49" t="s">
        <v>34</v>
      </c>
      <c r="J49" t="s">
        <v>17</v>
      </c>
      <c r="K49" t="s">
        <v>17</v>
      </c>
      <c r="L49" t="s">
        <v>17</v>
      </c>
    </row>
    <row r="50" spans="1:13" x14ac:dyDescent="0.3">
      <c r="A50">
        <v>-1</v>
      </c>
      <c r="B50" t="s">
        <v>12</v>
      </c>
      <c r="C50" t="s">
        <v>13</v>
      </c>
      <c r="D50" t="s">
        <v>14</v>
      </c>
      <c r="E50">
        <v>1</v>
      </c>
      <c r="F50">
        <v>3</v>
      </c>
      <c r="G50" t="s">
        <v>15</v>
      </c>
      <c r="H50" t="s">
        <v>15</v>
      </c>
      <c r="I50" t="s">
        <v>16</v>
      </c>
      <c r="J50" t="s">
        <v>17</v>
      </c>
      <c r="K50" t="s">
        <v>17</v>
      </c>
      <c r="L50" t="s">
        <v>17</v>
      </c>
      <c r="M50" t="s">
        <v>250</v>
      </c>
    </row>
    <row r="51" spans="1:13" x14ac:dyDescent="0.3">
      <c r="A51">
        <v>64</v>
      </c>
      <c r="B51" t="s">
        <v>12</v>
      </c>
      <c r="C51" t="s">
        <v>13</v>
      </c>
      <c r="D51" t="s">
        <v>14</v>
      </c>
      <c r="E51">
        <v>2</v>
      </c>
      <c r="F51">
        <v>3</v>
      </c>
      <c r="G51" t="s">
        <v>15</v>
      </c>
      <c r="H51" t="s">
        <v>15</v>
      </c>
      <c r="I51" t="s">
        <v>63</v>
      </c>
      <c r="J51" t="s">
        <v>17</v>
      </c>
      <c r="K51" t="s">
        <v>17</v>
      </c>
      <c r="L51" t="s">
        <v>17</v>
      </c>
      <c r="M51" t="s">
        <v>249</v>
      </c>
    </row>
    <row r="52" spans="1:13" x14ac:dyDescent="0.3">
      <c r="A52">
        <v>99</v>
      </c>
      <c r="B52" t="s">
        <v>12</v>
      </c>
      <c r="C52" t="s">
        <v>13</v>
      </c>
      <c r="D52" t="s">
        <v>14</v>
      </c>
      <c r="E52">
        <v>3</v>
      </c>
      <c r="F52">
        <v>3</v>
      </c>
      <c r="G52" t="s">
        <v>15</v>
      </c>
      <c r="H52" t="s">
        <v>15</v>
      </c>
      <c r="I52" t="s">
        <v>16</v>
      </c>
      <c r="J52" t="s">
        <v>17</v>
      </c>
      <c r="K52" t="s">
        <v>17</v>
      </c>
      <c r="L52" t="s">
        <v>17</v>
      </c>
      <c r="M52" t="s">
        <v>250</v>
      </c>
    </row>
    <row r="53" spans="1:13" x14ac:dyDescent="0.3">
      <c r="A53">
        <v>105</v>
      </c>
      <c r="B53" t="s">
        <v>12</v>
      </c>
      <c r="C53" t="s">
        <v>13</v>
      </c>
      <c r="D53" t="s">
        <v>14</v>
      </c>
      <c r="E53">
        <v>4</v>
      </c>
      <c r="F53">
        <v>3</v>
      </c>
      <c r="G53" t="s">
        <v>15</v>
      </c>
      <c r="H53" t="s">
        <v>15</v>
      </c>
      <c r="I53" t="s">
        <v>16</v>
      </c>
      <c r="J53" t="s">
        <v>17</v>
      </c>
      <c r="K53" t="s">
        <v>17</v>
      </c>
      <c r="L53" t="s">
        <v>17</v>
      </c>
      <c r="M53" t="s">
        <v>250</v>
      </c>
    </row>
    <row r="54" spans="1:13" x14ac:dyDescent="0.3">
      <c r="A54">
        <v>111</v>
      </c>
      <c r="B54" t="s">
        <v>12</v>
      </c>
      <c r="C54" t="s">
        <v>13</v>
      </c>
      <c r="D54" t="s">
        <v>14</v>
      </c>
      <c r="E54">
        <v>5</v>
      </c>
      <c r="F54">
        <v>3</v>
      </c>
      <c r="G54" t="s">
        <v>15</v>
      </c>
      <c r="H54" t="s">
        <v>15</v>
      </c>
      <c r="I54" t="s">
        <v>30</v>
      </c>
      <c r="J54" t="s">
        <v>17</v>
      </c>
      <c r="K54" t="s">
        <v>17</v>
      </c>
      <c r="L54" t="s">
        <v>17</v>
      </c>
      <c r="M54" t="s">
        <v>250</v>
      </c>
    </row>
    <row r="55" spans="1:13" x14ac:dyDescent="0.3">
      <c r="A55">
        <v>117</v>
      </c>
      <c r="B55" t="s">
        <v>12</v>
      </c>
      <c r="C55" t="s">
        <v>13</v>
      </c>
      <c r="D55" t="s">
        <v>14</v>
      </c>
      <c r="E55">
        <v>6</v>
      </c>
      <c r="F55">
        <v>3</v>
      </c>
      <c r="G55" t="s">
        <v>24</v>
      </c>
      <c r="H55" t="s">
        <v>66</v>
      </c>
      <c r="I55" t="s">
        <v>16</v>
      </c>
      <c r="J55" t="s">
        <v>17</v>
      </c>
      <c r="K55" t="s">
        <v>17</v>
      </c>
      <c r="L55" t="s">
        <v>17</v>
      </c>
      <c r="M55" t="s">
        <v>250</v>
      </c>
    </row>
    <row r="56" spans="1:13" x14ac:dyDescent="0.3">
      <c r="A56">
        <v>123</v>
      </c>
      <c r="B56" t="s">
        <v>12</v>
      </c>
      <c r="C56" t="s">
        <v>13</v>
      </c>
      <c r="D56" t="s">
        <v>14</v>
      </c>
      <c r="E56">
        <v>7</v>
      </c>
      <c r="F56">
        <v>3</v>
      </c>
      <c r="G56" t="s">
        <v>15</v>
      </c>
      <c r="H56" t="s">
        <v>15</v>
      </c>
      <c r="I56" t="s">
        <v>16</v>
      </c>
      <c r="J56" t="s">
        <v>17</v>
      </c>
      <c r="K56" t="s">
        <v>17</v>
      </c>
      <c r="L56" t="s">
        <v>17</v>
      </c>
      <c r="M56" t="s">
        <v>250</v>
      </c>
    </row>
    <row r="57" spans="1:13" x14ac:dyDescent="0.3">
      <c r="A57">
        <v>129</v>
      </c>
      <c r="B57" t="s">
        <v>12</v>
      </c>
      <c r="C57" t="s">
        <v>13</v>
      </c>
      <c r="D57" t="s">
        <v>14</v>
      </c>
      <c r="E57">
        <v>8</v>
      </c>
      <c r="F57">
        <v>3</v>
      </c>
      <c r="G57" t="s">
        <v>15</v>
      </c>
      <c r="H57" t="s">
        <v>15</v>
      </c>
      <c r="I57" t="s">
        <v>102</v>
      </c>
      <c r="J57" t="s">
        <v>17</v>
      </c>
      <c r="K57" t="s">
        <v>17</v>
      </c>
      <c r="L57" t="s">
        <v>17</v>
      </c>
      <c r="M57" t="s">
        <v>248</v>
      </c>
    </row>
    <row r="58" spans="1:13" x14ac:dyDescent="0.3">
      <c r="A58">
        <v>135</v>
      </c>
      <c r="B58" t="s">
        <v>12</v>
      </c>
      <c r="C58" t="s">
        <v>13</v>
      </c>
      <c r="D58" t="s">
        <v>14</v>
      </c>
      <c r="E58">
        <v>9</v>
      </c>
      <c r="F58">
        <v>3</v>
      </c>
      <c r="G58" t="s">
        <v>15</v>
      </c>
      <c r="H58" t="s">
        <v>15</v>
      </c>
      <c r="I58" t="s">
        <v>102</v>
      </c>
      <c r="J58" t="s">
        <v>17</v>
      </c>
      <c r="K58" t="s">
        <v>17</v>
      </c>
      <c r="L58" t="s">
        <v>17</v>
      </c>
      <c r="M58" t="s">
        <v>248</v>
      </c>
    </row>
    <row r="59" spans="1:13" x14ac:dyDescent="0.3">
      <c r="A59">
        <v>7</v>
      </c>
      <c r="B59" t="s">
        <v>12</v>
      </c>
      <c r="C59" t="s">
        <v>13</v>
      </c>
      <c r="D59" t="s">
        <v>14</v>
      </c>
      <c r="E59">
        <v>10</v>
      </c>
      <c r="F59">
        <v>3</v>
      </c>
      <c r="G59" t="s">
        <v>15</v>
      </c>
      <c r="H59" t="s">
        <v>15</v>
      </c>
      <c r="I59" t="s">
        <v>16</v>
      </c>
      <c r="J59" t="s">
        <v>17</v>
      </c>
      <c r="K59" t="s">
        <v>17</v>
      </c>
      <c r="L59" t="s">
        <v>17</v>
      </c>
      <c r="M59" t="s">
        <v>250</v>
      </c>
    </row>
    <row r="60" spans="1:13" x14ac:dyDescent="0.3">
      <c r="A60">
        <v>13</v>
      </c>
      <c r="B60" t="s">
        <v>12</v>
      </c>
      <c r="C60" t="s">
        <v>13</v>
      </c>
      <c r="D60" t="s">
        <v>14</v>
      </c>
      <c r="E60">
        <v>11</v>
      </c>
      <c r="F60">
        <v>3</v>
      </c>
      <c r="G60" t="s">
        <v>15</v>
      </c>
      <c r="H60" t="s">
        <v>15</v>
      </c>
      <c r="I60" t="s">
        <v>30</v>
      </c>
      <c r="J60" t="s">
        <v>17</v>
      </c>
      <c r="K60" t="s">
        <v>17</v>
      </c>
      <c r="L60" t="s">
        <v>17</v>
      </c>
      <c r="M60" t="s">
        <v>250</v>
      </c>
    </row>
    <row r="61" spans="1:13" x14ac:dyDescent="0.3">
      <c r="A61">
        <v>19</v>
      </c>
      <c r="B61" t="s">
        <v>12</v>
      </c>
      <c r="C61" t="s">
        <v>13</v>
      </c>
      <c r="D61" t="s">
        <v>14</v>
      </c>
      <c r="E61">
        <v>12</v>
      </c>
      <c r="F61">
        <v>3</v>
      </c>
      <c r="G61" t="s">
        <v>15</v>
      </c>
      <c r="H61" t="s">
        <v>15</v>
      </c>
      <c r="I61" t="s">
        <v>30</v>
      </c>
      <c r="J61" t="s">
        <v>17</v>
      </c>
      <c r="K61" t="s">
        <v>17</v>
      </c>
      <c r="L61" t="s">
        <v>17</v>
      </c>
      <c r="M61" t="s">
        <v>250</v>
      </c>
    </row>
    <row r="62" spans="1:13" x14ac:dyDescent="0.3">
      <c r="A62">
        <v>25</v>
      </c>
      <c r="B62" t="s">
        <v>12</v>
      </c>
      <c r="C62" t="s">
        <v>13</v>
      </c>
      <c r="D62" t="s">
        <v>14</v>
      </c>
      <c r="E62">
        <v>13</v>
      </c>
      <c r="F62">
        <v>3</v>
      </c>
      <c r="G62" t="s">
        <v>15</v>
      </c>
      <c r="H62" t="s">
        <v>15</v>
      </c>
      <c r="I62" t="s">
        <v>30</v>
      </c>
      <c r="J62" t="s">
        <v>17</v>
      </c>
      <c r="K62" t="s">
        <v>17</v>
      </c>
      <c r="L62" t="s">
        <v>17</v>
      </c>
      <c r="M62" t="s">
        <v>250</v>
      </c>
    </row>
    <row r="63" spans="1:13" x14ac:dyDescent="0.3">
      <c r="A63">
        <v>-29</v>
      </c>
      <c r="B63" t="s">
        <v>12</v>
      </c>
      <c r="C63" t="s">
        <v>13</v>
      </c>
      <c r="D63" t="s">
        <v>14</v>
      </c>
      <c r="E63">
        <v>14</v>
      </c>
      <c r="F63">
        <v>3</v>
      </c>
      <c r="G63" t="s">
        <v>15</v>
      </c>
      <c r="H63" t="s">
        <v>15</v>
      </c>
      <c r="I63" t="s">
        <v>16</v>
      </c>
      <c r="J63" t="s">
        <v>17</v>
      </c>
      <c r="K63" t="s">
        <v>17</v>
      </c>
      <c r="L63" t="s">
        <v>17</v>
      </c>
      <c r="M63" t="s">
        <v>250</v>
      </c>
    </row>
    <row r="64" spans="1:13" x14ac:dyDescent="0.3">
      <c r="A64">
        <v>35</v>
      </c>
      <c r="B64" t="s">
        <v>12</v>
      </c>
      <c r="C64" t="s">
        <v>13</v>
      </c>
      <c r="D64" t="s">
        <v>14</v>
      </c>
      <c r="E64">
        <v>15</v>
      </c>
      <c r="F64">
        <v>3</v>
      </c>
      <c r="G64" t="s">
        <v>15</v>
      </c>
      <c r="H64" t="s">
        <v>15</v>
      </c>
      <c r="I64" t="s">
        <v>16</v>
      </c>
      <c r="J64" t="s">
        <v>17</v>
      </c>
      <c r="K64" t="s">
        <v>17</v>
      </c>
      <c r="L64" t="s">
        <v>17</v>
      </c>
      <c r="M64" t="s">
        <v>250</v>
      </c>
    </row>
    <row r="65" spans="1:13" x14ac:dyDescent="0.3">
      <c r="A65">
        <v>41</v>
      </c>
      <c r="B65" t="s">
        <v>12</v>
      </c>
      <c r="C65" t="s">
        <v>13</v>
      </c>
      <c r="D65" t="s">
        <v>14</v>
      </c>
      <c r="E65">
        <v>16</v>
      </c>
      <c r="F65">
        <v>3</v>
      </c>
      <c r="G65" t="s">
        <v>15</v>
      </c>
      <c r="H65" t="s">
        <v>15</v>
      </c>
      <c r="I65" t="s">
        <v>44</v>
      </c>
      <c r="J65" t="s">
        <v>17</v>
      </c>
      <c r="K65" t="s">
        <v>17</v>
      </c>
      <c r="L65" t="s">
        <v>17</v>
      </c>
      <c r="M65" t="s">
        <v>250</v>
      </c>
    </row>
    <row r="66" spans="1:13" x14ac:dyDescent="0.3">
      <c r="A66">
        <v>46</v>
      </c>
      <c r="B66" t="s">
        <v>12</v>
      </c>
      <c r="C66" t="s">
        <v>13</v>
      </c>
      <c r="D66" t="s">
        <v>14</v>
      </c>
      <c r="E66">
        <v>17</v>
      </c>
      <c r="F66">
        <v>3</v>
      </c>
      <c r="G66" t="s">
        <v>15</v>
      </c>
      <c r="H66" t="s">
        <v>15</v>
      </c>
      <c r="I66" t="s">
        <v>16</v>
      </c>
      <c r="J66" t="s">
        <v>17</v>
      </c>
      <c r="K66" t="s">
        <v>17</v>
      </c>
      <c r="L66" t="s">
        <v>17</v>
      </c>
      <c r="M66" t="s">
        <v>250</v>
      </c>
    </row>
    <row r="67" spans="1:13" x14ac:dyDescent="0.3">
      <c r="A67">
        <v>52</v>
      </c>
      <c r="B67" t="s">
        <v>12</v>
      </c>
      <c r="C67" t="s">
        <v>13</v>
      </c>
      <c r="D67" t="s">
        <v>14</v>
      </c>
      <c r="E67">
        <v>18</v>
      </c>
      <c r="F67">
        <v>3</v>
      </c>
      <c r="G67" t="s">
        <v>15</v>
      </c>
      <c r="H67" t="s">
        <v>15</v>
      </c>
      <c r="I67" t="s">
        <v>54</v>
      </c>
      <c r="J67" t="s">
        <v>17</v>
      </c>
      <c r="K67" t="s">
        <v>17</v>
      </c>
      <c r="L67" t="s">
        <v>17</v>
      </c>
      <c r="M67" t="s">
        <v>248</v>
      </c>
    </row>
    <row r="68" spans="1:13" x14ac:dyDescent="0.3">
      <c r="A68">
        <v>58</v>
      </c>
      <c r="B68" t="s">
        <v>12</v>
      </c>
      <c r="C68" t="s">
        <v>13</v>
      </c>
      <c r="D68" t="s">
        <v>14</v>
      </c>
      <c r="E68">
        <v>19</v>
      </c>
      <c r="F68">
        <v>3</v>
      </c>
      <c r="G68" t="s">
        <v>15</v>
      </c>
      <c r="H68" t="s">
        <v>15</v>
      </c>
      <c r="I68" t="s">
        <v>44</v>
      </c>
      <c r="J68" t="s">
        <v>17</v>
      </c>
      <c r="K68" t="s">
        <v>17</v>
      </c>
      <c r="L68" t="s">
        <v>17</v>
      </c>
      <c r="M68" t="s">
        <v>250</v>
      </c>
    </row>
    <row r="69" spans="1:13" x14ac:dyDescent="0.3">
      <c r="A69">
        <v>70</v>
      </c>
      <c r="B69" t="s">
        <v>12</v>
      </c>
      <c r="C69" t="s">
        <v>13</v>
      </c>
      <c r="D69" t="s">
        <v>14</v>
      </c>
      <c r="E69">
        <v>20</v>
      </c>
      <c r="F69">
        <v>3</v>
      </c>
      <c r="G69" t="s">
        <v>24</v>
      </c>
      <c r="H69" t="s">
        <v>66</v>
      </c>
      <c r="I69" t="s">
        <v>16</v>
      </c>
      <c r="J69" t="s">
        <v>17</v>
      </c>
      <c r="K69" t="s">
        <v>17</v>
      </c>
      <c r="L69" t="s">
        <v>17</v>
      </c>
      <c r="M69" t="s">
        <v>250</v>
      </c>
    </row>
    <row r="70" spans="1:13" x14ac:dyDescent="0.3">
      <c r="A70">
        <v>76</v>
      </c>
      <c r="B70" t="s">
        <v>12</v>
      </c>
      <c r="C70" t="s">
        <v>13</v>
      </c>
      <c r="D70" t="s">
        <v>14</v>
      </c>
      <c r="E70">
        <v>21</v>
      </c>
      <c r="F70">
        <v>3</v>
      </c>
      <c r="G70" t="s">
        <v>15</v>
      </c>
      <c r="H70" t="s">
        <v>15</v>
      </c>
      <c r="I70" t="s">
        <v>16</v>
      </c>
      <c r="J70" t="s">
        <v>17</v>
      </c>
      <c r="K70" t="s">
        <v>17</v>
      </c>
      <c r="L70" t="s">
        <v>17</v>
      </c>
      <c r="M70" t="s">
        <v>250</v>
      </c>
    </row>
    <row r="71" spans="1:13" x14ac:dyDescent="0.3">
      <c r="A71">
        <v>82</v>
      </c>
      <c r="B71" t="s">
        <v>12</v>
      </c>
      <c r="C71" t="s">
        <v>13</v>
      </c>
      <c r="D71" t="s">
        <v>14</v>
      </c>
      <c r="E71">
        <v>22</v>
      </c>
      <c r="F71">
        <v>3</v>
      </c>
      <c r="G71" t="s">
        <v>15</v>
      </c>
      <c r="H71" t="s">
        <v>15</v>
      </c>
      <c r="I71" t="s">
        <v>72</v>
      </c>
      <c r="J71" t="s">
        <v>17</v>
      </c>
      <c r="K71" t="s">
        <v>17</v>
      </c>
      <c r="L71" t="s">
        <v>17</v>
      </c>
      <c r="M71" t="s">
        <v>248</v>
      </c>
    </row>
    <row r="72" spans="1:13" x14ac:dyDescent="0.3">
      <c r="A72">
        <v>86</v>
      </c>
      <c r="B72" t="s">
        <v>12</v>
      </c>
      <c r="C72" t="s">
        <v>13</v>
      </c>
      <c r="D72" t="s">
        <v>14</v>
      </c>
      <c r="E72">
        <v>23</v>
      </c>
      <c r="F72">
        <v>3</v>
      </c>
      <c r="G72" t="s">
        <v>15</v>
      </c>
      <c r="H72" t="s">
        <v>15</v>
      </c>
      <c r="I72" t="s">
        <v>16</v>
      </c>
      <c r="J72" t="s">
        <v>17</v>
      </c>
      <c r="K72" t="s">
        <v>17</v>
      </c>
      <c r="L72" t="s">
        <v>17</v>
      </c>
      <c r="M72" t="s">
        <v>250</v>
      </c>
    </row>
    <row r="73" spans="1:13" x14ac:dyDescent="0.3">
      <c r="A73">
        <v>93</v>
      </c>
      <c r="B73" t="s">
        <v>12</v>
      </c>
      <c r="C73" t="s">
        <v>13</v>
      </c>
      <c r="D73" t="s">
        <v>14</v>
      </c>
      <c r="E73">
        <v>24</v>
      </c>
      <c r="F73">
        <v>3</v>
      </c>
      <c r="G73" t="s">
        <v>15</v>
      </c>
      <c r="H73" t="s">
        <v>15</v>
      </c>
      <c r="I73" t="s">
        <v>30</v>
      </c>
      <c r="J73" t="s">
        <v>17</v>
      </c>
      <c r="K73" t="s">
        <v>17</v>
      </c>
      <c r="L73" t="s">
        <v>17</v>
      </c>
      <c r="M73" t="s">
        <v>250</v>
      </c>
    </row>
    <row r="74" spans="1:13" x14ac:dyDescent="0.3">
      <c r="A74">
        <v>2</v>
      </c>
      <c r="B74" t="s">
        <v>12</v>
      </c>
      <c r="C74" t="s">
        <v>13</v>
      </c>
      <c r="D74" t="s">
        <v>14</v>
      </c>
      <c r="E74">
        <v>1</v>
      </c>
      <c r="F74">
        <v>4</v>
      </c>
      <c r="G74" t="s">
        <v>15</v>
      </c>
      <c r="H74" t="s">
        <v>15</v>
      </c>
      <c r="I74" t="s">
        <v>19</v>
      </c>
      <c r="J74" t="s">
        <v>17</v>
      </c>
      <c r="K74" t="s">
        <v>17</v>
      </c>
      <c r="L74" t="s">
        <v>17</v>
      </c>
      <c r="M74" t="s">
        <v>248</v>
      </c>
    </row>
    <row r="75" spans="1:13" x14ac:dyDescent="0.3">
      <c r="A75">
        <v>65</v>
      </c>
      <c r="B75" t="s">
        <v>12</v>
      </c>
      <c r="C75" t="s">
        <v>13</v>
      </c>
      <c r="D75" t="s">
        <v>14</v>
      </c>
      <c r="E75">
        <v>2</v>
      </c>
      <c r="F75">
        <v>4</v>
      </c>
      <c r="G75" t="s">
        <v>15</v>
      </c>
      <c r="H75" t="s">
        <v>15</v>
      </c>
      <c r="I75" t="s">
        <v>16</v>
      </c>
      <c r="J75" t="s">
        <v>17</v>
      </c>
      <c r="K75" t="s">
        <v>17</v>
      </c>
      <c r="L75" t="s">
        <v>17</v>
      </c>
      <c r="M75" t="s">
        <v>250</v>
      </c>
    </row>
    <row r="76" spans="1:13" x14ac:dyDescent="0.3">
      <c r="A76">
        <v>100</v>
      </c>
      <c r="B76" t="s">
        <v>12</v>
      </c>
      <c r="C76" t="s">
        <v>13</v>
      </c>
      <c r="D76" t="s">
        <v>14</v>
      </c>
      <c r="E76">
        <v>3</v>
      </c>
      <c r="F76">
        <v>4</v>
      </c>
      <c r="G76" t="s">
        <v>15</v>
      </c>
      <c r="H76" t="s">
        <v>15</v>
      </c>
      <c r="I76" t="s">
        <v>16</v>
      </c>
      <c r="J76" t="s">
        <v>17</v>
      </c>
      <c r="K76" t="s">
        <v>17</v>
      </c>
      <c r="L76" t="s">
        <v>31</v>
      </c>
      <c r="M76" t="s">
        <v>250</v>
      </c>
    </row>
    <row r="77" spans="1:13" x14ac:dyDescent="0.3">
      <c r="A77">
        <v>106</v>
      </c>
      <c r="B77" t="s">
        <v>12</v>
      </c>
      <c r="C77" t="s">
        <v>13</v>
      </c>
      <c r="D77" t="s">
        <v>14</v>
      </c>
      <c r="E77">
        <v>4</v>
      </c>
      <c r="F77">
        <v>4</v>
      </c>
      <c r="G77" t="s">
        <v>15</v>
      </c>
      <c r="H77" t="s">
        <v>15</v>
      </c>
      <c r="I77" t="s">
        <v>16</v>
      </c>
      <c r="J77" t="s">
        <v>17</v>
      </c>
      <c r="K77" t="s">
        <v>17</v>
      </c>
      <c r="L77" t="s">
        <v>31</v>
      </c>
      <c r="M77" t="s">
        <v>250</v>
      </c>
    </row>
    <row r="78" spans="1:13" x14ac:dyDescent="0.3">
      <c r="A78">
        <v>112</v>
      </c>
      <c r="B78" t="s">
        <v>12</v>
      </c>
      <c r="C78" t="s">
        <v>13</v>
      </c>
      <c r="D78" t="s">
        <v>14</v>
      </c>
      <c r="E78">
        <v>5</v>
      </c>
      <c r="F78">
        <v>4</v>
      </c>
      <c r="G78" t="s">
        <v>15</v>
      </c>
      <c r="H78" t="s">
        <v>15</v>
      </c>
      <c r="I78" t="s">
        <v>89</v>
      </c>
      <c r="J78" t="s">
        <v>17</v>
      </c>
      <c r="K78" t="s">
        <v>17</v>
      </c>
      <c r="L78" t="s">
        <v>17</v>
      </c>
      <c r="M78" t="s">
        <v>249</v>
      </c>
    </row>
    <row r="79" spans="1:13" x14ac:dyDescent="0.3">
      <c r="A79">
        <v>118</v>
      </c>
      <c r="B79" t="s">
        <v>12</v>
      </c>
      <c r="C79" t="s">
        <v>13</v>
      </c>
      <c r="D79" t="s">
        <v>14</v>
      </c>
      <c r="E79">
        <v>6</v>
      </c>
      <c r="F79">
        <v>4</v>
      </c>
      <c r="G79" t="s">
        <v>24</v>
      </c>
      <c r="H79" t="s">
        <v>15</v>
      </c>
      <c r="I79" t="s">
        <v>19</v>
      </c>
      <c r="J79" t="s">
        <v>17</v>
      </c>
      <c r="K79" t="s">
        <v>17</v>
      </c>
      <c r="L79" t="s">
        <v>17</v>
      </c>
      <c r="M79" t="s">
        <v>248</v>
      </c>
    </row>
    <row r="80" spans="1:13" x14ac:dyDescent="0.3">
      <c r="A80">
        <v>124</v>
      </c>
      <c r="B80" t="s">
        <v>12</v>
      </c>
      <c r="C80" t="s">
        <v>13</v>
      </c>
      <c r="D80" t="s">
        <v>14</v>
      </c>
      <c r="E80">
        <v>7</v>
      </c>
      <c r="F80">
        <v>4</v>
      </c>
      <c r="G80" t="s">
        <v>24</v>
      </c>
      <c r="H80" t="s">
        <v>25</v>
      </c>
      <c r="I80" t="s">
        <v>16</v>
      </c>
      <c r="J80" t="s">
        <v>17</v>
      </c>
      <c r="K80" t="s">
        <v>17</v>
      </c>
      <c r="L80" t="s">
        <v>17</v>
      </c>
      <c r="M80" t="s">
        <v>250</v>
      </c>
    </row>
    <row r="81" spans="1:13" x14ac:dyDescent="0.3">
      <c r="A81">
        <v>130</v>
      </c>
      <c r="B81" t="s">
        <v>12</v>
      </c>
      <c r="C81" t="s">
        <v>13</v>
      </c>
      <c r="D81" t="s">
        <v>14</v>
      </c>
      <c r="E81">
        <v>8</v>
      </c>
      <c r="F81">
        <v>4</v>
      </c>
      <c r="G81" t="s">
        <v>15</v>
      </c>
      <c r="H81" t="s">
        <v>15</v>
      </c>
      <c r="I81" t="s">
        <v>16</v>
      </c>
      <c r="J81" t="s">
        <v>17</v>
      </c>
      <c r="K81" t="s">
        <v>17</v>
      </c>
      <c r="L81" t="s">
        <v>31</v>
      </c>
      <c r="M81" t="s">
        <v>250</v>
      </c>
    </row>
    <row r="82" spans="1:13" x14ac:dyDescent="0.3">
      <c r="A82">
        <v>136</v>
      </c>
      <c r="B82" t="s">
        <v>12</v>
      </c>
      <c r="C82" t="s">
        <v>13</v>
      </c>
      <c r="D82" t="s">
        <v>14</v>
      </c>
      <c r="E82">
        <v>9</v>
      </c>
      <c r="F82">
        <v>4</v>
      </c>
      <c r="G82" t="s">
        <v>15</v>
      </c>
      <c r="H82" t="s">
        <v>15</v>
      </c>
      <c r="I82" t="s">
        <v>107</v>
      </c>
      <c r="J82" t="s">
        <v>17</v>
      </c>
      <c r="K82" t="s">
        <v>17</v>
      </c>
      <c r="L82" t="s">
        <v>17</v>
      </c>
      <c r="M82" t="s">
        <v>250</v>
      </c>
    </row>
    <row r="83" spans="1:13" x14ac:dyDescent="0.3">
      <c r="A83">
        <v>8</v>
      </c>
      <c r="B83" t="s">
        <v>12</v>
      </c>
      <c r="C83" t="s">
        <v>13</v>
      </c>
      <c r="D83" t="s">
        <v>14</v>
      </c>
      <c r="E83">
        <v>10</v>
      </c>
      <c r="F83">
        <v>4</v>
      </c>
      <c r="G83" t="s">
        <v>24</v>
      </c>
      <c r="H83" t="s">
        <v>25</v>
      </c>
      <c r="I83" t="s">
        <v>16</v>
      </c>
      <c r="J83" t="s">
        <v>17</v>
      </c>
      <c r="K83" t="s">
        <v>17</v>
      </c>
      <c r="L83" t="s">
        <v>17</v>
      </c>
      <c r="M83" t="s">
        <v>250</v>
      </c>
    </row>
    <row r="84" spans="1:13" x14ac:dyDescent="0.3">
      <c r="A84">
        <v>14</v>
      </c>
      <c r="B84" t="s">
        <v>12</v>
      </c>
      <c r="C84" t="s">
        <v>13</v>
      </c>
      <c r="D84" t="s">
        <v>14</v>
      </c>
      <c r="E84">
        <v>11</v>
      </c>
      <c r="F84">
        <v>4</v>
      </c>
      <c r="G84" t="s">
        <v>15</v>
      </c>
      <c r="H84" t="s">
        <v>15</v>
      </c>
      <c r="I84" t="s">
        <v>16</v>
      </c>
      <c r="J84" t="s">
        <v>17</v>
      </c>
      <c r="K84" t="s">
        <v>17</v>
      </c>
      <c r="L84" t="s">
        <v>31</v>
      </c>
      <c r="M84" t="s">
        <v>250</v>
      </c>
    </row>
    <row r="85" spans="1:13" x14ac:dyDescent="0.3">
      <c r="A85">
        <v>20</v>
      </c>
      <c r="B85" t="s">
        <v>12</v>
      </c>
      <c r="C85" t="s">
        <v>13</v>
      </c>
      <c r="D85" t="s">
        <v>14</v>
      </c>
      <c r="E85">
        <v>12</v>
      </c>
      <c r="F85">
        <v>4</v>
      </c>
      <c r="G85" t="s">
        <v>15</v>
      </c>
      <c r="H85" t="s">
        <v>15</v>
      </c>
      <c r="I85" t="s">
        <v>35</v>
      </c>
      <c r="J85" t="s">
        <v>17</v>
      </c>
      <c r="K85" t="s">
        <v>17</v>
      </c>
      <c r="L85" t="s">
        <v>17</v>
      </c>
      <c r="M85" t="s">
        <v>249</v>
      </c>
    </row>
    <row r="86" spans="1:13" x14ac:dyDescent="0.3">
      <c r="A86">
        <v>26</v>
      </c>
      <c r="B86" t="s">
        <v>12</v>
      </c>
      <c r="C86" t="s">
        <v>13</v>
      </c>
      <c r="D86" t="s">
        <v>14</v>
      </c>
      <c r="E86">
        <v>13</v>
      </c>
      <c r="F86">
        <v>4</v>
      </c>
      <c r="G86" t="s">
        <v>15</v>
      </c>
      <c r="H86" t="s">
        <v>15</v>
      </c>
      <c r="I86" t="s">
        <v>16</v>
      </c>
      <c r="J86" t="s">
        <v>17</v>
      </c>
      <c r="K86" t="s">
        <v>17</v>
      </c>
      <c r="L86" t="s">
        <v>17</v>
      </c>
      <c r="M86" t="s">
        <v>250</v>
      </c>
    </row>
    <row r="87" spans="1:13" x14ac:dyDescent="0.3">
      <c r="A87">
        <v>-30</v>
      </c>
      <c r="B87" t="s">
        <v>12</v>
      </c>
      <c r="C87" t="s">
        <v>13</v>
      </c>
      <c r="D87" t="s">
        <v>14</v>
      </c>
      <c r="E87">
        <v>14</v>
      </c>
      <c r="F87">
        <v>4</v>
      </c>
      <c r="G87" t="s">
        <v>15</v>
      </c>
      <c r="H87" t="s">
        <v>15</v>
      </c>
      <c r="I87" t="s">
        <v>16</v>
      </c>
      <c r="J87" t="s">
        <v>17</v>
      </c>
      <c r="K87" t="s">
        <v>17</v>
      </c>
      <c r="L87" t="s">
        <v>17</v>
      </c>
      <c r="M87" t="s">
        <v>250</v>
      </c>
    </row>
    <row r="88" spans="1:13" x14ac:dyDescent="0.3">
      <c r="A88">
        <v>36</v>
      </c>
      <c r="B88" t="s">
        <v>12</v>
      </c>
      <c r="C88" t="s">
        <v>13</v>
      </c>
      <c r="D88" t="s">
        <v>14</v>
      </c>
      <c r="E88">
        <v>15</v>
      </c>
      <c r="F88">
        <v>4</v>
      </c>
      <c r="G88" t="s">
        <v>15</v>
      </c>
      <c r="H88" t="s">
        <v>15</v>
      </c>
      <c r="I88" t="s">
        <v>46</v>
      </c>
      <c r="J88" t="s">
        <v>17</v>
      </c>
      <c r="K88" t="s">
        <v>17</v>
      </c>
      <c r="L88" t="s">
        <v>17</v>
      </c>
      <c r="M88" t="s">
        <v>246</v>
      </c>
    </row>
    <row r="89" spans="1:13" x14ac:dyDescent="0.3">
      <c r="A89">
        <v>41</v>
      </c>
      <c r="B89" t="s">
        <v>12</v>
      </c>
      <c r="C89" t="s">
        <v>13</v>
      </c>
      <c r="D89" t="s">
        <v>14</v>
      </c>
      <c r="E89">
        <v>16</v>
      </c>
      <c r="F89">
        <v>4</v>
      </c>
      <c r="G89" t="s">
        <v>15</v>
      </c>
      <c r="H89" t="s">
        <v>15</v>
      </c>
      <c r="I89" t="s">
        <v>44</v>
      </c>
      <c r="J89" t="s">
        <v>17</v>
      </c>
      <c r="K89" t="s">
        <v>17</v>
      </c>
      <c r="L89" t="s">
        <v>17</v>
      </c>
      <c r="M89" t="s">
        <v>250</v>
      </c>
    </row>
    <row r="90" spans="1:13" x14ac:dyDescent="0.3">
      <c r="A90">
        <v>47</v>
      </c>
      <c r="B90" t="s">
        <v>12</v>
      </c>
      <c r="C90" t="s">
        <v>13</v>
      </c>
      <c r="D90" t="s">
        <v>14</v>
      </c>
      <c r="E90">
        <v>17</v>
      </c>
      <c r="F90">
        <v>4</v>
      </c>
      <c r="G90" t="s">
        <v>15</v>
      </c>
      <c r="H90" t="s">
        <v>15</v>
      </c>
      <c r="I90" t="s">
        <v>44</v>
      </c>
      <c r="J90" t="s">
        <v>17</v>
      </c>
      <c r="K90" t="s">
        <v>17</v>
      </c>
      <c r="L90" t="s">
        <v>17</v>
      </c>
      <c r="M90" t="s">
        <v>250</v>
      </c>
    </row>
    <row r="91" spans="1:13" x14ac:dyDescent="0.3">
      <c r="A91">
        <v>53</v>
      </c>
      <c r="B91" t="s">
        <v>12</v>
      </c>
      <c r="C91" t="s">
        <v>13</v>
      </c>
      <c r="D91" t="s">
        <v>14</v>
      </c>
      <c r="E91">
        <v>18</v>
      </c>
      <c r="F91">
        <v>4</v>
      </c>
      <c r="G91" t="s">
        <v>15</v>
      </c>
      <c r="H91" t="s">
        <v>15</v>
      </c>
      <c r="I91" t="s">
        <v>19</v>
      </c>
      <c r="J91" t="s">
        <v>17</v>
      </c>
      <c r="K91" t="s">
        <v>17</v>
      </c>
      <c r="L91" t="s">
        <v>17</v>
      </c>
      <c r="M91" t="s">
        <v>248</v>
      </c>
    </row>
    <row r="92" spans="1:13" x14ac:dyDescent="0.3">
      <c r="A92">
        <v>59</v>
      </c>
      <c r="B92" t="s">
        <v>12</v>
      </c>
      <c r="C92" t="s">
        <v>13</v>
      </c>
      <c r="D92" t="s">
        <v>14</v>
      </c>
      <c r="E92">
        <v>19</v>
      </c>
      <c r="F92">
        <v>4</v>
      </c>
      <c r="G92" t="s">
        <v>24</v>
      </c>
      <c r="H92" t="s">
        <v>25</v>
      </c>
      <c r="I92" t="s">
        <v>16</v>
      </c>
      <c r="J92" t="s">
        <v>17</v>
      </c>
      <c r="K92" t="s">
        <v>17</v>
      </c>
      <c r="L92" t="s">
        <v>17</v>
      </c>
      <c r="M92" t="s">
        <v>250</v>
      </c>
    </row>
    <row r="93" spans="1:13" x14ac:dyDescent="0.3">
      <c r="A93">
        <v>71</v>
      </c>
      <c r="B93" t="s">
        <v>12</v>
      </c>
      <c r="C93" t="s">
        <v>13</v>
      </c>
      <c r="D93" t="s">
        <v>14</v>
      </c>
      <c r="E93">
        <v>20</v>
      </c>
      <c r="F93">
        <v>4</v>
      </c>
      <c r="G93" t="s">
        <v>24</v>
      </c>
      <c r="H93" t="s">
        <v>15</v>
      </c>
      <c r="I93" t="s">
        <v>16</v>
      </c>
      <c r="J93" t="s">
        <v>17</v>
      </c>
      <c r="K93" t="s">
        <v>17</v>
      </c>
      <c r="L93" t="s">
        <v>17</v>
      </c>
      <c r="M93" t="s">
        <v>250</v>
      </c>
    </row>
    <row r="94" spans="1:13" x14ac:dyDescent="0.3">
      <c r="A94">
        <v>77</v>
      </c>
      <c r="B94" t="s">
        <v>12</v>
      </c>
      <c r="C94" t="s">
        <v>13</v>
      </c>
      <c r="D94" t="s">
        <v>14</v>
      </c>
      <c r="E94">
        <v>21</v>
      </c>
      <c r="F94">
        <v>4</v>
      </c>
      <c r="G94" t="s">
        <v>15</v>
      </c>
      <c r="H94" t="s">
        <v>15</v>
      </c>
      <c r="I94" t="s">
        <v>16</v>
      </c>
      <c r="J94" t="s">
        <v>17</v>
      </c>
      <c r="K94" t="s">
        <v>17</v>
      </c>
      <c r="L94" t="s">
        <v>17</v>
      </c>
      <c r="M94" t="s">
        <v>250</v>
      </c>
    </row>
    <row r="95" spans="1:13" x14ac:dyDescent="0.3">
      <c r="A95">
        <v>83</v>
      </c>
      <c r="B95" t="s">
        <v>12</v>
      </c>
      <c r="C95" t="s">
        <v>13</v>
      </c>
      <c r="D95" t="s">
        <v>14</v>
      </c>
      <c r="E95">
        <v>22</v>
      </c>
      <c r="F95">
        <v>4</v>
      </c>
      <c r="G95" t="s">
        <v>24</v>
      </c>
      <c r="H95" t="s">
        <v>25</v>
      </c>
      <c r="I95" t="s">
        <v>16</v>
      </c>
      <c r="J95" t="s">
        <v>17</v>
      </c>
      <c r="K95" t="s">
        <v>17</v>
      </c>
      <c r="L95" t="s">
        <v>17</v>
      </c>
      <c r="M95" t="s">
        <v>250</v>
      </c>
    </row>
    <row r="96" spans="1:13" x14ac:dyDescent="0.3">
      <c r="A96">
        <v>88</v>
      </c>
      <c r="B96" t="s">
        <v>12</v>
      </c>
      <c r="C96" t="s">
        <v>13</v>
      </c>
      <c r="D96" t="s">
        <v>14</v>
      </c>
      <c r="E96">
        <v>23</v>
      </c>
      <c r="F96">
        <v>4</v>
      </c>
      <c r="G96" t="s">
        <v>15</v>
      </c>
      <c r="H96" t="s">
        <v>15</v>
      </c>
      <c r="I96" t="s">
        <v>16</v>
      </c>
      <c r="J96" t="s">
        <v>17</v>
      </c>
      <c r="K96" t="s">
        <v>17</v>
      </c>
      <c r="L96" t="s">
        <v>31</v>
      </c>
      <c r="M96" t="s">
        <v>250</v>
      </c>
    </row>
    <row r="97" spans="1:13" x14ac:dyDescent="0.3">
      <c r="A97">
        <v>94</v>
      </c>
      <c r="B97" t="s">
        <v>12</v>
      </c>
      <c r="C97" t="s">
        <v>13</v>
      </c>
      <c r="D97" t="s">
        <v>14</v>
      </c>
      <c r="E97">
        <v>24</v>
      </c>
      <c r="F97">
        <v>4</v>
      </c>
      <c r="G97" t="s">
        <v>15</v>
      </c>
      <c r="H97" t="s">
        <v>15</v>
      </c>
      <c r="I97" t="s">
        <v>45</v>
      </c>
      <c r="J97" t="s">
        <v>17</v>
      </c>
      <c r="K97" t="s">
        <v>17</v>
      </c>
      <c r="L97" t="s">
        <v>17</v>
      </c>
      <c r="M97" t="s">
        <v>247</v>
      </c>
    </row>
    <row r="98" spans="1:13" x14ac:dyDescent="0.3">
      <c r="A98">
        <v>3</v>
      </c>
      <c r="B98" t="s">
        <v>12</v>
      </c>
      <c r="C98" t="s">
        <v>13</v>
      </c>
      <c r="D98" t="s">
        <v>14</v>
      </c>
      <c r="E98">
        <v>1</v>
      </c>
      <c r="F98">
        <v>5</v>
      </c>
      <c r="G98" t="s">
        <v>15</v>
      </c>
      <c r="H98" t="s">
        <v>15</v>
      </c>
      <c r="I98" t="s">
        <v>20</v>
      </c>
      <c r="J98" t="s">
        <v>17</v>
      </c>
      <c r="K98" t="s">
        <v>17</v>
      </c>
      <c r="L98" t="s">
        <v>17</v>
      </c>
      <c r="M98" t="s">
        <v>246</v>
      </c>
    </row>
    <row r="99" spans="1:13" x14ac:dyDescent="0.3">
      <c r="A99">
        <v>66</v>
      </c>
      <c r="B99" t="s">
        <v>12</v>
      </c>
      <c r="C99" t="s">
        <v>13</v>
      </c>
      <c r="D99" t="s">
        <v>14</v>
      </c>
      <c r="E99">
        <v>2</v>
      </c>
      <c r="F99">
        <v>5</v>
      </c>
      <c r="G99" t="s">
        <v>15</v>
      </c>
      <c r="H99" t="s">
        <v>15</v>
      </c>
      <c r="I99" t="s">
        <v>64</v>
      </c>
      <c r="J99" t="s">
        <v>17</v>
      </c>
      <c r="K99" t="s">
        <v>17</v>
      </c>
      <c r="L99" t="s">
        <v>17</v>
      </c>
      <c r="M99" t="s">
        <v>249</v>
      </c>
    </row>
    <row r="100" spans="1:13" x14ac:dyDescent="0.3">
      <c r="A100">
        <v>101</v>
      </c>
      <c r="B100" t="s">
        <v>12</v>
      </c>
      <c r="C100" t="s">
        <v>13</v>
      </c>
      <c r="D100" t="s">
        <v>14</v>
      </c>
      <c r="E100">
        <v>3</v>
      </c>
      <c r="F100">
        <v>5</v>
      </c>
      <c r="G100" t="s">
        <v>15</v>
      </c>
      <c r="H100" t="s">
        <v>15</v>
      </c>
      <c r="I100" t="s">
        <v>83</v>
      </c>
      <c r="J100" t="s">
        <v>17</v>
      </c>
      <c r="K100" t="s">
        <v>17</v>
      </c>
      <c r="L100" t="s">
        <v>17</v>
      </c>
      <c r="M100" t="s">
        <v>246</v>
      </c>
    </row>
    <row r="101" spans="1:13" x14ac:dyDescent="0.3">
      <c r="A101">
        <v>107</v>
      </c>
      <c r="B101" t="s">
        <v>12</v>
      </c>
      <c r="C101" t="s">
        <v>13</v>
      </c>
      <c r="D101" t="s">
        <v>14</v>
      </c>
      <c r="E101">
        <v>4</v>
      </c>
      <c r="F101">
        <v>5</v>
      </c>
      <c r="G101" t="s">
        <v>15</v>
      </c>
      <c r="H101" t="s">
        <v>15</v>
      </c>
      <c r="I101" t="s">
        <v>86</v>
      </c>
      <c r="J101" t="s">
        <v>17</v>
      </c>
      <c r="K101" t="s">
        <v>17</v>
      </c>
      <c r="L101" t="s">
        <v>17</v>
      </c>
      <c r="M101" t="s">
        <v>246</v>
      </c>
    </row>
    <row r="102" spans="1:13" x14ac:dyDescent="0.3">
      <c r="A102">
        <v>113</v>
      </c>
      <c r="B102" t="s">
        <v>12</v>
      </c>
      <c r="C102" t="s">
        <v>13</v>
      </c>
      <c r="D102" t="s">
        <v>14</v>
      </c>
      <c r="E102">
        <v>5</v>
      </c>
      <c r="F102">
        <v>5</v>
      </c>
      <c r="G102" t="s">
        <v>15</v>
      </c>
      <c r="H102" t="s">
        <v>15</v>
      </c>
      <c r="I102" t="s">
        <v>90</v>
      </c>
      <c r="J102" t="s">
        <v>17</v>
      </c>
      <c r="K102" t="s">
        <v>17</v>
      </c>
      <c r="L102" t="s">
        <v>17</v>
      </c>
      <c r="M102" t="s">
        <v>249</v>
      </c>
    </row>
    <row r="103" spans="1:13" x14ac:dyDescent="0.3">
      <c r="A103">
        <v>119</v>
      </c>
      <c r="B103" t="s">
        <v>12</v>
      </c>
      <c r="C103" t="s">
        <v>13</v>
      </c>
      <c r="D103" t="s">
        <v>14</v>
      </c>
      <c r="E103">
        <v>6</v>
      </c>
      <c r="F103">
        <v>5</v>
      </c>
      <c r="G103" t="s">
        <v>15</v>
      </c>
      <c r="H103" t="s">
        <v>15</v>
      </c>
      <c r="I103" t="s">
        <v>94</v>
      </c>
      <c r="J103" t="s">
        <v>17</v>
      </c>
      <c r="K103" t="s">
        <v>17</v>
      </c>
      <c r="L103" t="s">
        <v>17</v>
      </c>
      <c r="M103" t="s">
        <v>249</v>
      </c>
    </row>
    <row r="104" spans="1:13" x14ac:dyDescent="0.3">
      <c r="A104">
        <v>125</v>
      </c>
      <c r="B104" t="s">
        <v>12</v>
      </c>
      <c r="C104" t="s">
        <v>13</v>
      </c>
      <c r="D104" t="s">
        <v>14</v>
      </c>
      <c r="E104">
        <v>7</v>
      </c>
      <c r="F104">
        <v>5</v>
      </c>
      <c r="G104" t="s">
        <v>15</v>
      </c>
      <c r="H104" t="s">
        <v>15</v>
      </c>
      <c r="I104" t="s">
        <v>97</v>
      </c>
      <c r="J104" t="s">
        <v>17</v>
      </c>
      <c r="K104" t="s">
        <v>17</v>
      </c>
      <c r="L104" t="s">
        <v>98</v>
      </c>
      <c r="M104" t="s">
        <v>246</v>
      </c>
    </row>
    <row r="105" spans="1:13" x14ac:dyDescent="0.3">
      <c r="A105">
        <v>131</v>
      </c>
      <c r="B105" t="s">
        <v>12</v>
      </c>
      <c r="C105" t="s">
        <v>13</v>
      </c>
      <c r="D105" t="s">
        <v>14</v>
      </c>
      <c r="E105">
        <v>8</v>
      </c>
      <c r="F105">
        <v>5</v>
      </c>
      <c r="G105" t="s">
        <v>15</v>
      </c>
      <c r="H105" t="s">
        <v>15</v>
      </c>
      <c r="I105" t="s">
        <v>103</v>
      </c>
      <c r="J105" t="s">
        <v>17</v>
      </c>
      <c r="K105" t="s">
        <v>17</v>
      </c>
      <c r="L105" t="s">
        <v>17</v>
      </c>
      <c r="M105" t="s">
        <v>249</v>
      </c>
    </row>
    <row r="106" spans="1:13" x14ac:dyDescent="0.3">
      <c r="A106">
        <v>137</v>
      </c>
      <c r="B106" t="s">
        <v>12</v>
      </c>
      <c r="C106" t="s">
        <v>13</v>
      </c>
      <c r="D106" t="s">
        <v>14</v>
      </c>
      <c r="E106">
        <v>9</v>
      </c>
      <c r="F106">
        <v>5</v>
      </c>
      <c r="G106" t="s">
        <v>15</v>
      </c>
      <c r="H106" t="s">
        <v>15</v>
      </c>
      <c r="I106" t="s">
        <v>108</v>
      </c>
      <c r="J106" t="s">
        <v>17</v>
      </c>
      <c r="K106" t="s">
        <v>17</v>
      </c>
      <c r="L106" t="s">
        <v>17</v>
      </c>
      <c r="M106" t="s">
        <v>249</v>
      </c>
    </row>
    <row r="107" spans="1:13" x14ac:dyDescent="0.3">
      <c r="A107">
        <v>9</v>
      </c>
      <c r="B107" t="s">
        <v>12</v>
      </c>
      <c r="C107" t="s">
        <v>13</v>
      </c>
      <c r="D107" t="s">
        <v>14</v>
      </c>
      <c r="E107">
        <v>10</v>
      </c>
      <c r="F107">
        <v>5</v>
      </c>
      <c r="G107" t="s">
        <v>15</v>
      </c>
      <c r="H107" t="s">
        <v>15</v>
      </c>
      <c r="I107" t="s">
        <v>26</v>
      </c>
      <c r="J107" t="s">
        <v>17</v>
      </c>
      <c r="K107" t="s">
        <v>17</v>
      </c>
      <c r="L107" t="s">
        <v>17</v>
      </c>
      <c r="M107" t="s">
        <v>246</v>
      </c>
    </row>
    <row r="108" spans="1:13" x14ac:dyDescent="0.3">
      <c r="A108">
        <v>15</v>
      </c>
      <c r="B108" t="s">
        <v>12</v>
      </c>
      <c r="C108" t="s">
        <v>13</v>
      </c>
      <c r="D108" t="s">
        <v>14</v>
      </c>
      <c r="E108">
        <v>11</v>
      </c>
      <c r="F108">
        <v>5</v>
      </c>
      <c r="G108" t="s">
        <v>15</v>
      </c>
      <c r="H108" t="s">
        <v>15</v>
      </c>
      <c r="I108" t="s">
        <v>32</v>
      </c>
      <c r="J108" t="s">
        <v>17</v>
      </c>
      <c r="K108" t="s">
        <v>17</v>
      </c>
      <c r="L108" t="s">
        <v>17</v>
      </c>
      <c r="M108" t="s">
        <v>249</v>
      </c>
    </row>
    <row r="109" spans="1:13" x14ac:dyDescent="0.3">
      <c r="A109">
        <v>21</v>
      </c>
      <c r="B109" t="s">
        <v>12</v>
      </c>
      <c r="C109" t="s">
        <v>13</v>
      </c>
      <c r="D109" t="s">
        <v>14</v>
      </c>
      <c r="E109">
        <v>12</v>
      </c>
      <c r="F109">
        <v>5</v>
      </c>
      <c r="G109" t="s">
        <v>15</v>
      </c>
      <c r="H109" t="s">
        <v>15</v>
      </c>
      <c r="I109" t="s">
        <v>36</v>
      </c>
      <c r="J109" t="s">
        <v>17</v>
      </c>
      <c r="K109" t="s">
        <v>17</v>
      </c>
      <c r="L109" t="s">
        <v>17</v>
      </c>
      <c r="M109" t="s">
        <v>249</v>
      </c>
    </row>
    <row r="110" spans="1:13" x14ac:dyDescent="0.3">
      <c r="A110">
        <v>27</v>
      </c>
      <c r="B110" t="s">
        <v>12</v>
      </c>
      <c r="C110" t="s">
        <v>13</v>
      </c>
      <c r="D110" t="s">
        <v>14</v>
      </c>
      <c r="E110">
        <v>13</v>
      </c>
      <c r="F110">
        <v>5</v>
      </c>
      <c r="G110" t="s">
        <v>15</v>
      </c>
      <c r="H110" t="s">
        <v>15</v>
      </c>
      <c r="I110" t="s">
        <v>39</v>
      </c>
      <c r="J110" t="s">
        <v>17</v>
      </c>
      <c r="K110" t="s">
        <v>17</v>
      </c>
      <c r="L110" t="s">
        <v>17</v>
      </c>
      <c r="M110" t="s">
        <v>252</v>
      </c>
    </row>
    <row r="111" spans="1:13" x14ac:dyDescent="0.3">
      <c r="A111">
        <v>31</v>
      </c>
      <c r="B111" t="s">
        <v>12</v>
      </c>
      <c r="C111" t="s">
        <v>13</v>
      </c>
      <c r="D111" t="s">
        <v>14</v>
      </c>
      <c r="E111">
        <v>14</v>
      </c>
      <c r="F111">
        <v>5</v>
      </c>
      <c r="G111" t="s">
        <v>15</v>
      </c>
      <c r="H111" t="s">
        <v>15</v>
      </c>
      <c r="I111" t="s">
        <v>42</v>
      </c>
      <c r="J111" t="s">
        <v>17</v>
      </c>
      <c r="K111" t="s">
        <v>17</v>
      </c>
      <c r="L111" t="s">
        <v>17</v>
      </c>
      <c r="M111" t="s">
        <v>252</v>
      </c>
    </row>
    <row r="112" spans="1:13" x14ac:dyDescent="0.3">
      <c r="A112">
        <v>37</v>
      </c>
      <c r="B112" t="s">
        <v>12</v>
      </c>
      <c r="C112" t="s">
        <v>13</v>
      </c>
      <c r="D112" t="s">
        <v>14</v>
      </c>
      <c r="E112">
        <v>15</v>
      </c>
      <c r="F112">
        <v>5</v>
      </c>
      <c r="G112" t="s">
        <v>15</v>
      </c>
      <c r="H112" t="s">
        <v>15</v>
      </c>
      <c r="I112" t="s">
        <v>47</v>
      </c>
      <c r="J112" t="s">
        <v>17</v>
      </c>
      <c r="K112" t="s">
        <v>17</v>
      </c>
      <c r="L112" t="s">
        <v>17</v>
      </c>
      <c r="M112" t="s">
        <v>246</v>
      </c>
    </row>
    <row r="113" spans="1:13" x14ac:dyDescent="0.3">
      <c r="A113">
        <v>42</v>
      </c>
      <c r="B113" t="s">
        <v>12</v>
      </c>
      <c r="C113" t="s">
        <v>13</v>
      </c>
      <c r="D113" t="s">
        <v>14</v>
      </c>
      <c r="E113">
        <v>16</v>
      </c>
      <c r="F113">
        <v>5</v>
      </c>
      <c r="G113" t="s">
        <v>15</v>
      </c>
      <c r="H113" t="s">
        <v>15</v>
      </c>
      <c r="I113" t="s">
        <v>49</v>
      </c>
      <c r="J113" t="s">
        <v>17</v>
      </c>
      <c r="K113" t="s">
        <v>17</v>
      </c>
      <c r="L113" t="s">
        <v>17</v>
      </c>
      <c r="M113" t="s">
        <v>246</v>
      </c>
    </row>
    <row r="114" spans="1:13" x14ac:dyDescent="0.3">
      <c r="A114">
        <v>48</v>
      </c>
      <c r="B114" t="s">
        <v>12</v>
      </c>
      <c r="C114" t="s">
        <v>13</v>
      </c>
      <c r="D114" t="s">
        <v>14</v>
      </c>
      <c r="E114">
        <v>17</v>
      </c>
      <c r="F114">
        <v>5</v>
      </c>
      <c r="G114" t="s">
        <v>15</v>
      </c>
      <c r="H114" t="s">
        <v>15</v>
      </c>
      <c r="I114" t="s">
        <v>51</v>
      </c>
      <c r="J114" t="s">
        <v>17</v>
      </c>
      <c r="K114" t="s">
        <v>17</v>
      </c>
      <c r="L114" t="s">
        <v>17</v>
      </c>
      <c r="M114" t="s">
        <v>252</v>
      </c>
    </row>
    <row r="115" spans="1:13" x14ac:dyDescent="0.3">
      <c r="A115">
        <v>54</v>
      </c>
      <c r="B115" t="s">
        <v>12</v>
      </c>
      <c r="C115" t="s">
        <v>13</v>
      </c>
      <c r="D115" t="s">
        <v>14</v>
      </c>
      <c r="E115">
        <v>18</v>
      </c>
      <c r="F115">
        <v>5</v>
      </c>
      <c r="G115" t="s">
        <v>15</v>
      </c>
      <c r="H115" t="s">
        <v>15</v>
      </c>
      <c r="I115" t="s">
        <v>55</v>
      </c>
      <c r="J115" t="s">
        <v>17</v>
      </c>
      <c r="K115" t="s">
        <v>17</v>
      </c>
      <c r="L115" t="s">
        <v>17</v>
      </c>
      <c r="M115" t="s">
        <v>246</v>
      </c>
    </row>
    <row r="116" spans="1:13" x14ac:dyDescent="0.3">
      <c r="A116">
        <v>60</v>
      </c>
      <c r="B116" t="s">
        <v>12</v>
      </c>
      <c r="C116" t="s">
        <v>13</v>
      </c>
      <c r="D116" t="s">
        <v>14</v>
      </c>
      <c r="E116">
        <v>19</v>
      </c>
      <c r="F116">
        <v>5</v>
      </c>
      <c r="G116" t="s">
        <v>15</v>
      </c>
      <c r="H116" t="s">
        <v>15</v>
      </c>
      <c r="I116" t="s">
        <v>59</v>
      </c>
      <c r="J116" t="s">
        <v>17</v>
      </c>
      <c r="K116" t="s">
        <v>17</v>
      </c>
      <c r="L116" t="s">
        <v>17</v>
      </c>
      <c r="M116" t="s">
        <v>246</v>
      </c>
    </row>
    <row r="117" spans="1:13" x14ac:dyDescent="0.3">
      <c r="A117">
        <v>72</v>
      </c>
      <c r="B117" t="s">
        <v>12</v>
      </c>
      <c r="C117" t="s">
        <v>13</v>
      </c>
      <c r="D117" t="s">
        <v>14</v>
      </c>
      <c r="E117">
        <v>20</v>
      </c>
      <c r="F117">
        <v>5</v>
      </c>
      <c r="G117" t="s">
        <v>15</v>
      </c>
      <c r="H117" t="s">
        <v>15</v>
      </c>
      <c r="I117" t="s">
        <v>67</v>
      </c>
      <c r="J117" t="s">
        <v>17</v>
      </c>
      <c r="K117" t="s">
        <v>17</v>
      </c>
      <c r="L117" t="s">
        <v>17</v>
      </c>
      <c r="M117" t="s">
        <v>246</v>
      </c>
    </row>
    <row r="118" spans="1:13" x14ac:dyDescent="0.3">
      <c r="A118">
        <v>78</v>
      </c>
      <c r="B118" t="s">
        <v>12</v>
      </c>
      <c r="C118" t="s">
        <v>13</v>
      </c>
      <c r="D118" t="s">
        <v>14</v>
      </c>
      <c r="E118">
        <v>21</v>
      </c>
      <c r="F118">
        <v>5</v>
      </c>
      <c r="G118" t="s">
        <v>15</v>
      </c>
      <c r="H118" t="s">
        <v>15</v>
      </c>
      <c r="I118" t="s">
        <v>70</v>
      </c>
      <c r="J118" t="s">
        <v>17</v>
      </c>
      <c r="K118" t="s">
        <v>17</v>
      </c>
      <c r="L118" t="s">
        <v>17</v>
      </c>
      <c r="M118" t="s">
        <v>246</v>
      </c>
    </row>
    <row r="119" spans="1:13" x14ac:dyDescent="0.3">
      <c r="A119">
        <v>84</v>
      </c>
      <c r="B119" t="s">
        <v>12</v>
      </c>
      <c r="C119" t="s">
        <v>13</v>
      </c>
      <c r="D119" t="s">
        <v>14</v>
      </c>
      <c r="E119">
        <v>22</v>
      </c>
      <c r="F119">
        <v>5</v>
      </c>
      <c r="G119" t="s">
        <v>15</v>
      </c>
      <c r="H119" t="s">
        <v>15</v>
      </c>
      <c r="I119" t="s">
        <v>73</v>
      </c>
      <c r="J119" t="s">
        <v>17</v>
      </c>
      <c r="K119" t="s">
        <v>17</v>
      </c>
      <c r="L119" t="s">
        <v>17</v>
      </c>
      <c r="M119" t="s">
        <v>252</v>
      </c>
    </row>
    <row r="120" spans="1:13" x14ac:dyDescent="0.3">
      <c r="A120">
        <v>89</v>
      </c>
      <c r="B120" t="s">
        <v>12</v>
      </c>
      <c r="C120" t="s">
        <v>13</v>
      </c>
      <c r="D120" t="s">
        <v>14</v>
      </c>
      <c r="E120">
        <v>23</v>
      </c>
      <c r="F120">
        <v>5</v>
      </c>
      <c r="G120" t="s">
        <v>15</v>
      </c>
      <c r="H120" t="s">
        <v>15</v>
      </c>
      <c r="I120" t="s">
        <v>77</v>
      </c>
      <c r="J120" t="s">
        <v>17</v>
      </c>
      <c r="K120" t="s">
        <v>17</v>
      </c>
      <c r="L120" t="s">
        <v>17</v>
      </c>
      <c r="M120" t="s">
        <v>246</v>
      </c>
    </row>
    <row r="121" spans="1:13" x14ac:dyDescent="0.3">
      <c r="A121">
        <v>95</v>
      </c>
      <c r="B121" t="s">
        <v>12</v>
      </c>
      <c r="C121" t="s">
        <v>13</v>
      </c>
      <c r="D121" t="s">
        <v>14</v>
      </c>
      <c r="E121">
        <v>24</v>
      </c>
      <c r="F121">
        <v>5</v>
      </c>
      <c r="G121" t="s">
        <v>15</v>
      </c>
      <c r="H121" t="s">
        <v>15</v>
      </c>
      <c r="I121" t="s">
        <v>79</v>
      </c>
      <c r="J121" t="s">
        <v>17</v>
      </c>
      <c r="K121" t="s">
        <v>17</v>
      </c>
      <c r="L121" t="s">
        <v>17</v>
      </c>
      <c r="M121" t="s">
        <v>246</v>
      </c>
    </row>
    <row r="122" spans="1:13" x14ac:dyDescent="0.3">
      <c r="A122">
        <v>4</v>
      </c>
      <c r="B122" t="s">
        <v>12</v>
      </c>
      <c r="C122" t="s">
        <v>13</v>
      </c>
      <c r="D122" t="s">
        <v>14</v>
      </c>
      <c r="E122">
        <v>1</v>
      </c>
      <c r="F122">
        <v>6</v>
      </c>
      <c r="G122" t="s">
        <v>15</v>
      </c>
      <c r="H122" t="s">
        <v>15</v>
      </c>
      <c r="I122" t="s">
        <v>21</v>
      </c>
      <c r="J122" t="s">
        <v>17</v>
      </c>
      <c r="K122" t="s">
        <v>17</v>
      </c>
      <c r="L122" t="s">
        <v>17</v>
      </c>
    </row>
    <row r="123" spans="1:13" x14ac:dyDescent="0.3">
      <c r="A123">
        <v>67</v>
      </c>
      <c r="B123" t="s">
        <v>12</v>
      </c>
      <c r="C123" t="s">
        <v>13</v>
      </c>
      <c r="D123" t="s">
        <v>14</v>
      </c>
      <c r="E123">
        <v>2</v>
      </c>
      <c r="F123">
        <v>6</v>
      </c>
      <c r="G123" t="s">
        <v>15</v>
      </c>
      <c r="H123" t="s">
        <v>15</v>
      </c>
      <c r="I123" t="s">
        <v>65</v>
      </c>
      <c r="J123" t="s">
        <v>17</v>
      </c>
      <c r="K123" t="s">
        <v>17</v>
      </c>
      <c r="L123" t="s">
        <v>17</v>
      </c>
    </row>
    <row r="124" spans="1:13" x14ac:dyDescent="0.3">
      <c r="A124">
        <v>102</v>
      </c>
      <c r="B124" t="s">
        <v>12</v>
      </c>
      <c r="C124" t="s">
        <v>13</v>
      </c>
      <c r="D124" t="s">
        <v>14</v>
      </c>
      <c r="E124">
        <v>3</v>
      </c>
      <c r="F124">
        <v>6</v>
      </c>
      <c r="G124" t="s">
        <v>15</v>
      </c>
      <c r="H124" t="s">
        <v>15</v>
      </c>
      <c r="I124" t="s">
        <v>84</v>
      </c>
      <c r="J124" t="s">
        <v>17</v>
      </c>
      <c r="K124" t="s">
        <v>17</v>
      </c>
      <c r="L124" t="s">
        <v>17</v>
      </c>
    </row>
    <row r="125" spans="1:13" x14ac:dyDescent="0.3">
      <c r="A125">
        <v>108</v>
      </c>
      <c r="B125" t="s">
        <v>12</v>
      </c>
      <c r="C125" t="s">
        <v>13</v>
      </c>
      <c r="D125" t="s">
        <v>14</v>
      </c>
      <c r="E125">
        <v>4</v>
      </c>
      <c r="F125">
        <v>6</v>
      </c>
      <c r="G125" t="s">
        <v>15</v>
      </c>
      <c r="H125" t="s">
        <v>15</v>
      </c>
      <c r="I125" t="s">
        <v>87</v>
      </c>
      <c r="J125" t="s">
        <v>17</v>
      </c>
      <c r="K125" t="s">
        <v>17</v>
      </c>
      <c r="L125" t="s">
        <v>17</v>
      </c>
    </row>
    <row r="126" spans="1:13" x14ac:dyDescent="0.3">
      <c r="A126">
        <v>114</v>
      </c>
      <c r="B126" t="s">
        <v>12</v>
      </c>
      <c r="C126" t="s">
        <v>13</v>
      </c>
      <c r="D126" t="s">
        <v>14</v>
      </c>
      <c r="E126">
        <v>5</v>
      </c>
      <c r="F126">
        <v>6</v>
      </c>
      <c r="G126" t="s">
        <v>15</v>
      </c>
      <c r="H126" t="s">
        <v>15</v>
      </c>
      <c r="I126" t="s">
        <v>91</v>
      </c>
      <c r="J126" t="s">
        <v>17</v>
      </c>
      <c r="K126" t="s">
        <v>17</v>
      </c>
      <c r="L126" t="s">
        <v>17</v>
      </c>
    </row>
    <row r="127" spans="1:13" x14ac:dyDescent="0.3">
      <c r="A127">
        <v>120</v>
      </c>
      <c r="B127" t="s">
        <v>12</v>
      </c>
      <c r="C127" t="s">
        <v>13</v>
      </c>
      <c r="D127" t="s">
        <v>14</v>
      </c>
      <c r="E127">
        <v>6</v>
      </c>
      <c r="F127">
        <v>6</v>
      </c>
      <c r="G127" t="s">
        <v>15</v>
      </c>
      <c r="H127" t="s">
        <v>15</v>
      </c>
      <c r="I127" t="s">
        <v>95</v>
      </c>
      <c r="J127" t="s">
        <v>17</v>
      </c>
      <c r="K127" t="s">
        <v>17</v>
      </c>
      <c r="L127" t="s">
        <v>17</v>
      </c>
    </row>
    <row r="128" spans="1:13" x14ac:dyDescent="0.3">
      <c r="A128">
        <v>126</v>
      </c>
      <c r="B128" t="s">
        <v>12</v>
      </c>
      <c r="C128" t="s">
        <v>13</v>
      </c>
      <c r="D128" t="s">
        <v>14</v>
      </c>
      <c r="E128">
        <v>7</v>
      </c>
      <c r="F128">
        <v>6</v>
      </c>
      <c r="G128" t="s">
        <v>15</v>
      </c>
      <c r="H128" t="s">
        <v>15</v>
      </c>
      <c r="I128" t="s">
        <v>99</v>
      </c>
      <c r="J128" t="s">
        <v>17</v>
      </c>
      <c r="K128" t="s">
        <v>17</v>
      </c>
      <c r="L128" t="s">
        <v>17</v>
      </c>
    </row>
    <row r="129" spans="1:12" x14ac:dyDescent="0.3">
      <c r="A129">
        <v>132</v>
      </c>
      <c r="B129" t="s">
        <v>12</v>
      </c>
      <c r="C129" t="s">
        <v>13</v>
      </c>
      <c r="D129" t="s">
        <v>14</v>
      </c>
      <c r="E129">
        <v>8</v>
      </c>
      <c r="F129">
        <v>6</v>
      </c>
      <c r="G129" t="s">
        <v>15</v>
      </c>
      <c r="H129" t="s">
        <v>15</v>
      </c>
      <c r="I129" t="s">
        <v>104</v>
      </c>
      <c r="J129" t="s">
        <v>17</v>
      </c>
      <c r="K129" t="s">
        <v>17</v>
      </c>
      <c r="L129" t="s">
        <v>17</v>
      </c>
    </row>
    <row r="130" spans="1:12" x14ac:dyDescent="0.3">
      <c r="A130">
        <v>138</v>
      </c>
      <c r="B130" t="s">
        <v>12</v>
      </c>
      <c r="C130" t="s">
        <v>13</v>
      </c>
      <c r="D130" t="s">
        <v>14</v>
      </c>
      <c r="E130">
        <v>9</v>
      </c>
      <c r="F130">
        <v>6</v>
      </c>
      <c r="G130" t="s">
        <v>15</v>
      </c>
      <c r="H130" t="s">
        <v>15</v>
      </c>
      <c r="I130" t="s">
        <v>109</v>
      </c>
      <c r="J130" t="s">
        <v>17</v>
      </c>
      <c r="K130" t="s">
        <v>17</v>
      </c>
      <c r="L130" t="s">
        <v>17</v>
      </c>
    </row>
    <row r="131" spans="1:12" x14ac:dyDescent="0.3">
      <c r="A131">
        <v>10</v>
      </c>
      <c r="B131" t="s">
        <v>12</v>
      </c>
      <c r="C131" t="s">
        <v>13</v>
      </c>
      <c r="D131" t="s">
        <v>14</v>
      </c>
      <c r="E131">
        <v>10</v>
      </c>
      <c r="F131">
        <v>6</v>
      </c>
      <c r="G131" t="s">
        <v>15</v>
      </c>
      <c r="H131" t="s">
        <v>15</v>
      </c>
      <c r="I131" t="s">
        <v>27</v>
      </c>
      <c r="J131" t="s">
        <v>17</v>
      </c>
      <c r="K131" t="s">
        <v>17</v>
      </c>
      <c r="L131" t="s">
        <v>17</v>
      </c>
    </row>
    <row r="132" spans="1:12" x14ac:dyDescent="0.3">
      <c r="A132">
        <v>16</v>
      </c>
      <c r="B132" t="s">
        <v>12</v>
      </c>
      <c r="C132" t="s">
        <v>13</v>
      </c>
      <c r="D132" t="s">
        <v>14</v>
      </c>
      <c r="E132">
        <v>11</v>
      </c>
      <c r="F132">
        <v>6</v>
      </c>
      <c r="G132" t="s">
        <v>15</v>
      </c>
      <c r="H132" t="s">
        <v>15</v>
      </c>
      <c r="I132" t="s">
        <v>33</v>
      </c>
      <c r="J132" t="s">
        <v>17</v>
      </c>
      <c r="K132" t="s">
        <v>17</v>
      </c>
      <c r="L132" t="s">
        <v>17</v>
      </c>
    </row>
    <row r="133" spans="1:12" x14ac:dyDescent="0.3">
      <c r="A133">
        <v>22</v>
      </c>
      <c r="B133" t="s">
        <v>12</v>
      </c>
      <c r="C133" t="s">
        <v>13</v>
      </c>
      <c r="D133" t="s">
        <v>14</v>
      </c>
      <c r="E133">
        <v>12</v>
      </c>
      <c r="F133">
        <v>6</v>
      </c>
      <c r="G133" t="s">
        <v>15</v>
      </c>
      <c r="H133" t="s">
        <v>15</v>
      </c>
      <c r="I133" t="s">
        <v>37</v>
      </c>
      <c r="J133" t="s">
        <v>17</v>
      </c>
      <c r="K133" t="s">
        <v>17</v>
      </c>
      <c r="L133" t="s">
        <v>17</v>
      </c>
    </row>
    <row r="134" spans="1:12" x14ac:dyDescent="0.3">
      <c r="A134">
        <v>28</v>
      </c>
      <c r="B134" t="s">
        <v>12</v>
      </c>
      <c r="C134" t="s">
        <v>13</v>
      </c>
      <c r="D134" t="s">
        <v>14</v>
      </c>
      <c r="E134">
        <v>13</v>
      </c>
      <c r="F134">
        <v>6</v>
      </c>
      <c r="G134" t="s">
        <v>15</v>
      </c>
      <c r="H134" t="s">
        <v>15</v>
      </c>
      <c r="I134" t="s">
        <v>40</v>
      </c>
      <c r="J134" t="s">
        <v>17</v>
      </c>
      <c r="K134" t="s">
        <v>17</v>
      </c>
      <c r="L134" t="s">
        <v>17</v>
      </c>
    </row>
    <row r="135" spans="1:12" x14ac:dyDescent="0.3">
      <c r="A135">
        <v>32</v>
      </c>
      <c r="B135" t="s">
        <v>12</v>
      </c>
      <c r="C135" t="s">
        <v>13</v>
      </c>
      <c r="D135" t="s">
        <v>14</v>
      </c>
      <c r="E135">
        <v>14</v>
      </c>
      <c r="F135">
        <v>6</v>
      </c>
      <c r="G135" t="s">
        <v>15</v>
      </c>
      <c r="H135" t="s">
        <v>15</v>
      </c>
      <c r="I135" t="s">
        <v>43</v>
      </c>
      <c r="J135" t="s">
        <v>17</v>
      </c>
      <c r="K135" t="s">
        <v>17</v>
      </c>
      <c r="L135" t="s">
        <v>17</v>
      </c>
    </row>
    <row r="136" spans="1:12" x14ac:dyDescent="0.3">
      <c r="A136">
        <v>38</v>
      </c>
      <c r="B136" t="s">
        <v>12</v>
      </c>
      <c r="C136" t="s">
        <v>13</v>
      </c>
      <c r="D136" t="s">
        <v>14</v>
      </c>
      <c r="E136">
        <v>15</v>
      </c>
      <c r="F136">
        <v>6</v>
      </c>
      <c r="G136" t="s">
        <v>15</v>
      </c>
      <c r="H136" t="s">
        <v>15</v>
      </c>
      <c r="I136" t="s">
        <v>48</v>
      </c>
      <c r="J136" t="s">
        <v>17</v>
      </c>
      <c r="K136" t="s">
        <v>17</v>
      </c>
      <c r="L136" t="s">
        <v>17</v>
      </c>
    </row>
    <row r="137" spans="1:12" x14ac:dyDescent="0.3">
      <c r="A137">
        <v>43</v>
      </c>
      <c r="B137" t="s">
        <v>12</v>
      </c>
      <c r="C137" t="s">
        <v>13</v>
      </c>
      <c r="D137" t="s">
        <v>14</v>
      </c>
      <c r="E137">
        <v>16</v>
      </c>
      <c r="F137">
        <v>6</v>
      </c>
      <c r="G137" t="s">
        <v>15</v>
      </c>
      <c r="H137" t="s">
        <v>15</v>
      </c>
      <c r="I137" t="s">
        <v>50</v>
      </c>
      <c r="J137" t="s">
        <v>17</v>
      </c>
      <c r="K137" t="s">
        <v>17</v>
      </c>
      <c r="L137" t="s">
        <v>17</v>
      </c>
    </row>
    <row r="138" spans="1:12" x14ac:dyDescent="0.3">
      <c r="A138">
        <v>49</v>
      </c>
      <c r="B138" t="s">
        <v>12</v>
      </c>
      <c r="C138" t="s">
        <v>13</v>
      </c>
      <c r="D138" t="s">
        <v>14</v>
      </c>
      <c r="E138">
        <v>17</v>
      </c>
      <c r="F138">
        <v>6</v>
      </c>
      <c r="G138" t="s">
        <v>15</v>
      </c>
      <c r="H138" t="s">
        <v>15</v>
      </c>
      <c r="I138" t="s">
        <v>52</v>
      </c>
      <c r="J138" t="s">
        <v>17</v>
      </c>
      <c r="K138" t="s">
        <v>17</v>
      </c>
      <c r="L138" t="s">
        <v>17</v>
      </c>
    </row>
    <row r="139" spans="1:12" x14ac:dyDescent="0.3">
      <c r="A139">
        <v>55</v>
      </c>
      <c r="B139" t="s">
        <v>12</v>
      </c>
      <c r="C139" t="s">
        <v>13</v>
      </c>
      <c r="D139" t="s">
        <v>14</v>
      </c>
      <c r="E139">
        <v>18</v>
      </c>
      <c r="F139">
        <v>6</v>
      </c>
      <c r="G139" t="s">
        <v>15</v>
      </c>
      <c r="H139" t="s">
        <v>15</v>
      </c>
      <c r="I139" t="s">
        <v>56</v>
      </c>
      <c r="J139" t="s">
        <v>17</v>
      </c>
      <c r="K139" t="s">
        <v>17</v>
      </c>
      <c r="L139" t="s">
        <v>17</v>
      </c>
    </row>
    <row r="140" spans="1:12" x14ac:dyDescent="0.3">
      <c r="A140">
        <v>61</v>
      </c>
      <c r="B140" t="s">
        <v>12</v>
      </c>
      <c r="C140" t="s">
        <v>13</v>
      </c>
      <c r="D140" t="s">
        <v>14</v>
      </c>
      <c r="E140">
        <v>19</v>
      </c>
      <c r="F140">
        <v>6</v>
      </c>
      <c r="G140" t="s">
        <v>15</v>
      </c>
      <c r="H140" t="s">
        <v>15</v>
      </c>
      <c r="I140" t="s">
        <v>60</v>
      </c>
      <c r="J140" t="s">
        <v>17</v>
      </c>
      <c r="K140" t="s">
        <v>17</v>
      </c>
      <c r="L140" t="s">
        <v>17</v>
      </c>
    </row>
    <row r="141" spans="1:12" x14ac:dyDescent="0.3">
      <c r="A141">
        <v>73</v>
      </c>
      <c r="B141" t="s">
        <v>12</v>
      </c>
      <c r="C141" t="s">
        <v>13</v>
      </c>
      <c r="D141" t="s">
        <v>14</v>
      </c>
      <c r="E141">
        <v>20</v>
      </c>
      <c r="F141">
        <v>6</v>
      </c>
      <c r="G141" t="s">
        <v>15</v>
      </c>
      <c r="H141" t="s">
        <v>15</v>
      </c>
      <c r="I141" t="s">
        <v>68</v>
      </c>
      <c r="J141" t="s">
        <v>17</v>
      </c>
      <c r="K141" t="s">
        <v>17</v>
      </c>
      <c r="L141" t="s">
        <v>17</v>
      </c>
    </row>
    <row r="142" spans="1:12" x14ac:dyDescent="0.3">
      <c r="A142">
        <v>79</v>
      </c>
      <c r="B142" t="s">
        <v>12</v>
      </c>
      <c r="C142" t="s">
        <v>13</v>
      </c>
      <c r="D142" t="s">
        <v>14</v>
      </c>
      <c r="E142">
        <v>21</v>
      </c>
      <c r="F142">
        <v>6</v>
      </c>
      <c r="G142" t="s">
        <v>15</v>
      </c>
      <c r="H142" t="s">
        <v>15</v>
      </c>
      <c r="I142" t="s">
        <v>71</v>
      </c>
      <c r="J142" t="s">
        <v>17</v>
      </c>
      <c r="K142" t="s">
        <v>17</v>
      </c>
      <c r="L142" t="s">
        <v>17</v>
      </c>
    </row>
    <row r="143" spans="1:12" x14ac:dyDescent="0.3">
      <c r="A143">
        <v>85</v>
      </c>
      <c r="B143" t="s">
        <v>12</v>
      </c>
      <c r="C143" t="s">
        <v>13</v>
      </c>
      <c r="D143" t="s">
        <v>14</v>
      </c>
      <c r="E143">
        <v>22</v>
      </c>
      <c r="F143">
        <v>6</v>
      </c>
      <c r="G143" t="s">
        <v>15</v>
      </c>
      <c r="H143" t="s">
        <v>15</v>
      </c>
      <c r="I143" t="s">
        <v>74</v>
      </c>
      <c r="J143" t="s">
        <v>17</v>
      </c>
      <c r="K143" t="s">
        <v>17</v>
      </c>
      <c r="L143" t="s">
        <v>75</v>
      </c>
    </row>
    <row r="144" spans="1:12" x14ac:dyDescent="0.3">
      <c r="A144">
        <v>90</v>
      </c>
      <c r="B144" t="s">
        <v>12</v>
      </c>
      <c r="C144" t="s">
        <v>13</v>
      </c>
      <c r="D144" t="s">
        <v>14</v>
      </c>
      <c r="E144">
        <v>23</v>
      </c>
      <c r="F144">
        <v>6</v>
      </c>
      <c r="G144" t="s">
        <v>15</v>
      </c>
      <c r="H144" t="s">
        <v>15</v>
      </c>
      <c r="I144" t="s">
        <v>78</v>
      </c>
      <c r="J144" t="s">
        <v>17</v>
      </c>
      <c r="K144" t="s">
        <v>17</v>
      </c>
      <c r="L144" t="s">
        <v>17</v>
      </c>
    </row>
    <row r="145" spans="1:14" x14ac:dyDescent="0.3">
      <c r="A145">
        <v>96</v>
      </c>
      <c r="B145" t="s">
        <v>12</v>
      </c>
      <c r="C145" t="s">
        <v>13</v>
      </c>
      <c r="D145" t="s">
        <v>14</v>
      </c>
      <c r="E145">
        <v>24</v>
      </c>
      <c r="F145">
        <v>6</v>
      </c>
      <c r="G145" t="s">
        <v>15</v>
      </c>
      <c r="H145" t="s">
        <v>15</v>
      </c>
      <c r="I145" t="s">
        <v>80</v>
      </c>
      <c r="J145" t="s">
        <v>17</v>
      </c>
      <c r="K145" t="s">
        <v>17</v>
      </c>
      <c r="L145" t="s">
        <v>17</v>
      </c>
    </row>
    <row r="146" spans="1:14" x14ac:dyDescent="0.3">
      <c r="N146">
        <f>COUNTIF(M98:M121, "y_cor")</f>
        <v>13</v>
      </c>
    </row>
    <row r="147" spans="1:14" x14ac:dyDescent="0.3">
      <c r="N147">
        <f>COUNTIF(M98:M121, "y_incor")</f>
        <v>7</v>
      </c>
    </row>
    <row r="148" spans="1:14" x14ac:dyDescent="0.3">
      <c r="N148">
        <f>COUNTIF(M98:M121, "y_rev")</f>
        <v>4</v>
      </c>
    </row>
  </sheetData>
  <pageMargins left="0.7" right="0.7" top="0.78740157499999996" bottom="0.78740157499999996"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7D6BF1-4BB5-42D0-8B5D-02A070A2684B}">
  <dimension ref="A1"/>
  <sheetViews>
    <sheetView workbookViewId="0">
      <selection activeCell="C1" sqref="C1:C1048576"/>
    </sheetView>
  </sheetViews>
  <sheetFormatPr baseColWidth="10" defaultRowHeight="14.4" x14ac:dyDescent="0.3"/>
  <sheetData/>
  <pageMargins left="0.7" right="0.7" top="0.78740157499999996" bottom="0.78740157499999996"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M A E A A B Q S w M E F A A C A A g A p 4 o p W M d I k V q l A A A A 9 g A A A B I A H A B D b 2 5 m a W c v U G F j a 2 F n Z S 5 4 b W w g o h g A K K A U A A A A A A A A A A A A A A A A A A A A A A A A A A A A h Y 8 x D o I w G I W v Q r r T l m o M I T 9 l U D d J T E y M a 1 M q N E I x t F j u 5 u C R v I I Y R d 0 c 3 / e + 4 b 3 7 9 Q b Z 0 N T B R X V W t y Z F E a Y o U E a 2 h T Z l i n p 3 D G O U c d g K e R K l C k b Z 2 G S w R Y o q 5 8 4 J I d 5 7 7 G e 4 7 U r C K I 3 I I d / s Z K U a g T 6 y / i + H 2 l g n j F S I w / 4 1 h j M c s T l e s B h T I B O E X J u v w M a 9 z / Y H w r K v X d 8 p X q h w t Q Y y R S D v D / w B U E s D B B Q A A g A I A K e K K V 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n i i l Y H m P q v 7 k B A A D 5 B Q A A E w A c A E Z v c m 1 1 b G F z L 1 N l Y 3 R p b 2 4 x L m 0 g o h g A K K A U A A A A A A A A A A A A A A A A A A A A A A A A A A A A 7 V L b a t t A E H 0 3 + B 8 W 9 c U G I a T G N q R F D 0 F u L i / F j l U o R G V Z S 6 N Y Z b V r d m Z N j c n f 9 B v 6 A / m x j u 1 A 2 o j 0 A o X 2 o X p Z z Z m d m T N n D 0 J J j T V i c T y T 1 / 1 e v 4 c r 5 a A S p Q Z l Z O 2 1 l s 4 b G Z / K O J E n c i z X z i 4 b c y s J k G Q y H p 2 I V G i g f k / w N / e g N T C S 4 S a a 2 t K 3 Y G h w 3 m i I M m u I A x w E 2 a v i H Y L D o u R R u p h t 9 2 c 7 c / Y j 8 8 A i X w E 2 K C 9 m e Z E d S E w V K X l u n b w u f p 1 V V O I m G I Y 3 U 9 B N 2 x C 4 N A i D U G R W + 9 Z g m r w M x R t T 2 o q L O B h z O P e W Y E F b D e n j b / T W G v g w D I / r v Q g u 7 7 + s w I l b H u N r A n E J q g I X 8 M a 5 W v J 1 3 q L l 2 i O M g 6 M e o b h 5 w M + 0 X p R K K 4 c p O f 9 t 4 w u 4 / 2 y 4 h p m K f L t + 7 J g 7 Z b C 2 r j 1 S 5 x z g 4 F k i 4 W 4 X 8 J p X h i a j a H / 3 L h S 7 Y K / V 1 Z R x Y k Q Q f K I D 3 N o K d A d l K d s 1 y R Z o Z a t O F q l p v f b Y H Y J A x G p 2 E + 8 7 T e Y d 5 K y L y M N j d / D r D l K r R q O q 4 b v E 3 b D f a 8 x z 6 v 7 U 6 S N J 3 i 0 t + w o 2 T 8 w 1 i e O / b v k f 0 / s d 7 0 / G c Z z 8 N / 8 / a / 4 n 7 f 6 M + 7 8 C U E s B A i 0 A F A A C A A g A p 4 o p W M d I k V q l A A A A 9 g A A A B I A A A A A A A A A A A A A A A A A A A A A A E N v b m Z p Z y 9 Q Y W N r Y W d l L n h t b F B L A Q I t A B Q A A g A I A K e K K V g P y u m r p A A A A O k A A A A T A A A A A A A A A A A A A A A A A P E A A A B b Q 2 9 u d G V u d F 9 U e X B l c 1 0 u e G 1 s U E s B A i 0 A F A A C A A g A p 4 o p W B 5 j 6 r + 5 A Q A A + Q U A A B M A A A A A A A A A A A A A A A A A 4 g E A A E Z v c m 1 1 b G F z L 1 N l Y 3 R p b 2 4 x L m 1 Q S w U G A A A A A A M A A w D C A A A A 6 A 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v C Q A A A A A A A C a J 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2 N s Z W F u X 2 Z 1 b G x f c n V u X z A 5 X z A x X z N f N V 9 w c m 9 i a W 5 n X 3 R l c 3 R f M T U 0 M 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R d W V y e U l E I i B W Y W x 1 Z T 0 i c z Y 5 O D g y O T A 4 L T N h O G I t N D Q 1 Z S 0 5 M j U x L T Y x O G I z Z T d m M j B h O S I g L z 4 8 R W 5 0 c n k g V H l w Z T 0 i Q n V m Z m V y T m V 4 d F J l Z n J l c 2 g i I F Z h b H V l P S J s M S I g L z 4 8 R W 5 0 c n k g V H l w Z T 0 i U m V z d W x 0 V H l w Z S I g V m F s d W U 9 I n N U Y W J s Z S I g L z 4 8 R W 5 0 c n k g V H l w Z T 0 i T m F t Z V V w Z G F 0 Z W R B Z n R l c k Z p b G w i I F Z h b H V l P S J s M C I g L z 4 8 R W 5 0 c n k g V H l w Z T 0 i R m l s b F R h c m d l d C I g V m F s d W U 9 I n N j b G V h b l 9 m d W x s X 3 J 1 b l 8 w O V 8 w M V 8 z X z V f c H J v Y m l u Z 1 9 0 Z X N 0 X z E 1 N D M i I C 8 + P E V u d H J 5 I F R 5 c G U 9 I k Z p b G x l Z E N v b X B s Z X R l U m V z d W x 0 V G 9 X b 3 J r c 2 h l Z X Q i I F Z h b H V l P S J s M S I g L z 4 8 R W 5 0 c n k g V H l w Z T 0 i Q W R k Z W R U b 0 R h d G F N b 2 R l b C I g V m F s d W U 9 I m w w I i A v P j x F b n R y e S B U e X B l P S J G a W x s Q 2 9 1 b n Q i I F Z h b H V l P S J s M T Q 0 I i A v P j x F b n R y e S B U e X B l P S J G a W x s R X J y b 3 J D b 2 R l I i B W Y W x 1 Z T 0 i c 1 V u a 2 5 v d 2 4 i I C 8 + P E V u d H J 5 I F R 5 c G U 9 I k Z p b G x F c n J v c k N v d W 5 0 I i B W Y W x 1 Z T 0 i b D A i I C 8 + P E V u d H J 5 I F R 5 c G U 9 I k Z p b G x M Y X N 0 V X B k Y X R l Z C I g V m F s d W U 9 I m Q y M D I 0 L T A x L T A 5 V D E 2 O j I w O j U w L j Y 1 M D U 0 M D h a I i A v P j x F b n R y e S B U e X B l P S J G a W x s Q 2 9 s d W 1 u V H l w Z X M i I F Z h b H V l P S J z Q X d Z R 0 J n T U R C Z 1 l H Q m d Z R y I g L z 4 8 R W 5 0 c n k g V H l w Z T 0 i R m l s b E N v b H V t b k 5 h b W V z I i B W Y W x 1 Z T 0 i c 1 s m c X V v d D t D b 2 x 1 b W 4 x J n F 1 b 3 Q 7 L C Z x d W 9 0 O 3 J 1 b l 9 J R C Z x d W 9 0 O y w m c X V v d D t t b 2 R l b C Z x d W 9 0 O y w m c X V v d D t w c m 9 t c H R f b W V 0 a G 9 k J n F 1 b 3 Q 7 L C Z x d W 9 0 O 3 N 0 a W 1 1 b H V z J n F 1 b 3 Q 7 L C Z x d W 9 0 O 3 N l d H R p b m c m c X V v d D s s J n F 1 b 3 Q 7 W C Z x d W 9 0 O y w m c X V v d D t R J n F 1 b 3 Q 7 L C Z x d W 9 0 O 0 E m c X V v d D s s J n F 1 b 3 Q 7 Q V 9 j b G V h b i Z x d W 9 0 O y w m c X V v d D t S J n F 1 b 3 Q 7 L C Z x d W 9 0 O 2 Z h a W x z Y W Z l J n F 1 b 3 Q 7 X S I g L z 4 8 R W 5 0 c n k g V H l w Z T 0 i R m l s b F N 0 Y X R 1 c y I g V m F s d W U 9 I n N D b 2 1 w b G V 0 Z S I g L z 4 8 R W 5 0 c n k g V H l w Z T 0 i U m V s Y X R p b 2 5 z a G l w S W 5 m b 0 N v b n R h a W 5 l c i I g V m F s d W U 9 I n N 7 J n F 1 b 3 Q 7 Y 2 9 s d W 1 u Q 2 9 1 b n Q m c X V v d D s 6 M T I s J n F 1 b 3 Q 7 a 2 V 5 Q 2 9 s d W 1 u T m F t Z X M m c X V v d D s 6 W 1 0 s J n F 1 b 3 Q 7 c X V l c n l S Z W x h d G l v b n N o a X B z J n F 1 b 3 Q 7 O l t d L C Z x d W 9 0 O 2 N v b H V t b k l k Z W 5 0 a X R p Z X M m c X V v d D s 6 W y Z x d W 9 0 O 1 N l Y 3 R p b 2 4 x L 2 N s Z W F u X 2 Z 1 b G x f c n V u X z A 5 X z A x X z N f N V 9 w c m 9 i a W 5 n X 3 R l c 3 R f M T U 0 M y 9 B d X R v U m V t b 3 Z l Z E N v b H V t b n M x L n t D b 2 x 1 b W 4 x L D B 9 J n F 1 b 3 Q 7 L C Z x d W 9 0 O 1 N l Y 3 R p b 2 4 x L 2 N s Z W F u X 2 Z 1 b G x f c n V u X z A 5 X z A x X z N f N V 9 w c m 9 i a W 5 n X 3 R l c 3 R f M T U 0 M y 9 B d X R v U m V t b 3 Z l Z E N v b H V t b n M x L n t y d W 5 f S U Q s M X 0 m c X V v d D s s J n F 1 b 3 Q 7 U 2 V j d G l v b j E v Y 2 x l Y W 5 f Z n V s b F 9 y d W 5 f M D l f M D F f M 1 8 1 X 3 B y b 2 J p b m d f d G V z d F 8 x N T Q z L 0 F 1 d G 9 S Z W 1 v d m V k Q 2 9 s d W 1 u c z E u e 2 1 v Z G V s L D J 9 J n F 1 b 3 Q 7 L C Z x d W 9 0 O 1 N l Y 3 R p b 2 4 x L 2 N s Z W F u X 2 Z 1 b G x f c n V u X z A 5 X z A x X z N f N V 9 w c m 9 i a W 5 n X 3 R l c 3 R f M T U 0 M y 9 B d X R v U m V t b 3 Z l Z E N v b H V t b n M x L n t w c m 9 t c H R f b W V 0 a G 9 k L D N 9 J n F 1 b 3 Q 7 L C Z x d W 9 0 O 1 N l Y 3 R p b 2 4 x L 2 N s Z W F u X 2 Z 1 b G x f c n V u X z A 5 X z A x X z N f N V 9 w c m 9 i a W 5 n X 3 R l c 3 R f M T U 0 M y 9 B d X R v U m V t b 3 Z l Z E N v b H V t b n M x L n t z d G l t d W x 1 c y w 0 f S Z x d W 9 0 O y w m c X V v d D t T Z W N 0 a W 9 u M S 9 j b G V h b l 9 m d W x s X 3 J 1 b l 8 w O V 8 w M V 8 z X z V f c H J v Y m l u Z 1 9 0 Z X N 0 X z E 1 N D M v Q X V 0 b 1 J l b W 9 2 Z W R D b 2 x 1 b W 5 z M S 5 7 c 2 V 0 d G l u Z y w 1 f S Z x d W 9 0 O y w m c X V v d D t T Z W N 0 a W 9 u M S 9 j b G V h b l 9 m d W x s X 3 J 1 b l 8 w O V 8 w M V 8 z X z V f c H J v Y m l u Z 1 9 0 Z X N 0 X z E 1 N D M v Q X V 0 b 1 J l b W 9 2 Z W R D b 2 x 1 b W 5 z M S 5 7 W C w 2 f S Z x d W 9 0 O y w m c X V v d D t T Z W N 0 a W 9 u M S 9 j b G V h b l 9 m d W x s X 3 J 1 b l 8 w O V 8 w M V 8 z X z V f c H J v Y m l u Z 1 9 0 Z X N 0 X z E 1 N D M v Q X V 0 b 1 J l b W 9 2 Z W R D b 2 x 1 b W 5 z M S 5 7 U S w 3 f S Z x d W 9 0 O y w m c X V v d D t T Z W N 0 a W 9 u M S 9 j b G V h b l 9 m d W x s X 3 J 1 b l 8 w O V 8 w M V 8 z X z V f c H J v Y m l u Z 1 9 0 Z X N 0 X z E 1 N D M v Q X V 0 b 1 J l b W 9 2 Z W R D b 2 x 1 b W 5 z M S 5 7 Q S w 4 f S Z x d W 9 0 O y w m c X V v d D t T Z W N 0 a W 9 u M S 9 j b G V h b l 9 m d W x s X 3 J 1 b l 8 w O V 8 w M V 8 z X z V f c H J v Y m l u Z 1 9 0 Z X N 0 X z E 1 N D M v Q X V 0 b 1 J l b W 9 2 Z W R D b 2 x 1 b W 5 z M S 5 7 Q V 9 j b G V h b i w 5 f S Z x d W 9 0 O y w m c X V v d D t T Z W N 0 a W 9 u M S 9 j b G V h b l 9 m d W x s X 3 J 1 b l 8 w O V 8 w M V 8 z X z V f c H J v Y m l u Z 1 9 0 Z X N 0 X z E 1 N D M v Q X V 0 b 1 J l b W 9 2 Z W R D b 2 x 1 b W 5 z M S 5 7 U i w x M H 0 m c X V v d D s s J n F 1 b 3 Q 7 U 2 V j d G l v b j E v Y 2 x l Y W 5 f Z n V s b F 9 y d W 5 f M D l f M D F f M 1 8 1 X 3 B y b 2 J p b m d f d G V z d F 8 x N T Q z L 0 F 1 d G 9 S Z W 1 v d m V k Q 2 9 s d W 1 u c z E u e 2 Z h a W x z Y W Z l L D E x f S Z x d W 9 0 O 1 0 s J n F 1 b 3 Q 7 Q 2 9 s d W 1 u Q 2 9 1 b n Q m c X V v d D s 6 M T I s J n F 1 b 3 Q 7 S 2 V 5 Q 2 9 s d W 1 u T m F t Z X M m c X V v d D s 6 W 1 0 s J n F 1 b 3 Q 7 Q 2 9 s d W 1 u S W R l b n R p d G l l c y Z x d W 9 0 O z p b J n F 1 b 3 Q 7 U 2 V j d G l v b j E v Y 2 x l Y W 5 f Z n V s b F 9 y d W 5 f M D l f M D F f M 1 8 1 X 3 B y b 2 J p b m d f d G V z d F 8 x N T Q z L 0 F 1 d G 9 S Z W 1 v d m V k Q 2 9 s d W 1 u c z E u e 0 N v b H V t b j E s M H 0 m c X V v d D s s J n F 1 b 3 Q 7 U 2 V j d G l v b j E v Y 2 x l Y W 5 f Z n V s b F 9 y d W 5 f M D l f M D F f M 1 8 1 X 3 B y b 2 J p b m d f d G V z d F 8 x N T Q z L 0 F 1 d G 9 S Z W 1 v d m V k Q 2 9 s d W 1 u c z E u e 3 J 1 b l 9 J R C w x f S Z x d W 9 0 O y w m c X V v d D t T Z W N 0 a W 9 u M S 9 j b G V h b l 9 m d W x s X 3 J 1 b l 8 w O V 8 w M V 8 z X z V f c H J v Y m l u Z 1 9 0 Z X N 0 X z E 1 N D M v Q X V 0 b 1 J l b W 9 2 Z W R D b 2 x 1 b W 5 z M S 5 7 b W 9 k Z W w s M n 0 m c X V v d D s s J n F 1 b 3 Q 7 U 2 V j d G l v b j E v Y 2 x l Y W 5 f Z n V s b F 9 y d W 5 f M D l f M D F f M 1 8 1 X 3 B y b 2 J p b m d f d G V z d F 8 x N T Q z L 0 F 1 d G 9 S Z W 1 v d m V k Q 2 9 s d W 1 u c z E u e 3 B y b 2 1 w d F 9 t Z X R o b 2 Q s M 3 0 m c X V v d D s s J n F 1 b 3 Q 7 U 2 V j d G l v b j E v Y 2 x l Y W 5 f Z n V s b F 9 y d W 5 f M D l f M D F f M 1 8 1 X 3 B y b 2 J p b m d f d G V z d F 8 x N T Q z L 0 F 1 d G 9 S Z W 1 v d m V k Q 2 9 s d W 1 u c z E u e 3 N 0 a W 1 1 b H V z L D R 9 J n F 1 b 3 Q 7 L C Z x d W 9 0 O 1 N l Y 3 R p b 2 4 x L 2 N s Z W F u X 2 Z 1 b G x f c n V u X z A 5 X z A x X z N f N V 9 w c m 9 i a W 5 n X 3 R l c 3 R f M T U 0 M y 9 B d X R v U m V t b 3 Z l Z E N v b H V t b n M x L n t z Z X R 0 a W 5 n L D V 9 J n F 1 b 3 Q 7 L C Z x d W 9 0 O 1 N l Y 3 R p b 2 4 x L 2 N s Z W F u X 2 Z 1 b G x f c n V u X z A 5 X z A x X z N f N V 9 w c m 9 i a W 5 n X 3 R l c 3 R f M T U 0 M y 9 B d X R v U m V t b 3 Z l Z E N v b H V t b n M x L n t Y L D Z 9 J n F 1 b 3 Q 7 L C Z x d W 9 0 O 1 N l Y 3 R p b 2 4 x L 2 N s Z W F u X 2 Z 1 b G x f c n V u X z A 5 X z A x X z N f N V 9 w c m 9 i a W 5 n X 3 R l c 3 R f M T U 0 M y 9 B d X R v U m V t b 3 Z l Z E N v b H V t b n M x L n t R L D d 9 J n F 1 b 3 Q 7 L C Z x d W 9 0 O 1 N l Y 3 R p b 2 4 x L 2 N s Z W F u X 2 Z 1 b G x f c n V u X z A 5 X z A x X z N f N V 9 w c m 9 i a W 5 n X 3 R l c 3 R f M T U 0 M y 9 B d X R v U m V t b 3 Z l Z E N v b H V t b n M x L n t B L D h 9 J n F 1 b 3 Q 7 L C Z x d W 9 0 O 1 N l Y 3 R p b 2 4 x L 2 N s Z W F u X 2 Z 1 b G x f c n V u X z A 5 X z A x X z N f N V 9 w c m 9 i a W 5 n X 3 R l c 3 R f M T U 0 M y 9 B d X R v U m V t b 3 Z l Z E N v b H V t b n M x L n t B X 2 N s Z W F u L D l 9 J n F 1 b 3 Q 7 L C Z x d W 9 0 O 1 N l Y 3 R p b 2 4 x L 2 N s Z W F u X 2 Z 1 b G x f c n V u X z A 5 X z A x X z N f N V 9 w c m 9 i a W 5 n X 3 R l c 3 R f M T U 0 M y 9 B d X R v U m V t b 3 Z l Z E N v b H V t b n M x L n t S L D E w f S Z x d W 9 0 O y w m c X V v d D t T Z W N 0 a W 9 u M S 9 j b G V h b l 9 m d W x s X 3 J 1 b l 8 w O V 8 w M V 8 z X z V f c H J v Y m l u Z 1 9 0 Z X N 0 X z E 1 N D M v Q X V 0 b 1 J l b W 9 2 Z W R D b 2 x 1 b W 5 z M S 5 7 Z m F p b H N h Z m U s M T F 9 J n F 1 b 3 Q 7 X S w m c X V v d D t S Z W x h d G l v b n N o a X B J b m Z v J n F 1 b 3 Q 7 O l t d f S I g L z 4 8 L 1 N 0 Y W J s Z U V u d H J p Z X M + P C 9 J d G V t P j x J d G V t P j x J d G V t T G 9 j Y X R p b 2 4 + P E l 0 Z W 1 U e X B l P k Z v c m 1 1 b G E 8 L 0 l 0 Z W 1 U e X B l P j x J d G V t U G F 0 a D 5 T Z W N 0 a W 9 u M S 9 j b G V h b l 9 m d W x s X 3 J 1 b l 8 w O V 8 w M V 8 z X z V f c H J v Y m l u Z 1 9 0 Z X N 0 X z E 1 N D M v U X V l b G x l P C 9 J d G V t U G F 0 a D 4 8 L 0 l 0 Z W 1 M b 2 N h d G l v b j 4 8 U 3 R h Y m x l R W 5 0 c m l l c y A v P j w v S X R l b T 4 8 S X R l b T 4 8 S X R l b U x v Y 2 F 0 a W 9 u P j x J d G V t V H l w Z T 5 G b 3 J t d W x h P C 9 J d G V t V H l w Z T 4 8 S X R l b V B h d G g + U 2 V j d G l v b j E v Y 2 x l Y W 5 f Z n V s b F 9 y d W 5 f M D l f M D F f M 1 8 1 X 3 B y b 2 J p b m d f d G V z d F 8 x N T Q z L 0 g l Q z M l Q j Z o Z X I l M j B n Z X N 0 d W Z 0 Z S U y M E h l Y W R l c j w v S X R l b V B h d G g + P C 9 J d G V t T G 9 j Y X R p b 2 4 + P F N 0 Y W J s Z U V u d H J p Z X M g L z 4 8 L 0 l 0 Z W 0 + P E l 0 Z W 0 + P E l 0 Z W 1 M b 2 N h d G l v b j 4 8 S X R l b V R 5 c G U + R m 9 y b X V s Y T w v S X R l b V R 5 c G U + P E l 0 Z W 1 Q Y X R o P l N l Y 3 R p b 2 4 x L 2 N s Z W F u X 2 Z 1 b G x f c n V u X z A 5 X z A x X z N f N V 9 w c m 9 i a W 5 n X 3 R l c 3 R f M T U 0 M y 9 H Z S V D M y V B N G 5 k Z X J 0 Z X I l M j B U e X A 8 L 0 l 0 Z W 1 Q Y X R o P j w v S X R l b U x v Y 2 F 0 a W 9 u P j x T d G F i b G V F b n R y a W V z I C 8 + P C 9 J d G V t P j x J d G V t P j x J d G V t T G 9 j Y X R p b 2 4 + P E l 0 Z W 1 U e X B l P k Z v c m 1 1 b G E 8 L 0 l 0 Z W 1 U e X B l P j x J d G V t U G F 0 a D 5 T Z W N 0 a W 9 u M S 9 j b G V h b l 9 m d W x s X 3 J 1 b l 8 w O V 8 w M V 8 0 X 3 R 1 c m J v X 3 B y Z X Z f c H J v Y m l u Z 1 9 0 Z X N 0 X z E 2 M D A 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U X V l c n l J R C I g V m F s d W U 9 I n M x N W M 2 M T k 3 M i 0 2 Y z N i L T Q 2 N T Y t Y T Y w N S 0 5 Z j I 5 Y T g 2 Y z F k M m Q i I C 8 + P E V u d H J 5 I F R 5 c G U 9 I k J 1 Z m Z l c k 5 l e H R S Z W Z y Z X N o I i B W Y W x 1 Z T 0 i b D E i I C 8 + P E V u d H J 5 I F R 5 c G U 9 I l J l c 3 V s d F R 5 c G U i I F Z h b H V l P S J z V G F i b G U i I C 8 + P E V u d H J 5 I F R 5 c G U 9 I k 5 h b W V V c G R h d G V k Q W Z 0 Z X J G a W x s I i B W Y W x 1 Z T 0 i b D A i I C 8 + P E V u d H J 5 I F R 5 c G U 9 I k Z p b G x U Y X J n Z X Q i I F Z h b H V l P S J z Y 2 x l Y W 5 f Z n V s b F 9 y d W 5 f M D l f M D F f N F 9 0 d X J i b 1 9 w c m V 2 X 3 B y b 2 J p b m d f d G V z d F 8 x N j A w I i A v P j x F b n R y e S B U e X B l P S J G a W x s Z W R D b 2 1 w b G V 0 Z V J l c 3 V s d F R v V 2 9 y a 3 N o Z W V 0 I i B W Y W x 1 Z T 0 i b D E i I C 8 + P E V u d H J 5 I F R 5 c G U 9 I k F k Z G V k V G 9 E Y X R h T W 9 k Z W w i I F Z h b H V l P S J s M C I g L z 4 8 R W 5 0 c n k g V H l w Z T 0 i R m l s b E N v d W 5 0 I i B W Y W x 1 Z T 0 i b D E 0 N C I g L z 4 8 R W 5 0 c n k g V H l w Z T 0 i R m l s b E V y c m 9 y Q 2 9 k Z S I g V m F s d W U 9 I n N V b m t u b 3 d u I i A v P j x F b n R y e S B U e X B l P S J G a W x s R X J y b 3 J D b 3 V u d C I g V m F s d W U 9 I m w w I i A v P j x F b n R y e S B U e X B l P S J G a W x s T G F z d F V w Z G F 0 Z W Q i I F Z h b H V l P S J k M j A y N C 0 w M S 0 w O V Q x N j o y M T o x N C 4 z M T g 0 N D c 0 W i I g L z 4 8 R W 5 0 c n k g V H l w Z T 0 i R m l s b E N v b H V t b l R 5 c G V z I i B W Y W x 1 Z T 0 i c 0 F 3 W U d C Z 0 1 E Q m d Z R 0 F 3 W U c i I C 8 + P E V u d H J 5 I F R 5 c G U 9 I k Z p b G x D b 2 x 1 b W 5 O Y W 1 l c y I g V m F s d W U 9 I n N b J n F 1 b 3 Q 7 Q 2 9 s d W 1 u M S Z x d W 9 0 O y w m c X V v d D t y d W 5 f S U Q m c X V v d D s s J n F 1 b 3 Q 7 b W 9 k Z W w m c X V v d D s s J n F 1 b 3 Q 7 c H J v b X B 0 X 2 1 l d G h v Z C Z x d W 9 0 O y w m c X V v d D t z d G l t d W x 1 c y Z x d W 9 0 O y w m c X V v d D t z Z X R 0 a W 5 n J n F 1 b 3 Q 7 L C Z x d W 9 0 O 1 g m c X V v d D s s J n F 1 b 3 Q 7 U S Z x d W 9 0 O y w m c X V v d D t B J n F 1 b 3 Q 7 L C Z x d W 9 0 O 0 F f Y 2 x l Y W 4 m c X V v d D s s J n F 1 b 3 Q 7 U i Z x d W 9 0 O y w m c X V v d D t m Y W l s c 2 F m Z S Z x d W 9 0 O 1 0 i I C 8 + P E V u d H J 5 I F R 5 c G U 9 I k Z p b G x T d G F 0 d X M i I F Z h b H V l P S J z Q 2 9 t c G x l d G U i I C 8 + P E V u d H J 5 I F R 5 c G U 9 I l J l b G F 0 a W 9 u c 2 h p c E l u Z m 9 D b 2 5 0 Y W l u Z X I i I F Z h b H V l P S J z e y Z x d W 9 0 O 2 N v b H V t b k N v d W 5 0 J n F 1 b 3 Q 7 O j E y L C Z x d W 9 0 O 2 t l e U N v b H V t b k 5 h b W V z J n F 1 b 3 Q 7 O l t d L C Z x d W 9 0 O 3 F 1 Z X J 5 U m V s Y X R p b 2 5 z a G l w c y Z x d W 9 0 O z p b X S w m c X V v d D t j b 2 x 1 b W 5 J Z G V u d G l 0 a W V z J n F 1 b 3 Q 7 O l s m c X V v d D t T Z W N 0 a W 9 u M S 9 j b G V h b l 9 m d W x s X 3 J 1 b l 8 w O V 8 w M V 8 0 X 3 R 1 c m J v X 3 B y Z X Z f c H J v Y m l u Z 1 9 0 Z X N 0 X z E 2 M D A v Q X V 0 b 1 J l b W 9 2 Z W R D b 2 x 1 b W 5 z M S 5 7 Q 2 9 s d W 1 u M S w w f S Z x d W 9 0 O y w m c X V v d D t T Z W N 0 a W 9 u M S 9 j b G V h b l 9 m d W x s X 3 J 1 b l 8 w O V 8 w M V 8 0 X 3 R 1 c m J v X 3 B y Z X Z f c H J v Y m l u Z 1 9 0 Z X N 0 X z E 2 M D A v Q X V 0 b 1 J l b W 9 2 Z W R D b 2 x 1 b W 5 z M S 5 7 c n V u X 0 l E L D F 9 J n F 1 b 3 Q 7 L C Z x d W 9 0 O 1 N l Y 3 R p b 2 4 x L 2 N s Z W F u X 2 Z 1 b G x f c n V u X z A 5 X z A x X z R f d H V y Y m 9 f c H J l d l 9 w c m 9 i a W 5 n X 3 R l c 3 R f M T Y w M C 9 B d X R v U m V t b 3 Z l Z E N v b H V t b n M x L n t t b 2 R l b C w y f S Z x d W 9 0 O y w m c X V v d D t T Z W N 0 a W 9 u M S 9 j b G V h b l 9 m d W x s X 3 J 1 b l 8 w O V 8 w M V 8 0 X 3 R 1 c m J v X 3 B y Z X Z f c H J v Y m l u Z 1 9 0 Z X N 0 X z E 2 M D A v Q X V 0 b 1 J l b W 9 2 Z W R D b 2 x 1 b W 5 z M S 5 7 c H J v b X B 0 X 2 1 l d G h v Z C w z f S Z x d W 9 0 O y w m c X V v d D t T Z W N 0 a W 9 u M S 9 j b G V h b l 9 m d W x s X 3 J 1 b l 8 w O V 8 w M V 8 0 X 3 R 1 c m J v X 3 B y Z X Z f c H J v Y m l u Z 1 9 0 Z X N 0 X z E 2 M D A v Q X V 0 b 1 J l b W 9 2 Z W R D b 2 x 1 b W 5 z M S 5 7 c 3 R p b X V s d X M s N H 0 m c X V v d D s s J n F 1 b 3 Q 7 U 2 V j d G l v b j E v Y 2 x l Y W 5 f Z n V s b F 9 y d W 5 f M D l f M D F f N F 9 0 d X J i b 1 9 w c m V 2 X 3 B y b 2 J p b m d f d G V z d F 8 x N j A w L 0 F 1 d G 9 S Z W 1 v d m V k Q 2 9 s d W 1 u c z E u e 3 N l d H R p b m c s N X 0 m c X V v d D s s J n F 1 b 3 Q 7 U 2 V j d G l v b j E v Y 2 x l Y W 5 f Z n V s b F 9 y d W 5 f M D l f M D F f N F 9 0 d X J i b 1 9 w c m V 2 X 3 B y b 2 J p b m d f d G V z d F 8 x N j A w L 0 F 1 d G 9 S Z W 1 v d m V k Q 2 9 s d W 1 u c z E u e 1 g s N n 0 m c X V v d D s s J n F 1 b 3 Q 7 U 2 V j d G l v b j E v Y 2 x l Y W 5 f Z n V s b F 9 y d W 5 f M D l f M D F f N F 9 0 d X J i b 1 9 w c m V 2 X 3 B y b 2 J p b m d f d G V z d F 8 x N j A w L 0 F 1 d G 9 S Z W 1 v d m V k Q 2 9 s d W 1 u c z E u e 1 E s N 3 0 m c X V v d D s s J n F 1 b 3 Q 7 U 2 V j d G l v b j E v Y 2 x l Y W 5 f Z n V s b F 9 y d W 5 f M D l f M D F f N F 9 0 d X J i b 1 9 w c m V 2 X 3 B y b 2 J p b m d f d G V z d F 8 x N j A w L 0 F 1 d G 9 S Z W 1 v d m V k Q 2 9 s d W 1 u c z E u e 0 E s O H 0 m c X V v d D s s J n F 1 b 3 Q 7 U 2 V j d G l v b j E v Y 2 x l Y W 5 f Z n V s b F 9 y d W 5 f M D l f M D F f N F 9 0 d X J i b 1 9 w c m V 2 X 3 B y b 2 J p b m d f d G V z d F 8 x N j A w L 0 F 1 d G 9 S Z W 1 v d m V k Q 2 9 s d W 1 u c z E u e 0 F f Y 2 x l Y W 4 s O X 0 m c X V v d D s s J n F 1 b 3 Q 7 U 2 V j d G l v b j E v Y 2 x l Y W 5 f Z n V s b F 9 y d W 5 f M D l f M D F f N F 9 0 d X J i b 1 9 w c m V 2 X 3 B y b 2 J p b m d f d G V z d F 8 x N j A w L 0 F 1 d G 9 S Z W 1 v d m V k Q 2 9 s d W 1 u c z E u e 1 I s M T B 9 J n F 1 b 3 Q 7 L C Z x d W 9 0 O 1 N l Y 3 R p b 2 4 x L 2 N s Z W F u X 2 Z 1 b G x f c n V u X z A 5 X z A x X z R f d H V y Y m 9 f c H J l d l 9 w c m 9 i a W 5 n X 3 R l c 3 R f M T Y w M C 9 B d X R v U m V t b 3 Z l Z E N v b H V t b n M x L n t m Y W l s c 2 F m Z S w x M X 0 m c X V v d D t d L C Z x d W 9 0 O 0 N v b H V t b k N v d W 5 0 J n F 1 b 3 Q 7 O j E y L C Z x d W 9 0 O 0 t l e U N v b H V t b k 5 h b W V z J n F 1 b 3 Q 7 O l t d L C Z x d W 9 0 O 0 N v b H V t b k l k Z W 5 0 a X R p Z X M m c X V v d D s 6 W y Z x d W 9 0 O 1 N l Y 3 R p b 2 4 x L 2 N s Z W F u X 2 Z 1 b G x f c n V u X z A 5 X z A x X z R f d H V y Y m 9 f c H J l d l 9 w c m 9 i a W 5 n X 3 R l c 3 R f M T Y w M C 9 B d X R v U m V t b 3 Z l Z E N v b H V t b n M x L n t D b 2 x 1 b W 4 x L D B 9 J n F 1 b 3 Q 7 L C Z x d W 9 0 O 1 N l Y 3 R p b 2 4 x L 2 N s Z W F u X 2 Z 1 b G x f c n V u X z A 5 X z A x X z R f d H V y Y m 9 f c H J l d l 9 w c m 9 i a W 5 n X 3 R l c 3 R f M T Y w M C 9 B d X R v U m V t b 3 Z l Z E N v b H V t b n M x L n t y d W 5 f S U Q s M X 0 m c X V v d D s s J n F 1 b 3 Q 7 U 2 V j d G l v b j E v Y 2 x l Y W 5 f Z n V s b F 9 y d W 5 f M D l f M D F f N F 9 0 d X J i b 1 9 w c m V 2 X 3 B y b 2 J p b m d f d G V z d F 8 x N j A w L 0 F 1 d G 9 S Z W 1 v d m V k Q 2 9 s d W 1 u c z E u e 2 1 v Z G V s L D J 9 J n F 1 b 3 Q 7 L C Z x d W 9 0 O 1 N l Y 3 R p b 2 4 x L 2 N s Z W F u X 2 Z 1 b G x f c n V u X z A 5 X z A x X z R f d H V y Y m 9 f c H J l d l 9 w c m 9 i a W 5 n X 3 R l c 3 R f M T Y w M C 9 B d X R v U m V t b 3 Z l Z E N v b H V t b n M x L n t w c m 9 t c H R f b W V 0 a G 9 k L D N 9 J n F 1 b 3 Q 7 L C Z x d W 9 0 O 1 N l Y 3 R p b 2 4 x L 2 N s Z W F u X 2 Z 1 b G x f c n V u X z A 5 X z A x X z R f d H V y Y m 9 f c H J l d l 9 w c m 9 i a W 5 n X 3 R l c 3 R f M T Y w M C 9 B d X R v U m V t b 3 Z l Z E N v b H V t b n M x L n t z d G l t d W x 1 c y w 0 f S Z x d W 9 0 O y w m c X V v d D t T Z W N 0 a W 9 u M S 9 j b G V h b l 9 m d W x s X 3 J 1 b l 8 w O V 8 w M V 8 0 X 3 R 1 c m J v X 3 B y Z X Z f c H J v Y m l u Z 1 9 0 Z X N 0 X z E 2 M D A v Q X V 0 b 1 J l b W 9 2 Z W R D b 2 x 1 b W 5 z M S 5 7 c 2 V 0 d G l u Z y w 1 f S Z x d W 9 0 O y w m c X V v d D t T Z W N 0 a W 9 u M S 9 j b G V h b l 9 m d W x s X 3 J 1 b l 8 w O V 8 w M V 8 0 X 3 R 1 c m J v X 3 B y Z X Z f c H J v Y m l u Z 1 9 0 Z X N 0 X z E 2 M D A v Q X V 0 b 1 J l b W 9 2 Z W R D b 2 x 1 b W 5 z M S 5 7 W C w 2 f S Z x d W 9 0 O y w m c X V v d D t T Z W N 0 a W 9 u M S 9 j b G V h b l 9 m d W x s X 3 J 1 b l 8 w O V 8 w M V 8 0 X 3 R 1 c m J v X 3 B y Z X Z f c H J v Y m l u Z 1 9 0 Z X N 0 X z E 2 M D A v Q X V 0 b 1 J l b W 9 2 Z W R D b 2 x 1 b W 5 z M S 5 7 U S w 3 f S Z x d W 9 0 O y w m c X V v d D t T Z W N 0 a W 9 u M S 9 j b G V h b l 9 m d W x s X 3 J 1 b l 8 w O V 8 w M V 8 0 X 3 R 1 c m J v X 3 B y Z X Z f c H J v Y m l u Z 1 9 0 Z X N 0 X z E 2 M D A v Q X V 0 b 1 J l b W 9 2 Z W R D b 2 x 1 b W 5 z M S 5 7 Q S w 4 f S Z x d W 9 0 O y w m c X V v d D t T Z W N 0 a W 9 u M S 9 j b G V h b l 9 m d W x s X 3 J 1 b l 8 w O V 8 w M V 8 0 X 3 R 1 c m J v X 3 B y Z X Z f c H J v Y m l u Z 1 9 0 Z X N 0 X z E 2 M D A v Q X V 0 b 1 J l b W 9 2 Z W R D b 2 x 1 b W 5 z M S 5 7 Q V 9 j b G V h b i w 5 f S Z x d W 9 0 O y w m c X V v d D t T Z W N 0 a W 9 u M S 9 j b G V h b l 9 m d W x s X 3 J 1 b l 8 w O V 8 w M V 8 0 X 3 R 1 c m J v X 3 B y Z X Z f c H J v Y m l u Z 1 9 0 Z X N 0 X z E 2 M D A v Q X V 0 b 1 J l b W 9 2 Z W R D b 2 x 1 b W 5 z M S 5 7 U i w x M H 0 m c X V v d D s s J n F 1 b 3 Q 7 U 2 V j d G l v b j E v Y 2 x l Y W 5 f Z n V s b F 9 y d W 5 f M D l f M D F f N F 9 0 d X J i b 1 9 w c m V 2 X 3 B y b 2 J p b m d f d G V z d F 8 x N j A w L 0 F 1 d G 9 S Z W 1 v d m V k Q 2 9 s d W 1 u c z E u e 2 Z h a W x z Y W Z l L D E x f S Z x d W 9 0 O 1 0 s J n F 1 b 3 Q 7 U m V s Y X R p b 2 5 z a G l w S W 5 m b y Z x d W 9 0 O z p b X X 0 i I C 8 + P C 9 T d G F i b G V F b n R y a W V z P j w v S X R l b T 4 8 S X R l b T 4 8 S X R l b U x v Y 2 F 0 a W 9 u P j x J d G V t V H l w Z T 5 G b 3 J t d W x h P C 9 J d G V t V H l w Z T 4 8 S X R l b V B h d G g + U 2 V j d G l v b j E v Y 2 x l Y W 5 f Z n V s b F 9 y d W 5 f M D l f M D F f N F 9 0 d X J i b 1 9 w c m V 2 X 3 B y b 2 J p b m d f d G V z d F 8 x N j A w L 1 F 1 Z W x s Z T w v S X R l b V B h d G g + P C 9 J d G V t T G 9 j Y X R p b 2 4 + P F N 0 Y W J s Z U V u d H J p Z X M g L z 4 8 L 0 l 0 Z W 0 + P E l 0 Z W 0 + P E l 0 Z W 1 M b 2 N h d G l v b j 4 8 S X R l b V R 5 c G U + R m 9 y b X V s Y T w v S X R l b V R 5 c G U + P E l 0 Z W 1 Q Y X R o P l N l Y 3 R p b 2 4 x L 2 N s Z W F u X 2 Z 1 b G x f c n V u X z A 5 X z A x X z R f d H V y Y m 9 f c H J l d l 9 w c m 9 i a W 5 n X 3 R l c 3 R f M T Y w M C 9 I J U M z J U I 2 a G V y J T I w Z 2 V z d H V m d G U l M j B I Z W F k Z X I 8 L 0 l 0 Z W 1 Q Y X R o P j w v S X R l b U x v Y 2 F 0 a W 9 u P j x T d G F i b G V F b n R y a W V z I C 8 + P C 9 J d G V t P j x J d G V t P j x J d G V t T G 9 j Y X R p b 2 4 + P E l 0 Z W 1 U e X B l P k Z v c m 1 1 b G E 8 L 0 l 0 Z W 1 U e X B l P j x J d G V t U G F 0 a D 5 T Z W N 0 a W 9 u M S 9 j b G V h b l 9 m d W x s X 3 J 1 b l 8 w O V 8 w M V 8 0 X 3 R 1 c m J v X 3 B y Z X Z f c H J v Y m l u Z 1 9 0 Z X N 0 X z E 2 M D A v R 2 U l Q z M l Q T R u Z G V y d G V y J T I w V H l w P C 9 J d G V t U G F 0 a D 4 8 L 0 l 0 Z W 1 M b 2 N h d G l v b j 4 8 U 3 R h Y m x l R W 5 0 c m l l c y A v P j w v S X R l b T 4 8 L 0 l 0 Z W 1 z P j w v T G 9 j Y W x Q Y W N r Y W d l T W V 0 Y W R h d G F G a W x l P h Y A A A B Q S w U G A A A A A A A A A A A A A A A A A A A A A A A A J g E A A A E A A A D Q j J 3 f A R X R E Y x 6 A M B P w p f r A Q A A A L l e j K p s l k 9 A l V A 1 0 E U o 0 K Y A A A A A A g A A A A A A E G Y A A A A B A A A g A A A A b S z w U k 9 4 T Q r k I s y 4 b J B T 6 d J v F E k e U Q N 9 d F t T H K 7 2 i c w A A A A A D o A A A A A C A A A g A A A A h O Y X K k q M q E u b Z o q b c G O 8 / 3 o W U W 7 G X O L l M N k S X L c I 3 l N Q A A A A e E 3 r U v L U w G A V v 7 / A f m / g z G R h J V B d H v x R S U k C T k f Y r 7 T 4 D y N K A r 0 Q I z R / k K F B N a C y A l G M E j y n 6 J 5 N 1 0 H 7 T b Y s p C N h B c o W 9 f E d d q 2 6 a c 9 j f 8 F A A A A A B Y I D g 5 H s q T k V M r / r Y z R T t d 4 h A p U a / p B p m A Y M e 3 A w y + U b B + d I V P 5 Z 3 7 J e c X i o / o d h 1 u u w W d 2 Z E W G i S X 7 7 v / W w e Q = = < / D a t a M a s h u p > 
</file>

<file path=customXml/itemProps1.xml><?xml version="1.0" encoding="utf-8"?>
<ds:datastoreItem xmlns:ds="http://schemas.openxmlformats.org/officeDocument/2006/customXml" ds:itemID="{0CFC9474-8F03-4398-8217-4453F7295C7C}">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clean_full_run_09_01_4_turbo_pr</vt:lpstr>
      <vt:lpstr>clean_full_run_09_01_3_5_probin</vt:lpstr>
      <vt:lpstr>Tabelle1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Charlotte Kurch</dc:creator>
  <cp:lastModifiedBy>Charlotte Kurch</cp:lastModifiedBy>
  <dcterms:created xsi:type="dcterms:W3CDTF">2024-01-09T16:20:02Z</dcterms:created>
  <dcterms:modified xsi:type="dcterms:W3CDTF">2024-05-12T18:58:00Z</dcterms:modified>
</cp:coreProperties>
</file>