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ubn\OneDrive - University College London\Dissertation\007 Working Data and Code\CASA_Dissertation_LS\Output_data\datasets\edited\"/>
    </mc:Choice>
  </mc:AlternateContent>
  <xr:revisionPtr revIDLastSave="0" documentId="13_ncr:1_{3E746765-2016-4132-AF15-71850E6BA3E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hree_measures_w" sheetId="1" r:id="rId1"/>
    <sheet name="Proximity" sheetId="3" r:id="rId2"/>
    <sheet name="Diversity" sheetId="7" r:id="rId3"/>
    <sheet name="Density and scores" sheetId="9" r:id="rId4"/>
  </sheets>
  <definedNames>
    <definedName name="_xlnm._FilterDatabase" localSheetId="2" hidden="1">Diversity!$J$3:$S$688</definedName>
    <definedName name="_xlnm._FilterDatabase" localSheetId="1" hidden="1">Proximity!$M$88:$Q$88</definedName>
    <definedName name="_xlnm._FilterDatabase" localSheetId="0" hidden="1">three_measures_w!$A$1:$AL$650</definedName>
  </definedNames>
  <calcPr calcId="191029"/>
  <pivotCaches>
    <pivotCache cacheId="0" r:id="rId5"/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4" i="7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9" i="1"/>
  <c r="O369" i="1"/>
  <c r="P369" i="1"/>
  <c r="N370" i="1"/>
  <c r="O370" i="1"/>
  <c r="P370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3" i="1"/>
  <c r="O643" i="1"/>
  <c r="P643" i="1"/>
  <c r="N644" i="1"/>
  <c r="O644" i="1"/>
  <c r="P644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131" i="1"/>
  <c r="O131" i="1"/>
  <c r="P131" i="1"/>
  <c r="N266" i="1"/>
  <c r="O266" i="1"/>
  <c r="P266" i="1"/>
  <c r="N388" i="1"/>
  <c r="O388" i="1"/>
  <c r="P388" i="1"/>
  <c r="N567" i="1"/>
  <c r="O567" i="1"/>
  <c r="P567" i="1"/>
  <c r="N574" i="1"/>
  <c r="O574" i="1"/>
  <c r="P574" i="1"/>
  <c r="N590" i="1"/>
  <c r="O590" i="1"/>
  <c r="P590" i="1"/>
  <c r="N612" i="1"/>
  <c r="O612" i="1"/>
  <c r="P612" i="1"/>
  <c r="N633" i="1"/>
  <c r="O633" i="1"/>
  <c r="P633" i="1"/>
  <c r="N645" i="1"/>
  <c r="O645" i="1"/>
  <c r="P645" i="1"/>
  <c r="N381" i="1"/>
  <c r="O381" i="1"/>
  <c r="P381" i="1"/>
  <c r="N642" i="1"/>
  <c r="O642" i="1"/>
  <c r="P642" i="1"/>
  <c r="N371" i="1"/>
  <c r="O371" i="1"/>
  <c r="P371" i="1"/>
  <c r="N368" i="1"/>
  <c r="O368" i="1"/>
  <c r="P368" i="1"/>
  <c r="L9" i="1"/>
  <c r="L12" i="1"/>
  <c r="L13" i="1"/>
  <c r="L1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9" i="1"/>
  <c r="L370" i="1"/>
  <c r="L372" i="1"/>
  <c r="L373" i="1"/>
  <c r="L374" i="1"/>
  <c r="L375" i="1"/>
  <c r="L376" i="1"/>
  <c r="L377" i="1"/>
  <c r="L378" i="1"/>
  <c r="L379" i="1"/>
  <c r="L380" i="1"/>
  <c r="L382" i="1"/>
  <c r="L383" i="1"/>
  <c r="L384" i="1"/>
  <c r="L385" i="1"/>
  <c r="L386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8" i="1"/>
  <c r="L569" i="1"/>
  <c r="L570" i="1"/>
  <c r="L571" i="1"/>
  <c r="L572" i="1"/>
  <c r="L573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4" i="1"/>
  <c r="L635" i="1"/>
  <c r="L636" i="1"/>
  <c r="L637" i="1"/>
  <c r="L638" i="1"/>
  <c r="L639" i="1"/>
  <c r="L640" i="1"/>
  <c r="L641" i="1"/>
  <c r="L643" i="1"/>
  <c r="L644" i="1"/>
  <c r="L646" i="1"/>
  <c r="L647" i="1"/>
  <c r="L648" i="1"/>
  <c r="L649" i="1"/>
  <c r="L650" i="1"/>
  <c r="L2" i="1"/>
  <c r="L7" i="1"/>
  <c r="L10" i="1"/>
  <c r="L15" i="1"/>
  <c r="L16" i="1"/>
  <c r="L20" i="1"/>
  <c r="L25" i="1"/>
  <c r="L131" i="1"/>
  <c r="L266" i="1"/>
  <c r="L388" i="1"/>
  <c r="L567" i="1"/>
  <c r="L574" i="1"/>
  <c r="L590" i="1"/>
  <c r="L612" i="1"/>
  <c r="L633" i="1"/>
  <c r="L645" i="1"/>
  <c r="L5" i="1"/>
  <c r="L6" i="1"/>
  <c r="L8" i="1"/>
  <c r="L11" i="1"/>
  <c r="L17" i="1"/>
  <c r="L18" i="1"/>
  <c r="L19" i="1"/>
  <c r="L21" i="1"/>
  <c r="L23" i="1"/>
  <c r="L381" i="1"/>
  <c r="L642" i="1"/>
  <c r="L3" i="1"/>
  <c r="L24" i="1"/>
  <c r="L371" i="1"/>
  <c r="L22" i="1"/>
  <c r="L368" i="1"/>
  <c r="L4" i="1"/>
  <c r="Q292" i="1" l="1"/>
  <c r="Q446" i="1"/>
  <c r="Q205" i="1"/>
  <c r="Q619" i="1"/>
  <c r="Q554" i="1"/>
  <c r="Q614" i="1"/>
  <c r="Q295" i="1"/>
  <c r="Q290" i="1"/>
  <c r="Q610" i="1"/>
  <c r="Q201" i="1"/>
  <c r="Q169" i="1"/>
  <c r="Q433" i="1"/>
  <c r="Q177" i="1"/>
  <c r="Q517" i="1"/>
  <c r="Q284" i="1"/>
  <c r="Q358" i="1"/>
  <c r="Q648" i="1"/>
  <c r="Q503" i="1"/>
  <c r="Q98" i="1"/>
  <c r="Q157" i="1"/>
  <c r="Q86" i="1"/>
  <c r="Q54" i="1"/>
  <c r="Q38" i="1"/>
  <c r="Q207" i="1"/>
  <c r="Q330" i="1"/>
  <c r="Q629" i="1"/>
  <c r="Q597" i="1"/>
  <c r="Q148" i="1"/>
  <c r="Q115" i="1"/>
  <c r="Q99" i="1"/>
  <c r="Q94" i="1"/>
  <c r="Q130" i="1"/>
  <c r="Q286" i="1"/>
  <c r="Q34" i="1"/>
  <c r="Q328" i="1"/>
  <c r="Q486" i="1"/>
  <c r="Q474" i="1"/>
  <c r="Q251" i="1"/>
  <c r="Q272" i="1"/>
  <c r="Q573" i="1"/>
  <c r="Q498" i="1"/>
  <c r="Q397" i="1"/>
  <c r="Q133" i="1"/>
  <c r="Q249" i="1"/>
  <c r="Q217" i="1"/>
  <c r="Q434" i="1"/>
  <c r="Q254" i="1"/>
  <c r="Q52" i="1"/>
  <c r="Q560" i="1"/>
  <c r="Q120" i="1"/>
  <c r="Q600" i="1"/>
  <c r="Q237" i="1"/>
  <c r="Q72" i="1"/>
  <c r="Q35" i="1"/>
  <c r="Q543" i="1"/>
  <c r="Q263" i="1"/>
  <c r="Q453" i="1"/>
  <c r="Q359" i="1"/>
  <c r="Q280" i="1"/>
  <c r="Q215" i="1"/>
  <c r="Q463" i="1"/>
  <c r="Q537" i="1"/>
  <c r="Q489" i="1"/>
  <c r="Q316" i="1"/>
  <c r="Q209" i="1"/>
  <c r="Q183" i="1"/>
  <c r="Q151" i="1"/>
  <c r="Q118" i="1"/>
  <c r="Q102" i="1"/>
  <c r="Q92" i="1"/>
  <c r="Q569" i="1"/>
  <c r="Q478" i="1"/>
  <c r="Q473" i="1"/>
  <c r="Q462" i="1"/>
  <c r="Q346" i="1"/>
  <c r="Q592" i="1"/>
  <c r="Q557" i="1"/>
  <c r="Q304" i="1"/>
  <c r="Q261" i="1"/>
  <c r="Q171" i="1"/>
  <c r="Q80" i="1"/>
  <c r="Q633" i="1"/>
  <c r="Q553" i="1"/>
  <c r="Q521" i="1"/>
  <c r="Q516" i="1"/>
  <c r="Q505" i="1"/>
  <c r="Q296" i="1"/>
  <c r="Q191" i="1"/>
  <c r="Q159" i="1"/>
  <c r="Q110" i="1"/>
  <c r="Q105" i="1"/>
  <c r="Q74" i="1"/>
  <c r="Q32" i="1"/>
  <c r="Q542" i="1"/>
  <c r="Q526" i="1"/>
  <c r="Q515" i="1"/>
  <c r="Q437" i="1"/>
  <c r="Q415" i="1"/>
  <c r="Q348" i="1"/>
  <c r="Q332" i="1"/>
  <c r="Q270" i="1"/>
  <c r="Q143" i="1"/>
  <c r="Q84" i="1"/>
  <c r="Q467" i="1"/>
  <c r="Q179" i="1"/>
  <c r="Q104" i="1"/>
  <c r="Q613" i="1"/>
  <c r="Q580" i="1"/>
  <c r="Q451" i="1"/>
  <c r="Q387" i="1"/>
  <c r="Q369" i="1"/>
  <c r="Q347" i="1"/>
  <c r="Q326" i="1"/>
  <c r="Q305" i="1"/>
  <c r="Q300" i="1"/>
  <c r="Q163" i="1"/>
  <c r="Q62" i="1"/>
  <c r="Q612" i="1"/>
  <c r="Q634" i="1"/>
  <c r="Q493" i="1"/>
  <c r="Q257" i="1"/>
  <c r="Q252" i="1"/>
  <c r="Q247" i="1"/>
  <c r="Q147" i="1"/>
  <c r="Q67" i="1"/>
  <c r="Q514" i="1"/>
  <c r="Q430" i="1"/>
  <c r="Q414" i="1"/>
  <c r="Q398" i="1"/>
  <c r="Q380" i="1"/>
  <c r="Q362" i="1"/>
  <c r="Q268" i="1"/>
  <c r="Q189" i="1"/>
  <c r="Q66" i="1"/>
  <c r="Q646" i="1"/>
  <c r="Q627" i="1"/>
  <c r="Q606" i="1"/>
  <c r="Q589" i="1"/>
  <c r="Q566" i="1"/>
  <c r="Q340" i="1"/>
  <c r="Q278" i="1"/>
  <c r="Q173" i="1"/>
  <c r="Q82" i="1"/>
  <c r="Q50" i="1"/>
  <c r="Q40" i="1"/>
  <c r="Q583" i="1"/>
  <c r="Q550" i="1"/>
  <c r="Q507" i="1"/>
  <c r="Q450" i="1"/>
  <c r="Q423" i="1"/>
  <c r="Q418" i="1"/>
  <c r="Q219" i="1"/>
  <c r="Q204" i="1"/>
  <c r="Q140" i="1"/>
  <c r="Q381" i="1"/>
  <c r="Q649" i="1"/>
  <c r="Q577" i="1"/>
  <c r="Q559" i="1"/>
  <c r="Q470" i="1"/>
  <c r="Q350" i="1"/>
  <c r="Q324" i="1"/>
  <c r="Q203" i="1"/>
  <c r="Q145" i="1"/>
  <c r="Q588" i="1"/>
  <c r="Q571" i="1"/>
  <c r="Q480" i="1"/>
  <c r="Q444" i="1"/>
  <c r="Q378" i="1"/>
  <c r="Q255" i="1"/>
  <c r="Q604" i="1"/>
  <c r="Q593" i="1"/>
  <c r="Q522" i="1"/>
  <c r="Q490" i="1"/>
  <c r="Q479" i="1"/>
  <c r="Q312" i="1"/>
  <c r="Q265" i="1"/>
  <c r="Q239" i="1"/>
  <c r="Q233" i="1"/>
  <c r="Q223" i="1"/>
  <c r="Q122" i="1"/>
  <c r="Q567" i="1"/>
  <c r="Q406" i="1"/>
  <c r="Q390" i="1"/>
  <c r="Q276" i="1"/>
  <c r="Q271" i="1"/>
  <c r="Q181" i="1"/>
  <c r="Q64" i="1"/>
  <c r="Q532" i="1"/>
  <c r="Q645" i="1"/>
  <c r="Q372" i="1"/>
  <c r="Q288" i="1"/>
  <c r="Q221" i="1"/>
  <c r="Q186" i="1"/>
  <c r="Q587" i="1"/>
  <c r="Q534" i="1"/>
  <c r="Q457" i="1"/>
  <c r="Q452" i="1"/>
  <c r="Q421" i="1"/>
  <c r="Q416" i="1"/>
  <c r="Q339" i="1"/>
  <c r="Q308" i="1"/>
  <c r="Q241" i="1"/>
  <c r="Q231" i="1"/>
  <c r="Q216" i="1"/>
  <c r="Q165" i="1"/>
  <c r="Q160" i="1"/>
  <c r="Q155" i="1"/>
  <c r="Q128" i="1"/>
  <c r="Q112" i="1"/>
  <c r="Q56" i="1"/>
  <c r="Q46" i="1"/>
  <c r="Q36" i="1"/>
  <c r="Q544" i="1"/>
  <c r="Q518" i="1"/>
  <c r="Q513" i="1"/>
  <c r="Q508" i="1"/>
  <c r="Q426" i="1"/>
  <c r="Q410" i="1"/>
  <c r="Q405" i="1"/>
  <c r="Q399" i="1"/>
  <c r="Q383" i="1"/>
  <c r="Q344" i="1"/>
  <c r="Q282" i="1"/>
  <c r="Q236" i="1"/>
  <c r="Q175" i="1"/>
  <c r="Q149" i="1"/>
  <c r="Q139" i="1"/>
  <c r="Q608" i="1"/>
  <c r="Q603" i="1"/>
  <c r="Q549" i="1"/>
  <c r="Q482" i="1"/>
  <c r="Q441" i="1"/>
  <c r="Q436" i="1"/>
  <c r="Q394" i="1"/>
  <c r="Q389" i="1"/>
  <c r="Q354" i="1"/>
  <c r="Q287" i="1"/>
  <c r="Q225" i="1"/>
  <c r="Q220" i="1"/>
  <c r="Q195" i="1"/>
  <c r="Q185" i="1"/>
  <c r="Q144" i="1"/>
  <c r="Q101" i="1"/>
  <c r="Q96" i="1"/>
  <c r="Q76" i="1"/>
  <c r="Q71" i="1"/>
  <c r="Q298" i="1"/>
  <c r="Q368" i="1"/>
  <c r="Q576" i="1"/>
  <c r="Q570" i="1"/>
  <c r="Q533" i="1"/>
  <c r="Q502" i="1"/>
  <c r="Q492" i="1"/>
  <c r="Q435" i="1"/>
  <c r="Q409" i="1"/>
  <c r="Q376" i="1"/>
  <c r="Q235" i="1"/>
  <c r="Q106" i="1"/>
  <c r="Q266" i="1"/>
  <c r="Q618" i="1"/>
  <c r="Q558" i="1"/>
  <c r="Q538" i="1"/>
  <c r="Q501" i="1"/>
  <c r="Q476" i="1"/>
  <c r="Q466" i="1"/>
  <c r="Q461" i="1"/>
  <c r="Q425" i="1"/>
  <c r="Q393" i="1"/>
  <c r="Q245" i="1"/>
  <c r="Q199" i="1"/>
  <c r="Q90" i="1"/>
  <c r="Q70" i="1"/>
  <c r="Q60" i="1"/>
  <c r="Q30" i="1"/>
  <c r="Q293" i="1"/>
  <c r="Q371" i="1"/>
  <c r="Q126" i="1"/>
  <c r="Q100" i="1"/>
  <c r="Q95" i="1"/>
  <c r="Q442" i="1"/>
  <c r="Q562" i="1"/>
  <c r="Q547" i="1"/>
  <c r="Q386" i="1"/>
  <c r="Q214" i="1"/>
  <c r="Q193" i="1"/>
  <c r="Q153" i="1"/>
  <c r="Q639" i="1"/>
  <c r="Q617" i="1"/>
  <c r="Q601" i="1"/>
  <c r="Q506" i="1"/>
  <c r="Q495" i="1"/>
  <c r="Q460" i="1"/>
  <c r="Q454" i="1"/>
  <c r="Q429" i="1"/>
  <c r="Q424" i="1"/>
  <c r="Q375" i="1"/>
  <c r="Q367" i="1"/>
  <c r="Q342" i="1"/>
  <c r="Q229" i="1"/>
  <c r="Q137" i="1"/>
  <c r="Q132" i="1"/>
  <c r="Q44" i="1"/>
  <c r="Q636" i="1"/>
  <c r="Q524" i="1"/>
  <c r="Q485" i="1"/>
  <c r="Q259" i="1"/>
  <c r="Q213" i="1"/>
  <c r="Q565" i="1"/>
  <c r="Q638" i="1"/>
  <c r="Q621" i="1"/>
  <c r="Q584" i="1"/>
  <c r="Q572" i="1"/>
  <c r="Q541" i="1"/>
  <c r="Q464" i="1"/>
  <c r="Q443" i="1"/>
  <c r="Q402" i="1"/>
  <c r="Q379" i="1"/>
  <c r="Q310" i="1"/>
  <c r="Q243" i="1"/>
  <c r="Q238" i="1"/>
  <c r="Q162" i="1"/>
  <c r="Q114" i="1"/>
  <c r="Q88" i="1"/>
  <c r="Q58" i="1"/>
  <c r="Q48" i="1"/>
  <c r="Q28" i="1"/>
  <c r="Q609" i="1"/>
  <c r="Q283" i="1"/>
  <c r="Q644" i="1"/>
  <c r="Q605" i="1"/>
  <c r="Q556" i="1"/>
  <c r="Q546" i="1"/>
  <c r="Q510" i="1"/>
  <c r="Q469" i="1"/>
  <c r="Q438" i="1"/>
  <c r="Q385" i="1"/>
  <c r="Q315" i="1"/>
  <c r="Q274" i="1"/>
  <c r="Q253" i="1"/>
  <c r="Q192" i="1"/>
  <c r="Q167" i="1"/>
  <c r="Q146" i="1"/>
  <c r="Q141" i="1"/>
  <c r="Q83" i="1"/>
  <c r="Q78" i="1"/>
  <c r="Q68" i="1"/>
  <c r="Q626" i="1"/>
  <c r="Q530" i="1"/>
  <c r="Q525" i="1"/>
  <c r="Q494" i="1"/>
  <c r="Q458" i="1"/>
  <c r="Q448" i="1"/>
  <c r="Q412" i="1"/>
  <c r="Q366" i="1"/>
  <c r="Q356" i="1"/>
  <c r="Q320" i="1"/>
  <c r="Q269" i="1"/>
  <c r="Q187" i="1"/>
  <c r="Q124" i="1"/>
  <c r="Q119" i="1"/>
  <c r="Q211" i="1"/>
  <c r="Q176" i="1"/>
  <c r="Q643" i="1"/>
  <c r="Q422" i="1"/>
  <c r="Q227" i="1"/>
  <c r="Q161" i="1"/>
  <c r="Q135" i="1"/>
  <c r="Q108" i="1"/>
  <c r="Q42" i="1"/>
  <c r="Q37" i="1"/>
  <c r="Q574" i="1"/>
  <c r="Q615" i="1"/>
  <c r="Q582" i="1"/>
  <c r="Q551" i="1"/>
  <c r="Q528" i="1"/>
  <c r="Q509" i="1"/>
  <c r="Q500" i="1"/>
  <c r="Q481" i="1"/>
  <c r="Q471" i="1"/>
  <c r="Q401" i="1"/>
  <c r="Q392" i="1"/>
  <c r="Q364" i="1"/>
  <c r="Q306" i="1"/>
  <c r="Q301" i="1"/>
  <c r="Q156" i="1"/>
  <c r="Q123" i="1"/>
  <c r="Q581" i="1"/>
  <c r="Q527" i="1"/>
  <c r="Q499" i="1"/>
  <c r="Q420" i="1"/>
  <c r="Q391" i="1"/>
  <c r="Q363" i="1"/>
  <c r="Q248" i="1"/>
  <c r="Q197" i="1"/>
  <c r="Q188" i="1"/>
  <c r="Q63" i="1"/>
  <c r="Q31" i="1"/>
  <c r="Q641" i="1"/>
  <c r="Q630" i="1"/>
  <c r="Q625" i="1"/>
  <c r="Q620" i="1"/>
  <c r="Q596" i="1"/>
  <c r="Q586" i="1"/>
  <c r="Q555" i="1"/>
  <c r="Q504" i="1"/>
  <c r="Q475" i="1"/>
  <c r="Q447" i="1"/>
  <c r="Q419" i="1"/>
  <c r="Q396" i="1"/>
  <c r="Q334" i="1"/>
  <c r="Q325" i="1"/>
  <c r="Q281" i="1"/>
  <c r="Q267" i="1"/>
  <c r="Q234" i="1"/>
  <c r="Q202" i="1"/>
  <c r="Q174" i="1"/>
  <c r="Q127" i="1"/>
  <c r="Q113" i="1"/>
  <c r="Q81" i="1"/>
  <c r="Q49" i="1"/>
  <c r="Q585" i="1"/>
  <c r="Q395" i="1"/>
  <c r="Q647" i="1"/>
  <c r="Q591" i="1"/>
  <c r="Q531" i="1"/>
  <c r="Q400" i="1"/>
  <c r="Q329" i="1"/>
  <c r="Q285" i="1"/>
  <c r="Q206" i="1"/>
  <c r="Q178" i="1"/>
  <c r="Q85" i="1"/>
  <c r="Q53" i="1"/>
  <c r="Q640" i="1"/>
  <c r="Q635" i="1"/>
  <c r="Q536" i="1"/>
  <c r="Q428" i="1"/>
  <c r="Q256" i="1"/>
  <c r="Q224" i="1"/>
  <c r="Q164" i="1"/>
  <c r="Q103" i="1"/>
  <c r="Q39" i="1"/>
  <c r="Q388" i="1"/>
  <c r="Q624" i="1"/>
  <c r="Q595" i="1"/>
  <c r="Q575" i="1"/>
  <c r="Q564" i="1"/>
  <c r="Q545" i="1"/>
  <c r="Q535" i="1"/>
  <c r="Q465" i="1"/>
  <c r="Q456" i="1"/>
  <c r="Q427" i="1"/>
  <c r="Q374" i="1"/>
  <c r="Q353" i="1"/>
  <c r="Q343" i="1"/>
  <c r="Q333" i="1"/>
  <c r="Q314" i="1"/>
  <c r="Q309" i="1"/>
  <c r="Q196" i="1"/>
  <c r="Q136" i="1"/>
  <c r="Q594" i="1"/>
  <c r="Q563" i="1"/>
  <c r="Q540" i="1"/>
  <c r="Q512" i="1"/>
  <c r="Q484" i="1"/>
  <c r="Q455" i="1"/>
  <c r="Q432" i="1"/>
  <c r="Q413" i="1"/>
  <c r="Q404" i="1"/>
  <c r="Q384" i="1"/>
  <c r="Q373" i="1"/>
  <c r="Q294" i="1"/>
  <c r="Q289" i="1"/>
  <c r="Q260" i="1"/>
  <c r="Q228" i="1"/>
  <c r="Q168" i="1"/>
  <c r="Q116" i="1"/>
  <c r="Q107" i="1"/>
  <c r="Q75" i="1"/>
  <c r="Q43" i="1"/>
  <c r="Q539" i="1"/>
  <c r="Q511" i="1"/>
  <c r="Q483" i="1"/>
  <c r="Q431" i="1"/>
  <c r="Q403" i="1"/>
  <c r="Q650" i="1"/>
  <c r="Q628" i="1"/>
  <c r="Q623" i="1"/>
  <c r="Q599" i="1"/>
  <c r="Q579" i="1"/>
  <c r="Q568" i="1"/>
  <c r="Q497" i="1"/>
  <c r="Q488" i="1"/>
  <c r="Q459" i="1"/>
  <c r="Q408" i="1"/>
  <c r="Q377" i="1"/>
  <c r="Q318" i="1"/>
  <c r="Q313" i="1"/>
  <c r="Q264" i="1"/>
  <c r="Q232" i="1"/>
  <c r="Q200" i="1"/>
  <c r="Q172" i="1"/>
  <c r="Q111" i="1"/>
  <c r="Q79" i="1"/>
  <c r="Q47" i="1"/>
  <c r="Q598" i="1"/>
  <c r="Q487" i="1"/>
  <c r="Q445" i="1"/>
  <c r="Q417" i="1"/>
  <c r="Q407" i="1"/>
  <c r="Q51" i="1"/>
  <c r="Q642" i="1"/>
  <c r="Q632" i="1"/>
  <c r="Q622" i="1"/>
  <c r="Q607" i="1"/>
  <c r="Q602" i="1"/>
  <c r="Q529" i="1"/>
  <c r="Q520" i="1"/>
  <c r="Q491" i="1"/>
  <c r="Q440" i="1"/>
  <c r="Q411" i="1"/>
  <c r="Q382" i="1"/>
  <c r="Q365" i="1"/>
  <c r="Q351" i="1"/>
  <c r="Q322" i="1"/>
  <c r="Q317" i="1"/>
  <c r="Q222" i="1"/>
  <c r="Q69" i="1"/>
  <c r="Q590" i="1"/>
  <c r="Q131" i="1"/>
  <c r="Q611" i="1"/>
  <c r="Q578" i="1"/>
  <c r="Q548" i="1"/>
  <c r="Q519" i="1"/>
  <c r="Q496" i="1"/>
  <c r="Q477" i="1"/>
  <c r="Q468" i="1"/>
  <c r="Q449" i="1"/>
  <c r="Q439" i="1"/>
  <c r="Q360" i="1"/>
  <c r="Q336" i="1"/>
  <c r="Q302" i="1"/>
  <c r="Q297" i="1"/>
  <c r="Q273" i="1"/>
  <c r="Q240" i="1"/>
  <c r="Q208" i="1"/>
  <c r="Q180" i="1"/>
  <c r="Q87" i="1"/>
  <c r="Q55" i="1"/>
  <c r="Q166" i="1"/>
  <c r="Q152" i="1"/>
  <c r="Q637" i="1"/>
  <c r="Q631" i="1"/>
  <c r="Q616" i="1"/>
  <c r="Q561" i="1"/>
  <c r="Q552" i="1"/>
  <c r="Q523" i="1"/>
  <c r="Q472" i="1"/>
  <c r="Q370" i="1"/>
  <c r="Q321" i="1"/>
  <c r="Q277" i="1"/>
  <c r="Q244" i="1"/>
  <c r="Q212" i="1"/>
  <c r="Q184" i="1"/>
  <c r="Q91" i="1"/>
  <c r="Q59" i="1"/>
  <c r="Q27" i="1"/>
  <c r="Q150" i="1"/>
  <c r="Q338" i="1"/>
  <c r="Q117" i="1"/>
  <c r="Q352" i="1"/>
  <c r="Q361" i="1"/>
  <c r="Q258" i="1"/>
  <c r="Q355" i="1"/>
  <c r="Q319" i="1"/>
  <c r="Q275" i="1"/>
  <c r="Q242" i="1"/>
  <c r="Q210" i="1"/>
  <c r="Q182" i="1"/>
  <c r="Q89" i="1"/>
  <c r="Q57" i="1"/>
  <c r="Q299" i="1"/>
  <c r="Q154" i="1"/>
  <c r="Q121" i="1"/>
  <c r="Q337" i="1"/>
  <c r="Q246" i="1"/>
  <c r="Q93" i="1"/>
  <c r="Q61" i="1"/>
  <c r="Q29" i="1"/>
  <c r="Q341" i="1"/>
  <c r="Q323" i="1"/>
  <c r="Q279" i="1"/>
  <c r="Q125" i="1"/>
  <c r="Q345" i="1"/>
  <c r="Q303" i="1"/>
  <c r="Q250" i="1"/>
  <c r="Q218" i="1"/>
  <c r="Q190" i="1"/>
  <c r="Q158" i="1"/>
  <c r="Q97" i="1"/>
  <c r="Q65" i="1"/>
  <c r="Q33" i="1"/>
  <c r="Q349" i="1"/>
  <c r="Q327" i="1"/>
  <c r="Q129" i="1"/>
  <c r="Q357" i="1"/>
  <c r="Q331" i="1"/>
  <c r="Q307" i="1"/>
  <c r="Q194" i="1"/>
  <c r="Q134" i="1"/>
  <c r="Q226" i="1"/>
  <c r="Q73" i="1"/>
  <c r="Q41" i="1"/>
  <c r="Q335" i="1"/>
  <c r="Q138" i="1"/>
  <c r="Q311" i="1"/>
  <c r="Q262" i="1"/>
  <c r="Q230" i="1"/>
  <c r="Q198" i="1"/>
  <c r="Q170" i="1"/>
  <c r="Q109" i="1"/>
  <c r="Q77" i="1"/>
  <c r="Q45" i="1"/>
  <c r="Q291" i="1"/>
  <c r="Q142" i="1"/>
</calcChain>
</file>

<file path=xl/sharedStrings.xml><?xml version="1.0" encoding="utf-8"?>
<sst xmlns="http://schemas.openxmlformats.org/spreadsheetml/2006/main" count="10048" uniqueCount="1376">
  <si>
    <t>gss_code</t>
  </si>
  <si>
    <t>five_min_area</t>
  </si>
  <si>
    <t>ten_min_area</t>
  </si>
  <si>
    <t>fifteen_min_area</t>
  </si>
  <si>
    <t>twenty_min_area</t>
  </si>
  <si>
    <t>twenty_five_min_area</t>
  </si>
  <si>
    <t>twenty_five_plus_area</t>
  </si>
  <si>
    <t>med_caring</t>
  </si>
  <si>
    <t>med_enjoying</t>
  </si>
  <si>
    <t>med_learning</t>
  </si>
  <si>
    <t>med_living</t>
  </si>
  <si>
    <t>med_supplying</t>
  </si>
  <si>
    <t>med_div_score</t>
  </si>
  <si>
    <t>med_prox_score</t>
  </si>
  <si>
    <t>med_total_score</t>
  </si>
  <si>
    <t>ward_hectares</t>
  </si>
  <si>
    <t>population</t>
  </si>
  <si>
    <t>population_per_hectare</t>
  </si>
  <si>
    <t>population_per_square_kilometre</t>
  </si>
  <si>
    <t>E05000003</t>
  </si>
  <si>
    <t>Bassishaw</t>
  </si>
  <si>
    <t>City of London</t>
  </si>
  <si>
    <t>E05000008</t>
  </si>
  <si>
    <t>Broad Street</t>
  </si>
  <si>
    <t>E05000011</t>
  </si>
  <si>
    <t>Cheap</t>
  </si>
  <si>
    <t>E05000012</t>
  </si>
  <si>
    <t>Coleman Street</t>
  </si>
  <si>
    <t>E05000013</t>
  </si>
  <si>
    <t>Cordwainer</t>
  </si>
  <si>
    <t>E05000025</t>
  </si>
  <si>
    <t>Walbrook</t>
  </si>
  <si>
    <t>E05000026</t>
  </si>
  <si>
    <t>Abbey</t>
  </si>
  <si>
    <t>Barking and Dagenham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</si>
  <si>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</si>
  <si>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</si>
  <si>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</si>
  <si>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</si>
  <si>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</si>
  <si>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</si>
  <si>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</si>
  <si>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</si>
  <si>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</si>
  <si>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</si>
  <si>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</si>
  <si>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</si>
  <si>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</si>
  <si>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</si>
  <si>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</si>
  <si>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</si>
  <si>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</si>
  <si>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</si>
  <si>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</si>
  <si>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</si>
  <si>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</si>
  <si>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</si>
  <si>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</si>
  <si>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</si>
  <si>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</si>
  <si>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</si>
  <si>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</si>
  <si>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</si>
  <si>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</si>
  <si>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</si>
  <si>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</si>
  <si>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</si>
  <si>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</si>
  <si>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</si>
  <si>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Barnet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</si>
  <si>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</si>
  <si>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</si>
  <si>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</si>
  <si>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</si>
  <si>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</si>
  <si>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</si>
  <si>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</si>
  <si>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</si>
  <si>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</si>
  <si>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</si>
  <si>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</si>
  <si>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</si>
  <si>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</si>
  <si>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</si>
  <si>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</si>
  <si>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</si>
  <si>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</si>
  <si>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</si>
  <si>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</si>
  <si>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</si>
  <si>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</si>
  <si>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</si>
  <si>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</si>
  <si>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</si>
  <si>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</si>
  <si>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</si>
  <si>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</si>
  <si>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</si>
  <si>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</si>
  <si>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</si>
  <si>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</si>
  <si>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</si>
  <si>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</si>
  <si>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</si>
  <si>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</si>
  <si>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</si>
  <si>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</si>
  <si>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</si>
  <si>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</si>
  <si>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</si>
  <si>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</si>
  <si>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</si>
  <si>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Bexley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</si>
  <si>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</si>
  <si>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</si>
  <si>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</si>
  <si>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</si>
  <si>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</si>
  <si>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</si>
  <si>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</si>
  <si>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</si>
  <si>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</si>
  <si>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</si>
  <si>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</si>
  <si>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</si>
  <si>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</si>
  <si>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</si>
  <si>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</si>
  <si>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</si>
  <si>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</si>
  <si>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</si>
  <si>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</si>
  <si>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</si>
  <si>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</si>
  <si>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</si>
  <si>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</si>
  <si>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</si>
  <si>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</si>
  <si>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</si>
  <si>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</si>
  <si>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</si>
  <si>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</si>
  <si>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</si>
  <si>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</si>
  <si>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</si>
  <si>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</si>
  <si>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St. Mary's</t>
  </si>
  <si>
    <t>E05000082</t>
  </si>
  <si>
    <t>St. Michael's</t>
  </si>
  <si>
    <t>E05000083</t>
  </si>
  <si>
    <t>Sidcup</t>
  </si>
  <si>
    <t>E05000084</t>
  </si>
  <si>
    <t>Thamesmead East</t>
  </si>
  <si>
    <t>E05000085</t>
  </si>
  <si>
    <t>Alperton</t>
  </si>
  <si>
    <t>Brent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</si>
  <si>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</si>
  <si>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</si>
  <si>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</si>
  <si>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</si>
  <si>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</si>
  <si>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</si>
  <si>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</si>
  <si>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</si>
  <si>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</si>
  <si>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</si>
  <si>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</si>
  <si>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</si>
  <si>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</si>
  <si>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</si>
  <si>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</si>
  <si>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</si>
  <si>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</si>
  <si>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</si>
  <si>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</si>
  <si>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</si>
  <si>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</si>
  <si>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</si>
  <si>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</si>
  <si>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</si>
  <si>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</si>
  <si>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</si>
  <si>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</si>
  <si>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</si>
  <si>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</si>
  <si>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</si>
  <si>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</si>
  <si>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</si>
  <si>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</si>
  <si>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</si>
  <si>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</si>
  <si>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</si>
  <si>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</si>
  <si>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</si>
  <si>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</si>
  <si>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</si>
  <si>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</si>
  <si>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</si>
  <si>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Bromley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</si>
  <si>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</si>
  <si>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</si>
  <si>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</si>
  <si>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</si>
  <si>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</si>
  <si>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</si>
  <si>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</si>
  <si>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</si>
  <si>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</si>
  <si>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</si>
  <si>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</si>
  <si>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</si>
  <si>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</si>
  <si>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</si>
  <si>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</si>
  <si>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</si>
  <si>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</si>
  <si>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</si>
  <si>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</si>
  <si>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</si>
  <si>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</si>
  <si>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</si>
  <si>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</si>
  <si>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</si>
  <si>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</si>
  <si>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</si>
  <si>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</si>
  <si>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</si>
  <si>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</si>
  <si>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</si>
  <si>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</si>
  <si>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</si>
  <si>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</si>
  <si>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</si>
  <si>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</si>
  <si>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</si>
  <si>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</si>
  <si>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</si>
  <si>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</si>
  <si>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</si>
  <si>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</si>
  <si>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</si>
  <si>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</si>
  <si>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</si>
  <si>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Camden</t>
  </si>
  <si>
    <t>E05000129</t>
  </si>
  <si>
    <t>Bloomsbury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</si>
  <si>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</si>
  <si>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</si>
  <si>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</si>
  <si>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</si>
  <si>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</si>
  <si>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</si>
  <si>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</si>
  <si>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</si>
  <si>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</si>
  <si>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</si>
  <si>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</si>
  <si>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</si>
  <si>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</si>
  <si>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</si>
  <si>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</si>
  <si>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</si>
  <si>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</si>
  <si>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</si>
  <si>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</si>
  <si>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</si>
  <si>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</si>
  <si>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</si>
  <si>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</si>
  <si>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</si>
  <si>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St. Pancras and Somers Town</t>
  </si>
  <si>
    <t>E05000144</t>
  </si>
  <si>
    <t>Swiss Cottage</t>
  </si>
  <si>
    <t>E05000145</t>
  </si>
  <si>
    <t>West Hampstead</t>
  </si>
  <si>
    <t>E05000146</t>
  </si>
  <si>
    <t>Addiscombe</t>
  </si>
  <si>
    <t>Croydon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</si>
  <si>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</si>
  <si>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</si>
  <si>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</si>
  <si>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</si>
  <si>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</si>
  <si>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</si>
  <si>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</si>
  <si>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</si>
  <si>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</si>
  <si>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</si>
  <si>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</si>
  <si>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</si>
  <si>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</si>
  <si>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</si>
  <si>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</si>
  <si>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</si>
  <si>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</si>
  <si>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</si>
  <si>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</si>
  <si>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</si>
  <si>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</si>
  <si>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</si>
  <si>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</si>
  <si>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</si>
  <si>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</si>
  <si>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</si>
  <si>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</si>
  <si>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</si>
  <si>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</si>
  <si>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</si>
  <si>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</si>
  <si>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</si>
  <si>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</si>
  <si>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</si>
  <si>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</si>
  <si>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</si>
  <si>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</si>
  <si>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</si>
  <si>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</si>
  <si>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</si>
  <si>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</si>
  <si>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</si>
  <si>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</si>
  <si>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</si>
  <si>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</si>
  <si>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</si>
  <si>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</si>
  <si>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</si>
  <si>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Ealing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</si>
  <si>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</si>
  <si>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</si>
  <si>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</si>
  <si>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</si>
  <si>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</si>
  <si>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</si>
  <si>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</si>
  <si>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</si>
  <si>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</si>
  <si>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</si>
  <si>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</si>
  <si>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</si>
  <si>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</si>
  <si>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</si>
  <si>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</si>
  <si>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</si>
  <si>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</si>
  <si>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</si>
  <si>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</si>
  <si>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</si>
  <si>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</si>
  <si>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</si>
  <si>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</si>
  <si>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</si>
  <si>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</si>
  <si>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</si>
  <si>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</si>
  <si>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</si>
  <si>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</si>
  <si>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</si>
  <si>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</si>
  <si>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</si>
  <si>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</si>
  <si>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</si>
  <si>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</si>
  <si>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</si>
  <si>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</si>
  <si>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</si>
  <si>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</si>
  <si>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</si>
  <si>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</si>
  <si>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</si>
  <si>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</si>
  <si>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</si>
  <si>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</si>
  <si>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</si>
  <si>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Enfield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</si>
  <si>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</si>
  <si>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</si>
  <si>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</si>
  <si>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</si>
  <si>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</si>
  <si>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</si>
  <si>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</si>
  <si>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</si>
  <si>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</si>
  <si>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</si>
  <si>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</si>
  <si>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</si>
  <si>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</si>
  <si>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</si>
  <si>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</si>
  <si>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</si>
  <si>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</si>
  <si>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</si>
  <si>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</si>
  <si>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</si>
  <si>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</si>
  <si>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</si>
  <si>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</si>
  <si>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</si>
  <si>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</si>
  <si>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</si>
  <si>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</si>
  <si>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</si>
  <si>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</si>
  <si>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</si>
  <si>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</si>
  <si>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</si>
  <si>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</si>
  <si>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</si>
  <si>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</si>
  <si>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</si>
  <si>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</si>
  <si>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</si>
  <si>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</si>
  <si>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</si>
  <si>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</si>
  <si>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</si>
  <si>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Greenwich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</si>
  <si>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</si>
  <si>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</si>
  <si>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</si>
  <si>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</si>
  <si>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</si>
  <si>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</si>
  <si>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</si>
  <si>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</si>
  <si>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</si>
  <si>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</si>
  <si>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</si>
  <si>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</si>
  <si>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</si>
  <si>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</si>
  <si>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</si>
  <si>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</si>
  <si>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</si>
  <si>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</si>
  <si>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</si>
  <si>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</si>
  <si>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</si>
  <si>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</si>
  <si>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</si>
  <si>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</si>
  <si>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</si>
  <si>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</si>
  <si>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</si>
  <si>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</si>
  <si>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</si>
  <si>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</si>
  <si>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</si>
  <si>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</si>
  <si>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</si>
  <si>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</si>
  <si>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Kensington and Chelsea</t>
  </si>
  <si>
    <t>Hackney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</si>
  <si>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</si>
  <si>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</si>
  <si>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</si>
  <si>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</si>
  <si>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</si>
  <si>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</si>
  <si>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</si>
  <si>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</si>
  <si>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</si>
  <si>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</si>
  <si>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</si>
  <si>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</si>
  <si>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Tower Hamlets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</si>
  <si>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</si>
  <si>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</si>
  <si>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</si>
  <si>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</si>
  <si>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</si>
  <si>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</si>
  <si>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</si>
  <si>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</si>
  <si>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</si>
  <si>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</si>
  <si>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</si>
  <si>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</si>
  <si>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</si>
  <si>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</si>
  <si>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</si>
  <si>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</si>
  <si>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</si>
  <si>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</si>
  <si>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</si>
  <si>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</si>
  <si>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</si>
  <si>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</si>
  <si>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</si>
  <si>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</si>
  <si>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</si>
  <si>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</si>
  <si>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Hammersmith and Fulham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</si>
  <si>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</si>
  <si>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</si>
  <si>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</si>
  <si>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</si>
  <si>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</si>
  <si>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</si>
  <si>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</si>
  <si>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</si>
  <si>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</si>
  <si>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</si>
  <si>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</si>
  <si>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</si>
  <si>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</si>
  <si>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</si>
  <si>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</si>
  <si>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</si>
  <si>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</si>
  <si>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</si>
  <si>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</si>
  <si>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</si>
  <si>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</si>
  <si>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</si>
  <si>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</si>
  <si>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</si>
  <si>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</si>
  <si>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</si>
  <si>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E05000266</t>
  </si>
  <si>
    <t>Alexandra</t>
  </si>
  <si>
    <t>Haringey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</si>
  <si>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</si>
  <si>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</si>
  <si>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</si>
  <si>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</si>
  <si>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</si>
  <si>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</si>
  <si>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</si>
  <si>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</si>
  <si>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</si>
  <si>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</si>
  <si>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</si>
  <si>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</si>
  <si>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</si>
  <si>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</si>
  <si>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</si>
  <si>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</si>
  <si>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</si>
  <si>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</si>
  <si>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</si>
  <si>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</si>
  <si>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St.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</si>
  <si>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</si>
  <si>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</si>
  <si>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</si>
  <si>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</si>
  <si>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</si>
  <si>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</si>
  <si>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</si>
  <si>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</si>
  <si>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</si>
  <si>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</si>
  <si>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</si>
  <si>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</si>
  <si>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</si>
  <si>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</si>
  <si>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</si>
  <si>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Harrow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</si>
  <si>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</si>
  <si>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</si>
  <si>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</si>
  <si>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</si>
  <si>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</si>
  <si>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</si>
  <si>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</si>
  <si>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</si>
  <si>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</si>
  <si>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</si>
  <si>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</si>
  <si>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</si>
  <si>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</si>
  <si>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</si>
  <si>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</si>
  <si>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</si>
  <si>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</si>
  <si>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</si>
  <si>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</si>
  <si>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</si>
  <si>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</si>
  <si>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</si>
  <si>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</si>
  <si>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</si>
  <si>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</si>
  <si>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</si>
  <si>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</si>
  <si>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</si>
  <si>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</si>
  <si>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</si>
  <si>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</si>
  <si>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</si>
  <si>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</si>
  <si>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</si>
  <si>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</si>
  <si>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</si>
  <si>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</si>
  <si>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</si>
  <si>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</si>
  <si>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</si>
  <si>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Havering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</si>
  <si>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</si>
  <si>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</si>
  <si>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</si>
  <si>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</si>
  <si>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</si>
  <si>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</si>
  <si>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</si>
  <si>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</si>
  <si>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</si>
  <si>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</si>
  <si>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</si>
  <si>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</si>
  <si>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</si>
  <si>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</si>
  <si>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</si>
  <si>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</si>
  <si>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</si>
  <si>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</si>
  <si>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</si>
  <si>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</si>
  <si>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</si>
  <si>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</si>
  <si>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</si>
  <si>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</si>
  <si>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</si>
  <si>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</si>
  <si>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</si>
  <si>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St.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</si>
  <si>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</si>
  <si>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</si>
  <si>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</si>
  <si>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</si>
  <si>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</si>
  <si>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</si>
  <si>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</si>
  <si>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Hillingdon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</si>
  <si>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</si>
  <si>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</si>
  <si>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</si>
  <si>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</si>
  <si>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</si>
  <si>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</si>
  <si>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</si>
  <si>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</si>
  <si>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</si>
  <si>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</si>
  <si>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</si>
  <si>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</si>
  <si>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</si>
  <si>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</si>
  <si>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</si>
  <si>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</si>
  <si>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</si>
  <si>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</si>
  <si>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</si>
  <si>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</si>
  <si>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</si>
  <si>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</si>
  <si>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</si>
  <si>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</si>
  <si>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</si>
  <si>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</si>
  <si>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</si>
  <si>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</si>
  <si>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</si>
  <si>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</si>
  <si>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</si>
  <si>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</si>
  <si>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</si>
  <si>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</si>
  <si>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</si>
  <si>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</si>
  <si>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</si>
  <si>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</si>
  <si>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</si>
  <si>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</si>
  <si>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</si>
  <si>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</si>
  <si>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</si>
  <si>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</si>
  <si>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Hounslow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</si>
  <si>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</si>
  <si>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</si>
  <si>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</si>
  <si>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</si>
  <si>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</si>
  <si>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</si>
  <si>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</si>
  <si>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</si>
  <si>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</si>
  <si>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</si>
  <si>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</si>
  <si>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</si>
  <si>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</si>
  <si>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</si>
  <si>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</si>
  <si>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</si>
  <si>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</si>
  <si>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</si>
  <si>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</si>
  <si>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</si>
  <si>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</si>
  <si>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</si>
  <si>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</si>
  <si>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</si>
  <si>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</si>
  <si>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</si>
  <si>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</si>
  <si>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</si>
  <si>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</si>
  <si>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</si>
  <si>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</si>
  <si>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</si>
  <si>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</si>
  <si>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</si>
  <si>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</si>
  <si>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</si>
  <si>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</si>
  <si>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</si>
  <si>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</si>
  <si>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</si>
  <si>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Islington</t>
  </si>
  <si>
    <t>E05000368</t>
  </si>
  <si>
    <t>Caledonian</t>
  </si>
  <si>
    <t>E05000369</t>
  </si>
  <si>
    <t>Canonbury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</si>
  <si>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</si>
  <si>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</si>
  <si>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</si>
  <si>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</si>
  <si>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</si>
  <si>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</si>
  <si>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</si>
  <si>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</si>
  <si>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</si>
  <si>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</si>
  <si>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</si>
  <si>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</si>
  <si>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</si>
  <si>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</si>
  <si>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</si>
  <si>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St. George's</t>
  </si>
  <si>
    <t>E05000379</t>
  </si>
  <si>
    <t>E05000381</t>
  </si>
  <si>
    <t>Tollington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</si>
  <si>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</si>
  <si>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</si>
  <si>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</si>
  <si>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</si>
  <si>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</si>
  <si>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</si>
  <si>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</si>
  <si>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</si>
  <si>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</si>
  <si>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</si>
  <si>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</si>
  <si>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</si>
  <si>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</si>
  <si>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</si>
  <si>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</si>
  <si>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</si>
  <si>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</si>
  <si>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</si>
  <si>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</si>
  <si>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</si>
  <si>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</si>
  <si>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</si>
  <si>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</si>
  <si>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</si>
  <si>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</si>
  <si>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</si>
  <si>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</si>
  <si>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</si>
  <si>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</si>
  <si>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</si>
  <si>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</si>
  <si>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St. Charles</t>
  </si>
  <si>
    <t>E05000399</t>
  </si>
  <si>
    <t>Stanley</t>
  </si>
  <si>
    <t>E05000400</t>
  </si>
  <si>
    <t>Kingston upon Thames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</si>
  <si>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</si>
  <si>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</si>
  <si>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</si>
  <si>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</si>
  <si>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</si>
  <si>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</si>
  <si>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</si>
  <si>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</si>
  <si>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</si>
  <si>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</si>
  <si>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</si>
  <si>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</si>
  <si>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</si>
  <si>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</si>
  <si>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</si>
  <si>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</si>
  <si>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</si>
  <si>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</si>
  <si>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</si>
  <si>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</si>
  <si>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</si>
  <si>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St. James</t>
  </si>
  <si>
    <t>E05000412</t>
  </si>
  <si>
    <t>St.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</si>
  <si>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</si>
  <si>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</si>
  <si>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</si>
  <si>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</si>
  <si>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</si>
  <si>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</si>
  <si>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</si>
  <si>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</si>
  <si>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Lambeth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</si>
  <si>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</si>
  <si>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</si>
  <si>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</si>
  <si>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</si>
  <si>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</si>
  <si>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</si>
  <si>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</si>
  <si>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</si>
  <si>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</si>
  <si>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</si>
  <si>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</si>
  <si>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</si>
  <si>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</si>
  <si>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</si>
  <si>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</si>
  <si>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</si>
  <si>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</si>
  <si>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</si>
  <si>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</si>
  <si>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</si>
  <si>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</si>
  <si>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</si>
  <si>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</si>
  <si>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St.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</si>
  <si>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</si>
  <si>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</si>
  <si>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</si>
  <si>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</si>
  <si>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</si>
  <si>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</si>
  <si>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</si>
  <si>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</si>
  <si>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</si>
  <si>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</si>
  <si>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</si>
  <si>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</si>
  <si>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</si>
  <si>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</si>
  <si>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</si>
  <si>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</si>
  <si>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</si>
  <si>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</si>
  <si>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Lewisham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</si>
  <si>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</si>
  <si>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</si>
  <si>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</si>
  <si>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</si>
  <si>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</si>
  <si>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</si>
  <si>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</si>
  <si>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</si>
  <si>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</si>
  <si>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</si>
  <si>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</si>
  <si>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</si>
  <si>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</si>
  <si>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</si>
  <si>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</si>
  <si>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</si>
  <si>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</si>
  <si>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</si>
  <si>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</si>
  <si>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</si>
  <si>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</si>
  <si>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</si>
  <si>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</si>
  <si>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</si>
  <si>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</si>
  <si>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</si>
  <si>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</si>
  <si>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</si>
  <si>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</si>
  <si>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</si>
  <si>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</si>
  <si>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</si>
  <si>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</si>
  <si>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</si>
  <si>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</si>
  <si>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Merton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</si>
  <si>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</si>
  <si>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</si>
  <si>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</si>
  <si>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</si>
  <si>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</si>
  <si>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</si>
  <si>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</si>
  <si>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</si>
  <si>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</si>
  <si>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</si>
  <si>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</si>
  <si>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</si>
  <si>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</si>
  <si>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</si>
  <si>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</si>
  <si>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</si>
  <si>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</si>
  <si>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</si>
  <si>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</si>
  <si>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</si>
  <si>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</si>
  <si>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</si>
  <si>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</si>
  <si>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</si>
  <si>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</si>
  <si>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</si>
  <si>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</si>
  <si>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</si>
  <si>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</si>
  <si>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St.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</si>
  <si>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</si>
  <si>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</si>
  <si>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</si>
  <si>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</si>
  <si>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</si>
  <si>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</si>
  <si>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</si>
  <si>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</si>
  <si>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</si>
  <si>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Newham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</si>
  <si>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</si>
  <si>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</si>
  <si>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</si>
  <si>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</si>
  <si>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</si>
  <si>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</si>
  <si>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</si>
  <si>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</si>
  <si>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</si>
  <si>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</si>
  <si>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</si>
  <si>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</si>
  <si>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</si>
  <si>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</si>
  <si>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</si>
  <si>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</si>
  <si>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</si>
  <si>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</si>
  <si>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</si>
  <si>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</si>
  <si>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</si>
  <si>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</si>
  <si>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</si>
  <si>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</si>
  <si>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</si>
  <si>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</si>
  <si>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</si>
  <si>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</si>
  <si>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</si>
  <si>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</si>
  <si>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</si>
  <si>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</si>
  <si>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</si>
  <si>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</si>
  <si>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</si>
  <si>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</si>
  <si>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</si>
  <si>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</si>
  <si>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</si>
  <si>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</si>
  <si>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Redbridge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</si>
  <si>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</si>
  <si>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</si>
  <si>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</si>
  <si>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</si>
  <si>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</si>
  <si>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</si>
  <si>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</si>
  <si>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</si>
  <si>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</si>
  <si>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</si>
  <si>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</si>
  <si>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</si>
  <si>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</si>
  <si>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</si>
  <si>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</si>
  <si>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</si>
  <si>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</si>
  <si>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</si>
  <si>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</si>
  <si>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</si>
  <si>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</si>
  <si>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</si>
  <si>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</si>
  <si>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</si>
  <si>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</si>
  <si>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</si>
  <si>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</si>
  <si>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</si>
  <si>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</si>
  <si>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</si>
  <si>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</si>
  <si>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</si>
  <si>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</si>
  <si>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</si>
  <si>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</si>
  <si>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</si>
  <si>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</si>
  <si>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</si>
  <si>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</si>
  <si>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</si>
  <si>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</si>
  <si>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</si>
  <si>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Richmond upon Thames</t>
  </si>
  <si>
    <t>E05000517</t>
  </si>
  <si>
    <t>East Sheen</t>
  </si>
  <si>
    <t>E05000518</t>
  </si>
  <si>
    <t>Fulwell and Hampton Hill</t>
  </si>
  <si>
    <t>E05000519</t>
  </si>
  <si>
    <t>Ham, Petersham and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</si>
  <si>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</si>
  <si>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</si>
  <si>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</si>
  <si>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</si>
  <si>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</si>
  <si>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</si>
  <si>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</si>
  <si>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</si>
  <si>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</si>
  <si>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</si>
  <si>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</si>
  <si>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</si>
  <si>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</si>
  <si>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</si>
  <si>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St. Margarets and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</si>
  <si>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</si>
  <si>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</si>
  <si>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</si>
  <si>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</si>
  <si>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</si>
  <si>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</si>
  <si>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</si>
  <si>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</si>
  <si>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</si>
  <si>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</si>
  <si>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</si>
  <si>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</si>
  <si>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</si>
  <si>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Southwark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</si>
  <si>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</si>
  <si>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</si>
  <si>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</si>
  <si>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</si>
  <si>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</si>
  <si>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</si>
  <si>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</si>
  <si>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</si>
  <si>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</si>
  <si>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</si>
  <si>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</si>
  <si>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</si>
  <si>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</si>
  <si>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</si>
  <si>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</si>
  <si>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</si>
  <si>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</si>
  <si>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</si>
  <si>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</si>
  <si>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</si>
  <si>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</si>
  <si>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</si>
  <si>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</si>
  <si>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</si>
  <si>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</si>
  <si>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</si>
  <si>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</si>
  <si>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</si>
  <si>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</si>
  <si>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</si>
  <si>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</si>
  <si>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</si>
  <si>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</si>
  <si>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</si>
  <si>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</si>
  <si>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</si>
  <si>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</si>
  <si>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</si>
  <si>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</si>
  <si>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</si>
  <si>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Sutton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</si>
  <si>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</si>
  <si>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</si>
  <si>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</si>
  <si>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</si>
  <si>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</si>
  <si>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</si>
  <si>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</si>
  <si>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</si>
  <si>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</si>
  <si>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</si>
  <si>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</si>
  <si>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</si>
  <si>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</si>
  <si>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</si>
  <si>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</si>
  <si>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</si>
  <si>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</si>
  <si>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</si>
  <si>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</si>
  <si>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</si>
  <si>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</si>
  <si>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</si>
  <si>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</si>
  <si>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</si>
  <si>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</si>
  <si>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</si>
  <si>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</si>
  <si>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</si>
  <si>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</si>
  <si>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</si>
  <si>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</si>
  <si>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</si>
  <si>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</si>
  <si>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</si>
  <si>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</si>
  <si>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</si>
  <si>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</si>
  <si>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</si>
  <si>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</si>
  <si>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</si>
  <si>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</si>
  <si>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</si>
  <si>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</si>
  <si>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</si>
  <si>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</si>
  <si>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</si>
  <si>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</si>
  <si>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</si>
  <si>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</si>
  <si>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</si>
  <si>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</si>
  <si>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St. Dunstan's and Stepney Green</t>
  </si>
  <si>
    <t>E05000585</t>
  </si>
  <si>
    <t>St. Katharine's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</si>
  <si>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</si>
  <si>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</si>
  <si>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</si>
  <si>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</si>
  <si>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</si>
  <si>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</si>
  <si>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E05000590</t>
  </si>
  <si>
    <t>Cann Hall</t>
  </si>
  <si>
    <t>Waltham Forest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</si>
  <si>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</si>
  <si>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</si>
  <si>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</si>
  <si>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</si>
  <si>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</si>
  <si>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</si>
  <si>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</si>
  <si>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</si>
  <si>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</si>
  <si>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</si>
  <si>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</si>
  <si>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</si>
  <si>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</si>
  <si>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</si>
  <si>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</si>
  <si>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</si>
  <si>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</si>
  <si>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</si>
  <si>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</si>
  <si>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</si>
  <si>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</si>
  <si>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</si>
  <si>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</si>
  <si>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</si>
  <si>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</si>
  <si>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</si>
  <si>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</si>
  <si>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</si>
  <si>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</si>
  <si>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</si>
  <si>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</si>
  <si>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</si>
  <si>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</si>
  <si>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</si>
  <si>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</si>
  <si>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</si>
  <si>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</si>
  <si>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</si>
  <si>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</si>
  <si>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</si>
  <si>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Wandsworth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</si>
  <si>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</si>
  <si>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</si>
  <si>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</si>
  <si>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</si>
  <si>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</si>
  <si>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</si>
  <si>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</si>
  <si>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</si>
  <si>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</si>
  <si>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</si>
  <si>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</si>
  <si>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</si>
  <si>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</si>
  <si>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</si>
  <si>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</si>
  <si>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</si>
  <si>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</si>
  <si>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 and Putney Heath</t>
  </si>
  <si>
    <t>E05000622</t>
  </si>
  <si>
    <t>St.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</si>
  <si>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</si>
  <si>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</si>
  <si>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</si>
  <si>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</si>
  <si>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</si>
  <si>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</si>
  <si>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</si>
  <si>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</si>
  <si>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</si>
  <si>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</si>
  <si>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</si>
  <si>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</si>
  <si>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</si>
  <si>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</si>
  <si>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</si>
  <si>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</si>
  <si>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Westminster</t>
  </si>
  <si>
    <t>E05000631</t>
  </si>
  <si>
    <t>Bayswater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</si>
  <si>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</si>
  <si>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</si>
  <si>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</si>
  <si>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</si>
  <si>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</si>
  <si>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</si>
  <si>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</si>
  <si>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</si>
  <si>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</si>
  <si>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</si>
  <si>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</si>
  <si>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</si>
  <si>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</si>
  <si>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</si>
  <si>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</si>
  <si>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</si>
  <si>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E05000642</t>
  </si>
  <si>
    <t>Queen's Park</t>
  </si>
  <si>
    <t>E05000643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</si>
  <si>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</si>
  <si>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</si>
  <si>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</si>
  <si>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</si>
  <si>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</si>
  <si>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</si>
  <si>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</si>
  <si>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</si>
  <si>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</si>
  <si>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</si>
  <si>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E05000001</t>
  </si>
  <si>
    <t>Aldersgate</t>
  </si>
  <si>
    <t>E05000006</t>
  </si>
  <si>
    <t>Bread Street</t>
  </si>
  <si>
    <t>E05000009</t>
  </si>
  <si>
    <t>Candlewick</t>
  </si>
  <si>
    <t>E05000014</t>
  </si>
  <si>
    <t>Cornhill</t>
  </si>
  <si>
    <t>E05000015</t>
  </si>
  <si>
    <t>Cripplegate</t>
  </si>
  <si>
    <t>E05000019</t>
  </si>
  <si>
    <t>Langbourn</t>
  </si>
  <si>
    <t>E05000024</t>
  </si>
  <si>
    <t>Vintry</t>
  </si>
  <si>
    <t>E05000130</t>
  </si>
  <si>
    <t>Camden Town with Primrose Hill</t>
  </si>
  <si>
    <t>E05000265</t>
  </si>
  <si>
    <t>Wormholt and White City</t>
  </si>
  <si>
    <t>E05000387</t>
  </si>
  <si>
    <t>Cremorne</t>
  </si>
  <si>
    <t>E05000566</t>
  </si>
  <si>
    <t>Sutton South</t>
  </si>
  <si>
    <t>E05000573</t>
  </si>
  <si>
    <t>Bethnal Green North</t>
  </si>
  <si>
    <t>E05000589</t>
  </si>
  <si>
    <t>Whitechapel</t>
  </si>
  <si>
    <t>E05000611</t>
  </si>
  <si>
    <t>Bedford</t>
  </si>
  <si>
    <t>E05000632</t>
  </si>
  <si>
    <t>Bryanston and Dorset Square</t>
  </si>
  <si>
    <t>E05000644</t>
  </si>
  <si>
    <t>St. James's</t>
  </si>
  <si>
    <t>E05000004</t>
  </si>
  <si>
    <t>Billingsgate</t>
  </si>
  <si>
    <t>E05000005</t>
  </si>
  <si>
    <t>Bishopsgate</t>
  </si>
  <si>
    <t>E05000007</t>
  </si>
  <si>
    <t>E05000010</t>
  </si>
  <si>
    <t>Castle Baynard</t>
  </si>
  <si>
    <t>E05000016</t>
  </si>
  <si>
    <t>Dowgate</t>
  </si>
  <si>
    <t>E05000017</t>
  </si>
  <si>
    <t>Farringdon Within</t>
  </si>
  <si>
    <t>E05000018</t>
  </si>
  <si>
    <t>Farringdon Without</t>
  </si>
  <si>
    <t>E05000020</t>
  </si>
  <si>
    <t>Lime Street</t>
  </si>
  <si>
    <t>E05000022</t>
  </si>
  <si>
    <t>Queenhithe</t>
  </si>
  <si>
    <t>E05000380</t>
  </si>
  <si>
    <t>St. Peter's</t>
  </si>
  <si>
    <t>E05000641</t>
  </si>
  <si>
    <t>Marylebone High Street</t>
  </si>
  <si>
    <t>E05000002</t>
  </si>
  <si>
    <t>Aldgate</t>
  </si>
  <si>
    <t>E05000023</t>
  </si>
  <si>
    <t>Tower</t>
  </si>
  <si>
    <t>E05000370</t>
  </si>
  <si>
    <t>Clerkenwell</t>
  </si>
  <si>
    <t>E05000021</t>
  </si>
  <si>
    <t>Portsoken</t>
  </si>
  <si>
    <t>E05000367</t>
  </si>
  <si>
    <t>Bunhill</t>
  </si>
  <si>
    <t>ward_area_sqm</t>
  </si>
  <si>
    <t>ward_area_sqkm</t>
  </si>
  <si>
    <t>os_area_sqm</t>
  </si>
  <si>
    <t>built area</t>
  </si>
  <si>
    <t>five_min_per</t>
  </si>
  <si>
    <t>ten_min_per</t>
  </si>
  <si>
    <t>fifteen_min_per</t>
  </si>
  <si>
    <t>fifteen plus</t>
  </si>
  <si>
    <t>Borough</t>
  </si>
  <si>
    <t>Ward</t>
  </si>
  <si>
    <t>Row Labels</t>
  </si>
  <si>
    <t>(blank)</t>
  </si>
  <si>
    <t>Grand Total</t>
  </si>
  <si>
    <t>Average of five_min_per</t>
  </si>
  <si>
    <t>Average of ten_min_per</t>
  </si>
  <si>
    <t>Average of fifteen_min_per</t>
  </si>
  <si>
    <t>Average of fifteen plus</t>
  </si>
  <si>
    <t>5 mins</t>
  </si>
  <si>
    <t>10 mins</t>
  </si>
  <si>
    <t>15 mins</t>
  </si>
  <si>
    <t>15 + mins</t>
  </si>
  <si>
    <t>Average of med_div_score</t>
  </si>
  <si>
    <t>Average of med_prox_score</t>
  </si>
  <si>
    <t>Average of med_total_score</t>
  </si>
  <si>
    <t>Median diversity score</t>
  </si>
  <si>
    <t>Median proximity score</t>
  </si>
  <si>
    <t>med_func_comp</t>
  </si>
  <si>
    <t>Average of med_caring</t>
  </si>
  <si>
    <t>Average of med_enjoying</t>
  </si>
  <si>
    <t>Average of med_learning</t>
  </si>
  <si>
    <t>Average of med_living</t>
  </si>
  <si>
    <t>Average of med_supplying</t>
  </si>
  <si>
    <t>Average of med_func_comp</t>
  </si>
  <si>
    <t>Diversity</t>
  </si>
  <si>
    <t>(reflection of size as well)</t>
  </si>
  <si>
    <t>same as diversity score</t>
  </si>
  <si>
    <t>Average of population_per_hectare</t>
  </si>
  <si>
    <t>Population per hectar</t>
  </si>
  <si>
    <t>Median Combined score</t>
  </si>
  <si>
    <t>detailed breakdown of each facility type</t>
  </si>
  <si>
    <t>Chelsfield &amp; Pratts Bottom</t>
  </si>
  <si>
    <t>Mottingham &amp; Chislehurst North</t>
  </si>
  <si>
    <t>Caring services</t>
  </si>
  <si>
    <t>Enjoying services</t>
  </si>
  <si>
    <t>Learning services</t>
  </si>
  <si>
    <t>Living services</t>
  </si>
  <si>
    <t>Supplying services</t>
  </si>
  <si>
    <t>functional completeness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</si>
</sst>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63636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6" fillId="2" borderId="0" xfId="8"/>
    <xf numFmtId="0" fontId="0" fillId="33" borderId="0" xfId="0" applyFill="1"/>
    <xf numFmtId="9" fontId="0" fillId="33" borderId="0" xfId="2" applyFont="1" applyFill="1"/>
    <xf numFmtId="9" fontId="0" fillId="0" borderId="0" xfId="2" applyFont="1"/>
    <xf numFmtId="0" fontId="0" fillId="34" borderId="0" xfId="0" applyFill="1"/>
    <xf numFmtId="0" fontId="0" fillId="0" borderId="10" xfId="0" applyBorder="1"/>
    <xf numFmtId="0" fontId="14" fillId="33" borderId="0" xfId="0" applyFont="1" applyFill="1"/>
    <xf numFmtId="0" fontId="0" fillId="0" borderId="0" xfId="0" applyBorder="1"/>
    <xf numFmtId="9" fontId="0" fillId="0" borderId="0" xfId="2" applyFont="1" applyBorder="1"/>
    <xf numFmtId="9" fontId="0" fillId="35" borderId="0" xfId="2" applyFont="1" applyFill="1"/>
    <xf numFmtId="9" fontId="0" fillId="35" borderId="0" xfId="2" applyFont="1" applyFill="1" applyBorder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6" borderId="0" xfId="0" applyFill="1" applyAlignment="1">
      <alignment horizontal="left"/>
    </xf>
    <xf numFmtId="0" fontId="0" fillId="36" borderId="0" xfId="0" applyFill="1"/>
    <xf numFmtId="9" fontId="16" fillId="36" borderId="11" xfId="2" applyNumberFormat="1" applyFont="1" applyFill="1" applyBorder="1"/>
    <xf numFmtId="0" fontId="16" fillId="36" borderId="0" xfId="0" applyFont="1" applyFill="1" applyAlignment="1">
      <alignment horizontal="left"/>
    </xf>
    <xf numFmtId="9" fontId="16" fillId="36" borderId="0" xfId="2" applyFont="1" applyFill="1"/>
    <xf numFmtId="0" fontId="16" fillId="36" borderId="0" xfId="0" applyFont="1" applyFill="1"/>
    <xf numFmtId="0" fontId="16" fillId="36" borderId="0" xfId="0" applyNumberFormat="1" applyFont="1" applyFill="1"/>
    <xf numFmtId="164" fontId="0" fillId="0" borderId="0" xfId="1" applyNumberFormat="1" applyFont="1"/>
    <xf numFmtId="165" fontId="0" fillId="0" borderId="0" xfId="0" applyNumberFormat="1"/>
    <xf numFmtId="165" fontId="0" fillId="36" borderId="0" xfId="0" applyNumberFormat="1" applyFill="1"/>
    <xf numFmtId="1" fontId="0" fillId="0" borderId="0" xfId="0" applyNumberFormat="1"/>
    <xf numFmtId="1" fontId="0" fillId="36" borderId="0" xfId="0" applyNumberFormat="1" applyFill="1"/>
    <xf numFmtId="0" fontId="18" fillId="0" borderId="0" xfId="0" applyFont="1"/>
    <xf numFmtId="1" fontId="0" fillId="34" borderId="0" xfId="0" applyNumberFormat="1" applyFill="1"/>
    <xf numFmtId="1" fontId="0" fillId="33" borderId="0" xfId="0" applyNumberFormat="1" applyFill="1"/>
    <xf numFmtId="0" fontId="18" fillId="36" borderId="0" xfId="0" applyFont="1" applyFill="1"/>
    <xf numFmtId="164" fontId="0" fillId="36" borderId="0" xfId="1" applyNumberFormat="1" applyFont="1" applyFill="1"/>
    <xf numFmtId="0" fontId="16" fillId="0" borderId="0" xfId="0" applyFont="1"/>
    <xf numFmtId="0" fontId="6" fillId="2" borderId="0" xfId="8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55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165" formatCode="0.0"/>
    </dxf>
    <dxf>
      <numFmt numFmtId="165" formatCode="0.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5" tint="0.39997558519241921"/>
        </patternFill>
      </fill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A80000"/>
      <color rgb="FFFF907D"/>
      <color rgb="FFF1553E"/>
      <color rgb="FFFFFFFF"/>
      <color rgb="FFDC8F5A"/>
      <color rgb="FFDEA900"/>
      <color rgb="FFB2AADA"/>
      <color rgb="FFE2E2E2"/>
      <color rgb="FFC7A1E3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r>
              <a:rPr lang="en-US" sz="1200" b="1">
                <a:latin typeface="Miriam Fixed" panose="020B0509050101010101" pitchFamily="49" charset="-79"/>
                <a:cs typeface="Miriam Fixed" panose="020B0509050101010101" pitchFamily="49" charset="-79"/>
              </a:rPr>
              <a:t>Barking and Dagenham:</a:t>
            </a:r>
            <a:r>
              <a:rPr lang="en-US" sz="1200" b="1" baseline="0">
                <a:latin typeface="Miriam Fixed" panose="020B0509050101010101" pitchFamily="49" charset="-79"/>
                <a:cs typeface="Miriam Fixed" panose="020B0509050101010101" pitchFamily="49" charset="-79"/>
              </a:rPr>
              <a:t> </a:t>
            </a:r>
            <a:r>
              <a:rPr lang="en-US" sz="1200" b="1">
                <a:latin typeface="Miriam Fixed" panose="020B0509050101010101" pitchFamily="49" charset="-79"/>
                <a:cs typeface="Miriam Fixed" panose="020B0509050101010101" pitchFamily="49" charset="-79"/>
              </a:rPr>
              <a:t>Proximity </a:t>
            </a:r>
          </a:p>
        </c:rich>
      </c:tx>
      <c:layout>
        <c:manualLayout>
          <c:xMode val="edge"/>
          <c:yMode val="edge"/>
          <c:x val="6.5532826608652964E-2"/>
          <c:y val="1.2880589435513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28890705483581"/>
          <c:y val="8.6205699213113302E-2"/>
          <c:w val="0.71914680769864803"/>
          <c:h val="0.811226081449157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Proximity!$H$3</c:f>
              <c:strCache>
                <c:ptCount val="1"/>
                <c:pt idx="0">
                  <c:v>5 mins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Proximity!$G$5:$G$21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Proximity!$H$5:$H$21</c:f>
              <c:numCache>
                <c:formatCode>0%</c:formatCode>
                <c:ptCount val="17"/>
                <c:pt idx="0">
                  <c:v>0.20266181949731155</c:v>
                </c:pt>
                <c:pt idx="1">
                  <c:v>7.3290471585786124E-2</c:v>
                </c:pt>
                <c:pt idx="2">
                  <c:v>0.21737628525726269</c:v>
                </c:pt>
                <c:pt idx="3">
                  <c:v>7.0916412101305448E-2</c:v>
                </c:pt>
                <c:pt idx="4">
                  <c:v>8.9840368290270478E-2</c:v>
                </c:pt>
                <c:pt idx="5">
                  <c:v>0.14591373635271795</c:v>
                </c:pt>
                <c:pt idx="6">
                  <c:v>0.3249273155949528</c:v>
                </c:pt>
                <c:pt idx="7">
                  <c:v>7.0429164564943553E-2</c:v>
                </c:pt>
                <c:pt idx="8">
                  <c:v>3.9973644272848434E-2</c:v>
                </c:pt>
                <c:pt idx="9">
                  <c:v>0.12763531135192666</c:v>
                </c:pt>
                <c:pt idx="10">
                  <c:v>0.1023461053741051</c:v>
                </c:pt>
                <c:pt idx="11">
                  <c:v>0.17686907090316378</c:v>
                </c:pt>
                <c:pt idx="12">
                  <c:v>5.079480730758746E-2</c:v>
                </c:pt>
                <c:pt idx="13">
                  <c:v>4.8171139403160167E-2</c:v>
                </c:pt>
                <c:pt idx="14">
                  <c:v>0.20111023877240627</c:v>
                </c:pt>
                <c:pt idx="15">
                  <c:v>0.15832326096741187</c:v>
                </c:pt>
                <c:pt idx="16">
                  <c:v>0.13513824680689462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C-4B2E-AF28-B352240F557D}"/>
            </c:ext>
          </c:extLst>
        </c:ser>
        <c:ser>
          <c:idx val="1"/>
          <c:order val="1"/>
          <c:tx>
            <c:strRef>
              <c:f>Proximity!$I$3</c:f>
              <c:strCache>
                <c:ptCount val="1"/>
                <c:pt idx="0">
                  <c:v>10 mins</c:v>
                </c:pt>
              </c:strCache>
            </c:strRef>
          </c:tx>
          <c:spPr>
            <a:solidFill>
              <a:srgbClr val="E7807D"/>
            </a:solidFill>
            <a:ln>
              <a:noFill/>
            </a:ln>
            <a:effectLst/>
          </c:spPr>
          <c:invertIfNegative val="0"/>
          <c:cat>
            <c:strRef>
              <c:f>Proximity!$G$5:$G$21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Proximity!$I$5:$I$21</c:f>
              <c:numCache>
                <c:formatCode>0%</c:formatCode>
                <c:ptCount val="17"/>
                <c:pt idx="0">
                  <c:v>0.51444834068647649</c:v>
                </c:pt>
                <c:pt idx="1">
                  <c:v>0.19788182089429013</c:v>
                </c:pt>
                <c:pt idx="2">
                  <c:v>0.58226229430827559</c:v>
                </c:pt>
                <c:pt idx="3">
                  <c:v>0.20684538279879136</c:v>
                </c:pt>
                <c:pt idx="4">
                  <c:v>0.15939295887672733</c:v>
                </c:pt>
                <c:pt idx="5">
                  <c:v>0.40299719194893724</c:v>
                </c:pt>
                <c:pt idx="6">
                  <c:v>0.48300059182383487</c:v>
                </c:pt>
                <c:pt idx="7">
                  <c:v>0.13304118445350666</c:v>
                </c:pt>
                <c:pt idx="8">
                  <c:v>0.12991420633920955</c:v>
                </c:pt>
                <c:pt idx="9">
                  <c:v>0.2613557378793796</c:v>
                </c:pt>
                <c:pt idx="10">
                  <c:v>0.307039678940908</c:v>
                </c:pt>
                <c:pt idx="11">
                  <c:v>0.34570391744229784</c:v>
                </c:pt>
                <c:pt idx="12">
                  <c:v>0.11005428703240437</c:v>
                </c:pt>
                <c:pt idx="13">
                  <c:v>0.12803472717198686</c:v>
                </c:pt>
                <c:pt idx="14">
                  <c:v>0.40994879447498128</c:v>
                </c:pt>
                <c:pt idx="15">
                  <c:v>0.22351500043884234</c:v>
                </c:pt>
                <c:pt idx="16">
                  <c:v>0.37323569053808203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C-4B2E-AF28-B352240F557D}"/>
            </c:ext>
          </c:extLst>
        </c:ser>
        <c:ser>
          <c:idx val="2"/>
          <c:order val="2"/>
          <c:tx>
            <c:strRef>
              <c:f>Proximity!$J$3</c:f>
              <c:strCache>
                <c:ptCount val="1"/>
                <c:pt idx="0">
                  <c:v>15 mins</c:v>
                </c:pt>
              </c:strCache>
            </c:strRef>
          </c:tx>
          <c:spPr>
            <a:solidFill>
              <a:srgbClr val="F3BCBB"/>
            </a:solidFill>
            <a:ln>
              <a:noFill/>
            </a:ln>
            <a:effectLst/>
          </c:spPr>
          <c:invertIfNegative val="0"/>
          <c:cat>
            <c:strRef>
              <c:f>Proximity!$G$5:$G$21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Proximity!$J$5:$J$21</c:f>
              <c:numCache>
                <c:formatCode>0%</c:formatCode>
                <c:ptCount val="17"/>
                <c:pt idx="0">
                  <c:v>0.21045501911798967</c:v>
                </c:pt>
                <c:pt idx="1">
                  <c:v>0.29316136585526376</c:v>
                </c:pt>
                <c:pt idx="2">
                  <c:v>0.17856270810521119</c:v>
                </c:pt>
                <c:pt idx="3">
                  <c:v>0.3250398747730931</c:v>
                </c:pt>
                <c:pt idx="4">
                  <c:v>4.9268490590519083E-2</c:v>
                </c:pt>
                <c:pt idx="5">
                  <c:v>0.22234561559350924</c:v>
                </c:pt>
                <c:pt idx="6">
                  <c:v>0.13172749162760714</c:v>
                </c:pt>
                <c:pt idx="7">
                  <c:v>0.30520494448508412</c:v>
                </c:pt>
                <c:pt idx="8">
                  <c:v>0.29480798340762121</c:v>
                </c:pt>
                <c:pt idx="9">
                  <c:v>0.3160536949969483</c:v>
                </c:pt>
                <c:pt idx="10">
                  <c:v>0.29626850439847219</c:v>
                </c:pt>
                <c:pt idx="11">
                  <c:v>0.32158130697510667</c:v>
                </c:pt>
                <c:pt idx="12">
                  <c:v>0.11569865495377786</c:v>
                </c:pt>
                <c:pt idx="13">
                  <c:v>0.13056918210343466</c:v>
                </c:pt>
                <c:pt idx="14">
                  <c:v>0.29392669575037705</c:v>
                </c:pt>
                <c:pt idx="15">
                  <c:v>0.18626454695225739</c:v>
                </c:pt>
                <c:pt idx="16">
                  <c:v>0.29601780667522803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C-4B2E-AF28-B352240F557D}"/>
            </c:ext>
          </c:extLst>
        </c:ser>
        <c:ser>
          <c:idx val="3"/>
          <c:order val="3"/>
          <c:tx>
            <c:strRef>
              <c:f>Proximity!$K$3</c:f>
              <c:strCache>
                <c:ptCount val="1"/>
                <c:pt idx="0">
                  <c:v>15 + mins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Proximity!$G$5:$G$21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Proximity!$K$5:$K$21</c:f>
              <c:numCache>
                <c:formatCode>0%</c:formatCode>
                <c:ptCount val="17"/>
                <c:pt idx="0">
                  <c:v>7.2434820698222269E-2</c:v>
                </c:pt>
                <c:pt idx="1">
                  <c:v>0.43566634166466001</c:v>
                </c:pt>
                <c:pt idx="2">
                  <c:v>2.1798712329250458E-2</c:v>
                </c:pt>
                <c:pt idx="3">
                  <c:v>0.39719833032681007</c:v>
                </c:pt>
                <c:pt idx="4">
                  <c:v>0.70149818224248306</c:v>
                </c:pt>
                <c:pt idx="5">
                  <c:v>0.2287434561048356</c:v>
                </c:pt>
                <c:pt idx="6">
                  <c:v>6.0344600953605165E-2</c:v>
                </c:pt>
                <c:pt idx="7">
                  <c:v>0.49132470649646565</c:v>
                </c:pt>
                <c:pt idx="8">
                  <c:v>0.53530416598032082</c:v>
                </c:pt>
                <c:pt idx="9">
                  <c:v>0.29495525577174542</c:v>
                </c:pt>
                <c:pt idx="10">
                  <c:v>0.29434571128651466</c:v>
                </c:pt>
                <c:pt idx="11">
                  <c:v>0.15584570467943171</c:v>
                </c:pt>
                <c:pt idx="12">
                  <c:v>0.72345225070623032</c:v>
                </c:pt>
                <c:pt idx="13">
                  <c:v>0.69322495132141837</c:v>
                </c:pt>
                <c:pt idx="14">
                  <c:v>9.5014271002235473E-2</c:v>
                </c:pt>
                <c:pt idx="15">
                  <c:v>0.43189719164148843</c:v>
                </c:pt>
                <c:pt idx="16">
                  <c:v>0.19560825597979525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C-4B2E-AF28-B352240F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039167"/>
        <c:axId val="1323039583"/>
      </c:barChart>
      <c:catAx>
        <c:axId val="132303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604020202020204" pitchFamily="49" charset="-79"/>
                <a:ea typeface="+mn-ea"/>
                <a:cs typeface="Miriam Fixed" panose="020B0604020202020204" pitchFamily="49" charset="-79"/>
              </a:defRPr>
            </a:pPr>
            <a:endParaRPr lang="en-US"/>
          </a:p>
        </c:txPr>
        <c:crossAx val="1323039583"/>
        <c:crosses val="autoZero"/>
        <c:auto val="1"/>
        <c:lblAlgn val="ctr"/>
        <c:lblOffset val="100"/>
        <c:noMultiLvlLbl val="0"/>
      </c:catAx>
      <c:valAx>
        <c:axId val="1323039583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1323039167"/>
        <c:crosses val="autoZero"/>
        <c:crossBetween val="between"/>
      </c:valAx>
      <c:spPr>
        <a:noFill/>
        <a:ln>
          <a:noFill/>
        </a:ln>
        <a:effectLst>
          <a:softEdge rad="63500"/>
        </a:effectLst>
      </c:spPr>
    </c:plotArea>
    <c:legend>
      <c:legendPos val="b"/>
      <c:layout>
        <c:manualLayout>
          <c:xMode val="edge"/>
          <c:yMode val="edge"/>
          <c:x val="0.19938883423280734"/>
          <c:y val="0.9455137363475713"/>
          <c:w val="0.60255907410687481"/>
          <c:h val="4.8674988533261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4443331299264"/>
          <c:y val="0.19232059631839138"/>
          <c:w val="0.78498556370567218"/>
          <c:h val="0.715048154340518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Diversity!$L$3</c:f>
              <c:strCache>
                <c:ptCount val="1"/>
                <c:pt idx="0">
                  <c:v>Caring services</c:v>
                </c:pt>
              </c:strCache>
            </c:strRef>
          </c:tx>
          <c:spPr>
            <a:solidFill>
              <a:srgbClr val="44C4BB"/>
            </a:solidFill>
            <a:ln>
              <a:noFill/>
            </a:ln>
            <a:effectLst/>
          </c:spPr>
          <c:invertIfNegative val="0"/>
          <c:cat>
            <c:strRef>
              <c:f>Diversity!$J$5:$J$21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Diversity!$L$5:$L$21</c:f>
              <c:numCache>
                <c:formatCode>0</c:formatCode>
                <c:ptCount val="1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3-4011-A083-C2ED4320B497}"/>
            </c:ext>
          </c:extLst>
        </c:ser>
        <c:ser>
          <c:idx val="1"/>
          <c:order val="1"/>
          <c:tx>
            <c:strRef>
              <c:f>Diversity!$M$3</c:f>
              <c:strCache>
                <c:ptCount val="1"/>
                <c:pt idx="0">
                  <c:v>Enjoying services</c:v>
                </c:pt>
              </c:strCache>
            </c:strRef>
          </c:tx>
          <c:spPr>
            <a:solidFill>
              <a:srgbClr val="B2AADA"/>
            </a:solidFill>
            <a:ln>
              <a:noFill/>
            </a:ln>
            <a:effectLst/>
          </c:spPr>
          <c:invertIfNegative val="0"/>
          <c:cat>
            <c:strRef>
              <c:f>Diversity!$J$5:$J$21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Diversity!$M$5:$M$21</c:f>
              <c:numCache>
                <c:formatCode>0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10</c:v>
                </c:pt>
                <c:pt idx="8">
                  <c:v>21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3-4011-A083-C2ED4320B497}"/>
            </c:ext>
          </c:extLst>
        </c:ser>
        <c:ser>
          <c:idx val="2"/>
          <c:order val="2"/>
          <c:tx>
            <c:strRef>
              <c:f>Diversity!$N$3</c:f>
              <c:strCache>
                <c:ptCount val="1"/>
                <c:pt idx="0">
                  <c:v>Learning services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Diversity!$J$5:$J$21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Diversity!$N$5:$N$21</c:f>
              <c:numCache>
                <c:formatCode>0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3-4011-A083-C2ED4320B497}"/>
            </c:ext>
          </c:extLst>
        </c:ser>
        <c:ser>
          <c:idx val="3"/>
          <c:order val="3"/>
          <c:tx>
            <c:strRef>
              <c:f>Diversity!$O$3</c:f>
              <c:strCache>
                <c:ptCount val="1"/>
                <c:pt idx="0">
                  <c:v>Living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Diversity!$J$5:$J$21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Diversity!$O$5:$O$21</c:f>
              <c:numCache>
                <c:formatCode>0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3-4011-A083-C2ED4320B497}"/>
            </c:ext>
          </c:extLst>
        </c:ser>
        <c:ser>
          <c:idx val="4"/>
          <c:order val="4"/>
          <c:tx>
            <c:strRef>
              <c:f>Diversity!$P$3</c:f>
              <c:strCache>
                <c:ptCount val="1"/>
                <c:pt idx="0">
                  <c:v>Supplying services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Diversity!$J$5:$J$21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Diversity!$P$5:$P$21</c:f>
              <c:numCache>
                <c:formatCode>0</c:formatCode>
                <c:ptCount val="17"/>
                <c:pt idx="0">
                  <c:v>3</c:v>
                </c:pt>
                <c:pt idx="1">
                  <c:v>1</c:v>
                </c:pt>
                <c:pt idx="2">
                  <c:v>12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23</c:v>
                </c:pt>
                <c:pt idx="9">
                  <c:v>2</c:v>
                </c:pt>
                <c:pt idx="10">
                  <c:v>11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3-4011-A083-C2ED4320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152496"/>
        <c:axId val="680152912"/>
      </c:barChart>
      <c:catAx>
        <c:axId val="6801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912"/>
        <c:crosses val="autoZero"/>
        <c:auto val="1"/>
        <c:lblAlgn val="ctr"/>
        <c:lblOffset val="100"/>
        <c:noMultiLvlLbl val="0"/>
      </c:catAx>
      <c:valAx>
        <c:axId val="6801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2E2E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Median number of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69851312732945E-2"/>
          <c:y val="0.95239288300765801"/>
          <c:w val="0.77120244093401102"/>
          <c:h val="4.4843853299418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Diversity!$L$3</c:f>
              <c:strCache>
                <c:ptCount val="1"/>
                <c:pt idx="0">
                  <c:v>Caring services</c:v>
                </c:pt>
              </c:strCache>
            </c:strRef>
          </c:tx>
          <c:spPr>
            <a:solidFill>
              <a:srgbClr val="44C4BB"/>
            </a:solidFill>
            <a:ln>
              <a:noFill/>
            </a:ln>
            <a:effectLst/>
          </c:spPr>
          <c:invertIfNegative val="0"/>
          <c:cat>
            <c:strRef>
              <c:f>Diversity!$J$441:$J$461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Diversity!$L$441:$L$461</c:f>
              <c:numCache>
                <c:formatCode>0</c:formatCode>
                <c:ptCount val="21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F-4E99-BE7D-8D3CAE99D6C5}"/>
            </c:ext>
          </c:extLst>
        </c:ser>
        <c:ser>
          <c:idx val="1"/>
          <c:order val="1"/>
          <c:tx>
            <c:strRef>
              <c:f>Diversity!$M$3</c:f>
              <c:strCache>
                <c:ptCount val="1"/>
                <c:pt idx="0">
                  <c:v>Enjoying services</c:v>
                </c:pt>
              </c:strCache>
            </c:strRef>
          </c:tx>
          <c:spPr>
            <a:solidFill>
              <a:srgbClr val="B2AADA"/>
            </a:solidFill>
            <a:ln>
              <a:noFill/>
            </a:ln>
            <a:effectLst/>
          </c:spPr>
          <c:invertIfNegative val="0"/>
          <c:cat>
            <c:strRef>
              <c:f>Diversity!$J$441:$J$461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Diversity!$M$441:$M$461</c:f>
              <c:numCache>
                <c:formatCode>0</c:formatCode>
                <c:ptCount val="21"/>
                <c:pt idx="0">
                  <c:v>3</c:v>
                </c:pt>
                <c:pt idx="1">
                  <c:v>18</c:v>
                </c:pt>
                <c:pt idx="2">
                  <c:v>9</c:v>
                </c:pt>
                <c:pt idx="3">
                  <c:v>4</c:v>
                </c:pt>
                <c:pt idx="4">
                  <c:v>18</c:v>
                </c:pt>
                <c:pt idx="5">
                  <c:v>20</c:v>
                </c:pt>
                <c:pt idx="6">
                  <c:v>9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25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F-4E99-BE7D-8D3CAE99D6C5}"/>
            </c:ext>
          </c:extLst>
        </c:ser>
        <c:ser>
          <c:idx val="2"/>
          <c:order val="2"/>
          <c:tx>
            <c:strRef>
              <c:f>Diversity!$N$3</c:f>
              <c:strCache>
                <c:ptCount val="1"/>
                <c:pt idx="0">
                  <c:v>Learning services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Diversity!$J$441:$J$461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Diversity!$N$441:$N$461</c:f>
              <c:numCache>
                <c:formatCode>0</c:formatCode>
                <c:ptCount val="2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F-4E99-BE7D-8D3CAE99D6C5}"/>
            </c:ext>
          </c:extLst>
        </c:ser>
        <c:ser>
          <c:idx val="3"/>
          <c:order val="3"/>
          <c:tx>
            <c:strRef>
              <c:f>Diversity!$O$3</c:f>
              <c:strCache>
                <c:ptCount val="1"/>
                <c:pt idx="0">
                  <c:v>Living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Diversity!$J$441:$J$461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Diversity!$O$441:$O$461</c:f>
              <c:numCache>
                <c:formatCode>0</c:formatCode>
                <c:ptCount val="21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F-4E99-BE7D-8D3CAE99D6C5}"/>
            </c:ext>
          </c:extLst>
        </c:ser>
        <c:ser>
          <c:idx val="4"/>
          <c:order val="4"/>
          <c:tx>
            <c:strRef>
              <c:f>Diversity!$P$3</c:f>
              <c:strCache>
                <c:ptCount val="1"/>
                <c:pt idx="0">
                  <c:v>Supplying services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Diversity!$J$441:$J$461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Diversity!$P$441:$P$461</c:f>
              <c:numCache>
                <c:formatCode>0</c:formatCode>
                <c:ptCount val="21"/>
                <c:pt idx="0">
                  <c:v>9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F-4E99-BE7D-8D3CAE99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152496"/>
        <c:axId val="680152912"/>
      </c:barChart>
      <c:catAx>
        <c:axId val="6801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912"/>
        <c:crosses val="autoZero"/>
        <c:auto val="1"/>
        <c:lblAlgn val="ctr"/>
        <c:lblOffset val="100"/>
        <c:noMultiLvlLbl val="0"/>
      </c:catAx>
      <c:valAx>
        <c:axId val="6801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2E2E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Median number of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69851312732945E-2"/>
          <c:y val="0.95239288300765801"/>
          <c:w val="0.77120244093401102"/>
          <c:h val="4.4843853299418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Diversity!$L$3</c:f>
              <c:strCache>
                <c:ptCount val="1"/>
                <c:pt idx="0">
                  <c:v>Caring services</c:v>
                </c:pt>
              </c:strCache>
            </c:strRef>
          </c:tx>
          <c:spPr>
            <a:solidFill>
              <a:srgbClr val="44C4BB"/>
            </a:solidFill>
            <a:ln>
              <a:noFill/>
            </a:ln>
            <a:effectLst/>
          </c:spPr>
          <c:invertIfNegative val="0"/>
          <c:cat>
            <c:strRef>
              <c:f>Diversity!$J$546:$J$563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Diversity!$L$546:$L$563</c:f>
              <c:numCache>
                <c:formatCode>0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0-4D73-B01D-18F2F674D0E0}"/>
            </c:ext>
          </c:extLst>
        </c:ser>
        <c:ser>
          <c:idx val="1"/>
          <c:order val="1"/>
          <c:tx>
            <c:strRef>
              <c:f>Diversity!$M$3</c:f>
              <c:strCache>
                <c:ptCount val="1"/>
                <c:pt idx="0">
                  <c:v>Enjoying services</c:v>
                </c:pt>
              </c:strCache>
            </c:strRef>
          </c:tx>
          <c:spPr>
            <a:solidFill>
              <a:srgbClr val="B2AADA"/>
            </a:solidFill>
            <a:ln>
              <a:noFill/>
            </a:ln>
            <a:effectLst/>
          </c:spPr>
          <c:invertIfNegative val="0"/>
          <c:cat>
            <c:strRef>
              <c:f>Diversity!$J$546:$J$563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Diversity!$M$546:$M$563</c:f>
              <c:numCache>
                <c:formatCode>0</c:formatCode>
                <c:ptCount val="18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18</c:v>
                </c:pt>
                <c:pt idx="7">
                  <c:v>11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0-4D73-B01D-18F2F674D0E0}"/>
            </c:ext>
          </c:extLst>
        </c:ser>
        <c:ser>
          <c:idx val="2"/>
          <c:order val="2"/>
          <c:tx>
            <c:strRef>
              <c:f>Diversity!$N$3</c:f>
              <c:strCache>
                <c:ptCount val="1"/>
                <c:pt idx="0">
                  <c:v>Learning services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Diversity!$J$546:$J$563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Diversity!$N$546:$N$563</c:f>
              <c:numCache>
                <c:formatCode>0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0-4D73-B01D-18F2F674D0E0}"/>
            </c:ext>
          </c:extLst>
        </c:ser>
        <c:ser>
          <c:idx val="3"/>
          <c:order val="3"/>
          <c:tx>
            <c:strRef>
              <c:f>Diversity!$O$3</c:f>
              <c:strCache>
                <c:ptCount val="1"/>
                <c:pt idx="0">
                  <c:v>Living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Diversity!$J$546:$J$563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Diversity!$O$546:$O$563</c:f>
              <c:numCache>
                <c:formatCode>0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0-4D73-B01D-18F2F674D0E0}"/>
            </c:ext>
          </c:extLst>
        </c:ser>
        <c:ser>
          <c:idx val="4"/>
          <c:order val="4"/>
          <c:tx>
            <c:strRef>
              <c:f>Diversity!$P$3</c:f>
              <c:strCache>
                <c:ptCount val="1"/>
                <c:pt idx="0">
                  <c:v>Supplying services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Diversity!$J$546:$J$563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Diversity!$P$546:$P$563</c:f>
              <c:numCache>
                <c:formatCode>0</c:formatCode>
                <c:ptCount val="18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D0-4D73-B01D-18F2F674D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152496"/>
        <c:axId val="680152912"/>
      </c:barChart>
      <c:catAx>
        <c:axId val="6801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912"/>
        <c:crosses val="autoZero"/>
        <c:auto val="1"/>
        <c:lblAlgn val="ctr"/>
        <c:lblOffset val="100"/>
        <c:noMultiLvlLbl val="0"/>
      </c:catAx>
      <c:valAx>
        <c:axId val="6801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2E2E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Median number of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69851312732945E-2"/>
          <c:y val="0.95239288300765801"/>
          <c:w val="0.77120244093401102"/>
          <c:h val="4.4843853299418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6588092383892"/>
          <c:y val="6.258307130341699E-2"/>
          <c:w val="0.77045863176667329"/>
          <c:h val="0.845577863474345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Diversity!$S$3</c:f>
              <c:strCache>
                <c:ptCount val="1"/>
                <c:pt idx="0">
                  <c:v>Average of med_func_comp</c:v>
                </c:pt>
              </c:strCache>
            </c:strRef>
          </c:tx>
          <c:spPr>
            <a:solidFill>
              <a:srgbClr val="6D5E86"/>
            </a:solidFill>
            <a:ln>
              <a:noFill/>
            </a:ln>
            <a:effectLst/>
          </c:spPr>
          <c:invertIfNegative val="0"/>
          <c:cat>
            <c:strRef>
              <c:f>Diversity!$J$441:$J$461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Diversity!$S$441:$S$461</c:f>
              <c:numCache>
                <c:formatCode>0</c:formatCode>
                <c:ptCount val="21"/>
                <c:pt idx="0">
                  <c:v>104.8</c:v>
                </c:pt>
                <c:pt idx="1">
                  <c:v>6.8</c:v>
                </c:pt>
                <c:pt idx="2">
                  <c:v>3.8</c:v>
                </c:pt>
                <c:pt idx="3">
                  <c:v>2.4</c:v>
                </c:pt>
                <c:pt idx="4">
                  <c:v>6.8</c:v>
                </c:pt>
                <c:pt idx="5">
                  <c:v>7.1</c:v>
                </c:pt>
                <c:pt idx="6">
                  <c:v>3</c:v>
                </c:pt>
                <c:pt idx="7">
                  <c:v>1.4</c:v>
                </c:pt>
                <c:pt idx="8">
                  <c:v>4.5999999999999996</c:v>
                </c:pt>
                <c:pt idx="9">
                  <c:v>3.4</c:v>
                </c:pt>
                <c:pt idx="10">
                  <c:v>12</c:v>
                </c:pt>
                <c:pt idx="11">
                  <c:v>5</c:v>
                </c:pt>
                <c:pt idx="12">
                  <c:v>1.8</c:v>
                </c:pt>
                <c:pt idx="13">
                  <c:v>1</c:v>
                </c:pt>
                <c:pt idx="14">
                  <c:v>2.8</c:v>
                </c:pt>
                <c:pt idx="15">
                  <c:v>3</c:v>
                </c:pt>
                <c:pt idx="16">
                  <c:v>1.2</c:v>
                </c:pt>
                <c:pt idx="17">
                  <c:v>2.2000000000000002</c:v>
                </c:pt>
                <c:pt idx="18">
                  <c:v>2</c:v>
                </c:pt>
                <c:pt idx="19">
                  <c:v>1.6</c:v>
                </c:pt>
                <c:pt idx="20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A-445B-AEA7-BC9D16B7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620655"/>
        <c:axId val="2089604847"/>
      </c:barChart>
      <c:catAx>
        <c:axId val="20896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04847"/>
        <c:crosses val="autoZero"/>
        <c:auto val="1"/>
        <c:lblAlgn val="ctr"/>
        <c:lblOffset val="100"/>
        <c:noMultiLvlLbl val="0"/>
      </c:catAx>
      <c:valAx>
        <c:axId val="2089604847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riam Fixed" panose="020B0509050101010101" pitchFamily="49" charset="-79"/>
                    <a:ea typeface="+mn-ea"/>
                    <a:cs typeface="Miriam Fixed" panose="020B0509050101010101" pitchFamily="49" charset="-79"/>
                  </a:defRPr>
                </a:pPr>
                <a:r>
                  <a:rPr lang="en-US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 functional completness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riam Fixed" panose="020B0509050101010101" pitchFamily="49" charset="-79"/>
                  <a:ea typeface="+mn-ea"/>
                  <a:cs typeface="Miriam Fixed" panose="020B0509050101010101" pitchFamily="49" charset="-79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206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6588092383892"/>
          <c:y val="6.258307130341699E-2"/>
          <c:w val="0.77045863176667329"/>
          <c:h val="0.845577863474345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Diversity!$S$3</c:f>
              <c:strCache>
                <c:ptCount val="1"/>
                <c:pt idx="0">
                  <c:v>Average of med_func_comp</c:v>
                </c:pt>
              </c:strCache>
            </c:strRef>
          </c:tx>
          <c:spPr>
            <a:solidFill>
              <a:srgbClr val="6D5E86"/>
            </a:solidFill>
            <a:ln>
              <a:noFill/>
            </a:ln>
            <a:effectLst/>
          </c:spPr>
          <c:invertIfNegative val="0"/>
          <c:cat>
            <c:strRef>
              <c:f>Diversity!$J$546:$J$563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Diversity!$S$546:$S$563</c:f>
              <c:numCache>
                <c:formatCode>0</c:formatCode>
                <c:ptCount val="18"/>
                <c:pt idx="0">
                  <c:v>4.4000000000000004</c:v>
                </c:pt>
                <c:pt idx="1">
                  <c:v>51.2</c:v>
                </c:pt>
                <c:pt idx="2">
                  <c:v>5.2</c:v>
                </c:pt>
                <c:pt idx="3">
                  <c:v>2.6</c:v>
                </c:pt>
                <c:pt idx="4">
                  <c:v>2.8</c:v>
                </c:pt>
                <c:pt idx="5">
                  <c:v>1</c:v>
                </c:pt>
                <c:pt idx="6">
                  <c:v>3.6</c:v>
                </c:pt>
                <c:pt idx="7">
                  <c:v>5.8</c:v>
                </c:pt>
                <c:pt idx="8">
                  <c:v>1.8</c:v>
                </c:pt>
                <c:pt idx="9">
                  <c:v>1.6</c:v>
                </c:pt>
                <c:pt idx="10">
                  <c:v>1.2</c:v>
                </c:pt>
                <c:pt idx="11">
                  <c:v>2.6</c:v>
                </c:pt>
                <c:pt idx="12">
                  <c:v>2.4</c:v>
                </c:pt>
                <c:pt idx="13">
                  <c:v>1.4</c:v>
                </c:pt>
                <c:pt idx="14">
                  <c:v>1.2</c:v>
                </c:pt>
                <c:pt idx="15">
                  <c:v>1.6</c:v>
                </c:pt>
                <c:pt idx="16">
                  <c:v>3.6</c:v>
                </c:pt>
                <c:pt idx="17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9-458F-8602-0E9DF02A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620655"/>
        <c:axId val="2089604847"/>
      </c:barChart>
      <c:catAx>
        <c:axId val="20896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04847"/>
        <c:crosses val="autoZero"/>
        <c:auto val="1"/>
        <c:lblAlgn val="ctr"/>
        <c:lblOffset val="100"/>
        <c:noMultiLvlLbl val="0"/>
      </c:catAx>
      <c:valAx>
        <c:axId val="2089604847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riam Fixed" panose="020B0509050101010101" pitchFamily="49" charset="-79"/>
                    <a:ea typeface="+mn-ea"/>
                    <a:cs typeface="Miriam Fixed" panose="020B0509050101010101" pitchFamily="49" charset="-79"/>
                  </a:defRPr>
                </a:pPr>
                <a:r>
                  <a:rPr lang="en-US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 functional completness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riam Fixed" panose="020B0509050101010101" pitchFamily="49" charset="-79"/>
                  <a:ea typeface="+mn-ea"/>
                  <a:cs typeface="Miriam Fixed" panose="020B0509050101010101" pitchFamily="49" charset="-79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206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r>
              <a:rPr lang="en-US" sz="1200" b="1">
                <a:latin typeface="Miriam Fixed" panose="020B0509050101010101" pitchFamily="49" charset="-79"/>
                <a:cs typeface="Miriam Fixed" panose="020B0509050101010101" pitchFamily="49" charset="-79"/>
              </a:rPr>
              <a:t>Barking and Dagenham Population and score</a:t>
            </a:r>
          </a:p>
        </c:rich>
      </c:tx>
      <c:layout>
        <c:manualLayout>
          <c:xMode val="edge"/>
          <c:yMode val="edge"/>
          <c:x val="3.3980618115211601E-2"/>
          <c:y val="2.5839785771026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6621097785527"/>
          <c:y val="0.13577098985291342"/>
          <c:w val="0.77055670765126438"/>
          <c:h val="0.45250783499243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and scores'!$H$3</c:f>
              <c:strCache>
                <c:ptCount val="1"/>
                <c:pt idx="0">
                  <c:v>Population per hectar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'Density and scores'!$G$5:$G$21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'Density and scores'!$H$5:$H$21</c:f>
              <c:numCache>
                <c:formatCode>General</c:formatCode>
                <c:ptCount val="17"/>
                <c:pt idx="0">
                  <c:v>137.404222</c:v>
                </c:pt>
                <c:pt idx="1">
                  <c:v>83.203526819999993</c:v>
                </c:pt>
                <c:pt idx="2">
                  <c:v>114.8831776</c:v>
                </c:pt>
                <c:pt idx="3">
                  <c:v>33.254437869999997</c:v>
                </c:pt>
                <c:pt idx="4">
                  <c:v>31.742906770000001</c:v>
                </c:pt>
                <c:pt idx="5">
                  <c:v>84.865051899999997</c:v>
                </c:pt>
                <c:pt idx="6">
                  <c:v>153.7213404</c:v>
                </c:pt>
                <c:pt idx="7">
                  <c:v>97.625</c:v>
                </c:pt>
                <c:pt idx="8">
                  <c:v>59.012468830000003</c:v>
                </c:pt>
                <c:pt idx="9">
                  <c:v>74.103658539999998</c:v>
                </c:pt>
                <c:pt idx="10">
                  <c:v>61.139924370000003</c:v>
                </c:pt>
                <c:pt idx="11">
                  <c:v>82.912308929999995</c:v>
                </c:pt>
                <c:pt idx="12">
                  <c:v>39.825450449999998</c:v>
                </c:pt>
                <c:pt idx="13">
                  <c:v>26.740233379999999</c:v>
                </c:pt>
                <c:pt idx="14">
                  <c:v>90.556844549999994</c:v>
                </c:pt>
                <c:pt idx="15">
                  <c:v>51.602803739999999</c:v>
                </c:pt>
                <c:pt idx="16">
                  <c:v>82.181467179999999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5-4DB5-9C4B-2C95591F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019519"/>
        <c:axId val="714011615"/>
      </c:barChart>
      <c:lineChart>
        <c:grouping val="standard"/>
        <c:varyColors val="0"/>
        <c:ser>
          <c:idx val="1"/>
          <c:order val="1"/>
          <c:tx>
            <c:strRef>
              <c:f>'Density and scores'!$I$3</c:f>
              <c:strCache>
                <c:ptCount val="1"/>
                <c:pt idx="0">
                  <c:v>Median diversity score</c:v>
                </c:pt>
              </c:strCache>
            </c:strRef>
          </c:tx>
          <c:spPr>
            <a:ln w="19050" cap="sq" cmpd="sng">
              <a:solidFill>
                <a:srgbClr val="4C908E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'Density and scores'!$G$5:$G$21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'Density and scores'!$I$5:$I$21</c:f>
              <c:numCache>
                <c:formatCode>General</c:formatCode>
                <c:ptCount val="17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5-4DB5-9C4B-2C95591F4C97}"/>
            </c:ext>
          </c:extLst>
        </c:ser>
        <c:ser>
          <c:idx val="2"/>
          <c:order val="2"/>
          <c:tx>
            <c:strRef>
              <c:f>'Density and scores'!$J$3</c:f>
              <c:strCache>
                <c:ptCount val="1"/>
                <c:pt idx="0">
                  <c:v>Median proximity score</c:v>
                </c:pt>
              </c:strCache>
            </c:strRef>
          </c:tx>
          <c:spPr>
            <a:ln w="19050" cap="sq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'Density and scores'!$G$5:$G$21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'Density and scores'!$J$5:$J$21</c:f>
              <c:numCache>
                <c:formatCode>General</c:formatCode>
                <c:ptCount val="17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</c:v>
                </c:pt>
                <c:pt idx="5">
                  <c:v>0.8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  <c:pt idx="12">
                  <c:v>0</c:v>
                </c:pt>
                <c:pt idx="13">
                  <c:v>0.2</c:v>
                </c:pt>
                <c:pt idx="14">
                  <c:v>0.8</c:v>
                </c:pt>
                <c:pt idx="15">
                  <c:v>0.6</c:v>
                </c:pt>
                <c:pt idx="1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55-4DB5-9C4B-2C95591F4C97}"/>
            </c:ext>
          </c:extLst>
        </c:ser>
        <c:ser>
          <c:idx val="3"/>
          <c:order val="3"/>
          <c:tx>
            <c:strRef>
              <c:f>'Density and scores'!$K$3</c:f>
              <c:strCache>
                <c:ptCount val="1"/>
                <c:pt idx="0">
                  <c:v>Median Combined score</c:v>
                </c:pt>
              </c:strCache>
            </c:strRef>
          </c:tx>
          <c:spPr>
            <a:ln w="19050" cap="rnd">
              <a:solidFill>
                <a:srgbClr val="6D5E86"/>
              </a:solidFill>
              <a:round/>
            </a:ln>
            <a:effectLst/>
          </c:spPr>
          <c:marker>
            <c:symbol val="none"/>
          </c:marker>
          <c:cat>
            <c:strRef>
              <c:f>'Density and scores'!$G$5:$G$21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'Density and scores'!$K$5:$K$21</c:f>
              <c:numCache>
                <c:formatCode>General</c:formatCode>
                <c:ptCount val="17"/>
                <c:pt idx="0">
                  <c:v>1.6</c:v>
                </c:pt>
                <c:pt idx="1">
                  <c:v>1.2</c:v>
                </c:pt>
                <c:pt idx="2">
                  <c:v>1.6</c:v>
                </c:pt>
                <c:pt idx="3">
                  <c:v>1.2</c:v>
                </c:pt>
                <c:pt idx="4">
                  <c:v>0.8</c:v>
                </c:pt>
                <c:pt idx="5">
                  <c:v>1.4</c:v>
                </c:pt>
                <c:pt idx="6">
                  <c:v>1.6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</c:v>
                </c:pt>
                <c:pt idx="13">
                  <c:v>1</c:v>
                </c:pt>
                <c:pt idx="14">
                  <c:v>1.4</c:v>
                </c:pt>
                <c:pt idx="15">
                  <c:v>1.4</c:v>
                </c:pt>
                <c:pt idx="1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55-4DB5-9C4B-2C95591F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32"/>
        <c:axId val="65155728"/>
      </c:lineChart>
      <c:catAx>
        <c:axId val="7140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1615"/>
        <c:crosses val="autoZero"/>
        <c:auto val="1"/>
        <c:lblAlgn val="ctr"/>
        <c:lblOffset val="100"/>
        <c:noMultiLvlLbl val="0"/>
      </c:catAx>
      <c:valAx>
        <c:axId val="714011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population/ha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9519"/>
        <c:crosses val="autoZero"/>
        <c:crossBetween val="between"/>
      </c:valAx>
      <c:valAx>
        <c:axId val="651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5163632"/>
        <c:crosses val="max"/>
        <c:crossBetween val="between"/>
      </c:valAx>
      <c:catAx>
        <c:axId val="6516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76415455529551E-2"/>
          <c:y val="0.85961496100366175"/>
          <c:w val="0.80415602065583502"/>
          <c:h val="8.318151537692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r>
              <a:rPr lang="en-US" sz="1200" b="1">
                <a:latin typeface="Miriam Fixed" panose="020B0509050101010101" pitchFamily="49" charset="-79"/>
                <a:cs typeface="Miriam Fixed" panose="020B0509050101010101" pitchFamily="49" charset="-79"/>
              </a:rPr>
              <a:t>Barnet Population and score</a:t>
            </a:r>
          </a:p>
        </c:rich>
      </c:tx>
      <c:layout>
        <c:manualLayout>
          <c:xMode val="edge"/>
          <c:yMode val="edge"/>
          <c:x val="3.3980618115211601E-2"/>
          <c:y val="2.5839785771026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6621097785527"/>
          <c:y val="0.13577098985291342"/>
          <c:w val="0.77055670765126438"/>
          <c:h val="0.45250783499243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and scores'!$H$3</c:f>
              <c:strCache>
                <c:ptCount val="1"/>
                <c:pt idx="0">
                  <c:v>Population per hectar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scores'!$H$23:$H$43</c:f>
              <c:numCache>
                <c:formatCode>General</c:formatCode>
                <c:ptCount val="21"/>
                <c:pt idx="0">
                  <c:v>52.889098930000003</c:v>
                </c:pt>
                <c:pt idx="1">
                  <c:v>97.877906980000006</c:v>
                </c:pt>
                <c:pt idx="2">
                  <c:v>73.998057619999997</c:v>
                </c:pt>
                <c:pt idx="3">
                  <c:v>125.2763058</c:v>
                </c:pt>
                <c:pt idx="4">
                  <c:v>65.169117650000004</c:v>
                </c:pt>
                <c:pt idx="5">
                  <c:v>47.364072489999998</c:v>
                </c:pt>
                <c:pt idx="6">
                  <c:v>68.415213949999995</c:v>
                </c:pt>
                <c:pt idx="7">
                  <c:v>38.832733810000001</c:v>
                </c:pt>
                <c:pt idx="8">
                  <c:v>63.104466590000001</c:v>
                </c:pt>
                <c:pt idx="9">
                  <c:v>35.575988160000001</c:v>
                </c:pt>
                <c:pt idx="10">
                  <c:v>80.540631300000001</c:v>
                </c:pt>
                <c:pt idx="11">
                  <c:v>34.564736259999997</c:v>
                </c:pt>
                <c:pt idx="12">
                  <c:v>70.982394369999994</c:v>
                </c:pt>
                <c:pt idx="13">
                  <c:v>19.3332531</c:v>
                </c:pt>
                <c:pt idx="14">
                  <c:v>27.285607760000001</c:v>
                </c:pt>
                <c:pt idx="15">
                  <c:v>51.338558939999999</c:v>
                </c:pt>
                <c:pt idx="16">
                  <c:v>20.221259119999999</c:v>
                </c:pt>
                <c:pt idx="17">
                  <c:v>36.449912130000001</c:v>
                </c:pt>
                <c:pt idx="18">
                  <c:v>82.341508559999994</c:v>
                </c:pt>
                <c:pt idx="19">
                  <c:v>62.06946877</c:v>
                </c:pt>
                <c:pt idx="20">
                  <c:v>72.143951000000001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A-4492-A16F-D8CF00A3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019519"/>
        <c:axId val="714011615"/>
      </c:barChart>
      <c:lineChart>
        <c:grouping val="standard"/>
        <c:varyColors val="0"/>
        <c:ser>
          <c:idx val="1"/>
          <c:order val="1"/>
          <c:tx>
            <c:strRef>
              <c:f>'Density and scores'!$I$3</c:f>
              <c:strCache>
                <c:ptCount val="1"/>
                <c:pt idx="0">
                  <c:v>Median diversity score</c:v>
                </c:pt>
              </c:strCache>
            </c:strRef>
          </c:tx>
          <c:spPr>
            <a:ln w="19050" cap="sq" cmpd="sng">
              <a:solidFill>
                <a:srgbClr val="4C908E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scores'!$I$23:$I$43</c:f>
              <c:numCache>
                <c:formatCode>General</c:formatCode>
                <c:ptCount val="21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A-4492-A16F-D8CF00A3813C}"/>
            </c:ext>
          </c:extLst>
        </c:ser>
        <c:ser>
          <c:idx val="2"/>
          <c:order val="2"/>
          <c:tx>
            <c:strRef>
              <c:f>'Density and scores'!$J$3</c:f>
              <c:strCache>
                <c:ptCount val="1"/>
                <c:pt idx="0">
                  <c:v>Median proximity score</c:v>
                </c:pt>
              </c:strCache>
            </c:strRef>
          </c:tx>
          <c:spPr>
            <a:ln w="19050" cap="sq">
              <a:solidFill>
                <a:srgbClr val="C00000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scores'!$J$23:$J$43</c:f>
              <c:numCache>
                <c:formatCode>General</c:formatCode>
                <c:ptCount val="21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0.6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A-4492-A16F-D8CF00A3813C}"/>
            </c:ext>
          </c:extLst>
        </c:ser>
        <c:ser>
          <c:idx val="3"/>
          <c:order val="3"/>
          <c:tx>
            <c:strRef>
              <c:f>'Density and scores'!$K$3</c:f>
              <c:strCache>
                <c:ptCount val="1"/>
                <c:pt idx="0">
                  <c:v>Median Combined score</c:v>
                </c:pt>
              </c:strCache>
            </c:strRef>
          </c:tx>
          <c:spPr>
            <a:ln w="19050" cap="rnd">
              <a:solidFill>
                <a:srgbClr val="6D5E86"/>
              </a:solidFill>
              <a:bevel/>
            </a:ln>
            <a:effectLst/>
          </c:spPr>
          <c:marker>
            <c:symbol val="none"/>
          </c:marker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scores'!$K$23:$K$43</c:f>
              <c:numCache>
                <c:formatCode>General</c:formatCode>
                <c:ptCount val="21"/>
                <c:pt idx="0">
                  <c:v>1.4</c:v>
                </c:pt>
                <c:pt idx="1">
                  <c:v>1.4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1.4</c:v>
                </c:pt>
                <c:pt idx="6">
                  <c:v>1.6</c:v>
                </c:pt>
                <c:pt idx="7">
                  <c:v>1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</c:v>
                </c:pt>
                <c:pt idx="12">
                  <c:v>1.6</c:v>
                </c:pt>
                <c:pt idx="13">
                  <c:v>0.8</c:v>
                </c:pt>
                <c:pt idx="14">
                  <c:v>1</c:v>
                </c:pt>
                <c:pt idx="15">
                  <c:v>1.4</c:v>
                </c:pt>
                <c:pt idx="16">
                  <c:v>0.8</c:v>
                </c:pt>
                <c:pt idx="17">
                  <c:v>1.2</c:v>
                </c:pt>
                <c:pt idx="18">
                  <c:v>1.6</c:v>
                </c:pt>
                <c:pt idx="19">
                  <c:v>1.4</c:v>
                </c:pt>
                <c:pt idx="2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FA-4492-A16F-D8CF00A3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32"/>
        <c:axId val="65155728"/>
      </c:lineChart>
      <c:catAx>
        <c:axId val="7140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1615"/>
        <c:crosses val="autoZero"/>
        <c:auto val="1"/>
        <c:lblAlgn val="ctr"/>
        <c:lblOffset val="100"/>
        <c:noMultiLvlLbl val="0"/>
      </c:catAx>
      <c:valAx>
        <c:axId val="714011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population/ha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9519"/>
        <c:crosses val="autoZero"/>
        <c:crossBetween val="between"/>
      </c:valAx>
      <c:valAx>
        <c:axId val="651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5163632"/>
        <c:crosses val="max"/>
        <c:crossBetween val="between"/>
      </c:valAx>
      <c:catAx>
        <c:axId val="6516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24744427018496E-2"/>
          <c:y val="0.90476807222872779"/>
          <c:w val="0.80415602065583502"/>
          <c:h val="8.318151537692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'Density and scores'!$H$3</c:f>
              <c:strCache>
                <c:ptCount val="1"/>
                <c:pt idx="0">
                  <c:v>Population per hectar</c:v>
                </c:pt>
              </c:strCache>
            </c:strRef>
          </c:tx>
          <c:spPr>
            <a:solidFill>
              <a:srgbClr val="DC8F5A"/>
            </a:solidFill>
            <a:ln>
              <a:noFill/>
            </a:ln>
            <a:effectLst/>
          </c:spPr>
          <c:invertIfNegative val="0"/>
          <c:cat>
            <c:strRef>
              <c:f>'Density and scores'!$G$89:$G$110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'Density and scores'!$H$89:$H$110</c:f>
              <c:numCache>
                <c:formatCode>General</c:formatCode>
                <c:ptCount val="22"/>
                <c:pt idx="0">
                  <c:v>34.641610190000002</c:v>
                </c:pt>
                <c:pt idx="1">
                  <c:v>13.074136680000001</c:v>
                </c:pt>
                <c:pt idx="2">
                  <c:v>21.420502339999999</c:v>
                </c:pt>
                <c:pt idx="3">
                  <c:v>57.724583109999998</c:v>
                </c:pt>
                <c:pt idx="4">
                  <c:v>12.418404710000001</c:v>
                </c:pt>
                <c:pt idx="5">
                  <c:v>16.306823619999999</c:v>
                </c:pt>
                <c:pt idx="6">
                  <c:v>75.864960280000005</c:v>
                </c:pt>
                <c:pt idx="7">
                  <c:v>52.401095560000002</c:v>
                </c:pt>
                <c:pt idx="8">
                  <c:v>12.66782059</c:v>
                </c:pt>
                <c:pt idx="9">
                  <c:v>45.027932960000001</c:v>
                </c:pt>
                <c:pt idx="10">
                  <c:v>60.950719579999998</c:v>
                </c:pt>
                <c:pt idx="11">
                  <c:v>1.9142414329999999</c:v>
                </c:pt>
                <c:pt idx="12">
                  <c:v>22.228734809999999</c:v>
                </c:pt>
                <c:pt idx="13">
                  <c:v>15.86761579</c:v>
                </c:pt>
                <c:pt idx="14">
                  <c:v>34.001923079999997</c:v>
                </c:pt>
                <c:pt idx="15">
                  <c:v>43.074724379999999</c:v>
                </c:pt>
                <c:pt idx="16">
                  <c:v>37.951127820000004</c:v>
                </c:pt>
                <c:pt idx="17">
                  <c:v>62.928643899999997</c:v>
                </c:pt>
                <c:pt idx="18">
                  <c:v>35.769409580000001</c:v>
                </c:pt>
                <c:pt idx="19">
                  <c:v>42.446781870000002</c:v>
                </c:pt>
                <c:pt idx="20">
                  <c:v>43.175895769999997</c:v>
                </c:pt>
                <c:pt idx="21">
                  <c:v>35.746657599999999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F-4698-9217-986E7A7C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0670976"/>
        <c:axId val="660672640"/>
      </c:barChart>
      <c:catAx>
        <c:axId val="66067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0672640"/>
        <c:crosses val="autoZero"/>
        <c:auto val="1"/>
        <c:lblAlgn val="ctr"/>
        <c:lblOffset val="100"/>
        <c:noMultiLvlLbl val="0"/>
      </c:catAx>
      <c:valAx>
        <c:axId val="6606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population density</a:t>
                </a:r>
                <a:r>
                  <a:rPr lang="en-US" sz="900" baseline="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 (ppl/ha)</a:t>
                </a:r>
                <a:endParaRPr lang="en-US" sz="900">
                  <a:latin typeface="Miriam Fixed" panose="020B0509050101010101" pitchFamily="49" charset="-79"/>
                  <a:cs typeface="Miriam Fixed" panose="020B0509050101010101" pitchFamily="49" charset="-79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606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6621097785527"/>
          <c:y val="0.13577098985291342"/>
          <c:w val="0.79975811181474155"/>
          <c:h val="0.35050787401574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and scores'!$H$3</c:f>
              <c:strCache>
                <c:ptCount val="1"/>
                <c:pt idx="0">
                  <c:v>Population per hectar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'Density and scores'!$G$89:$G$110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'Density and scores'!$H$89:$H$110</c:f>
              <c:numCache>
                <c:formatCode>General</c:formatCode>
                <c:ptCount val="22"/>
                <c:pt idx="0">
                  <c:v>34.641610190000002</c:v>
                </c:pt>
                <c:pt idx="1">
                  <c:v>13.074136680000001</c:v>
                </c:pt>
                <c:pt idx="2">
                  <c:v>21.420502339999999</c:v>
                </c:pt>
                <c:pt idx="3">
                  <c:v>57.724583109999998</c:v>
                </c:pt>
                <c:pt idx="4">
                  <c:v>12.418404710000001</c:v>
                </c:pt>
                <c:pt idx="5">
                  <c:v>16.306823619999999</c:v>
                </c:pt>
                <c:pt idx="6">
                  <c:v>75.864960280000005</c:v>
                </c:pt>
                <c:pt idx="7">
                  <c:v>52.401095560000002</c:v>
                </c:pt>
                <c:pt idx="8">
                  <c:v>12.66782059</c:v>
                </c:pt>
                <c:pt idx="9">
                  <c:v>45.027932960000001</c:v>
                </c:pt>
                <c:pt idx="10">
                  <c:v>60.950719579999998</c:v>
                </c:pt>
                <c:pt idx="11">
                  <c:v>1.9142414329999999</c:v>
                </c:pt>
                <c:pt idx="12">
                  <c:v>22.228734809999999</c:v>
                </c:pt>
                <c:pt idx="13">
                  <c:v>15.86761579</c:v>
                </c:pt>
                <c:pt idx="14">
                  <c:v>34.001923079999997</c:v>
                </c:pt>
                <c:pt idx="15">
                  <c:v>43.074724379999999</c:v>
                </c:pt>
                <c:pt idx="16">
                  <c:v>37.951127820000004</c:v>
                </c:pt>
                <c:pt idx="17">
                  <c:v>62.928643899999997</c:v>
                </c:pt>
                <c:pt idx="18">
                  <c:v>35.769409580000001</c:v>
                </c:pt>
                <c:pt idx="19">
                  <c:v>42.446781870000002</c:v>
                </c:pt>
                <c:pt idx="20">
                  <c:v>43.175895769999997</c:v>
                </c:pt>
                <c:pt idx="21">
                  <c:v>35.746657599999999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5-49E1-B9A7-A05101D5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019519"/>
        <c:axId val="714011615"/>
      </c:barChart>
      <c:lineChart>
        <c:grouping val="standard"/>
        <c:varyColors val="0"/>
        <c:ser>
          <c:idx val="1"/>
          <c:order val="1"/>
          <c:tx>
            <c:strRef>
              <c:f>'Density and scores'!$I$3</c:f>
              <c:strCache>
                <c:ptCount val="1"/>
                <c:pt idx="0">
                  <c:v>Median diversity score</c:v>
                </c:pt>
              </c:strCache>
            </c:strRef>
          </c:tx>
          <c:spPr>
            <a:ln w="19050" cap="sq" cmpd="sng">
              <a:solidFill>
                <a:srgbClr val="4C908E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'Density and scores'!$I$89:$I$110</c:f>
              <c:numCache>
                <c:formatCode>General</c:formatCode>
                <c:ptCount val="22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1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1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0.8</c:v>
                </c:pt>
                <c:pt idx="2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5-49E1-B9A7-A05101D5D706}"/>
            </c:ext>
          </c:extLst>
        </c:ser>
        <c:ser>
          <c:idx val="2"/>
          <c:order val="2"/>
          <c:tx>
            <c:strRef>
              <c:f>'Density and scores'!$J$3</c:f>
              <c:strCache>
                <c:ptCount val="1"/>
                <c:pt idx="0">
                  <c:v>Median proximity score</c:v>
                </c:pt>
              </c:strCache>
            </c:strRef>
          </c:tx>
          <c:spPr>
            <a:ln w="19050" cap="sq">
              <a:solidFill>
                <a:srgbClr val="C00000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'Density and scores'!$J$89:$J$110</c:f>
              <c:numCache>
                <c:formatCode>General</c:formatCode>
                <c:ptCount val="22"/>
                <c:pt idx="0">
                  <c:v>0.6</c:v>
                </c:pt>
                <c:pt idx="1">
                  <c:v>0</c:v>
                </c:pt>
                <c:pt idx="2">
                  <c:v>0.2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0.8</c:v>
                </c:pt>
                <c:pt idx="7">
                  <c:v>0.6</c:v>
                </c:pt>
                <c:pt idx="8">
                  <c:v>0</c:v>
                </c:pt>
                <c:pt idx="9">
                  <c:v>0.4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</c:v>
                </c:pt>
                <c:pt idx="15">
                  <c:v>0.4</c:v>
                </c:pt>
                <c:pt idx="16">
                  <c:v>0.4</c:v>
                </c:pt>
                <c:pt idx="17">
                  <c:v>0.6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5-49E1-B9A7-A05101D5D706}"/>
            </c:ext>
          </c:extLst>
        </c:ser>
        <c:ser>
          <c:idx val="3"/>
          <c:order val="3"/>
          <c:tx>
            <c:strRef>
              <c:f>'Density and scores'!$K$3</c:f>
              <c:strCache>
                <c:ptCount val="1"/>
                <c:pt idx="0">
                  <c:v>Median Combined score</c:v>
                </c:pt>
              </c:strCache>
            </c:strRef>
          </c:tx>
          <c:spPr>
            <a:ln w="15875" cap="rnd">
              <a:solidFill>
                <a:srgbClr val="6D5E86"/>
              </a:solidFill>
              <a:bevel/>
            </a:ln>
            <a:effectLst/>
          </c:spPr>
          <c:marker>
            <c:symbol val="none"/>
          </c:marker>
          <c:cat>
            <c:strRef>
              <c:f>'Density and scores'!$G$89:$G$110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'Density and scores'!$K$89:$K$110</c:f>
              <c:numCache>
                <c:formatCode>General</c:formatCode>
                <c:ptCount val="22"/>
                <c:pt idx="0">
                  <c:v>1.4</c:v>
                </c:pt>
                <c:pt idx="1">
                  <c:v>0.8</c:v>
                </c:pt>
                <c:pt idx="2">
                  <c:v>1</c:v>
                </c:pt>
                <c:pt idx="3">
                  <c:v>1.4</c:v>
                </c:pt>
                <c:pt idx="4">
                  <c:v>0.8</c:v>
                </c:pt>
                <c:pt idx="5">
                  <c:v>1</c:v>
                </c:pt>
                <c:pt idx="6">
                  <c:v>1.6</c:v>
                </c:pt>
                <c:pt idx="7">
                  <c:v>1.4</c:v>
                </c:pt>
                <c:pt idx="8">
                  <c:v>0.8</c:v>
                </c:pt>
                <c:pt idx="9">
                  <c:v>1.2</c:v>
                </c:pt>
                <c:pt idx="10">
                  <c:v>1.4</c:v>
                </c:pt>
                <c:pt idx="11">
                  <c:v>0.6</c:v>
                </c:pt>
                <c:pt idx="12">
                  <c:v>1</c:v>
                </c:pt>
                <c:pt idx="13">
                  <c:v>1</c:v>
                </c:pt>
                <c:pt idx="14">
                  <c:v>1.4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</c:v>
                </c:pt>
                <c:pt idx="19">
                  <c:v>1.2</c:v>
                </c:pt>
                <c:pt idx="20">
                  <c:v>1.2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5-49E1-B9A7-A05101D5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32"/>
        <c:axId val="65155728"/>
      </c:lineChart>
      <c:catAx>
        <c:axId val="7140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1615"/>
        <c:crosses val="autoZero"/>
        <c:auto val="1"/>
        <c:lblAlgn val="ctr"/>
        <c:lblOffset val="100"/>
        <c:noMultiLvlLbl val="0"/>
      </c:catAx>
      <c:valAx>
        <c:axId val="714011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population/ha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9519"/>
        <c:crosses val="autoZero"/>
        <c:crossBetween val="between"/>
      </c:valAx>
      <c:valAx>
        <c:axId val="651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5163632"/>
        <c:crosses val="max"/>
        <c:crossBetween val="between"/>
      </c:valAx>
      <c:catAx>
        <c:axId val="6516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493775090693661E-2"/>
          <c:y val="0.83648677165354335"/>
          <c:w val="0.84483029719704072"/>
          <c:h val="7.5181574803149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r>
              <a:rPr lang="en-US" sz="1200" b="1">
                <a:latin typeface="Miriam Fixed" panose="020B0509050101010101" pitchFamily="49" charset="-79"/>
                <a:cs typeface="Miriam Fixed" panose="020B0509050101010101" pitchFamily="49" charset="-79"/>
              </a:rPr>
              <a:t>Barnet Population and score</a:t>
            </a:r>
          </a:p>
        </c:rich>
      </c:tx>
      <c:layout>
        <c:manualLayout>
          <c:xMode val="edge"/>
          <c:yMode val="edge"/>
          <c:x val="3.3980618115211601E-2"/>
          <c:y val="2.5839785771026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6621097785527"/>
          <c:y val="0.13577098985291342"/>
          <c:w val="0.77055670765126438"/>
          <c:h val="0.45250783499243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and scores'!$H$3</c:f>
              <c:strCache>
                <c:ptCount val="1"/>
                <c:pt idx="0">
                  <c:v>Population per hectar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scores'!$H$23:$H$43</c:f>
              <c:numCache>
                <c:formatCode>General</c:formatCode>
                <c:ptCount val="21"/>
                <c:pt idx="0">
                  <c:v>52.889098930000003</c:v>
                </c:pt>
                <c:pt idx="1">
                  <c:v>97.877906980000006</c:v>
                </c:pt>
                <c:pt idx="2">
                  <c:v>73.998057619999997</c:v>
                </c:pt>
                <c:pt idx="3">
                  <c:v>125.2763058</c:v>
                </c:pt>
                <c:pt idx="4">
                  <c:v>65.169117650000004</c:v>
                </c:pt>
                <c:pt idx="5">
                  <c:v>47.364072489999998</c:v>
                </c:pt>
                <c:pt idx="6">
                  <c:v>68.415213949999995</c:v>
                </c:pt>
                <c:pt idx="7">
                  <c:v>38.832733810000001</c:v>
                </c:pt>
                <c:pt idx="8">
                  <c:v>63.104466590000001</c:v>
                </c:pt>
                <c:pt idx="9">
                  <c:v>35.575988160000001</c:v>
                </c:pt>
                <c:pt idx="10">
                  <c:v>80.540631300000001</c:v>
                </c:pt>
                <c:pt idx="11">
                  <c:v>34.564736259999997</c:v>
                </c:pt>
                <c:pt idx="12">
                  <c:v>70.982394369999994</c:v>
                </c:pt>
                <c:pt idx="13">
                  <c:v>19.3332531</c:v>
                </c:pt>
                <c:pt idx="14">
                  <c:v>27.285607760000001</c:v>
                </c:pt>
                <c:pt idx="15">
                  <c:v>51.338558939999999</c:v>
                </c:pt>
                <c:pt idx="16">
                  <c:v>20.221259119999999</c:v>
                </c:pt>
                <c:pt idx="17">
                  <c:v>36.449912130000001</c:v>
                </c:pt>
                <c:pt idx="18">
                  <c:v>82.341508559999994</c:v>
                </c:pt>
                <c:pt idx="19">
                  <c:v>62.06946877</c:v>
                </c:pt>
                <c:pt idx="20">
                  <c:v>72.143951000000001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4-4C5F-8CE6-52CAD48E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019519"/>
        <c:axId val="714011615"/>
      </c:barChart>
      <c:lineChart>
        <c:grouping val="standard"/>
        <c:varyColors val="0"/>
        <c:ser>
          <c:idx val="1"/>
          <c:order val="1"/>
          <c:tx>
            <c:strRef>
              <c:f>'Density and scores'!$I$3</c:f>
              <c:strCache>
                <c:ptCount val="1"/>
                <c:pt idx="0">
                  <c:v>Median diversity score</c:v>
                </c:pt>
              </c:strCache>
            </c:strRef>
          </c:tx>
          <c:spPr>
            <a:ln w="19050" cap="sq" cmpd="sng">
              <a:solidFill>
                <a:srgbClr val="4C908E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scores'!$I$23:$I$43</c:f>
              <c:numCache>
                <c:formatCode>General</c:formatCode>
                <c:ptCount val="21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C5F-8CE6-52CAD48E0737}"/>
            </c:ext>
          </c:extLst>
        </c:ser>
        <c:ser>
          <c:idx val="2"/>
          <c:order val="2"/>
          <c:tx>
            <c:strRef>
              <c:f>'Density and scores'!$J$3</c:f>
              <c:strCache>
                <c:ptCount val="1"/>
                <c:pt idx="0">
                  <c:v>Median proximity score</c:v>
                </c:pt>
              </c:strCache>
            </c:strRef>
          </c:tx>
          <c:spPr>
            <a:ln w="19050" cap="sq">
              <a:solidFill>
                <a:srgbClr val="C00000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scores'!$J$23:$J$43</c:f>
              <c:numCache>
                <c:formatCode>General</c:formatCode>
                <c:ptCount val="21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0.6</c:v>
                </c:pt>
                <c:pt idx="6">
                  <c:v>0.6</c:v>
                </c:pt>
                <c:pt idx="7">
                  <c:v>0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  <c:pt idx="15">
                  <c:v>0.6</c:v>
                </c:pt>
                <c:pt idx="16">
                  <c:v>0</c:v>
                </c:pt>
                <c:pt idx="17">
                  <c:v>0.4</c:v>
                </c:pt>
                <c:pt idx="18">
                  <c:v>0.8</c:v>
                </c:pt>
                <c:pt idx="19">
                  <c:v>0.6</c:v>
                </c:pt>
                <c:pt idx="2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C5F-8CE6-52CAD48E0737}"/>
            </c:ext>
          </c:extLst>
        </c:ser>
        <c:ser>
          <c:idx val="3"/>
          <c:order val="3"/>
          <c:tx>
            <c:strRef>
              <c:f>'Density and scores'!$K$3</c:f>
              <c:strCache>
                <c:ptCount val="1"/>
                <c:pt idx="0">
                  <c:v>Median Combined score</c:v>
                </c:pt>
              </c:strCache>
            </c:strRef>
          </c:tx>
          <c:spPr>
            <a:ln w="19050" cap="rnd">
              <a:solidFill>
                <a:srgbClr val="6D5E86"/>
              </a:solidFill>
              <a:bevel/>
            </a:ln>
            <a:effectLst/>
          </c:spPr>
          <c:marker>
            <c:symbol val="none"/>
          </c:marker>
          <c:cat>
            <c:strRef>
              <c:f>'Density and scores'!$G$23:$G$43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'Density and scores'!$K$23:$K$43</c:f>
              <c:numCache>
                <c:formatCode>General</c:formatCode>
                <c:ptCount val="21"/>
                <c:pt idx="0">
                  <c:v>1.4</c:v>
                </c:pt>
                <c:pt idx="1">
                  <c:v>1.4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1.4</c:v>
                </c:pt>
                <c:pt idx="6">
                  <c:v>1.6</c:v>
                </c:pt>
                <c:pt idx="7">
                  <c:v>1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</c:v>
                </c:pt>
                <c:pt idx="12">
                  <c:v>1.6</c:v>
                </c:pt>
                <c:pt idx="13">
                  <c:v>0.8</c:v>
                </c:pt>
                <c:pt idx="14">
                  <c:v>1</c:v>
                </c:pt>
                <c:pt idx="15">
                  <c:v>1.4</c:v>
                </c:pt>
                <c:pt idx="16">
                  <c:v>0.8</c:v>
                </c:pt>
                <c:pt idx="17">
                  <c:v>1.2</c:v>
                </c:pt>
                <c:pt idx="18">
                  <c:v>1.6</c:v>
                </c:pt>
                <c:pt idx="19">
                  <c:v>1.4</c:v>
                </c:pt>
                <c:pt idx="2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4-4C5F-8CE6-52CAD48E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32"/>
        <c:axId val="65155728"/>
      </c:lineChart>
      <c:catAx>
        <c:axId val="7140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1615"/>
        <c:crosses val="autoZero"/>
        <c:auto val="1"/>
        <c:lblAlgn val="ctr"/>
        <c:lblOffset val="100"/>
        <c:noMultiLvlLbl val="0"/>
      </c:catAx>
      <c:valAx>
        <c:axId val="714011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population/ha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9519"/>
        <c:crosses val="autoZero"/>
        <c:crossBetween val="between"/>
      </c:valAx>
      <c:valAx>
        <c:axId val="651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5163632"/>
        <c:crosses val="max"/>
        <c:crossBetween val="between"/>
      </c:valAx>
      <c:catAx>
        <c:axId val="6516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24744427018496E-2"/>
          <c:y val="0.90476807222872779"/>
          <c:w val="0.80415602065583502"/>
          <c:h val="8.318151537692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r>
              <a:rPr lang="en-US" sz="1200" b="1">
                <a:latin typeface="Miriam Fixed" panose="020B0509050101010101" pitchFamily="49" charset="-79"/>
                <a:cs typeface="Miriam Fixed" panose="020B0509050101010101" pitchFamily="49" charset="-79"/>
              </a:rPr>
              <a:t>Barnet</a:t>
            </a:r>
          </a:p>
        </c:rich>
      </c:tx>
      <c:layout>
        <c:manualLayout>
          <c:xMode val="edge"/>
          <c:yMode val="edge"/>
          <c:x val="6.5532826608652964E-2"/>
          <c:y val="1.2880589435513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28890705483581"/>
          <c:y val="8.6205699213113302E-2"/>
          <c:w val="0.71914680769864803"/>
          <c:h val="0.811226081449157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Proximity!$H$3</c:f>
              <c:strCache>
                <c:ptCount val="1"/>
                <c:pt idx="0">
                  <c:v>5 mins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Proximity!$G$23:$G$43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Proximity!$H$23:$H$43</c:f>
              <c:numCache>
                <c:formatCode>0%</c:formatCode>
                <c:ptCount val="21"/>
                <c:pt idx="0">
                  <c:v>0.16061647648303373</c:v>
                </c:pt>
                <c:pt idx="1">
                  <c:v>0.12093413831822036</c:v>
                </c:pt>
                <c:pt idx="2">
                  <c:v>0.21985296236066623</c:v>
                </c:pt>
                <c:pt idx="3">
                  <c:v>0.12517908047906115</c:v>
                </c:pt>
                <c:pt idx="4">
                  <c:v>0.17275571285220062</c:v>
                </c:pt>
                <c:pt idx="5">
                  <c:v>9.3347978525284578E-2</c:v>
                </c:pt>
                <c:pt idx="6">
                  <c:v>0.12749685611027237</c:v>
                </c:pt>
                <c:pt idx="7">
                  <c:v>4.8592752322666771E-2</c:v>
                </c:pt>
                <c:pt idx="8">
                  <c:v>8.438251577109937E-2</c:v>
                </c:pt>
                <c:pt idx="9">
                  <c:v>7.615764536379041E-2</c:v>
                </c:pt>
                <c:pt idx="10">
                  <c:v>0.13118496446072028</c:v>
                </c:pt>
                <c:pt idx="11">
                  <c:v>6.084915326824502E-2</c:v>
                </c:pt>
                <c:pt idx="12">
                  <c:v>0.1479550776555377</c:v>
                </c:pt>
                <c:pt idx="13">
                  <c:v>3.9727025161321511E-2</c:v>
                </c:pt>
                <c:pt idx="14">
                  <c:v>3.9407294810051931E-2</c:v>
                </c:pt>
                <c:pt idx="15">
                  <c:v>0.16573272434070921</c:v>
                </c:pt>
                <c:pt idx="16">
                  <c:v>4.1027824239333217E-2</c:v>
                </c:pt>
                <c:pt idx="17">
                  <c:v>4.3951978617609445E-2</c:v>
                </c:pt>
                <c:pt idx="18">
                  <c:v>0.21724518809576421</c:v>
                </c:pt>
                <c:pt idx="19">
                  <c:v>0.13999725174697916</c:v>
                </c:pt>
                <c:pt idx="20">
                  <c:v>7.6302597607148859E-2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2-4091-9F22-08F75F6D33DC}"/>
            </c:ext>
          </c:extLst>
        </c:ser>
        <c:ser>
          <c:idx val="1"/>
          <c:order val="1"/>
          <c:tx>
            <c:strRef>
              <c:f>Proximity!$I$3</c:f>
              <c:strCache>
                <c:ptCount val="1"/>
                <c:pt idx="0">
                  <c:v>10 mins</c:v>
                </c:pt>
              </c:strCache>
            </c:strRef>
          </c:tx>
          <c:spPr>
            <a:solidFill>
              <a:srgbClr val="E7807D"/>
            </a:solidFill>
            <a:ln>
              <a:noFill/>
            </a:ln>
            <a:effectLst/>
          </c:spPr>
          <c:invertIfNegative val="0"/>
          <c:cat>
            <c:strRef>
              <c:f>Proximity!$G$23:$G$43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Proximity!$I$23:$I$43</c:f>
              <c:numCache>
                <c:formatCode>0%</c:formatCode>
                <c:ptCount val="21"/>
                <c:pt idx="0">
                  <c:v>0.27399379391253792</c:v>
                </c:pt>
                <c:pt idx="1">
                  <c:v>0.25638500521672569</c:v>
                </c:pt>
                <c:pt idx="2">
                  <c:v>0.32331032683199062</c:v>
                </c:pt>
                <c:pt idx="3">
                  <c:v>0.28449533322433734</c:v>
                </c:pt>
                <c:pt idx="4">
                  <c:v>0.33081021004390765</c:v>
                </c:pt>
                <c:pt idx="5">
                  <c:v>0.23470301728800211</c:v>
                </c:pt>
                <c:pt idx="6">
                  <c:v>0.31873705244017136</c:v>
                </c:pt>
                <c:pt idx="7">
                  <c:v>0.12597944007821577</c:v>
                </c:pt>
                <c:pt idx="8">
                  <c:v>0.26782557566333887</c:v>
                </c:pt>
                <c:pt idx="9">
                  <c:v>0.19885627161806538</c:v>
                </c:pt>
                <c:pt idx="10">
                  <c:v>0.37673191938811812</c:v>
                </c:pt>
                <c:pt idx="11">
                  <c:v>0.19914298131180322</c:v>
                </c:pt>
                <c:pt idx="12">
                  <c:v>0.34170828944786419</c:v>
                </c:pt>
                <c:pt idx="13">
                  <c:v>9.6308602955786707E-2</c:v>
                </c:pt>
                <c:pt idx="14">
                  <c:v>0.11609055008494987</c:v>
                </c:pt>
                <c:pt idx="15">
                  <c:v>0.31639802839882747</c:v>
                </c:pt>
                <c:pt idx="16">
                  <c:v>0.10826854546088721</c:v>
                </c:pt>
                <c:pt idx="17">
                  <c:v>0.14723423947946218</c:v>
                </c:pt>
                <c:pt idx="18">
                  <c:v>0.43911675539603462</c:v>
                </c:pt>
                <c:pt idx="19">
                  <c:v>0.30915862068003097</c:v>
                </c:pt>
                <c:pt idx="20">
                  <c:v>0.36243504954824801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2-4091-9F22-08F75F6D33DC}"/>
            </c:ext>
          </c:extLst>
        </c:ser>
        <c:ser>
          <c:idx val="2"/>
          <c:order val="2"/>
          <c:tx>
            <c:strRef>
              <c:f>Proximity!$J$3</c:f>
              <c:strCache>
                <c:ptCount val="1"/>
                <c:pt idx="0">
                  <c:v>15 mins</c:v>
                </c:pt>
              </c:strCache>
            </c:strRef>
          </c:tx>
          <c:spPr>
            <a:solidFill>
              <a:srgbClr val="F3BCBB"/>
            </a:solidFill>
            <a:ln>
              <a:noFill/>
            </a:ln>
            <a:effectLst/>
          </c:spPr>
          <c:invertIfNegative val="0"/>
          <c:cat>
            <c:strRef>
              <c:f>Proximity!$G$23:$G$43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Proximity!$J$23:$J$43</c:f>
              <c:numCache>
                <c:formatCode>0%</c:formatCode>
                <c:ptCount val="21"/>
                <c:pt idx="0">
                  <c:v>0.25195112559729793</c:v>
                </c:pt>
                <c:pt idx="1">
                  <c:v>0.18382116700360965</c:v>
                </c:pt>
                <c:pt idx="2">
                  <c:v>0.21015185998836766</c:v>
                </c:pt>
                <c:pt idx="3">
                  <c:v>0.27311377980227491</c:v>
                </c:pt>
                <c:pt idx="4">
                  <c:v>0.24626812493873049</c:v>
                </c:pt>
                <c:pt idx="5">
                  <c:v>0.20536654329497056</c:v>
                </c:pt>
                <c:pt idx="6">
                  <c:v>0.2430403668172631</c:v>
                </c:pt>
                <c:pt idx="7">
                  <c:v>0.12238034595060955</c:v>
                </c:pt>
                <c:pt idx="8">
                  <c:v>0.26415247587991175</c:v>
                </c:pt>
                <c:pt idx="9">
                  <c:v>0.23481839809629915</c:v>
                </c:pt>
                <c:pt idx="10">
                  <c:v>0.24218751186341997</c:v>
                </c:pt>
                <c:pt idx="11">
                  <c:v>0.11248165011047655</c:v>
                </c:pt>
                <c:pt idx="12">
                  <c:v>0.18670495772060836</c:v>
                </c:pt>
                <c:pt idx="13">
                  <c:v>0.12279320656953516</c:v>
                </c:pt>
                <c:pt idx="14">
                  <c:v>9.7984052415948222E-2</c:v>
                </c:pt>
                <c:pt idx="15">
                  <c:v>0.28325525324139622</c:v>
                </c:pt>
                <c:pt idx="16">
                  <c:v>0.16411391823681973</c:v>
                </c:pt>
                <c:pt idx="17">
                  <c:v>0.26370391874110954</c:v>
                </c:pt>
                <c:pt idx="18">
                  <c:v>0.291202421883485</c:v>
                </c:pt>
                <c:pt idx="19">
                  <c:v>0.25957776175777353</c:v>
                </c:pt>
                <c:pt idx="20">
                  <c:v>0.29757819255532458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92-4091-9F22-08F75F6D33DC}"/>
            </c:ext>
          </c:extLst>
        </c:ser>
        <c:ser>
          <c:idx val="3"/>
          <c:order val="3"/>
          <c:tx>
            <c:strRef>
              <c:f>Proximity!$K$3</c:f>
              <c:strCache>
                <c:ptCount val="1"/>
                <c:pt idx="0">
                  <c:v>15 + mins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Proximity!$G$23:$G$43</c:f>
              <c:strCache>
                <c:ptCount val="21"/>
                <c:pt idx="0">
                  <c:v>Brunswick Park</c:v>
                </c:pt>
                <c:pt idx="1">
                  <c:v>Burnt Oak</c:v>
                </c:pt>
                <c:pt idx="2">
                  <c:v>Childs Hill</c:v>
                </c:pt>
                <c:pt idx="3">
                  <c:v>Colindale</c:v>
                </c:pt>
                <c:pt idx="4">
                  <c:v>Coppetts</c:v>
                </c:pt>
                <c:pt idx="5">
                  <c:v>East Barnet</c:v>
                </c:pt>
                <c:pt idx="6">
                  <c:v>East Finchley</c:v>
                </c:pt>
                <c:pt idx="7">
                  <c:v>Edgware</c:v>
                </c:pt>
                <c:pt idx="8">
                  <c:v>Finchley Church End</c:v>
                </c:pt>
                <c:pt idx="9">
                  <c:v>Garden Suburb</c:v>
                </c:pt>
                <c:pt idx="10">
                  <c:v>Golders Green</c:v>
                </c:pt>
                <c:pt idx="11">
                  <c:v>Hale</c:v>
                </c:pt>
                <c:pt idx="12">
                  <c:v>Hendon</c:v>
                </c:pt>
                <c:pt idx="13">
                  <c:v>High Barnet</c:v>
                </c:pt>
                <c:pt idx="14">
                  <c:v>Mill Hill</c:v>
                </c:pt>
                <c:pt idx="15">
                  <c:v>Oakleigh</c:v>
                </c:pt>
                <c:pt idx="16">
                  <c:v>Totteridge</c:v>
                </c:pt>
                <c:pt idx="17">
                  <c:v>Underhill</c:v>
                </c:pt>
                <c:pt idx="18">
                  <c:v>West Finchley</c:v>
                </c:pt>
                <c:pt idx="19">
                  <c:v>West Hendon</c:v>
                </c:pt>
                <c:pt idx="20">
                  <c:v>Woodhouse</c:v>
                </c:pt>
              </c:strCache>
            </c:strRef>
          </c:cat>
          <c:val>
            <c:numRef>
              <c:f>Proximity!$K$23:$K$43</c:f>
              <c:numCache>
                <c:formatCode>0%</c:formatCode>
                <c:ptCount val="21"/>
                <c:pt idx="0">
                  <c:v>0.31343860400713042</c:v>
                </c:pt>
                <c:pt idx="1">
                  <c:v>0.43885968946144427</c:v>
                </c:pt>
                <c:pt idx="2">
                  <c:v>0.2466848508189754</c:v>
                </c:pt>
                <c:pt idx="3">
                  <c:v>0.31721180649432656</c:v>
                </c:pt>
                <c:pt idx="4">
                  <c:v>0.25016595216516124</c:v>
                </c:pt>
                <c:pt idx="5">
                  <c:v>0.46658246089174282</c:v>
                </c:pt>
                <c:pt idx="6">
                  <c:v>0.3107257246322932</c:v>
                </c:pt>
                <c:pt idx="7">
                  <c:v>0.70304746164850784</c:v>
                </c:pt>
                <c:pt idx="8">
                  <c:v>0.38363943268565004</c:v>
                </c:pt>
                <c:pt idx="9">
                  <c:v>0.49016768492184504</c:v>
                </c:pt>
                <c:pt idx="10">
                  <c:v>0.2498956042877416</c:v>
                </c:pt>
                <c:pt idx="11">
                  <c:v>0.62752621530947517</c:v>
                </c:pt>
                <c:pt idx="12">
                  <c:v>0.32363167517598979</c:v>
                </c:pt>
                <c:pt idx="13">
                  <c:v>0.74117116531335658</c:v>
                </c:pt>
                <c:pt idx="14">
                  <c:v>0.74651810268904994</c:v>
                </c:pt>
                <c:pt idx="15">
                  <c:v>0.23461399401906713</c:v>
                </c:pt>
                <c:pt idx="16">
                  <c:v>0.68658971206295982</c:v>
                </c:pt>
                <c:pt idx="17">
                  <c:v>0.54510986316181886</c:v>
                </c:pt>
                <c:pt idx="18">
                  <c:v>5.2435634624716121E-2</c:v>
                </c:pt>
                <c:pt idx="19">
                  <c:v>0.29126636581521637</c:v>
                </c:pt>
                <c:pt idx="20">
                  <c:v>0.26368416028927855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92-4091-9F22-08F75F6D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039167"/>
        <c:axId val="1323039583"/>
      </c:barChart>
      <c:catAx>
        <c:axId val="132303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604020202020204" pitchFamily="49" charset="-79"/>
                <a:ea typeface="+mn-ea"/>
                <a:cs typeface="Miriam Fixed" panose="020B0604020202020204" pitchFamily="49" charset="-79"/>
              </a:defRPr>
            </a:pPr>
            <a:endParaRPr lang="en-US"/>
          </a:p>
        </c:txPr>
        <c:crossAx val="1323039583"/>
        <c:crosses val="autoZero"/>
        <c:auto val="1"/>
        <c:lblAlgn val="ctr"/>
        <c:lblOffset val="100"/>
        <c:noMultiLvlLbl val="0"/>
      </c:catAx>
      <c:valAx>
        <c:axId val="1323039583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1323039167"/>
        <c:crosses val="autoZero"/>
        <c:crossBetween val="between"/>
      </c:valAx>
      <c:spPr>
        <a:noFill/>
        <a:ln>
          <a:noFill/>
        </a:ln>
        <a:effectLst>
          <a:softEdge rad="63500"/>
        </a:effectLst>
      </c:spPr>
    </c:plotArea>
    <c:legend>
      <c:legendPos val="b"/>
      <c:layout>
        <c:manualLayout>
          <c:xMode val="edge"/>
          <c:yMode val="edge"/>
          <c:x val="0.19938883423280734"/>
          <c:y val="0.9455137363475713"/>
          <c:w val="0.60110478753027186"/>
          <c:h val="4.9245325473204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6621097785527"/>
          <c:y val="0.13577098985291342"/>
          <c:w val="0.77055670765126438"/>
          <c:h val="0.45250783499243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and scores'!$H$3</c:f>
              <c:strCache>
                <c:ptCount val="1"/>
                <c:pt idx="0">
                  <c:v>Population per hectar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'Density and scores'!$G$441:$G$461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'Density and scores'!$H$441:$H$461</c:f>
              <c:numCache>
                <c:formatCode>General</c:formatCode>
                <c:ptCount val="21"/>
                <c:pt idx="0">
                  <c:v>75.625814860000006</c:v>
                </c:pt>
                <c:pt idx="1">
                  <c:v>152.170062</c:v>
                </c:pt>
                <c:pt idx="2">
                  <c:v>109.2032762</c:v>
                </c:pt>
                <c:pt idx="3">
                  <c:v>137.7767857</c:v>
                </c:pt>
                <c:pt idx="4">
                  <c:v>154.05629139999999</c:v>
                </c:pt>
                <c:pt idx="5">
                  <c:v>206.17819460000001</c:v>
                </c:pt>
                <c:pt idx="6">
                  <c:v>95.484076430000002</c:v>
                </c:pt>
                <c:pt idx="7">
                  <c:v>82.79035433</c:v>
                </c:pt>
                <c:pt idx="8">
                  <c:v>106.2118126</c:v>
                </c:pt>
                <c:pt idx="9">
                  <c:v>187.96033990000001</c:v>
                </c:pt>
                <c:pt idx="10">
                  <c:v>154.65098040000001</c:v>
                </c:pt>
                <c:pt idx="11">
                  <c:v>149.01893290000001</c:v>
                </c:pt>
                <c:pt idx="12">
                  <c:v>114.0510697</c:v>
                </c:pt>
                <c:pt idx="13">
                  <c:v>184.0161105</c:v>
                </c:pt>
                <c:pt idx="14">
                  <c:v>127.85545949999999</c:v>
                </c:pt>
                <c:pt idx="15">
                  <c:v>88.303886930000004</c:v>
                </c:pt>
                <c:pt idx="16">
                  <c:v>119.0558236</c:v>
                </c:pt>
                <c:pt idx="17">
                  <c:v>142.16989839999999</c:v>
                </c:pt>
                <c:pt idx="18">
                  <c:v>96.607260729999993</c:v>
                </c:pt>
                <c:pt idx="19">
                  <c:v>158.6588921</c:v>
                </c:pt>
                <c:pt idx="20">
                  <c:v>151.3463242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6-4D67-A243-9222738F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019519"/>
        <c:axId val="714011615"/>
      </c:barChart>
      <c:lineChart>
        <c:grouping val="standard"/>
        <c:varyColors val="0"/>
        <c:ser>
          <c:idx val="1"/>
          <c:order val="1"/>
          <c:tx>
            <c:strRef>
              <c:f>'Density and scores'!$I$3</c:f>
              <c:strCache>
                <c:ptCount val="1"/>
                <c:pt idx="0">
                  <c:v>Median diversity score</c:v>
                </c:pt>
              </c:strCache>
            </c:strRef>
          </c:tx>
          <c:spPr>
            <a:ln w="19050" cap="sq" cmpd="sng">
              <a:solidFill>
                <a:srgbClr val="4C908E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'Density and scores'!$I$441:$I$461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6-4D67-A243-9222738F0E86}"/>
            </c:ext>
          </c:extLst>
        </c:ser>
        <c:ser>
          <c:idx val="2"/>
          <c:order val="2"/>
          <c:tx>
            <c:strRef>
              <c:f>'Density and scores'!$J$3</c:f>
              <c:strCache>
                <c:ptCount val="1"/>
                <c:pt idx="0">
                  <c:v>Median proximity score</c:v>
                </c:pt>
              </c:strCache>
            </c:strRef>
          </c:tx>
          <c:spPr>
            <a:ln w="19050" cap="sq">
              <a:solidFill>
                <a:srgbClr val="C00000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'Density and scores'!$J$441:$J$461</c:f>
              <c:numCache>
                <c:formatCode>General</c:formatCode>
                <c:ptCount val="21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0.6</c:v>
                </c:pt>
                <c:pt idx="15">
                  <c:v>0.8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6-4D67-A243-9222738F0E86}"/>
            </c:ext>
          </c:extLst>
        </c:ser>
        <c:ser>
          <c:idx val="3"/>
          <c:order val="3"/>
          <c:tx>
            <c:strRef>
              <c:f>'Density and scores'!$K$3</c:f>
              <c:strCache>
                <c:ptCount val="1"/>
                <c:pt idx="0">
                  <c:v>Median Combined score</c:v>
                </c:pt>
              </c:strCache>
            </c:strRef>
          </c:tx>
          <c:spPr>
            <a:ln w="19050" cap="rnd">
              <a:solidFill>
                <a:srgbClr val="6D5E86"/>
              </a:solidFill>
              <a:bevel/>
            </a:ln>
            <a:effectLst/>
          </c:spPr>
          <c:marker>
            <c:symbol val="none"/>
          </c:marker>
          <c:cat>
            <c:strRef>
              <c:f>'Density and scores'!$G$441:$G$461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'Density and scores'!$K$441:$K$461</c:f>
              <c:numCache>
                <c:formatCode>General</c:formatCode>
                <c:ptCount val="21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1.8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1.6</c:v>
                </c:pt>
                <c:pt idx="16">
                  <c:v>1.4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6-4D67-A243-9222738F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32"/>
        <c:axId val="65155728"/>
      </c:lineChart>
      <c:catAx>
        <c:axId val="7140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1615"/>
        <c:crosses val="autoZero"/>
        <c:auto val="1"/>
        <c:lblAlgn val="ctr"/>
        <c:lblOffset val="100"/>
        <c:noMultiLvlLbl val="0"/>
      </c:catAx>
      <c:valAx>
        <c:axId val="714011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population/ha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9519"/>
        <c:crosses val="autoZero"/>
        <c:crossBetween val="between"/>
      </c:valAx>
      <c:valAx>
        <c:axId val="651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5163632"/>
        <c:crosses val="max"/>
        <c:crossBetween val="between"/>
      </c:valAx>
      <c:catAx>
        <c:axId val="6516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24744427018496E-2"/>
          <c:y val="0.90476807222872779"/>
          <c:w val="0.80415602065583502"/>
          <c:h val="8.318151537692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6621097785527"/>
          <c:y val="0.13577098985291342"/>
          <c:w val="0.77055670765126438"/>
          <c:h val="0.45250783499243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'Density and scores'!$H$3</c:f>
              <c:strCache>
                <c:ptCount val="1"/>
                <c:pt idx="0">
                  <c:v>Population per hectar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'Density and scores'!$G$546:$G$563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'Density and scores'!$H$546:$H$563</c:f>
              <c:numCache>
                <c:formatCode>General</c:formatCode>
                <c:ptCount val="18"/>
                <c:pt idx="0">
                  <c:v>34.455149499999997</c:v>
                </c:pt>
                <c:pt idx="1">
                  <c:v>19.734361610000001</c:v>
                </c:pt>
                <c:pt idx="2">
                  <c:v>58.498435870000002</c:v>
                </c:pt>
                <c:pt idx="3">
                  <c:v>11.862163880000001</c:v>
                </c:pt>
                <c:pt idx="4">
                  <c:v>15.83393922</c:v>
                </c:pt>
                <c:pt idx="5">
                  <c:v>49.805128209999999</c:v>
                </c:pt>
                <c:pt idx="6">
                  <c:v>42.11580481</c:v>
                </c:pt>
                <c:pt idx="7">
                  <c:v>58.603556490000003</c:v>
                </c:pt>
                <c:pt idx="8">
                  <c:v>34.363636360000001</c:v>
                </c:pt>
                <c:pt idx="9">
                  <c:v>62.569659440000002</c:v>
                </c:pt>
                <c:pt idx="10">
                  <c:v>43.996428569999999</c:v>
                </c:pt>
                <c:pt idx="11">
                  <c:v>42.893759289999998</c:v>
                </c:pt>
                <c:pt idx="12">
                  <c:v>62.379849450000002</c:v>
                </c:pt>
                <c:pt idx="13">
                  <c:v>66.565304089999998</c:v>
                </c:pt>
                <c:pt idx="14">
                  <c:v>26.62476723</c:v>
                </c:pt>
                <c:pt idx="15">
                  <c:v>57.716615699999998</c:v>
                </c:pt>
                <c:pt idx="16">
                  <c:v>46.32736156</c:v>
                </c:pt>
                <c:pt idx="17">
                  <c:v>66.703635239999997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7-4454-931B-FCC1AB30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019519"/>
        <c:axId val="714011615"/>
      </c:barChart>
      <c:lineChart>
        <c:grouping val="standard"/>
        <c:varyColors val="0"/>
        <c:ser>
          <c:idx val="1"/>
          <c:order val="1"/>
          <c:tx>
            <c:strRef>
              <c:f>'Density and scores'!$I$3</c:f>
              <c:strCache>
                <c:ptCount val="1"/>
                <c:pt idx="0">
                  <c:v>Median diversity score</c:v>
                </c:pt>
              </c:strCache>
            </c:strRef>
          </c:tx>
          <c:spPr>
            <a:ln w="19050" cap="sq" cmpd="sng">
              <a:solidFill>
                <a:srgbClr val="4C908E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'Density and scores'!$I$546:$I$563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0.8</c:v>
                </c:pt>
                <c:pt idx="9">
                  <c:v>1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0.6</c:v>
                </c:pt>
                <c:pt idx="14">
                  <c:v>0.6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7-4454-931B-FCC1AB30858D}"/>
            </c:ext>
          </c:extLst>
        </c:ser>
        <c:ser>
          <c:idx val="2"/>
          <c:order val="2"/>
          <c:tx>
            <c:strRef>
              <c:f>'Density and scores'!$J$3</c:f>
              <c:strCache>
                <c:ptCount val="1"/>
                <c:pt idx="0">
                  <c:v>Median proximity score</c:v>
                </c:pt>
              </c:strCache>
            </c:strRef>
          </c:tx>
          <c:spPr>
            <a:ln w="19050" cap="sq">
              <a:solidFill>
                <a:srgbClr val="C00000"/>
              </a:solidFill>
              <a:prstDash val="sysDash"/>
              <a:bevel/>
            </a:ln>
            <a:effectLst/>
          </c:spPr>
          <c:marker>
            <c:symbol val="none"/>
          </c:marker>
          <c:cat>
            <c:strRef>
              <c:f>'Density and scores'!$G$546:$G$563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'Density and scores'!$J$546:$J$563</c:f>
              <c:numCache>
                <c:formatCode>General</c:formatCode>
                <c:ptCount val="18"/>
                <c:pt idx="0">
                  <c:v>0.6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</c:v>
                </c:pt>
                <c:pt idx="15">
                  <c:v>0.6</c:v>
                </c:pt>
                <c:pt idx="16">
                  <c:v>0.6</c:v>
                </c:pt>
                <c:pt idx="1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7-4454-931B-FCC1AB30858D}"/>
            </c:ext>
          </c:extLst>
        </c:ser>
        <c:ser>
          <c:idx val="3"/>
          <c:order val="3"/>
          <c:tx>
            <c:strRef>
              <c:f>'Density and scores'!$K$3</c:f>
              <c:strCache>
                <c:ptCount val="1"/>
                <c:pt idx="0">
                  <c:v>Median Combined score</c:v>
                </c:pt>
              </c:strCache>
            </c:strRef>
          </c:tx>
          <c:spPr>
            <a:ln w="19050" cap="rnd">
              <a:solidFill>
                <a:srgbClr val="6D5E86"/>
              </a:solidFill>
              <a:bevel/>
            </a:ln>
            <a:effectLst/>
          </c:spPr>
          <c:marker>
            <c:symbol val="none"/>
          </c:marker>
          <c:cat>
            <c:strRef>
              <c:f>'Density and scores'!$G$546:$G$563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'Density and scores'!$K$546:$K$563</c:f>
              <c:numCache>
                <c:formatCode>General</c:formatCode>
                <c:ptCount val="18"/>
                <c:pt idx="0">
                  <c:v>1.4</c:v>
                </c:pt>
                <c:pt idx="1">
                  <c:v>1</c:v>
                </c:pt>
                <c:pt idx="2">
                  <c:v>1.6</c:v>
                </c:pt>
                <c:pt idx="3">
                  <c:v>1</c:v>
                </c:pt>
                <c:pt idx="4">
                  <c:v>1</c:v>
                </c:pt>
                <c:pt idx="5">
                  <c:v>1.4</c:v>
                </c:pt>
                <c:pt idx="6">
                  <c:v>1.2</c:v>
                </c:pt>
                <c:pt idx="7">
                  <c:v>1.4</c:v>
                </c:pt>
                <c:pt idx="8">
                  <c:v>1.4</c:v>
                </c:pt>
                <c:pt idx="9">
                  <c:v>1.6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0.6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7-4454-931B-FCC1AB30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32"/>
        <c:axId val="65155728"/>
      </c:lineChart>
      <c:catAx>
        <c:axId val="71401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1615"/>
        <c:crosses val="autoZero"/>
        <c:auto val="1"/>
        <c:lblAlgn val="ctr"/>
        <c:lblOffset val="100"/>
        <c:noMultiLvlLbl val="0"/>
      </c:catAx>
      <c:valAx>
        <c:axId val="714011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population/ha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714019519"/>
        <c:crosses val="autoZero"/>
        <c:crossBetween val="between"/>
      </c:valAx>
      <c:valAx>
        <c:axId val="65155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5163632"/>
        <c:crosses val="max"/>
        <c:crossBetween val="between"/>
      </c:valAx>
      <c:catAx>
        <c:axId val="6516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5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24744427018496E-2"/>
          <c:y val="0.90476807222872779"/>
          <c:w val="0.80415602065583502"/>
          <c:h val="8.318151537692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2232193820446438"/>
          <c:y val="8.6205699213113302E-2"/>
          <c:w val="0.4201139125022918"/>
          <c:h val="0.811226081449157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Proximity!$H$3</c:f>
              <c:strCache>
                <c:ptCount val="1"/>
                <c:pt idx="0">
                  <c:v>5 mins</c:v>
                </c:pt>
              </c:strCache>
            </c:strRef>
          </c:tx>
          <c:spPr>
            <a:solidFill>
              <a:srgbClr val="A80000"/>
            </a:solidFill>
            <a:ln>
              <a:noFill/>
            </a:ln>
            <a:effectLst/>
          </c:spPr>
          <c:invertIfNegative val="0"/>
          <c:cat>
            <c:strRef>
              <c:f>Proximity!$G$89:$G$110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&amp;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&amp;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Proximity!$H$89:$H$110</c:f>
              <c:numCache>
                <c:formatCode>0%</c:formatCode>
                <c:ptCount val="22"/>
                <c:pt idx="0">
                  <c:v>0.11501173059398272</c:v>
                </c:pt>
                <c:pt idx="1">
                  <c:v>2.4154069271822756E-2</c:v>
                </c:pt>
                <c:pt idx="2">
                  <c:v>7.9439949710250327E-2</c:v>
                </c:pt>
                <c:pt idx="3">
                  <c:v>8.3408801815060996E-2</c:v>
                </c:pt>
                <c:pt idx="4">
                  <c:v>3.2634703008353146E-2</c:v>
                </c:pt>
                <c:pt idx="5">
                  <c:v>4.7887534012583735E-2</c:v>
                </c:pt>
                <c:pt idx="6">
                  <c:v>0.17648527390812965</c:v>
                </c:pt>
                <c:pt idx="7">
                  <c:v>0.12169554491033639</c:v>
                </c:pt>
                <c:pt idx="8">
                  <c:v>3.6901381534466357E-2</c:v>
                </c:pt>
                <c:pt idx="9">
                  <c:v>3.3007951107171904E-2</c:v>
                </c:pt>
                <c:pt idx="10">
                  <c:v>0.15276165159967822</c:v>
                </c:pt>
                <c:pt idx="11">
                  <c:v>3.4436178439195674E-3</c:v>
                </c:pt>
                <c:pt idx="12">
                  <c:v>5.424126130549984E-2</c:v>
                </c:pt>
                <c:pt idx="13">
                  <c:v>4.1578326890455729E-2</c:v>
                </c:pt>
                <c:pt idx="14">
                  <c:v>0.1038655674390772</c:v>
                </c:pt>
                <c:pt idx="15">
                  <c:v>7.7810564860283205E-2</c:v>
                </c:pt>
                <c:pt idx="16">
                  <c:v>5.6389153034190766E-2</c:v>
                </c:pt>
                <c:pt idx="17">
                  <c:v>0.16217751810324135</c:v>
                </c:pt>
                <c:pt idx="18">
                  <c:v>3.9522838661144574E-2</c:v>
                </c:pt>
                <c:pt idx="19">
                  <c:v>0.12997097392970797</c:v>
                </c:pt>
                <c:pt idx="20">
                  <c:v>5.6987648955326785E-2</c:v>
                </c:pt>
                <c:pt idx="21">
                  <c:v>5.2149615424869657E-2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5-4770-9E47-CD78DC0DF9C7}"/>
            </c:ext>
          </c:extLst>
        </c:ser>
        <c:ser>
          <c:idx val="1"/>
          <c:order val="1"/>
          <c:tx>
            <c:strRef>
              <c:f>Proximity!$I$3</c:f>
              <c:strCache>
                <c:ptCount val="1"/>
                <c:pt idx="0">
                  <c:v>10 mins</c:v>
                </c:pt>
              </c:strCache>
            </c:strRef>
          </c:tx>
          <c:spPr>
            <a:solidFill>
              <a:srgbClr val="F1553E"/>
            </a:solidFill>
            <a:ln>
              <a:noFill/>
            </a:ln>
            <a:effectLst/>
          </c:spPr>
          <c:invertIfNegative val="0"/>
          <c:cat>
            <c:strRef>
              <c:f>Proximity!$G$89:$G$110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&amp;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&amp;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Proximity!$I$89:$I$110</c:f>
              <c:numCache>
                <c:formatCode>0%</c:formatCode>
                <c:ptCount val="22"/>
                <c:pt idx="0">
                  <c:v>0.25466638398750313</c:v>
                </c:pt>
                <c:pt idx="1">
                  <c:v>4.4684090516469037E-2</c:v>
                </c:pt>
                <c:pt idx="2">
                  <c:v>0.19017337169391418</c:v>
                </c:pt>
                <c:pt idx="3">
                  <c:v>0.23677819329365538</c:v>
                </c:pt>
                <c:pt idx="4">
                  <c:v>8.5169220227938783E-2</c:v>
                </c:pt>
                <c:pt idx="5">
                  <c:v>9.8646656163110719E-2</c:v>
                </c:pt>
                <c:pt idx="6">
                  <c:v>0.35297924431328331</c:v>
                </c:pt>
                <c:pt idx="7">
                  <c:v>0.31031890679673635</c:v>
                </c:pt>
                <c:pt idx="8">
                  <c:v>7.6815091554487458E-2</c:v>
                </c:pt>
                <c:pt idx="9">
                  <c:v>0.10917804361337592</c:v>
                </c:pt>
                <c:pt idx="10">
                  <c:v>0.27497305048548931</c:v>
                </c:pt>
                <c:pt idx="11">
                  <c:v>1.1363689113927641E-2</c:v>
                </c:pt>
                <c:pt idx="12">
                  <c:v>7.9933268350319678E-2</c:v>
                </c:pt>
                <c:pt idx="13">
                  <c:v>9.6091436641475556E-2</c:v>
                </c:pt>
                <c:pt idx="14">
                  <c:v>0.21542940259186202</c:v>
                </c:pt>
                <c:pt idx="15">
                  <c:v>0.19247568865234457</c:v>
                </c:pt>
                <c:pt idx="16">
                  <c:v>0.14097019118267665</c:v>
                </c:pt>
                <c:pt idx="17">
                  <c:v>0.28381126993102213</c:v>
                </c:pt>
                <c:pt idx="18">
                  <c:v>0.12089237503484432</c:v>
                </c:pt>
                <c:pt idx="19">
                  <c:v>0.22494920542330343</c:v>
                </c:pt>
                <c:pt idx="20">
                  <c:v>0.19945740838565729</c:v>
                </c:pt>
                <c:pt idx="21">
                  <c:v>0.19952491209165837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5-4770-9E47-CD78DC0DF9C7}"/>
            </c:ext>
          </c:extLst>
        </c:ser>
        <c:ser>
          <c:idx val="2"/>
          <c:order val="2"/>
          <c:tx>
            <c:strRef>
              <c:f>Proximity!$J$3</c:f>
              <c:strCache>
                <c:ptCount val="1"/>
                <c:pt idx="0">
                  <c:v>15 mins</c:v>
                </c:pt>
              </c:strCache>
            </c:strRef>
          </c:tx>
          <c:spPr>
            <a:solidFill>
              <a:srgbClr val="FF907D"/>
            </a:solidFill>
            <a:ln>
              <a:noFill/>
            </a:ln>
            <a:effectLst/>
          </c:spPr>
          <c:invertIfNegative val="0"/>
          <c:cat>
            <c:strRef>
              <c:f>Proximity!$G$89:$G$110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&amp;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&amp;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Proximity!$J$89:$J$110</c:f>
              <c:numCache>
                <c:formatCode>0%</c:formatCode>
                <c:ptCount val="22"/>
                <c:pt idx="0">
                  <c:v>0.26904581236016117</c:v>
                </c:pt>
                <c:pt idx="1">
                  <c:v>8.51748257959207E-2</c:v>
                </c:pt>
                <c:pt idx="2">
                  <c:v>0.10592007136155791</c:v>
                </c:pt>
                <c:pt idx="3">
                  <c:v>0.25022979564621739</c:v>
                </c:pt>
                <c:pt idx="4">
                  <c:v>7.9670554524566492E-2</c:v>
                </c:pt>
                <c:pt idx="5">
                  <c:v>0.12067533003196375</c:v>
                </c:pt>
                <c:pt idx="6">
                  <c:v>0.35297646902263347</c:v>
                </c:pt>
                <c:pt idx="7">
                  <c:v>0.30727525961015562</c:v>
                </c:pt>
                <c:pt idx="8">
                  <c:v>6.9177642794653507E-2</c:v>
                </c:pt>
                <c:pt idx="9">
                  <c:v>0.20566380386306649</c:v>
                </c:pt>
                <c:pt idx="10">
                  <c:v>0.18767933500708303</c:v>
                </c:pt>
                <c:pt idx="11">
                  <c:v>1.1708264370813288E-2</c:v>
                </c:pt>
                <c:pt idx="12">
                  <c:v>8.2787483789479407E-2</c:v>
                </c:pt>
                <c:pt idx="13">
                  <c:v>0.10348402002405684</c:v>
                </c:pt>
                <c:pt idx="14">
                  <c:v>0.20004020324439842</c:v>
                </c:pt>
                <c:pt idx="15">
                  <c:v>0.22524158184721332</c:v>
                </c:pt>
                <c:pt idx="16">
                  <c:v>0.18326159607546508</c:v>
                </c:pt>
                <c:pt idx="17">
                  <c:v>0.1689319603136297</c:v>
                </c:pt>
                <c:pt idx="18">
                  <c:v>0.16274310181879373</c:v>
                </c:pt>
                <c:pt idx="19">
                  <c:v>0.11747239741972347</c:v>
                </c:pt>
                <c:pt idx="20">
                  <c:v>0.20352762701996285</c:v>
                </c:pt>
                <c:pt idx="21">
                  <c:v>0.17458352714266032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5-4770-9E47-CD78DC0D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039167"/>
        <c:axId val="1323039583"/>
      </c:barChart>
      <c:catAx>
        <c:axId val="132303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Miriam Fixed" panose="020B0604020202020204" pitchFamily="49" charset="-79"/>
              </a:defRPr>
            </a:pPr>
            <a:endParaRPr lang="en-US"/>
          </a:p>
        </c:txPr>
        <c:crossAx val="1323039583"/>
        <c:crosses val="autoZero"/>
        <c:auto val="1"/>
        <c:lblAlgn val="ctr"/>
        <c:lblOffset val="100"/>
        <c:noMultiLvlLbl val="0"/>
      </c:catAx>
      <c:valAx>
        <c:axId val="1323039583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median</a:t>
                </a:r>
                <a:r>
                  <a:rPr lang="en-US" sz="700" baseline="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 % of land per ward</a:t>
                </a:r>
                <a:endParaRPr lang="en-US" sz="700">
                  <a:latin typeface="Miriam Fixed" panose="020B0509050101010101" pitchFamily="49" charset="-79"/>
                  <a:cs typeface="Miriam Fixed" panose="020B0509050101010101" pitchFamily="49" charset="-79"/>
                </a:endParaRPr>
              </a:p>
            </c:rich>
          </c:tx>
          <c:layout>
            <c:manualLayout>
              <c:xMode val="edge"/>
              <c:yMode val="edge"/>
              <c:x val="0.50170675246203944"/>
              <c:y val="0.92995263974167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1323039167"/>
        <c:crosses val="autoZero"/>
        <c:crossBetween val="between"/>
      </c:valAx>
      <c:spPr>
        <a:noFill/>
        <a:ln>
          <a:noFill/>
        </a:ln>
        <a:effectLst>
          <a:softEdge rad="63500"/>
        </a:effectLst>
      </c:spPr>
    </c:plotArea>
    <c:legend>
      <c:legendPos val="b"/>
      <c:layout>
        <c:manualLayout>
          <c:xMode val="edge"/>
          <c:yMode val="edge"/>
          <c:x val="0.4130649829113377"/>
          <c:y val="0.95255403670143335"/>
          <c:w val="0.57756198246796153"/>
          <c:h val="4.5170391358986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Proximity!$M$89:$M$110</c:f>
              <c:strCache>
                <c:ptCount val="22"/>
                <c:pt idx="0">
                  <c:v>Clock House</c:v>
                </c:pt>
                <c:pt idx="1">
                  <c:v>Copers Cope</c:v>
                </c:pt>
                <c:pt idx="2">
                  <c:v>Bickley</c:v>
                </c:pt>
                <c:pt idx="3">
                  <c:v>Crystal Palace</c:v>
                </c:pt>
                <c:pt idx="4">
                  <c:v>Penge and Cator</c:v>
                </c:pt>
                <c:pt idx="5">
                  <c:v>Bromley Town</c:v>
                </c:pt>
                <c:pt idx="6">
                  <c:v>Kelsey and Eden Park</c:v>
                </c:pt>
                <c:pt idx="7">
                  <c:v>Mottingham &amp; Chislehurst North</c:v>
                </c:pt>
                <c:pt idx="8">
                  <c:v>Plaistow and Sundridge</c:v>
                </c:pt>
                <c:pt idx="9">
                  <c:v>Shortlands</c:v>
                </c:pt>
                <c:pt idx="10">
                  <c:v>West Wickham</c:v>
                </c:pt>
                <c:pt idx="11">
                  <c:v>Orpington</c:v>
                </c:pt>
                <c:pt idx="12">
                  <c:v>Bromley Common and Keston</c:v>
                </c:pt>
                <c:pt idx="13">
                  <c:v>Cray Valley West</c:v>
                </c:pt>
                <c:pt idx="14">
                  <c:v>Petts Wood and Knoll</c:v>
                </c:pt>
                <c:pt idx="15">
                  <c:v>Chislehurst</c:v>
                </c:pt>
                <c:pt idx="16">
                  <c:v>Hayes and Coney Hall</c:v>
                </c:pt>
                <c:pt idx="17">
                  <c:v>Farnborough and Crofton</c:v>
                </c:pt>
                <c:pt idx="18">
                  <c:v>Chelsfield &amp; Pratts Bottom</c:v>
                </c:pt>
                <c:pt idx="19">
                  <c:v>Cray Valley East</c:v>
                </c:pt>
                <c:pt idx="20">
                  <c:v>Biggin Hill</c:v>
                </c:pt>
                <c:pt idx="21">
                  <c:v>Darwin</c:v>
                </c:pt>
              </c:strCache>
            </c:strRef>
          </c:cat>
          <c:val>
            <c:numRef>
              <c:f>Proximity!$Q$89:$Q$110</c:f>
              <c:numCache>
                <c:formatCode>0%</c:formatCode>
                <c:ptCount val="22"/>
                <c:pt idx="0">
                  <c:v>0.1175590127559536</c:v>
                </c:pt>
                <c:pt idx="1">
                  <c:v>0.26071028868277168</c:v>
                </c:pt>
                <c:pt idx="2">
                  <c:v>0.36127607305835296</c:v>
                </c:pt>
                <c:pt idx="3">
                  <c:v>0.38458596290774949</c:v>
                </c:pt>
                <c:pt idx="4">
                  <c:v>0.38507925165210688</c:v>
                </c:pt>
                <c:pt idx="5">
                  <c:v>0.42958320924506621</c:v>
                </c:pt>
                <c:pt idx="6">
                  <c:v>0.48066482672466238</c:v>
                </c:pt>
                <c:pt idx="7">
                  <c:v>0.50447216464015887</c:v>
                </c:pt>
                <c:pt idx="8">
                  <c:v>0.52760742322726517</c:v>
                </c:pt>
                <c:pt idx="9">
                  <c:v>0.54002731563905315</c:v>
                </c:pt>
                <c:pt idx="10">
                  <c:v>0.57374194534081169</c:v>
                </c:pt>
                <c:pt idx="11">
                  <c:v>0.61937905970766749</c:v>
                </c:pt>
                <c:pt idx="12">
                  <c:v>0.6244666072342776</c:v>
                </c:pt>
                <c:pt idx="13">
                  <c:v>0.65215020141638569</c:v>
                </c:pt>
                <c:pt idx="14">
                  <c:v>0.67684168448521742</c:v>
                </c:pt>
                <c:pt idx="15">
                  <c:v>0.7327904797923418</c:v>
                </c:pt>
                <c:pt idx="16">
                  <c:v>0.75884621644401196</c:v>
                </c:pt>
                <c:pt idx="17">
                  <c:v>0.78303798655470103</c:v>
                </c:pt>
                <c:pt idx="18">
                  <c:v>0.80252552223914164</c:v>
                </c:pt>
                <c:pt idx="19">
                  <c:v>0.81710588411639273</c:v>
                </c:pt>
                <c:pt idx="20">
                  <c:v>0.8459870144157875</c:v>
                </c:pt>
                <c:pt idx="21">
                  <c:v>0.97348442867133955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7-4BEF-A386-9A105AAB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175167"/>
        <c:axId val="488175583"/>
      </c:barChart>
      <c:catAx>
        <c:axId val="48817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5583"/>
        <c:crosses val="autoZero"/>
        <c:auto val="1"/>
        <c:lblAlgn val="ctr"/>
        <c:lblOffset val="100"/>
        <c:noMultiLvlLbl val="0"/>
      </c:catAx>
      <c:valAx>
        <c:axId val="4881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28890705483581"/>
          <c:y val="8.6205699213113302E-2"/>
          <c:w val="0.71914680769864803"/>
          <c:h val="0.811226081449157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Proximity!$H$3</c:f>
              <c:strCache>
                <c:ptCount val="1"/>
                <c:pt idx="0">
                  <c:v>5 mins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Proximity!$G$546:$G$563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Proximity!$H$546:$H$563</c:f>
              <c:numCache>
                <c:formatCode>0%</c:formatCode>
                <c:ptCount val="18"/>
                <c:pt idx="0">
                  <c:v>0.12956923276652105</c:v>
                </c:pt>
                <c:pt idx="1">
                  <c:v>2.0572173609324777E-2</c:v>
                </c:pt>
                <c:pt idx="2">
                  <c:v>0.10950458605307466</c:v>
                </c:pt>
                <c:pt idx="3">
                  <c:v>4.9826234900479695E-2</c:v>
                </c:pt>
                <c:pt idx="4">
                  <c:v>0.10239800150457397</c:v>
                </c:pt>
                <c:pt idx="5">
                  <c:v>0.18463178498411548</c:v>
                </c:pt>
                <c:pt idx="6">
                  <c:v>0.10198288842820222</c:v>
                </c:pt>
                <c:pt idx="7">
                  <c:v>4.7106149494455504E-2</c:v>
                </c:pt>
                <c:pt idx="8">
                  <c:v>0.17895803264833288</c:v>
                </c:pt>
                <c:pt idx="9">
                  <c:v>0.13429201108167035</c:v>
                </c:pt>
                <c:pt idx="10">
                  <c:v>0.12850347398988643</c:v>
                </c:pt>
                <c:pt idx="11">
                  <c:v>9.6601860898163222E-2</c:v>
                </c:pt>
                <c:pt idx="12">
                  <c:v>0.22000133500483884</c:v>
                </c:pt>
                <c:pt idx="13">
                  <c:v>0.17931695737549652</c:v>
                </c:pt>
                <c:pt idx="14">
                  <c:v>8.6137162600565087E-2</c:v>
                </c:pt>
                <c:pt idx="15">
                  <c:v>0.12218054762045694</c:v>
                </c:pt>
                <c:pt idx="16">
                  <c:v>8.1348961196583747E-2</c:v>
                </c:pt>
                <c:pt idx="17">
                  <c:v>0.11070197262581845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718-BEB5-5D3218A0A6EF}"/>
            </c:ext>
          </c:extLst>
        </c:ser>
        <c:ser>
          <c:idx val="1"/>
          <c:order val="1"/>
          <c:tx>
            <c:strRef>
              <c:f>Proximity!$I$3</c:f>
              <c:strCache>
                <c:ptCount val="1"/>
                <c:pt idx="0">
                  <c:v>10 mins</c:v>
                </c:pt>
              </c:strCache>
            </c:strRef>
          </c:tx>
          <c:spPr>
            <a:solidFill>
              <a:srgbClr val="E7807D"/>
            </a:solidFill>
            <a:ln>
              <a:noFill/>
            </a:ln>
            <a:effectLst/>
          </c:spPr>
          <c:invertIfNegative val="0"/>
          <c:cat>
            <c:strRef>
              <c:f>Proximity!$G$546:$G$563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Proximity!$I$546:$I$563</c:f>
              <c:numCache>
                <c:formatCode>0%</c:formatCode>
                <c:ptCount val="18"/>
                <c:pt idx="0">
                  <c:v>0.21594973676536711</c:v>
                </c:pt>
                <c:pt idx="1">
                  <c:v>7.543018776106887E-2</c:v>
                </c:pt>
                <c:pt idx="2">
                  <c:v>0.41716089555461022</c:v>
                </c:pt>
                <c:pt idx="3">
                  <c:v>0.10389377819751595</c:v>
                </c:pt>
                <c:pt idx="4">
                  <c:v>0.12791777594915388</c:v>
                </c:pt>
                <c:pt idx="5">
                  <c:v>0.32823414763308473</c:v>
                </c:pt>
                <c:pt idx="6">
                  <c:v>0.1675406466818645</c:v>
                </c:pt>
                <c:pt idx="7">
                  <c:v>0.17272442566621313</c:v>
                </c:pt>
                <c:pt idx="8">
                  <c:v>0.29080801062189998</c:v>
                </c:pt>
                <c:pt idx="9">
                  <c:v>0.29957445289375501</c:v>
                </c:pt>
                <c:pt idx="10">
                  <c:v>0.25700883275015896</c:v>
                </c:pt>
                <c:pt idx="11">
                  <c:v>0.30839161174447871</c:v>
                </c:pt>
                <c:pt idx="12">
                  <c:v>0.38210407857610018</c:v>
                </c:pt>
                <c:pt idx="13">
                  <c:v>0.33372983415989727</c:v>
                </c:pt>
                <c:pt idx="14">
                  <c:v>0.15132266971107231</c:v>
                </c:pt>
                <c:pt idx="15">
                  <c:v>0.32072375751693555</c:v>
                </c:pt>
                <c:pt idx="16">
                  <c:v>0.29691907554806546</c:v>
                </c:pt>
                <c:pt idx="17">
                  <c:v>0.40591102536390206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8-4718-BEB5-5D3218A0A6EF}"/>
            </c:ext>
          </c:extLst>
        </c:ser>
        <c:ser>
          <c:idx val="2"/>
          <c:order val="2"/>
          <c:tx>
            <c:strRef>
              <c:f>Proximity!$J$3</c:f>
              <c:strCache>
                <c:ptCount val="1"/>
                <c:pt idx="0">
                  <c:v>15 mins</c:v>
                </c:pt>
              </c:strCache>
            </c:strRef>
          </c:tx>
          <c:spPr>
            <a:solidFill>
              <a:srgbClr val="F3BCBB"/>
            </a:solidFill>
            <a:ln>
              <a:noFill/>
            </a:ln>
            <a:effectLst/>
          </c:spPr>
          <c:invertIfNegative val="0"/>
          <c:cat>
            <c:strRef>
              <c:f>Proximity!$G$546:$G$563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Proximity!$J$546:$J$563</c:f>
              <c:numCache>
                <c:formatCode>0%</c:formatCode>
                <c:ptCount val="18"/>
                <c:pt idx="0">
                  <c:v>0.22923951044210517</c:v>
                </c:pt>
                <c:pt idx="1">
                  <c:v>9.4287800731677182E-2</c:v>
                </c:pt>
                <c:pt idx="2">
                  <c:v>0.23465334586069739</c:v>
                </c:pt>
                <c:pt idx="3">
                  <c:v>9.7533482108003638E-2</c:v>
                </c:pt>
                <c:pt idx="4">
                  <c:v>8.9055877359029104E-2</c:v>
                </c:pt>
                <c:pt idx="5">
                  <c:v>0.24104970880164323</c:v>
                </c:pt>
                <c:pt idx="6">
                  <c:v>0.22217166944206113</c:v>
                </c:pt>
                <c:pt idx="7">
                  <c:v>0.38732129755383499</c:v>
                </c:pt>
                <c:pt idx="8">
                  <c:v>0.1873482108980308</c:v>
                </c:pt>
                <c:pt idx="9">
                  <c:v>0.17044834002490544</c:v>
                </c:pt>
                <c:pt idx="10">
                  <c:v>0.13921228986824855</c:v>
                </c:pt>
                <c:pt idx="11">
                  <c:v>0.22293530390713162</c:v>
                </c:pt>
                <c:pt idx="12">
                  <c:v>0.29526197809252208</c:v>
                </c:pt>
                <c:pt idx="13">
                  <c:v>0.30384157433243736</c:v>
                </c:pt>
                <c:pt idx="14">
                  <c:v>0.13269804651954734</c:v>
                </c:pt>
                <c:pt idx="15">
                  <c:v>0.28508919351585188</c:v>
                </c:pt>
                <c:pt idx="16">
                  <c:v>0.19116841962030198</c:v>
                </c:pt>
                <c:pt idx="17">
                  <c:v>0.27675389515967591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8-4718-BEB5-5D3218A0A6EF}"/>
            </c:ext>
          </c:extLst>
        </c:ser>
        <c:ser>
          <c:idx val="3"/>
          <c:order val="3"/>
          <c:tx>
            <c:strRef>
              <c:f>Proximity!$K$3</c:f>
              <c:strCache>
                <c:ptCount val="1"/>
                <c:pt idx="0">
                  <c:v>15 + mins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Proximity!$G$546:$G$563</c:f>
              <c:strCache>
                <c:ptCount val="18"/>
                <c:pt idx="0">
                  <c:v>Barnes</c:v>
                </c:pt>
                <c:pt idx="1">
                  <c:v>East Sheen</c:v>
                </c:pt>
                <c:pt idx="2">
                  <c:v>Fulwell and Hampton Hill</c:v>
                </c:pt>
                <c:pt idx="3">
                  <c:v>Ham, Petersham and Richmond Riverside</c:v>
                </c:pt>
                <c:pt idx="4">
                  <c:v>Hampton</c:v>
                </c:pt>
                <c:pt idx="5">
                  <c:v>Hampton North</c:v>
                </c:pt>
                <c:pt idx="6">
                  <c:v>Hampton Wick</c:v>
                </c:pt>
                <c:pt idx="7">
                  <c:v>Heathfield</c:v>
                </c:pt>
                <c:pt idx="8">
                  <c:v>Kew</c:v>
                </c:pt>
                <c:pt idx="9">
                  <c:v>Mortlake and Barnes Common</c:v>
                </c:pt>
                <c:pt idx="10">
                  <c:v>North Richmond</c:v>
                </c:pt>
                <c:pt idx="11">
                  <c:v>South Richmond</c:v>
                </c:pt>
                <c:pt idx="12">
                  <c:v>South Twickenham</c:v>
                </c:pt>
                <c:pt idx="13">
                  <c:v>St. Margarets and North Twickenham</c:v>
                </c:pt>
                <c:pt idx="14">
                  <c:v>Teddington</c:v>
                </c:pt>
                <c:pt idx="15">
                  <c:v>Twickenham Riverside</c:v>
                </c:pt>
                <c:pt idx="16">
                  <c:v>West Twickenham</c:v>
                </c:pt>
                <c:pt idx="17">
                  <c:v>Whitton</c:v>
                </c:pt>
              </c:strCache>
            </c:strRef>
          </c:cat>
          <c:val>
            <c:numRef>
              <c:f>Proximity!$K$546:$K$563</c:f>
              <c:numCache>
                <c:formatCode>0%</c:formatCode>
                <c:ptCount val="18"/>
                <c:pt idx="0">
                  <c:v>0.42524152002600668</c:v>
                </c:pt>
                <c:pt idx="1">
                  <c:v>0.80970983789792916</c:v>
                </c:pt>
                <c:pt idx="2">
                  <c:v>0.23868117253161769</c:v>
                </c:pt>
                <c:pt idx="3">
                  <c:v>0.74874650479400073</c:v>
                </c:pt>
                <c:pt idx="4">
                  <c:v>0.68062834518724302</c:v>
                </c:pt>
                <c:pt idx="5">
                  <c:v>0.24608435858115651</c:v>
                </c:pt>
                <c:pt idx="6">
                  <c:v>0.5083047954478721</c:v>
                </c:pt>
                <c:pt idx="7">
                  <c:v>0.39284812728549645</c:v>
                </c:pt>
                <c:pt idx="8">
                  <c:v>0.34288574583173637</c:v>
                </c:pt>
                <c:pt idx="9">
                  <c:v>0.39568519599966923</c:v>
                </c:pt>
                <c:pt idx="10">
                  <c:v>0.47527540339170604</c:v>
                </c:pt>
                <c:pt idx="11">
                  <c:v>0.37207122345022636</c:v>
                </c:pt>
                <c:pt idx="12">
                  <c:v>0.10263260832653887</c:v>
                </c:pt>
                <c:pt idx="13">
                  <c:v>0.1831116341321688</c:v>
                </c:pt>
                <c:pt idx="14">
                  <c:v>0.62984212116881522</c:v>
                </c:pt>
                <c:pt idx="15">
                  <c:v>0.27200650134675564</c:v>
                </c:pt>
                <c:pt idx="16">
                  <c:v>0.43056354363504878</c:v>
                </c:pt>
                <c:pt idx="17">
                  <c:v>0.20663310685060354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8-4718-BEB5-5D3218A0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039167"/>
        <c:axId val="1323039583"/>
      </c:barChart>
      <c:catAx>
        <c:axId val="132303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604020202020204" pitchFamily="49" charset="-79"/>
                <a:ea typeface="+mn-ea"/>
                <a:cs typeface="Miriam Fixed" panose="020B0604020202020204" pitchFamily="49" charset="-79"/>
              </a:defRPr>
            </a:pPr>
            <a:endParaRPr lang="en-US"/>
          </a:p>
        </c:txPr>
        <c:crossAx val="1323039583"/>
        <c:crosses val="autoZero"/>
        <c:auto val="1"/>
        <c:lblAlgn val="ctr"/>
        <c:lblOffset val="100"/>
        <c:noMultiLvlLbl val="0"/>
      </c:catAx>
      <c:valAx>
        <c:axId val="1323039583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1323039167"/>
        <c:crosses val="autoZero"/>
        <c:crossBetween val="between"/>
      </c:valAx>
      <c:spPr>
        <a:noFill/>
        <a:ln>
          <a:noFill/>
        </a:ln>
        <a:effectLst>
          <a:softEdge rad="63500"/>
        </a:effectLst>
      </c:spPr>
    </c:plotArea>
    <c:legend>
      <c:legendPos val="b"/>
      <c:layout>
        <c:manualLayout>
          <c:xMode val="edge"/>
          <c:yMode val="edge"/>
          <c:x val="0.19938883423280734"/>
          <c:y val="0.9455137363475713"/>
          <c:w val="0.60110478753027186"/>
          <c:h val="4.9245325473204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28890705483581"/>
          <c:y val="8.6205699213113302E-2"/>
          <c:w val="0.71914680769864803"/>
          <c:h val="0.811226081449157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Proximity!$H$3</c:f>
              <c:strCache>
                <c:ptCount val="1"/>
                <c:pt idx="0">
                  <c:v>5 mins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Proximity!$G$441:$G$461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Proximity!$H$441:$H$461</c:f>
              <c:numCache>
                <c:formatCode>0%</c:formatCode>
                <c:ptCount val="21"/>
                <c:pt idx="0">
                  <c:v>6.495267716449897E-2</c:v>
                </c:pt>
                <c:pt idx="1">
                  <c:v>0.20331834607746499</c:v>
                </c:pt>
                <c:pt idx="2">
                  <c:v>0.19423666542643239</c:v>
                </c:pt>
                <c:pt idx="3">
                  <c:v>0.26811262408623515</c:v>
                </c:pt>
                <c:pt idx="4">
                  <c:v>0.17383384071769839</c:v>
                </c:pt>
                <c:pt idx="5">
                  <c:v>0.1410562209969958</c:v>
                </c:pt>
                <c:pt idx="6">
                  <c:v>0.21010601161004258</c:v>
                </c:pt>
                <c:pt idx="7">
                  <c:v>0.29551168088500718</c:v>
                </c:pt>
                <c:pt idx="8">
                  <c:v>9.5131461734693099E-2</c:v>
                </c:pt>
                <c:pt idx="9">
                  <c:v>0.23557044566220184</c:v>
                </c:pt>
                <c:pt idx="10">
                  <c:v>0.15653557257981221</c:v>
                </c:pt>
                <c:pt idx="11">
                  <c:v>0.11172463366677766</c:v>
                </c:pt>
                <c:pt idx="12">
                  <c:v>8.2886488047317991E-2</c:v>
                </c:pt>
                <c:pt idx="13">
                  <c:v>0.16152042250294532</c:v>
                </c:pt>
                <c:pt idx="14">
                  <c:v>5.5088201633108028E-2</c:v>
                </c:pt>
                <c:pt idx="15">
                  <c:v>0.24734358971348117</c:v>
                </c:pt>
                <c:pt idx="16">
                  <c:v>6.8975897606977532E-2</c:v>
                </c:pt>
                <c:pt idx="17">
                  <c:v>0.20415943498111958</c:v>
                </c:pt>
                <c:pt idx="18">
                  <c:v>0.21784765261818093</c:v>
                </c:pt>
                <c:pt idx="19">
                  <c:v>0.37792057090320996</c:v>
                </c:pt>
                <c:pt idx="20">
                  <c:v>0.32751703749658362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D-4BB4-B7D3-CEF602E960EF}"/>
            </c:ext>
          </c:extLst>
        </c:ser>
        <c:ser>
          <c:idx val="1"/>
          <c:order val="1"/>
          <c:tx>
            <c:strRef>
              <c:f>Proximity!$I$3</c:f>
              <c:strCache>
                <c:ptCount val="1"/>
                <c:pt idx="0">
                  <c:v>10 mins</c:v>
                </c:pt>
              </c:strCache>
            </c:strRef>
          </c:tx>
          <c:spPr>
            <a:solidFill>
              <a:srgbClr val="E7807D"/>
            </a:solidFill>
            <a:ln>
              <a:noFill/>
            </a:ln>
            <a:effectLst/>
          </c:spPr>
          <c:invertIfNegative val="0"/>
          <c:cat>
            <c:strRef>
              <c:f>Proximity!$G$441:$G$461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Proximity!$I$441:$I$461</c:f>
              <c:numCache>
                <c:formatCode>0%</c:formatCode>
                <c:ptCount val="21"/>
                <c:pt idx="0">
                  <c:v>0.23382329201222063</c:v>
                </c:pt>
                <c:pt idx="1">
                  <c:v>0.59227418977425317</c:v>
                </c:pt>
                <c:pt idx="2">
                  <c:v>0.47065676624473657</c:v>
                </c:pt>
                <c:pt idx="3">
                  <c:v>0.48260460912528719</c:v>
                </c:pt>
                <c:pt idx="4">
                  <c:v>0.58771454966104741</c:v>
                </c:pt>
                <c:pt idx="5">
                  <c:v>0.56422393190801345</c:v>
                </c:pt>
                <c:pt idx="6">
                  <c:v>0.31834143717561325</c:v>
                </c:pt>
                <c:pt idx="7">
                  <c:v>0.39894082550248655</c:v>
                </c:pt>
                <c:pt idx="8">
                  <c:v>0.33975332568331129</c:v>
                </c:pt>
                <c:pt idx="9">
                  <c:v>0.46171582249412568</c:v>
                </c:pt>
                <c:pt idx="10">
                  <c:v>0.42265157404680942</c:v>
                </c:pt>
                <c:pt idx="11">
                  <c:v>0.18906767205403621</c:v>
                </c:pt>
                <c:pt idx="12">
                  <c:v>0.21412847509728875</c:v>
                </c:pt>
                <c:pt idx="13">
                  <c:v>0.50764027151562463</c:v>
                </c:pt>
                <c:pt idx="14">
                  <c:v>0.35415368806614878</c:v>
                </c:pt>
                <c:pt idx="15">
                  <c:v>0.35333915257086429</c:v>
                </c:pt>
                <c:pt idx="16">
                  <c:v>0.2483102529151261</c:v>
                </c:pt>
                <c:pt idx="17">
                  <c:v>0.46400475564540272</c:v>
                </c:pt>
                <c:pt idx="18">
                  <c:v>0.34327595033046476</c:v>
                </c:pt>
                <c:pt idx="19">
                  <c:v>0.54266278681639268</c:v>
                </c:pt>
                <c:pt idx="20">
                  <c:v>0.5311037035012437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D-4BB4-B7D3-CEF602E960EF}"/>
            </c:ext>
          </c:extLst>
        </c:ser>
        <c:ser>
          <c:idx val="2"/>
          <c:order val="2"/>
          <c:tx>
            <c:strRef>
              <c:f>Proximity!$J$3</c:f>
              <c:strCache>
                <c:ptCount val="1"/>
                <c:pt idx="0">
                  <c:v>15 mins</c:v>
                </c:pt>
              </c:strCache>
            </c:strRef>
          </c:tx>
          <c:spPr>
            <a:solidFill>
              <a:srgbClr val="F3BCBB"/>
            </a:solidFill>
            <a:ln>
              <a:noFill/>
            </a:ln>
            <a:effectLst/>
          </c:spPr>
          <c:invertIfNegative val="0"/>
          <c:cat>
            <c:strRef>
              <c:f>Proximity!$G$441:$G$461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Proximity!$J$441:$J$461</c:f>
              <c:numCache>
                <c:formatCode>0%</c:formatCode>
                <c:ptCount val="21"/>
                <c:pt idx="0">
                  <c:v>0.29228179267755433</c:v>
                </c:pt>
                <c:pt idx="1">
                  <c:v>0.22099571178487931</c:v>
                </c:pt>
                <c:pt idx="2">
                  <c:v>0.22412078154089701</c:v>
                </c:pt>
                <c:pt idx="3">
                  <c:v>0.19661623414565438</c:v>
                </c:pt>
                <c:pt idx="4">
                  <c:v>0.19866514052566922</c:v>
                </c:pt>
                <c:pt idx="5">
                  <c:v>0.24684832793800673</c:v>
                </c:pt>
                <c:pt idx="6">
                  <c:v>0.25467168395300316</c:v>
                </c:pt>
                <c:pt idx="7">
                  <c:v>0.13790476776852417</c:v>
                </c:pt>
                <c:pt idx="8">
                  <c:v>0.42129500472809117</c:v>
                </c:pt>
                <c:pt idx="9">
                  <c:v>0.23557393212376146</c:v>
                </c:pt>
                <c:pt idx="10">
                  <c:v>0.29742172901231223</c:v>
                </c:pt>
                <c:pt idx="11">
                  <c:v>0.48986129271391987</c:v>
                </c:pt>
                <c:pt idx="12">
                  <c:v>0.34537082810949699</c:v>
                </c:pt>
                <c:pt idx="13">
                  <c:v>0.24227943404629493</c:v>
                </c:pt>
                <c:pt idx="14">
                  <c:v>0.42499070760118313</c:v>
                </c:pt>
                <c:pt idx="15">
                  <c:v>0.26500509906495551</c:v>
                </c:pt>
                <c:pt idx="16">
                  <c:v>0.42074903804918479</c:v>
                </c:pt>
                <c:pt idx="17">
                  <c:v>0.20415898950959788</c:v>
                </c:pt>
                <c:pt idx="18">
                  <c:v>0.23105349668353553</c:v>
                </c:pt>
                <c:pt idx="19">
                  <c:v>5.814161804498183E-2</c:v>
                </c:pt>
                <c:pt idx="20">
                  <c:v>0.11507401593464733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D-4BB4-B7D3-CEF602E960EF}"/>
            </c:ext>
          </c:extLst>
        </c:ser>
        <c:ser>
          <c:idx val="3"/>
          <c:order val="3"/>
          <c:tx>
            <c:strRef>
              <c:f>Proximity!$K$3</c:f>
              <c:strCache>
                <c:ptCount val="1"/>
                <c:pt idx="0">
                  <c:v>15 + mins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Proximity!$G$441:$G$461</c:f>
              <c:strCache>
                <c:ptCount val="21"/>
                <c:pt idx="0">
                  <c:v>Bishop's</c:v>
                </c:pt>
                <c:pt idx="1">
                  <c:v>Brixton Hill</c:v>
                </c:pt>
                <c:pt idx="2">
                  <c:v>Clapham Common</c:v>
                </c:pt>
                <c:pt idx="3">
                  <c:v>Clapham Town</c:v>
                </c:pt>
                <c:pt idx="4">
                  <c:v>Coldharbour</c:v>
                </c:pt>
                <c:pt idx="5">
                  <c:v>Ferndale</c:v>
                </c:pt>
                <c:pt idx="6">
                  <c:v>Gipsy Hill</c:v>
                </c:pt>
                <c:pt idx="7">
                  <c:v>Herne Hill</c:v>
                </c:pt>
                <c:pt idx="8">
                  <c:v>Knight's Hill</c:v>
                </c:pt>
                <c:pt idx="9">
                  <c:v>Larkhall</c:v>
                </c:pt>
                <c:pt idx="10">
                  <c:v>Oval</c:v>
                </c:pt>
                <c:pt idx="11">
                  <c:v>Prince's</c:v>
                </c:pt>
                <c:pt idx="12">
                  <c:v>St. Leonard's</c:v>
                </c:pt>
                <c:pt idx="13">
                  <c:v>Stockwell</c:v>
                </c:pt>
                <c:pt idx="14">
                  <c:v>Streatham Hill</c:v>
                </c:pt>
                <c:pt idx="15">
                  <c:v>Streatham South</c:v>
                </c:pt>
                <c:pt idx="16">
                  <c:v>Streatham Wells</c:v>
                </c:pt>
                <c:pt idx="17">
                  <c:v>Thornton</c:v>
                </c:pt>
                <c:pt idx="18">
                  <c:v>Thurlow Park</c:v>
                </c:pt>
                <c:pt idx="19">
                  <c:v>Tulse Hill</c:v>
                </c:pt>
                <c:pt idx="20">
                  <c:v>Vassall</c:v>
                </c:pt>
              </c:strCache>
            </c:strRef>
          </c:cat>
          <c:val>
            <c:numRef>
              <c:f>Proximity!$K$441:$K$461</c:f>
              <c:numCache>
                <c:formatCode>0%</c:formatCode>
                <c:ptCount val="21"/>
                <c:pt idx="0">
                  <c:v>0.40894223814572606</c:v>
                </c:pt>
                <c:pt idx="1">
                  <c:v>-1.6588247636597497E-2</c:v>
                </c:pt>
                <c:pt idx="2">
                  <c:v>0.11098578678793403</c:v>
                </c:pt>
                <c:pt idx="3">
                  <c:v>5.2666532642823283E-2</c:v>
                </c:pt>
                <c:pt idx="4">
                  <c:v>3.9786469095585031E-2</c:v>
                </c:pt>
                <c:pt idx="5">
                  <c:v>4.7871519156984066E-2</c:v>
                </c:pt>
                <c:pt idx="6">
                  <c:v>0.21688086726134093</c:v>
                </c:pt>
                <c:pt idx="7">
                  <c:v>0.1676427258439821</c:v>
                </c:pt>
                <c:pt idx="8">
                  <c:v>0.14382020785390437</c:v>
                </c:pt>
                <c:pt idx="9">
                  <c:v>6.713979971991102E-2</c:v>
                </c:pt>
                <c:pt idx="10">
                  <c:v>0.12339112436106614</c:v>
                </c:pt>
                <c:pt idx="11">
                  <c:v>0.20934640156526618</c:v>
                </c:pt>
                <c:pt idx="12">
                  <c:v>0.35761420874589622</c:v>
                </c:pt>
                <c:pt idx="13">
                  <c:v>8.8559871935135148E-2</c:v>
                </c:pt>
                <c:pt idx="14">
                  <c:v>0.16576740269956014</c:v>
                </c:pt>
                <c:pt idx="15">
                  <c:v>0.13431215865069901</c:v>
                </c:pt>
                <c:pt idx="16">
                  <c:v>0.26196481142871164</c:v>
                </c:pt>
                <c:pt idx="17">
                  <c:v>0.1276768198638798</c:v>
                </c:pt>
                <c:pt idx="18">
                  <c:v>0.2078229003678187</c:v>
                </c:pt>
                <c:pt idx="19">
                  <c:v>2.1275024235415496E-2</c:v>
                </c:pt>
                <c:pt idx="20">
                  <c:v>2.6305243067525463E-2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D-4BB4-B7D3-CEF602E9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039167"/>
        <c:axId val="1323039583"/>
      </c:barChart>
      <c:catAx>
        <c:axId val="132303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604020202020204" pitchFamily="49" charset="-79"/>
                <a:ea typeface="+mn-ea"/>
                <a:cs typeface="Miriam Fixed" panose="020B0604020202020204" pitchFamily="49" charset="-79"/>
              </a:defRPr>
            </a:pPr>
            <a:endParaRPr lang="en-US"/>
          </a:p>
        </c:txPr>
        <c:crossAx val="1323039583"/>
        <c:crosses val="autoZero"/>
        <c:auto val="1"/>
        <c:lblAlgn val="ctr"/>
        <c:lblOffset val="100"/>
        <c:noMultiLvlLbl val="0"/>
      </c:catAx>
      <c:valAx>
        <c:axId val="1323039583"/>
        <c:scaling>
          <c:orientation val="minMax"/>
          <c:max val="1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1323039167"/>
        <c:crosses val="autoZero"/>
        <c:crossBetween val="between"/>
      </c:valAx>
      <c:spPr>
        <a:noFill/>
        <a:ln>
          <a:noFill/>
        </a:ln>
        <a:effectLst>
          <a:softEdge rad="63500"/>
        </a:effectLst>
      </c:spPr>
    </c:plotArea>
    <c:legend>
      <c:legendPos val="b"/>
      <c:layout>
        <c:manualLayout>
          <c:xMode val="edge"/>
          <c:yMode val="edge"/>
          <c:x val="0.19938883423280734"/>
          <c:y val="0.9455137363475713"/>
          <c:w val="0.60110478753027186"/>
          <c:h val="4.9245325473204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6588092383892"/>
          <c:y val="6.258307130341699E-2"/>
          <c:w val="0.62768373757586826"/>
          <c:h val="0.845577863474345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Diversity!$K$3</c:f>
              <c:strCache>
                <c:ptCount val="1"/>
              </c:strCache>
            </c:strRef>
          </c:tx>
          <c:spPr>
            <a:solidFill>
              <a:srgbClr val="6D5E86"/>
            </a:solidFill>
            <a:ln>
              <a:noFill/>
            </a:ln>
            <a:effectLst/>
          </c:spPr>
          <c:invertIfNegative val="0"/>
          <c:cat>
            <c:strRef>
              <c:f>Diversity!$J$89:$J$110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Diversity!$K$89:$K$110</c:f>
              <c:numCache>
                <c:formatCode>0</c:formatCode>
                <c:ptCount val="22"/>
                <c:pt idx="0">
                  <c:v>1.8</c:v>
                </c:pt>
                <c:pt idx="1">
                  <c:v>1.8</c:v>
                </c:pt>
                <c:pt idx="2">
                  <c:v>2.4</c:v>
                </c:pt>
                <c:pt idx="3">
                  <c:v>4.4000000000000004</c:v>
                </c:pt>
                <c:pt idx="4">
                  <c:v>1.8</c:v>
                </c:pt>
                <c:pt idx="5">
                  <c:v>2.8</c:v>
                </c:pt>
                <c:pt idx="6">
                  <c:v>5.6</c:v>
                </c:pt>
                <c:pt idx="7">
                  <c:v>1.2</c:v>
                </c:pt>
                <c:pt idx="8">
                  <c:v>1.8</c:v>
                </c:pt>
                <c:pt idx="9">
                  <c:v>4</c:v>
                </c:pt>
                <c:pt idx="10">
                  <c:v>5.8</c:v>
                </c:pt>
                <c:pt idx="11">
                  <c:v>1.6</c:v>
                </c:pt>
                <c:pt idx="12">
                  <c:v>4.5999999999999996</c:v>
                </c:pt>
                <c:pt idx="13">
                  <c:v>2.8</c:v>
                </c:pt>
                <c:pt idx="14">
                  <c:v>4.2</c:v>
                </c:pt>
                <c:pt idx="15">
                  <c:v>3.8</c:v>
                </c:pt>
                <c:pt idx="16">
                  <c:v>2.8</c:v>
                </c:pt>
                <c:pt idx="17">
                  <c:v>1.4</c:v>
                </c:pt>
                <c:pt idx="18">
                  <c:v>1.2</c:v>
                </c:pt>
                <c:pt idx="19">
                  <c:v>3.4</c:v>
                </c:pt>
                <c:pt idx="20">
                  <c:v>4</c:v>
                </c:pt>
                <c:pt idx="21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4-451E-9680-5DABD018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620655"/>
        <c:axId val="2089604847"/>
      </c:barChart>
      <c:catAx>
        <c:axId val="20896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04847"/>
        <c:crosses val="autoZero"/>
        <c:auto val="1"/>
        <c:lblAlgn val="ctr"/>
        <c:lblOffset val="100"/>
        <c:noMultiLvlLbl val="0"/>
      </c:catAx>
      <c:valAx>
        <c:axId val="208960484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riam Fixed" panose="020B0509050101010101" pitchFamily="49" charset="-79"/>
                    <a:ea typeface="+mn-ea"/>
                    <a:cs typeface="Miriam Fixed" panose="020B0509050101010101" pitchFamily="49" charset="-79"/>
                  </a:defRPr>
                </a:pPr>
                <a:r>
                  <a:rPr lang="en-US" sz="8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median</a:t>
                </a:r>
                <a:r>
                  <a:rPr lang="en-US" sz="800" baseline="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 </a:t>
                </a:r>
                <a:r>
                  <a:rPr lang="en-US" sz="800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functional completness per ward</a:t>
                </a:r>
              </a:p>
            </c:rich>
          </c:tx>
          <c:layout>
            <c:manualLayout>
              <c:xMode val="edge"/>
              <c:yMode val="edge"/>
              <c:x val="0.2007927178224059"/>
              <c:y val="0.9506160673504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riam Fixed" panose="020B0509050101010101" pitchFamily="49" charset="-79"/>
                  <a:ea typeface="+mn-ea"/>
                  <a:cs typeface="Miriam Fixed" panose="020B0509050101010101" pitchFamily="49" charset="-79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206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Diversity!$L$3</c:f>
              <c:strCache>
                <c:ptCount val="1"/>
                <c:pt idx="0">
                  <c:v>Caring services</c:v>
                </c:pt>
              </c:strCache>
            </c:strRef>
          </c:tx>
          <c:spPr>
            <a:solidFill>
              <a:srgbClr val="44C4BB"/>
            </a:solidFill>
            <a:ln>
              <a:noFill/>
            </a:ln>
            <a:effectLst/>
          </c:spPr>
          <c:invertIfNegative val="0"/>
          <c:cat>
            <c:strRef>
              <c:f>Diversity!$J$89:$J$110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Diversity!$L$89:$L$110</c:f>
              <c:numCache>
                <c:formatCode>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3.5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B-4D2D-A314-FB9CB5C33626}"/>
            </c:ext>
          </c:extLst>
        </c:ser>
        <c:ser>
          <c:idx val="1"/>
          <c:order val="1"/>
          <c:tx>
            <c:strRef>
              <c:f>Diversity!$M$3</c:f>
              <c:strCache>
                <c:ptCount val="1"/>
                <c:pt idx="0">
                  <c:v>Enjoying services</c:v>
                </c:pt>
              </c:strCache>
            </c:strRef>
          </c:tx>
          <c:spPr>
            <a:solidFill>
              <a:srgbClr val="B2AADA"/>
            </a:solidFill>
            <a:ln>
              <a:noFill/>
            </a:ln>
            <a:effectLst/>
          </c:spPr>
          <c:invertIfNegative val="0"/>
          <c:cat>
            <c:strRef>
              <c:f>Diversity!$J$89:$J$110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Diversity!$M$89:$M$110</c:f>
              <c:numCache>
                <c:formatCode>0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5</c:v>
                </c:pt>
                <c:pt idx="12">
                  <c:v>9</c:v>
                </c:pt>
                <c:pt idx="13">
                  <c:v>4</c:v>
                </c:pt>
                <c:pt idx="14">
                  <c:v>8</c:v>
                </c:pt>
                <c:pt idx="15">
                  <c:v>11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B-4D2D-A314-FB9CB5C33626}"/>
            </c:ext>
          </c:extLst>
        </c:ser>
        <c:ser>
          <c:idx val="2"/>
          <c:order val="2"/>
          <c:tx>
            <c:strRef>
              <c:f>Diversity!$N$3</c:f>
              <c:strCache>
                <c:ptCount val="1"/>
                <c:pt idx="0">
                  <c:v>Learning services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Diversity!$J$89:$J$110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Diversity!$N$89:$N$110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B-4D2D-A314-FB9CB5C33626}"/>
            </c:ext>
          </c:extLst>
        </c:ser>
        <c:ser>
          <c:idx val="3"/>
          <c:order val="3"/>
          <c:tx>
            <c:strRef>
              <c:f>Diversity!$O$3</c:f>
              <c:strCache>
                <c:ptCount val="1"/>
                <c:pt idx="0">
                  <c:v>Living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Diversity!$J$89:$J$110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Diversity!$O$89:$O$110</c:f>
              <c:numCache>
                <c:formatCode>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B-4D2D-A314-FB9CB5C33626}"/>
            </c:ext>
          </c:extLst>
        </c:ser>
        <c:ser>
          <c:idx val="4"/>
          <c:order val="4"/>
          <c:tx>
            <c:strRef>
              <c:f>Diversity!$P$3</c:f>
              <c:strCache>
                <c:ptCount val="1"/>
                <c:pt idx="0">
                  <c:v>Supplying services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Diversity!$J$89:$J$110</c:f>
              <c:strCache>
                <c:ptCount val="22"/>
                <c:pt idx="0">
                  <c:v>Bickley</c:v>
                </c:pt>
                <c:pt idx="1">
                  <c:v>Biggin Hill</c:v>
                </c:pt>
                <c:pt idx="2">
                  <c:v>Bromley Common and Keston</c:v>
                </c:pt>
                <c:pt idx="3">
                  <c:v>Bromley Town</c:v>
                </c:pt>
                <c:pt idx="4">
                  <c:v>Chelsfield and Pratts Bottom</c:v>
                </c:pt>
                <c:pt idx="5">
                  <c:v>Chislehurst</c:v>
                </c:pt>
                <c:pt idx="6">
                  <c:v>Clock House</c:v>
                </c:pt>
                <c:pt idx="7">
                  <c:v>Copers Cope</c:v>
                </c:pt>
                <c:pt idx="8">
                  <c:v>Cray Valley East</c:v>
                </c:pt>
                <c:pt idx="9">
                  <c:v>Cray Valley West</c:v>
                </c:pt>
                <c:pt idx="10">
                  <c:v>Crystal Palace</c:v>
                </c:pt>
                <c:pt idx="11">
                  <c:v>Darwin</c:v>
                </c:pt>
                <c:pt idx="12">
                  <c:v>Farnborough and Crofton</c:v>
                </c:pt>
                <c:pt idx="13">
                  <c:v>Hayes and Coney Hall</c:v>
                </c:pt>
                <c:pt idx="14">
                  <c:v>Kelsey and Eden Park</c:v>
                </c:pt>
                <c:pt idx="15">
                  <c:v>Mottingham and Chislehurst North</c:v>
                </c:pt>
                <c:pt idx="16">
                  <c:v>Orpington</c:v>
                </c:pt>
                <c:pt idx="17">
                  <c:v>Penge and Cator</c:v>
                </c:pt>
                <c:pt idx="18">
                  <c:v>Petts Wood and Knoll</c:v>
                </c:pt>
                <c:pt idx="19">
                  <c:v>Plaistow and Sundridge</c:v>
                </c:pt>
                <c:pt idx="20">
                  <c:v>Shortlands</c:v>
                </c:pt>
                <c:pt idx="21">
                  <c:v>West Wickham</c:v>
                </c:pt>
              </c:strCache>
            </c:strRef>
          </c:cat>
          <c:val>
            <c:numRef>
              <c:f>Diversity!$P$89:$P$110</c:f>
              <c:numCache>
                <c:formatCode>0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6</c:v>
                </c:pt>
                <c:pt idx="20">
                  <c:v>9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B-4D2D-A314-FB9CB5C3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152496"/>
        <c:axId val="680152912"/>
      </c:barChart>
      <c:catAx>
        <c:axId val="6801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912"/>
        <c:crosses val="autoZero"/>
        <c:auto val="1"/>
        <c:lblAlgn val="ctr"/>
        <c:lblOffset val="100"/>
        <c:noMultiLvlLbl val="0"/>
      </c:catAx>
      <c:valAx>
        <c:axId val="6801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2E2E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Median number of services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6801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769851312732945E-2"/>
          <c:y val="0.95239288300765801"/>
          <c:w val="0.77120244093401102"/>
          <c:h val="4.4843853299418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riam Fixed" panose="020B0509050101010101" pitchFamily="49" charset="-79"/>
              <a:ea typeface="+mn-ea"/>
              <a:cs typeface="Miriam Fixed" panose="020B0509050101010101" pitchFamily="49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36588092383892"/>
          <c:y val="6.258307130341699E-2"/>
          <c:w val="0.77045863176667329"/>
          <c:h val="0.845577863474345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Diversity!$R$3</c:f>
              <c:strCache>
                <c:ptCount val="1"/>
                <c:pt idx="0">
                  <c:v>functional completeness</c:v>
                </c:pt>
              </c:strCache>
            </c:strRef>
          </c:tx>
          <c:spPr>
            <a:solidFill>
              <a:srgbClr val="6D5E86"/>
            </a:solidFill>
            <a:ln>
              <a:noFill/>
            </a:ln>
            <a:effectLst/>
          </c:spPr>
          <c:invertIfNegative val="0"/>
          <c:cat>
            <c:strRef>
              <c:f>Diversity!$J$5:$J$21</c:f>
              <c:strCache>
                <c:ptCount val="17"/>
                <c:pt idx="0">
                  <c:v>Abbey</c:v>
                </c:pt>
                <c:pt idx="1">
                  <c:v>Alibon</c:v>
                </c:pt>
                <c:pt idx="2">
                  <c:v>Becontree</c:v>
                </c:pt>
                <c:pt idx="3">
                  <c:v>Chadwell Heath</c:v>
                </c:pt>
                <c:pt idx="4">
                  <c:v>Eastbrook</c:v>
                </c:pt>
                <c:pt idx="5">
                  <c:v>Eastbury</c:v>
                </c:pt>
                <c:pt idx="6">
                  <c:v>Gascoigne</c:v>
                </c:pt>
                <c:pt idx="7">
                  <c:v>Goresbrook</c:v>
                </c:pt>
                <c:pt idx="8">
                  <c:v>Heath</c:v>
                </c:pt>
                <c:pt idx="9">
                  <c:v>Longbridge</c:v>
                </c:pt>
                <c:pt idx="10">
                  <c:v>Mayesbrook</c:v>
                </c:pt>
                <c:pt idx="11">
                  <c:v>Parsloes</c:v>
                </c:pt>
                <c:pt idx="12">
                  <c:v>River</c:v>
                </c:pt>
                <c:pt idx="13">
                  <c:v>Thames</c:v>
                </c:pt>
                <c:pt idx="14">
                  <c:v>Valence</c:v>
                </c:pt>
                <c:pt idx="15">
                  <c:v>Village</c:v>
                </c:pt>
                <c:pt idx="16">
                  <c:v>Whalebone</c:v>
                </c:pt>
              </c:strCache>
            </c:strRef>
          </c:cat>
          <c:val>
            <c:numRef>
              <c:f>Diversity!$R$5:$R$21</c:f>
              <c:numCache>
                <c:formatCode>_(* #,##0.0_);_(* \(#,##0.0\);_(* "-"??_);_(@_)</c:formatCode>
                <c:ptCount val="17"/>
                <c:pt idx="0">
                  <c:v>0.87546873735389985</c:v>
                </c:pt>
                <c:pt idx="1">
                  <c:v>0</c:v>
                </c:pt>
                <c:pt idx="2">
                  <c:v>1.6863989535702288</c:v>
                </c:pt>
                <c:pt idx="3">
                  <c:v>0.18232155679395459</c:v>
                </c:pt>
                <c:pt idx="4">
                  <c:v>0.69314718055994529</c:v>
                </c:pt>
                <c:pt idx="5">
                  <c:v>1.0296194171811581</c:v>
                </c:pt>
                <c:pt idx="6">
                  <c:v>0.58778666490211906</c:v>
                </c:pt>
                <c:pt idx="7">
                  <c:v>2.0281482472922852</c:v>
                </c:pt>
                <c:pt idx="8">
                  <c:v>2.4849066497880004</c:v>
                </c:pt>
                <c:pt idx="9">
                  <c:v>1.0296194171811581</c:v>
                </c:pt>
                <c:pt idx="10">
                  <c:v>1.5686159179138452</c:v>
                </c:pt>
                <c:pt idx="11">
                  <c:v>1.4816045409242156</c:v>
                </c:pt>
                <c:pt idx="12">
                  <c:v>1.2237754316221157</c:v>
                </c:pt>
                <c:pt idx="13">
                  <c:v>0.58778666490211906</c:v>
                </c:pt>
                <c:pt idx="14">
                  <c:v>1.0296194171811581</c:v>
                </c:pt>
                <c:pt idx="15">
                  <c:v>1.9740810260220096</c:v>
                </c:pt>
                <c:pt idx="16">
                  <c:v>1.0296194171811581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2-4881-9046-EADC5FAE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620655"/>
        <c:axId val="2089604847"/>
      </c:barChart>
      <c:catAx>
        <c:axId val="20896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04847"/>
        <c:crosses val="autoZero"/>
        <c:auto val="1"/>
        <c:lblAlgn val="ctr"/>
        <c:lblOffset val="100"/>
        <c:noMultiLvlLbl val="0"/>
      </c:catAx>
      <c:valAx>
        <c:axId val="2089604847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riam Fixed" panose="020B0509050101010101" pitchFamily="49" charset="-79"/>
                    <a:ea typeface="+mn-ea"/>
                    <a:cs typeface="Miriam Fixed" panose="020B0509050101010101" pitchFamily="49" charset="-79"/>
                  </a:defRPr>
                </a:pPr>
                <a:r>
                  <a:rPr lang="en-US">
                    <a:latin typeface="Miriam Fixed" panose="020B0509050101010101" pitchFamily="49" charset="-79"/>
                    <a:cs typeface="Miriam Fixed" panose="020B0509050101010101" pitchFamily="49" charset="-79"/>
                  </a:rPr>
                  <a:t> functional completness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riam Fixed" panose="020B0509050101010101" pitchFamily="49" charset="-79"/>
                  <a:ea typeface="+mn-ea"/>
                  <a:cs typeface="Miriam Fixed" panose="020B0509050101010101" pitchFamily="49" charset="-79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riam Fixed" panose="020B0509050101010101" pitchFamily="49" charset="-79"/>
                <a:ea typeface="+mn-ea"/>
                <a:cs typeface="Miriam Fixed" panose="020B0509050101010101" pitchFamily="49" charset="-79"/>
              </a:defRPr>
            </a:pPr>
            <a:endParaRPr lang="en-US"/>
          </a:p>
        </c:txPr>
        <c:crossAx val="20896206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608149</xdr:colOff>
      <xdr:row>1</xdr:row>
      <xdr:rowOff>17920</xdr:rowOff>
    </xdr:from>
    <xdr:to>
      <xdr:col>18</xdr:col>
      <xdr:colOff>591178</xdr:colOff>
      <xdr:row>20</xdr:row>
      <xdr:rowOff>143713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60403-897D-6DD2-8D15-C75AD273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18</xdr:col>
      <xdr:colOff>592629</xdr:colOff>
      <xdr:row>42</xdr:row>
      <xdr:rowOff>121983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495453-C21E-467C-BF65-4F5A26C28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462671</xdr:colOff>
      <xdr:row>86</xdr:row>
      <xdr:rowOff>146892</xdr:rowOff>
    </xdr:from>
    <xdr:to>
      <xdr:col>22</xdr:col>
      <xdr:colOff>468147</xdr:colOff>
      <xdr:row>112</xdr:row>
      <xdr:rowOff>6682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4E24B-F9C8-4CAC-82A3-4FF7033C4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496474</xdr:colOff>
      <xdr:row>85</xdr:row>
      <xdr:rowOff>132093</xdr:rowOff>
    </xdr:from>
    <xdr:to>
      <xdr:col>31</xdr:col>
      <xdr:colOff>266486</xdr:colOff>
      <xdr:row>114</xdr:row>
      <xdr:rowOff>3314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30183-07BE-75CE-CC90-C6454463E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545</xdr:row>
      <xdr:rowOff>0</xdr:rowOff>
    </xdr:from>
    <xdr:to>
      <xdr:col>22</xdr:col>
      <xdr:colOff>294455</xdr:colOff>
      <xdr:row>564</xdr:row>
      <xdr:rowOff>121982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9A404F-1B31-4BE0-8FE0-799B3009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440</xdr:row>
      <xdr:rowOff>0</xdr:rowOff>
    </xdr:from>
    <xdr:to>
      <xdr:col>17</xdr:col>
      <xdr:colOff>176390</xdr:colOff>
      <xdr:row>459</xdr:row>
      <xdr:rowOff>121982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74293-FF53-4965-BE58-2A54AC297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725688</xdr:colOff>
      <xdr:row>85</xdr:row>
      <xdr:rowOff>59217</xdr:rowOff>
    </xdr:from>
    <xdr:to>
      <xdr:col>30</xdr:col>
      <xdr:colOff>115747</xdr:colOff>
      <xdr:row>110</xdr:row>
      <xdr:rowOff>64326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7D3BB-BFC7-42A0-8694-00FF0399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60443</xdr:colOff>
      <xdr:row>65</xdr:row>
      <xdr:rowOff>9973</xdr:rowOff>
    </xdr:from>
    <xdr:to>
      <xdr:col>45</xdr:col>
      <xdr:colOff>27749</xdr:colOff>
      <xdr:row>118</xdr:row>
      <xdr:rowOff>7203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3608C-2D9A-BE1A-5D5C-80CE16E7E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747664</xdr:colOff>
      <xdr:row>1</xdr:row>
      <xdr:rowOff>136539</xdr:rowOff>
    </xdr:from>
    <xdr:to>
      <xdr:col>25</xdr:col>
      <xdr:colOff>669994</xdr:colOff>
      <xdr:row>26</xdr:row>
      <xdr:rowOff>141646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B1BE19-16A8-44F2-9B85-38DAFFDF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673395</xdr:colOff>
      <xdr:row>13</xdr:row>
      <xdr:rowOff>53163</xdr:rowOff>
    </xdr:from>
    <xdr:to>
      <xdr:col>39</xdr:col>
      <xdr:colOff>96453</xdr:colOff>
      <xdr:row>56</xdr:row>
      <xdr:rowOff>59152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4ACB31-D991-4E95-A0ED-BE52007C6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440</xdr:row>
      <xdr:rowOff>0</xdr:rowOff>
    </xdr:from>
    <xdr:to>
      <xdr:col>27</xdr:col>
      <xdr:colOff>465404</xdr:colOff>
      <xdr:row>492</xdr:row>
      <xdr:rowOff>180110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12B9B8-56C2-417D-A66C-3768740F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544</xdr:row>
      <xdr:rowOff>0</xdr:rowOff>
    </xdr:from>
    <xdr:to>
      <xdr:col>27</xdr:col>
      <xdr:colOff>465404</xdr:colOff>
      <xdr:row>596</xdr:row>
      <xdr:rowOff>180110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D8D046-C0C1-4B5F-9DA5-CDD01E12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444</xdr:row>
      <xdr:rowOff>0</xdr:rowOff>
    </xdr:from>
    <xdr:to>
      <xdr:col>40</xdr:col>
      <xdr:colOff>472440</xdr:colOff>
      <xdr:row>469</xdr:row>
      <xdr:rowOff>5107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3E2B9F-623D-4807-815F-6892A41E1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547</xdr:row>
      <xdr:rowOff>0</xdr:rowOff>
    </xdr:from>
    <xdr:to>
      <xdr:col>40</xdr:col>
      <xdr:colOff>472440</xdr:colOff>
      <xdr:row>572</xdr:row>
      <xdr:rowOff>5107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5D5F1D-56DE-4AF8-B386-A27D856A1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74911</xdr:colOff>
      <xdr:row>1</xdr:row>
      <xdr:rowOff>128337</xdr:rowOff>
    </xdr:from>
    <xdr:to>
      <xdr:col>19</xdr:col>
      <xdr:colOff>593558</xdr:colOff>
      <xdr:row>20</xdr:row>
      <xdr:rowOff>129953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1495F-B090-F02F-30AD-B4B7181F0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23</xdr:row>
      <xdr:rowOff>0</xdr:rowOff>
    </xdr:from>
    <xdr:to>
      <xdr:col>19</xdr:col>
      <xdr:colOff>561473</xdr:colOff>
      <xdr:row>45</xdr:row>
      <xdr:rowOff>15488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AA2593-CF46-4CDA-A28D-3BD77046C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302058</xdr:colOff>
      <xdr:row>59</xdr:row>
      <xdr:rowOff>108323</xdr:rowOff>
    </xdr:from>
    <xdr:to>
      <xdr:col>19</xdr:col>
      <xdr:colOff>429298</xdr:colOff>
      <xdr:row>87</xdr:row>
      <xdr:rowOff>75221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A183B-4EEA-4941-BBF6-30370880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291629</xdr:colOff>
      <xdr:row>86</xdr:row>
      <xdr:rowOff>145144</xdr:rowOff>
    </xdr:from>
    <xdr:to>
      <xdr:col>23</xdr:col>
      <xdr:colOff>122295</xdr:colOff>
      <xdr:row>122</xdr:row>
      <xdr:rowOff>57789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0B572B-20DD-4315-838C-49A550395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665</xdr:row>
      <xdr:rowOff>0</xdr:rowOff>
    </xdr:from>
    <xdr:to>
      <xdr:col>20</xdr:col>
      <xdr:colOff>561472</xdr:colOff>
      <xdr:row>687</xdr:row>
      <xdr:rowOff>15488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9F6F00-F986-4470-A279-72E0F8C2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440</xdr:row>
      <xdr:rowOff>0</xdr:rowOff>
    </xdr:from>
    <xdr:to>
      <xdr:col>20</xdr:col>
      <xdr:colOff>561472</xdr:colOff>
      <xdr:row>462</xdr:row>
      <xdr:rowOff>15488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6B50CC-B0FF-4E09-A4C6-3CC834B7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607015</xdr:colOff>
      <xdr:row>544</xdr:row>
      <xdr:rowOff>185158</xdr:rowOff>
    </xdr:from>
    <xdr:to>
      <xdr:col>23</xdr:col>
      <xdr:colOff>142429</xdr:colOff>
      <xdr:row>585</xdr:row>
      <xdr:rowOff>7121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E0395F-0D79-42D6-B530-4251C8FF3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bna sasso" refreshedDate="44763.417376041667" createdVersion="8" refreshedVersion="8" minRefreshableVersion="3" recordCount="656" xr:uid="{00000000-000A-0000-FFFF-FFFF06000000}">
  <cacheSource type="worksheet">
    <worksheetSource ref="A1:Q1048576" sheet="three_measures_w"/>
  </cacheSource>
  <cacheFields count="17">
    <cacheField name="Borough" numFmtId="0">
      <sharedItems containsBlank="1" count="34">
        <s v="Barking and Dagenham"/>
        <s v="Barnet"/>
        <s v="Bexley"/>
        <s v="Brent"/>
        <s v="Bromley"/>
        <s v="Camden"/>
        <s v="City of Londo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m/>
      </sharedItems>
    </cacheField>
    <cacheField name="Ward" numFmtId="0">
      <sharedItems containsBlank="1" count="628">
        <s v="Gascoigne"/>
        <s v="Becontree"/>
        <s v="Abbey"/>
        <s v="Valence"/>
        <s v="Parsloes"/>
        <s v="Village"/>
        <s v="Eastbury"/>
        <s v="Whalebone"/>
        <s v="Longbridge"/>
        <s v="Mayesbrook"/>
        <s v="Eastbrook"/>
        <s v="Alibon"/>
        <s v="Chadwell Heath"/>
        <s v="Goresbrook"/>
        <s v="River"/>
        <s v="Thames"/>
        <s v="Heath"/>
        <s v="Childs Hill"/>
        <s v="West Finchley"/>
        <s v="Coppetts"/>
        <s v="Oakleigh"/>
        <s v="Brunswick Park"/>
        <s v="Hendon"/>
        <s v="West Hendon"/>
        <s v="Golders Green"/>
        <s v="East Finchley"/>
        <s v="Colindale"/>
        <s v="Burnt Oak"/>
        <s v="East Barnet"/>
        <s v="Finchley Church End"/>
        <s v="Woodhouse"/>
        <s v="Garden Suburb"/>
        <s v="Hale"/>
        <s v="Edgware"/>
        <s v="Underhill"/>
        <s v="Totteridge"/>
        <s v="High Barnet"/>
        <s v="Mill Hill"/>
        <s v="Northumberland Heath"/>
        <s v="Brampton"/>
        <s v="Lesnes Abbey"/>
        <s v="Blendon and Penhill"/>
        <s v="Blackfen and Lamorbey"/>
        <s v="Erith"/>
        <s v="Barnehurst"/>
        <s v="Longlands"/>
        <s v="Sidcup"/>
        <s v="East Wickham"/>
        <s v="Falconwood and Welling"/>
        <s v="Belvedere"/>
        <s v="Colyers"/>
        <s v="St. Mary's"/>
        <s v="Crayford"/>
        <s v="North End"/>
        <s v="Cray Meadows"/>
        <s v="St. Michael's"/>
        <s v="Danson Park"/>
        <s v="Thamesmead East"/>
        <s v="Christchurch"/>
        <s v="Harlesden"/>
        <s v="Dollis Hill"/>
        <s v="Kilburn"/>
        <s v="Preston"/>
        <s v="Queens Park"/>
        <s v="Kensal Green"/>
        <s v="Welsh Harp"/>
        <s v="Queensbury"/>
        <s v="Alperton"/>
        <s v="Stonebridge"/>
        <s v="Fryent"/>
        <s v="Sudbury"/>
        <s v="Kenton"/>
        <s v="Dudden Hill"/>
        <s v="Tokyngton"/>
        <s v="Barnhill"/>
        <s v="Mapesbury"/>
        <s v="Brondesbury Park"/>
        <s v="Northwick Park"/>
        <s v="Willesden Green"/>
        <s v="Wembley Central"/>
        <s v="Clock House"/>
        <s v="Penge and Cator"/>
        <s v="Crystal Palace"/>
        <s v="Plaistow and Sundridge"/>
        <s v="Copers Cope"/>
        <s v="Bickley"/>
        <s v="Kelsey and Eden Park"/>
        <s v="Bromley Town"/>
        <s v="Bromley Common and Keston"/>
        <s v="Mottingham and Chislehurst North"/>
        <s v="Shortlands"/>
        <s v="Orpington"/>
        <s v="Farnborough and Crofton"/>
        <s v="West Wickham"/>
        <s v="Chislehurst"/>
        <s v="Hayes and Coney Hall"/>
        <s v="Petts Wood and Knoll"/>
        <s v="Cray Valley East"/>
        <s v="Cray Valley West"/>
        <s v="Chelsfield and Pratts Bottom"/>
        <s v="Biggin Hill"/>
        <s v="Darwin"/>
        <s v="Belsize"/>
        <s v="Hampstead Town"/>
        <s v="Gospel Oak"/>
        <s v="Frognal and Fitzjohns"/>
        <s v="Highgate"/>
        <s v="Kentish Town"/>
        <s v="Cantelowes"/>
        <s v="West Hampstead"/>
        <s v="Haverstock"/>
        <s v="St. Pancras and Somers Town"/>
        <s v="Fortune Green"/>
        <s v="Regent's Park"/>
        <s v="Holborn and Covent Garden"/>
        <s v="Swiss Cottage"/>
        <s v="King's Cross"/>
        <s v="Bloomsbury"/>
        <s v="Camden Town with Primrose Hill"/>
        <s v="Aldersgate"/>
        <s v="Bread Street"/>
        <s v="Candlewick"/>
        <s v="Cornhill"/>
        <s v="Cripplegate"/>
        <s v="Langbourn"/>
        <s v="Vintry"/>
        <s v="Billingsgate"/>
        <s v="Bishopsgate"/>
        <s v="Bridge"/>
        <s v="Castle Baynard"/>
        <s v="Dowgate"/>
        <s v="Farringdon Within"/>
        <s v="Farringdon Without"/>
        <s v="Lime Street"/>
        <s v="Queenhithe"/>
        <s v="Aldgate"/>
        <s v="Tower"/>
        <s v="Portsoken"/>
        <s v="Bassishaw"/>
        <s v="Broad Street"/>
        <s v="Cheap"/>
        <s v="Coleman Street"/>
        <s v="Cordwainer"/>
        <s v="Walbrook"/>
        <s v="Selhurst"/>
        <s v="Addiscombe"/>
        <s v="Fieldway"/>
        <s v="West Thornton"/>
        <s v="South Norwood"/>
        <s v="Broad Green"/>
        <s v="Croham"/>
        <s v="Thornton Heath"/>
        <s v="Waddon"/>
        <s v="Upper Norwood"/>
        <s v="Bensham Manor"/>
        <s v="Fairfield"/>
        <s v="Woodside"/>
        <s v="New Addington"/>
        <s v="Shirley"/>
        <s v="Ashburton"/>
        <s v="Norbury"/>
        <s v="Purley"/>
        <s v="Coulsdon West"/>
        <s v="Sanderstead"/>
        <s v="Heathfield"/>
        <s v="Selsdon and Ballards"/>
        <s v="Coulsdon East"/>
        <s v="Kenley"/>
        <s v="Southfield"/>
        <s v="Lady Margaret"/>
        <s v="South Acton"/>
        <s v="Greenford Broadway"/>
        <s v="East Acton"/>
        <s v="Perivale"/>
        <s v="Dormers Wells"/>
        <s v="Elthorne"/>
        <s v="Cleveland"/>
        <s v="Norwood Green"/>
        <s v="Southall Green"/>
        <s v="Acton Central"/>
        <s v="Hobbayne"/>
        <s v="Ealing Common"/>
        <s v="Ealing Broadway"/>
        <s v="Greenford Green"/>
        <s v="Southall Broadway"/>
        <s v="Hanger Hill"/>
        <s v="Walpole"/>
        <s v="Northolt Mandeville"/>
        <s v="North Greenford"/>
        <s v="Northolt West End"/>
        <s v="Northfield"/>
        <s v="Town"/>
        <s v="Lower Edmonton"/>
        <s v="Haselbury"/>
        <s v="Southgate"/>
        <s v="Bush Hill Park"/>
        <s v="Palmers Green"/>
        <s v="Winchmore Hill"/>
        <s v="Southbury"/>
        <s v="Southgate Green"/>
        <s v="Upper Edmonton"/>
        <s v="Edmonton Green"/>
        <s v="Bowes"/>
        <s v="Ponders End"/>
        <s v="Enfield Lock"/>
        <s v="Enfield Highway"/>
        <s v="Jubilee"/>
        <s v="Grange"/>
        <s v="Turkey Street"/>
        <s v="Chase"/>
        <s v="Cockfosters"/>
        <s v="Highlands"/>
        <s v="Blackheath Westcombe"/>
        <s v="Middle Park and Sutcliffe"/>
        <s v="Woolwich Common"/>
        <s v="Abbey Wood"/>
        <s v="Glyndon"/>
        <s v="Plumstead"/>
        <s v="Woolwich Riverside"/>
        <s v="Charlton"/>
        <s v="Eltham West"/>
        <s v="Peninsula"/>
        <s v="Coldharbour and New Eltham"/>
        <s v="Shooters Hill"/>
        <s v="Eltham North"/>
        <s v="Thamesmead Moorings"/>
        <s v="Kidbrooke with Hornfair"/>
        <s v="Greenwich West"/>
        <s v="Eltham South"/>
        <s v="Brownswood"/>
        <s v="Clissold"/>
        <s v="New River"/>
        <s v="Cazenove"/>
        <s v="Hoxton"/>
        <s v="De Beauvoir"/>
        <s v="Wick"/>
        <s v="Victoria"/>
        <s v="Hackney Central"/>
        <s v="Hackney Downs"/>
        <s v="Springfield"/>
        <s v="Lordship"/>
        <s v="Leabridge"/>
        <s v="King's Park"/>
        <s v="Dalston"/>
        <s v="Haggerston"/>
        <s v="Queensbridge"/>
        <s v="Chatham"/>
        <s v="Stoke Newington Central"/>
        <s v="Addison"/>
        <s v="Sands End"/>
        <s v="Hammersmith Broadway"/>
        <s v="Avonmore and Brook Green"/>
        <s v="Munster"/>
        <s v="Parsons Green and Walham"/>
        <s v="Fulham Broadway"/>
        <s v="Ravenscourt Park"/>
        <s v="Palace Riverside"/>
        <s v="College Park and Old Oak"/>
        <s v="Askew"/>
        <s v="Fulham Reach"/>
        <s v="Shepherd's Bush Green"/>
        <s v="Wormholt and White City"/>
        <s v="Hornsey"/>
        <s v="Bounds Green"/>
        <s v="White Hart Lane"/>
        <s v="Stroud Green"/>
        <s v="Bruce Grove"/>
        <s v="Muswell Hill"/>
        <s v="West Green"/>
        <s v="Northumberland Park"/>
        <s v="Alexandra"/>
        <s v="Noel Park"/>
        <s v="Fortis Green"/>
        <s v="Seven Sisters"/>
        <s v="Tottenham Hale"/>
        <s v="Crouch End"/>
        <s v="Tottenham Green"/>
        <s v="St. Ann's"/>
        <s v="Harringay"/>
        <s v="Roxbourne"/>
        <s v="Wealdstone"/>
        <s v="Roxeth"/>
        <s v="Marlborough"/>
        <s v="Harrow on the Hill"/>
        <s v="Greenhill"/>
        <s v="Pinner South"/>
        <s v="Hatch End"/>
        <s v="Pinner"/>
        <s v="Rayners Lane"/>
        <s v="Kenton West"/>
        <s v="Belmont"/>
        <s v="Kenton East"/>
        <s v="Harrow Weald"/>
        <s v="Stanmore Park"/>
        <s v="Headstone South"/>
        <s v="Canons"/>
        <s v="Headstone North"/>
        <s v="West Harrow"/>
        <s v="Mawneys"/>
        <s v="Romford Town"/>
        <s v="Heaton"/>
        <s v="Squirrel's Heath"/>
        <s v="St. Andrew's"/>
        <s v="Hacton"/>
        <s v="Brooklands"/>
        <s v="Hylands"/>
        <s v="Elm Park"/>
        <s v="Gooshays"/>
        <s v="Pettits"/>
        <s v="South Hornchurch"/>
        <s v="Harold Wood"/>
        <s v="Cranham"/>
        <s v="Havering Park"/>
        <s v="Rainham and Wennington"/>
        <s v="Emerson Park"/>
        <s v="Upminster"/>
        <s v="Pinkwell"/>
        <s v="Uxbridge South"/>
        <s v="Botwell"/>
        <s v="Yiewsley"/>
        <s v="West Drayton"/>
        <s v="West Ruislip"/>
        <s v="Brunel"/>
        <s v="Cavendish"/>
        <s v="Townfield"/>
        <s v="Yeading"/>
        <s v="Hillingdon East"/>
        <s v="Manor"/>
        <s v="Charville"/>
        <s v="Uxbridge North"/>
        <s v="South Ruislip"/>
        <s v="Eastcote and East Ruislip"/>
        <s v="Heathrow Villages"/>
        <s v="Northwood"/>
        <s v="Northwood Hills"/>
        <s v="Ickenham"/>
        <s v="Harefield"/>
        <s v="Syon"/>
        <s v="Hounslow West"/>
        <s v="Heston East"/>
        <s v="Turnham Green"/>
        <s v="Isleworth"/>
        <s v="Heston Central"/>
        <s v="Brentford"/>
        <s v="Chiswick Riverside"/>
        <s v="Hounslow South"/>
        <s v="Hounslow Central"/>
        <s v="Hanworth Park"/>
        <s v="Hanworth"/>
        <s v="Heston West"/>
        <s v="Feltham North"/>
        <s v="Cranford"/>
        <s v="Hounslow Heath"/>
        <s v="Chiswick Homefields"/>
        <s v="Feltham West"/>
        <s v="Osterley and Spring Grove"/>
        <s v="Bedfont"/>
        <s v="Hillrise"/>
        <s v="Barnsbury"/>
        <s v="Mildmay"/>
        <s v="Canonbury"/>
        <s v="Caledonian"/>
        <s v="Holloway"/>
        <s v="Tollington"/>
        <s v="Highbury East"/>
        <s v="Junction"/>
        <s v="Highbury West"/>
        <s v="St. George's"/>
        <s v="Finsbury Park"/>
        <s v="St. Peter's"/>
        <s v="Clerkenwell"/>
        <s v="Bunhill"/>
        <s v="Norland"/>
        <s v="Pembridge"/>
        <s v="St. Charles"/>
        <s v="Hans Town"/>
        <s v="Queen's Gate"/>
        <s v="Notting Barns"/>
        <s v="Earl's Court"/>
        <s v="Holland"/>
        <s v="Redcliffe"/>
        <s v="Courtfield"/>
        <s v="Stanley"/>
        <s v="Colville"/>
        <s v="Campden"/>
        <s v="Abingdon"/>
        <s v="Royal Hospital"/>
        <s v="Golborne"/>
        <s v="Brompton"/>
        <s v="Cremorne"/>
        <s v="Grove"/>
        <s v="St. Mark's"/>
        <s v="Norbiton"/>
        <s v="Beverley"/>
        <s v="Tudor"/>
        <s v="Canbury"/>
        <s v="Berrylands"/>
        <s v="Chessington North and Hook"/>
        <s v="Surbiton Hill"/>
        <s v="Old Malden"/>
        <s v="Tolworth and Hook Rise"/>
        <s v="Coombe Vale"/>
        <s v="Coombe Hill"/>
        <s v="St. James"/>
        <s v="Chessington South"/>
        <s v="Tulse Hill"/>
        <s v="Vassall"/>
        <s v="Herne Hill"/>
        <s v="Clapham Town"/>
        <s v="Streatham South"/>
        <s v="Larkhall"/>
        <s v="Thurlow Park"/>
        <s v="Gipsy Hill"/>
        <s v="Thornton"/>
        <s v="Brixton Hill"/>
        <s v="Clapham Common"/>
        <s v="Coldharbour"/>
        <s v="Stockwell"/>
        <s v="Oval"/>
        <s v="Ferndale"/>
        <s v="Prince's"/>
        <s v="Knight's Hill"/>
        <s v="St. Leonard's"/>
        <s v="Streatham Wells"/>
        <s v="Bishop's"/>
        <s v="Streatham Hill"/>
        <s v="Ladywell"/>
        <s v="Lewisham Central"/>
        <s v="Lee Green"/>
        <s v="Downham"/>
        <s v="Crofton Park"/>
        <s v="Forest Hill"/>
        <s v="Evelyn"/>
        <s v="Catford South"/>
        <s v="Blackheath"/>
        <s v="Brockley"/>
        <s v="Telegraph Hill"/>
        <s v="Grove Park"/>
        <s v="Whitefoot"/>
        <s v="New Cross"/>
        <s v="Perry Vale"/>
        <s v="Bellingham"/>
        <s v="Sydenham"/>
        <s v="Rushey Green"/>
        <s v="St. Helier"/>
        <s v="Wimbledon Park"/>
        <s v="Dundonald"/>
        <s v="Graveney"/>
        <s v="Trinity"/>
        <s v="Pollards Hill"/>
        <s v="Merton Park"/>
        <s v="Figge's Marsh"/>
        <s v="Lower Morden"/>
        <s v="Hillside"/>
        <s v="Cannon Hill"/>
        <s v="West Barnes"/>
        <s v="Cricket Green"/>
        <s v="Ravensbury"/>
        <s v="Lavender Fields"/>
        <s v="Longthornton"/>
        <s v="Colliers Wood"/>
        <s v="Raynes Park"/>
        <s v="Plaistow North"/>
        <s v="Plaistow South"/>
        <s v="Canning Town South"/>
        <s v="Forest Gate North"/>
        <s v="West Ham"/>
        <s v="East Ham South"/>
        <s v="Green Street East"/>
        <s v="Royal Docks"/>
        <s v="Custom House"/>
        <s v="Canning Town North"/>
        <s v="Manor Park"/>
        <s v="East Ham North"/>
        <s v="Little Ilford"/>
        <s v="Forest Gate South"/>
        <s v="East Ham Central"/>
        <s v="Wall End"/>
        <s v="Beckton"/>
        <s v="Boleyn"/>
        <s v="Stratford and New Town"/>
        <s v="Green Street West"/>
        <s v="Chadwell"/>
        <s v="Clementswood"/>
        <s v="Barkingside"/>
        <s v="Newbury"/>
        <s v="Roding"/>
        <s v="Seven Kings"/>
        <s v="Fullwell"/>
        <s v="Church End"/>
        <s v="Valentines"/>
        <s v="Clayhall"/>
        <s v="Cranbrook"/>
        <s v="Snaresbrook"/>
        <s v="Loxford"/>
        <s v="Mayfield"/>
        <s v="Goodmayes"/>
        <s v="Wanstead"/>
        <s v="Monkhams"/>
        <s v="Fairlop"/>
        <s v="Hainault"/>
        <s v="Aldborough"/>
        <s v="South Twickenham"/>
        <s v="Hampton North"/>
        <s v="St. Margarets and North Twickenham"/>
        <s v="Kew"/>
        <s v="Mortlake and Barnes Common"/>
        <s v="Barnes"/>
        <s v="North Richmond"/>
        <s v="Twickenham Riverside"/>
        <s v="Whitton"/>
        <s v="Fulwell and Hampton Hill"/>
        <s v="Hampton"/>
        <s v="Hampton Wick"/>
        <s v="South Richmond"/>
        <s v="Teddington"/>
        <s v="West Twickenham"/>
        <s v="Ham, Petersham and Richmond Riverside"/>
        <s v="East Sheen"/>
        <s v="Chaucer"/>
        <s v="South Camberwell"/>
        <s v="East Dulwich"/>
        <s v="East Walworth"/>
        <s v="Peckham"/>
        <s v="Livesey"/>
        <s v="Peckham Rye"/>
        <s v="The Lane"/>
        <s v="Nunhead"/>
        <s v="Faraday"/>
        <s v="Newington"/>
        <s v="Surrey Docks"/>
        <s v="Rotherhithe"/>
        <s v="South Bermondsey"/>
        <s v="College"/>
        <s v="Riverside"/>
        <s v="Camberwell Green"/>
        <s v="Cathedrals"/>
        <s v="The Wrythe"/>
        <s v="Stonecot"/>
        <s v="Carshalton Central"/>
        <s v="Sutton North"/>
        <s v="Sutton Central"/>
        <s v="Wallington North"/>
        <s v="Wallington South"/>
        <s v="Wandle Valley"/>
        <s v="Sutton West"/>
        <s v="Beddington North"/>
        <s v="Nonsuch"/>
        <s v="Beddington South"/>
        <s v="Carshalton South and Clockhouse"/>
        <s v="Worcester Park"/>
        <s v="Cheam"/>
        <s v="Sutton South"/>
        <s v="St. Dunstan's and Stepney Green"/>
        <s v="Weavers"/>
        <s v="St. Katharine's and Wapping"/>
        <s v="East India and Lansbury"/>
        <s v="Bromley-by-Bow"/>
        <s v="Limehouse"/>
        <s v="Bow East"/>
        <s v="Mile End East"/>
        <s v="Millwall"/>
        <s v="Mile End and Globe Town"/>
        <s v="Blackwall and Cubitt Town"/>
        <s v="Shadwell"/>
        <s v="Bethnal Green South"/>
        <s v="Bow West"/>
        <s v="Spitalfields and Banglatown"/>
        <s v="Bethnal Green North"/>
        <s v="Whitechapel"/>
        <s v="Cann Hall"/>
        <s v="Hoe Street"/>
        <s v="Markhouse"/>
        <s v="Leytonstone"/>
        <s v="Grove Green"/>
        <s v="William Morris"/>
        <s v="Leyton"/>
        <s v="Higham Hill"/>
        <s v="Hale End and Highams Park"/>
        <s v="Valley"/>
        <s v="Larkswood"/>
        <s v="Wood Street"/>
        <s v="Chingford Green"/>
        <s v="Chapel End"/>
        <s v="Lea Bridge"/>
        <s v="Endlebury"/>
        <s v="Cathall"/>
        <s v="Forest"/>
        <s v="Hatch Lane"/>
        <s v="High Street"/>
        <s v="Furzedown"/>
        <s v="Tooting"/>
        <s v="Southfields"/>
        <s v="West Hill"/>
        <s v="Balham"/>
        <s v="Thamesfield"/>
        <s v="West Putney"/>
        <s v="Queenstown"/>
        <s v="Northcote"/>
        <s v="Nightingale"/>
        <s v="Wandsworth Common"/>
        <s v="St. Mary's Park"/>
        <s v="East Putney"/>
        <s v="Roehampton and Putney Heath"/>
        <s v="Shaftesbury"/>
        <s v="Earlsfield"/>
        <s v="Latchmere"/>
        <s v="Bedford"/>
        <s v="Queen's Park"/>
        <s v="Harrow Road"/>
        <s v="Maida Vale"/>
        <s v="Hyde Park"/>
        <s v="Bayswater"/>
        <s v="Abbey Road"/>
        <s v="Westbourne"/>
        <s v="Tachbrook"/>
        <s v="Lancaster Gate"/>
        <s v="Church Street"/>
        <s v="Little Venice"/>
        <s v="Churchill"/>
        <s v="Knightsbridge and Belgravia"/>
        <s v="West End"/>
        <s v="Vincent Square"/>
        <s v="Warwick"/>
        <s v="Bryanston and Dorset Square"/>
        <s v="St. James's"/>
        <s v="Marylebone High Street"/>
        <m/>
      </sharedItems>
    </cacheField>
    <cacheField name="gss_code" numFmtId="0">
      <sharedItems containsBlank="1"/>
    </cacheField>
    <cacheField name="five_min_area" numFmtId="0">
      <sharedItems containsString="0" containsBlank="1" containsNumber="1" minValue="9999.7499945" maxValue="1130000.6102011199"/>
    </cacheField>
    <cacheField name="ten_min_area" numFmtId="0">
      <sharedItems containsString="0" containsBlank="1" containsNumber="1" minValue="9999.5799623099992" maxValue="2089996.57983504"/>
    </cacheField>
    <cacheField name="fifteen_min_area" numFmtId="0">
      <sharedItems containsString="0" containsBlank="1" containsNumber="1" minValue="9999.5799623099992" maxValue="2239995.7198171001"/>
    </cacheField>
    <cacheField name="twenty_min_area" numFmtId="0">
      <sharedItems containsString="0" containsBlank="1" containsNumber="1" minValue="9999.5699631900006" maxValue="1669988.8700250401"/>
    </cacheField>
    <cacheField name="twenty_five_min_area" numFmtId="0">
      <sharedItems containsString="0" containsBlank="1" containsNumber="1" minValue="9998.7500334300003" maxValue="1379997.0199638701"/>
    </cacheField>
    <cacheField name="twenty_five_plus_area" numFmtId="0">
      <sharedItems containsString="0" containsBlank="1" containsNumber="1" minValue="9998.7500335200002" maxValue="27715911.5057928"/>
    </cacheField>
    <cacheField name="ward_area_sqm" numFmtId="0">
      <sharedItems containsString="0" containsBlank="1" containsNumber="1" minValue="392115.69" maxValue="29039636.390000001"/>
    </cacheField>
    <cacheField name="os_area_sqm" numFmtId="0">
      <sharedItems containsString="0" containsBlank="1" containsNumber="1" minValue="1E-4" maxValue="25708901.890000001"/>
    </cacheField>
    <cacheField name="built area" numFmtId="0">
      <sharedItems containsString="0" containsBlank="1" containsNumber="1" minValue="0" maxValue="16576939.02"/>
    </cacheField>
    <cacheField name="med_prox_score" numFmtId="0">
      <sharedItems containsString="0" containsBlank="1" containsNumber="1" minValue="0" maxValue="1"/>
    </cacheField>
    <cacheField name="five_min_per" numFmtId="0">
      <sharedItems containsString="0" containsBlank="1" containsNumber="1" minValue="0" maxValue="0.54000175478714874"/>
    </cacheField>
    <cacheField name="ten_min_per" numFmtId="0">
      <sharedItems containsString="0" containsBlank="1" containsNumber="1" minValue="0" maxValue="0.7650917004319312"/>
    </cacheField>
    <cacheField name="fifteen_min_per" numFmtId="0">
      <sharedItems containsString="0" containsBlank="1" containsNumber="1" minValue="0" maxValue="0.68370262048476249"/>
    </cacheField>
    <cacheField name="fifteen plus" numFmtId="0">
      <sharedItems containsString="0" containsBlank="1" containsNumber="1" minValue="-4.2829328202903527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bna sasso" refreshedDate="44763.489597222222" createdVersion="8" refreshedVersion="8" minRefreshableVersion="3" recordCount="738" xr:uid="{00000000-000A-0000-FFFF-FFFF12000000}">
  <cacheSource type="worksheet">
    <worksheetSource ref="S1:Z1048576" sheet="three_measures_w"/>
  </cacheSource>
  <cacheFields count="8">
    <cacheField name="Borough" numFmtId="0">
      <sharedItems containsBlank="1" count="34">
        <s v="City of London"/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m/>
      </sharedItems>
    </cacheField>
    <cacheField name="Ward" numFmtId="0">
      <sharedItems containsBlank="1" count="628">
        <s v="Aldersgate"/>
        <s v="Aldgate"/>
        <s v="Bassishaw"/>
        <s v="Billingsgate"/>
        <s v="Bishopsgate"/>
        <s v="Bread Street"/>
        <s v="Bridge"/>
        <s v="Broad Street"/>
        <s v="Candlewick"/>
        <s v="Castle Baynard"/>
        <s v="Cheap"/>
        <s v="Coleman Street"/>
        <s v="Cordwainer"/>
        <s v="Cornhill"/>
        <s v="Cripplegate"/>
        <s v="Dowgate"/>
        <s v="Farringdon Within"/>
        <s v="Farringdon Without"/>
        <s v="Langbourn"/>
        <s v="Lime Street"/>
        <s v="Portsoken"/>
        <s v="Queenhithe"/>
        <s v="Tower"/>
        <s v="Vintry"/>
        <s v="Walbrook"/>
        <s v="Abbey"/>
        <s v="Alibon"/>
        <s v="Becontree"/>
        <s v="Chadwell Heath"/>
        <s v="Eastbrook"/>
        <s v="Eastbury"/>
        <s v="Gascoigne"/>
        <s v="Goresbrook"/>
        <s v="Heath"/>
        <s v="Longbridge"/>
        <s v="Mayesbrook"/>
        <s v="Parsloes"/>
        <s v="River"/>
        <s v="Thames"/>
        <s v="Valence"/>
        <s v="Village"/>
        <s v="Whalebone"/>
        <s v="Brunswick Park"/>
        <s v="Burnt Oak"/>
        <s v="Childs Hill"/>
        <s v="Colindale"/>
        <s v="Coppetts"/>
        <s v="East Barnet"/>
        <s v="East Finchley"/>
        <s v="Edgware"/>
        <s v="Finchley Church End"/>
        <s v="Garden Suburb"/>
        <s v="Golders Green"/>
        <s v="Hale"/>
        <s v="Hendon"/>
        <s v="High Barnet"/>
        <s v="Mill Hill"/>
        <s v="Oakleigh"/>
        <s v="Totteridge"/>
        <s v="Underhill"/>
        <s v="West Finchley"/>
        <s v="West Hendon"/>
        <s v="Woodhouse"/>
        <s v="Barnehurst"/>
        <s v="Belvedere"/>
        <s v="Blackfen and Lamorbey"/>
        <s v="Blendon and Penhill"/>
        <s v="Brampton"/>
        <s v="Christchurch"/>
        <s v="Colyers"/>
        <s v="Crayford"/>
        <s v="Cray Meadows"/>
        <s v="Danson Park"/>
        <s v="East Wickham"/>
        <s v="Erith"/>
        <s v="Falconwood and Welling"/>
        <s v="Lesnes Abbey"/>
        <s v="Longlands"/>
        <s v="North End"/>
        <s v="Northumberland Heath"/>
        <s v="St. Mary's"/>
        <s v="St. Michael's"/>
        <s v="Sidcup"/>
        <s v="Thamesmead East"/>
        <s v="Alperton"/>
        <s v="Barnhill"/>
        <s v="Brondesbury Park"/>
        <s v="Dollis Hill"/>
        <s v="Dudden Hill"/>
        <s v="Fryent"/>
        <s v="Harlesden"/>
        <s v="Kensal Green"/>
        <s v="Kenton"/>
        <s v="Kilburn"/>
        <s v="Mapesbury"/>
        <s v="Northwick Park"/>
        <s v="Preston"/>
        <s v="Queens Park"/>
        <s v="Queensbury"/>
        <s v="Stonebridge"/>
        <s v="Sudbury"/>
        <s v="Tokyngton"/>
        <s v="Welsh Harp"/>
        <s v="Wembley Central"/>
        <s v="Willesden Green"/>
        <s v="Bickley"/>
        <s v="Biggin Hill"/>
        <s v="Bromley Common and Keston"/>
        <s v="Bromley Town"/>
        <s v="Chelsfield and Pratts Bottom"/>
        <s v="Chislehurst"/>
        <s v="Clock House"/>
        <s v="Copers Cope"/>
        <s v="Cray Valley East"/>
        <s v="Cray Valley West"/>
        <s v="Crystal Palace"/>
        <s v="Darwin"/>
        <s v="Farnborough and Crofton"/>
        <s v="Hayes and Coney Hall"/>
        <s v="Kelsey and Eden Park"/>
        <s v="Mottingham and Chislehurst North"/>
        <s v="Orpington"/>
        <s v="Penge and Cator"/>
        <s v="Petts Wood and Knoll"/>
        <s v="Plaistow and Sundridge"/>
        <s v="Shortlands"/>
        <s v="West Wickham"/>
        <s v="Belsize"/>
        <s v="Bloomsbury"/>
        <s v="Camden Town with Primrose Hill"/>
        <s v="Cantelowes"/>
        <s v="Fortune Green"/>
        <s v="Frognal and Fitzjohns"/>
        <s v="Gospel Oak"/>
        <s v="Hampstead Town"/>
        <s v="Haverstock"/>
        <s v="Highgate"/>
        <s v="Holborn and Covent Garden"/>
        <s v="Kentish Town"/>
        <s v="King's Cross"/>
        <s v="Regent's Park"/>
        <s v="St. Pancras and Somers Town"/>
        <s v="Swiss Cottage"/>
        <s v="West Hampstead"/>
        <s v="Addiscombe"/>
        <s v="Ashburton"/>
        <s v="Bensham Manor"/>
        <s v="Broad Green"/>
        <s v="Coulsdon East"/>
        <s v="Coulsdon West"/>
        <s v="Croham"/>
        <s v="Fairfield"/>
        <s v="Fieldway"/>
        <s v="Heathfield"/>
        <s v="Kenley"/>
        <s v="New Addington"/>
        <s v="Norbury"/>
        <s v="Purley"/>
        <s v="Sanderstead"/>
        <s v="Selhurst"/>
        <s v="Selsdon and Ballards"/>
        <s v="Shirley"/>
        <s v="South Norwood"/>
        <s v="Thornton Heath"/>
        <s v="Upper Norwood"/>
        <s v="Waddon"/>
        <s v="West Thornton"/>
        <s v="Woodside"/>
        <s v="Acton Central"/>
        <s v="Cleveland"/>
        <s v="Dormers Wells"/>
        <s v="Ealing Broadway"/>
        <s v="Ealing Common"/>
        <s v="East Acton"/>
        <s v="Elthorne"/>
        <s v="Greenford Broadway"/>
        <s v="Greenford Green"/>
        <s v="Hanger Hill"/>
        <s v="Hobbayne"/>
        <s v="Lady Margaret"/>
        <s v="Northfield"/>
        <s v="North Greenford"/>
        <s v="Northolt Mandeville"/>
        <s v="Northolt West End"/>
        <s v="Norwood Green"/>
        <s v="Perivale"/>
        <s v="South Acton"/>
        <s v="Southall Broadway"/>
        <s v="Southall Green"/>
        <s v="Southfield"/>
        <s v="Walpole"/>
        <s v="Bowes"/>
        <s v="Bush Hill Park"/>
        <s v="Chase"/>
        <s v="Cockfosters"/>
        <s v="Edmonton Green"/>
        <s v="Enfield Highway"/>
        <s v="Enfield Lock"/>
        <s v="Grange"/>
        <s v="Haselbury"/>
        <s v="Highlands"/>
        <s v="Jubilee"/>
        <s v="Lower Edmonton"/>
        <s v="Palmers Green"/>
        <s v="Ponders End"/>
        <s v="Southbury"/>
        <s v="Southgate"/>
        <s v="Southgate Green"/>
        <s v="Town"/>
        <s v="Turkey Street"/>
        <s v="Upper Edmonton"/>
        <s v="Winchmore Hill"/>
        <s v="Abbey Wood"/>
        <s v="Blackheath Westcombe"/>
        <s v="Charlton"/>
        <s v="Coldharbour and New Eltham"/>
        <s v="Eltham North"/>
        <s v="Eltham South"/>
        <s v="Eltham West"/>
        <s v="Glyndon"/>
        <s v="Greenwich West"/>
        <s v="Kidbrooke with Hornfair"/>
        <s v="Middle Park and Sutcliffe"/>
        <s v="Peninsula"/>
        <s v="Plumstead"/>
        <s v="Shooters Hill"/>
        <s v="Thamesmead Moorings"/>
        <s v="Woolwich Common"/>
        <s v="Woolwich Riverside"/>
        <s v="Brownswood"/>
        <s v="Cazenove"/>
        <s v="Chatham"/>
        <s v="Clissold"/>
        <s v="Dalston"/>
        <s v="De Beauvoir"/>
        <s v="Hackney Central"/>
        <s v="Hackney Downs"/>
        <s v="Haggerston"/>
        <s v="Hoxton"/>
        <s v="King's Park"/>
        <s v="Leabridge"/>
        <s v="Lordship"/>
        <s v="New River"/>
        <s v="Queensbridge"/>
        <s v="Springfield"/>
        <s v="Stoke Newington Central"/>
        <s v="Victoria"/>
        <s v="Wick"/>
        <s v="Addison"/>
        <s v="Askew"/>
        <s v="Avonmore and Brook Green"/>
        <s v="College Park and Old Oak"/>
        <s v="Fulham Broadway"/>
        <s v="Fulham Reach"/>
        <s v="Hammersmith Broadway"/>
        <s v="Munster"/>
        <s v="Palace Riverside"/>
        <s v="Parsons Green and Walham"/>
        <s v="Ravenscourt Park"/>
        <s v="Sands End"/>
        <s v="Shepherd's Bush Green"/>
        <s v="Wormholt and White City"/>
        <s v="Alexandra"/>
        <s v="Bounds Green"/>
        <s v="Bruce Grove"/>
        <s v="Crouch End"/>
        <s v="Fortis Green"/>
        <s v="Harringay"/>
        <s v="Hornsey"/>
        <s v="Muswell Hill"/>
        <s v="Noel Park"/>
        <s v="Northumberland Park"/>
        <s v="St. Ann's"/>
        <s v="Seven Sisters"/>
        <s v="Stroud Green"/>
        <s v="Tottenham Green"/>
        <s v="Tottenham Hale"/>
        <s v="West Green"/>
        <s v="White Hart Lane"/>
        <s v="Belmont"/>
        <s v="Canons"/>
        <s v="Greenhill"/>
        <s v="Harrow on the Hill"/>
        <s v="Harrow Weald"/>
        <s v="Hatch End"/>
        <s v="Headstone North"/>
        <s v="Headstone South"/>
        <s v="Kenton East"/>
        <s v="Kenton West"/>
        <s v="Marlborough"/>
        <s v="Pinner"/>
        <s v="Pinner South"/>
        <s v="Rayners Lane"/>
        <s v="Roxbourne"/>
        <s v="Roxeth"/>
        <s v="Stanmore Park"/>
        <s v="Wealdstone"/>
        <s v="West Harrow"/>
        <s v="Brooklands"/>
        <s v="Cranham"/>
        <s v="Elm Park"/>
        <s v="Emerson Park"/>
        <s v="Gooshays"/>
        <s v="Hacton"/>
        <s v="Harold Wood"/>
        <s v="Havering Park"/>
        <s v="Heaton"/>
        <s v="Hylands"/>
        <s v="Mawneys"/>
        <s v="Pettits"/>
        <s v="Rainham and Wennington"/>
        <s v="Romford Town"/>
        <s v="St. Andrew's"/>
        <s v="South Hornchurch"/>
        <s v="Squirrel's Heath"/>
        <s v="Upminster"/>
        <s v="Botwell"/>
        <s v="Brunel"/>
        <s v="Cavendish"/>
        <s v="Charville"/>
        <s v="Eastcote and East Ruislip"/>
        <s v="Harefield"/>
        <s v="Heathrow Villages"/>
        <s v="Hillingdon East"/>
        <s v="Ickenham"/>
        <s v="Manor"/>
        <s v="Northwood"/>
        <s v="Northwood Hills"/>
        <s v="Pinkwell"/>
        <s v="South Ruislip"/>
        <s v="Townfield"/>
        <s v="Uxbridge North"/>
        <s v="Uxbridge South"/>
        <s v="West Drayton"/>
        <s v="West Ruislip"/>
        <s v="Yeading"/>
        <s v="Yiewsley"/>
        <s v="Bedfont"/>
        <s v="Brentford"/>
        <s v="Chiswick Homefields"/>
        <s v="Chiswick Riverside"/>
        <s v="Cranford"/>
        <s v="Feltham North"/>
        <s v="Feltham West"/>
        <s v="Hanworth"/>
        <s v="Hanworth Park"/>
        <s v="Heston Central"/>
        <s v="Heston East"/>
        <s v="Heston West"/>
        <s v="Hounslow Central"/>
        <s v="Hounslow Heath"/>
        <s v="Hounslow South"/>
        <s v="Hounslow West"/>
        <s v="Isleworth"/>
        <s v="Osterley and Spring Grove"/>
        <s v="Syon"/>
        <s v="Turnham Green"/>
        <s v="Barnsbury"/>
        <s v="Bunhill"/>
        <s v="Caledonian"/>
        <s v="Canonbury"/>
        <s v="Clerkenwell"/>
        <s v="Finsbury Park"/>
        <s v="Highbury East"/>
        <s v="Highbury West"/>
        <s v="Hillrise"/>
        <s v="Holloway"/>
        <s v="Junction"/>
        <s v="Mildmay"/>
        <s v="St. George's"/>
        <s v="St. Peter's"/>
        <s v="Tollington"/>
        <s v="Abingdon"/>
        <s v="Brompton"/>
        <s v="Campden"/>
        <s v="Colville"/>
        <s v="Courtfield"/>
        <s v="Cremorne"/>
        <s v="Earl's Court"/>
        <s v="Golborne"/>
        <s v="Hans Town"/>
        <s v="Holland"/>
        <s v="Norland"/>
        <s v="Notting Barns"/>
        <s v="Pembridge"/>
        <s v="Queen's Gate"/>
        <s v="Redcliffe"/>
        <s v="Royal Hospital"/>
        <s v="St. Charles"/>
        <s v="Stanley"/>
        <s v="Berrylands"/>
        <s v="Beverley"/>
        <s v="Canbury"/>
        <s v="Chessington North and Hook"/>
        <s v="Chessington South"/>
        <s v="Coombe Hill"/>
        <s v="Coombe Vale"/>
        <s v="Grove"/>
        <s v="Norbiton"/>
        <s v="Old Malden"/>
        <s v="St. James"/>
        <s v="St. Mark's"/>
        <s v="Surbiton Hill"/>
        <s v="Tolworth and Hook Rise"/>
        <s v="Tudor"/>
        <s v="Bishop's"/>
        <s v="Brixton Hill"/>
        <s v="Clapham Common"/>
        <s v="Clapham Town"/>
        <s v="Coldharbour"/>
        <s v="Ferndale"/>
        <s v="Gipsy Hill"/>
        <s v="Herne Hill"/>
        <s v="Knight's Hill"/>
        <s v="Larkhall"/>
        <s v="Oval"/>
        <s v="Prince's"/>
        <s v="St. Leonard's"/>
        <s v="Stockwell"/>
        <s v="Streatham Hill"/>
        <s v="Streatham South"/>
        <s v="Streatham Wells"/>
        <s v="Thornton"/>
        <s v="Thurlow Park"/>
        <s v="Tulse Hill"/>
        <s v="Vassall"/>
        <s v="Bellingham"/>
        <s v="Blackheath"/>
        <s v="Brockley"/>
        <s v="Catford South"/>
        <s v="Crofton Park"/>
        <s v="Downham"/>
        <s v="Evelyn"/>
        <s v="Forest Hill"/>
        <s v="Grove Park"/>
        <s v="Ladywell"/>
        <s v="Lee Green"/>
        <s v="Lewisham Central"/>
        <s v="New Cross"/>
        <s v="Perry Vale"/>
        <s v="Rushey Green"/>
        <s v="Sydenham"/>
        <s v="Telegraph Hill"/>
        <s v="Whitefoot"/>
        <s v="Cannon Hill"/>
        <s v="Colliers Wood"/>
        <s v="Cricket Green"/>
        <s v="Dundonald"/>
        <s v="Figge's Marsh"/>
        <s v="Graveney"/>
        <s v="Hillside"/>
        <s v="Lavender Fields"/>
        <s v="Longthornton"/>
        <s v="Lower Morden"/>
        <s v="Merton Park"/>
        <s v="Pollards Hill"/>
        <s v="Ravensbury"/>
        <s v="Raynes Park"/>
        <s v="St. Helier"/>
        <s v="Trinity"/>
        <s v="West Barnes"/>
        <s v="Wimbledon Park"/>
        <s v="Beckton"/>
        <s v="Boleyn"/>
        <s v="Canning Town North"/>
        <s v="Canning Town South"/>
        <s v="Custom House"/>
        <s v="East Ham Central"/>
        <s v="East Ham North"/>
        <s v="East Ham South"/>
        <s v="Forest Gate North"/>
        <s v="Forest Gate South"/>
        <s v="Green Street East"/>
        <s v="Green Street West"/>
        <s v="Little Ilford"/>
        <s v="Manor Park"/>
        <s v="Plaistow North"/>
        <s v="Plaistow South"/>
        <s v="Royal Docks"/>
        <s v="Stratford and New Town"/>
        <s v="Wall End"/>
        <s v="West Ham"/>
        <s v="Aldborough"/>
        <s v="Barkingside"/>
        <s v="Chadwell"/>
        <s v="Church End"/>
        <s v="Clayhall"/>
        <s v="Clementswood"/>
        <s v="Cranbrook"/>
        <s v="Fairlop"/>
        <s v="Fullwell"/>
        <s v="Goodmayes"/>
        <s v="Hainault"/>
        <s v="Loxford"/>
        <s v="Mayfield"/>
        <s v="Monkhams"/>
        <s v="Newbury"/>
        <s v="Roding"/>
        <s v="Seven Kings"/>
        <s v="Snaresbrook"/>
        <s v="Valentines"/>
        <s v="Wanstead"/>
        <s v="Barnes"/>
        <s v="East Sheen"/>
        <s v="Fulwell and Hampton Hill"/>
        <s v="Ham, Petersham and Richmond Riverside"/>
        <s v="Hampton"/>
        <s v="Hampton North"/>
        <s v="Hampton Wick"/>
        <s v="Kew"/>
        <s v="Mortlake and Barnes Common"/>
        <s v="North Richmond"/>
        <s v="St. Margarets and North Twickenham"/>
        <s v="South Richmond"/>
        <s v="South Twickenham"/>
        <s v="Teddington"/>
        <s v="Twickenham Riverside"/>
        <s v="West Twickenham"/>
        <s v="Whitton"/>
        <s v="Camberwell Green"/>
        <s v="Cathedrals"/>
        <s v="Chaucer"/>
        <s v="College"/>
        <s v="East Dulwich"/>
        <s v="East Walworth"/>
        <s v="Faraday"/>
        <s v="Livesey"/>
        <s v="Newington"/>
        <s v="Nunhead"/>
        <s v="Peckham"/>
        <s v="Peckham Rye"/>
        <s v="Riverside"/>
        <s v="Rotherhithe"/>
        <s v="South Bermondsey"/>
        <s v="South Camberwell"/>
        <s v="Surrey Docks"/>
        <s v="The Lane"/>
        <s v="Beddington North"/>
        <s v="Beddington South"/>
        <s v="Carshalton Central"/>
        <s v="Carshalton South and Clockhouse"/>
        <s v="Cheam"/>
        <s v="Nonsuch"/>
        <s v="Stonecot"/>
        <s v="Sutton Central"/>
        <s v="Sutton North"/>
        <s v="Sutton South"/>
        <s v="Sutton West"/>
        <s v="The Wrythe"/>
        <s v="Wallington North"/>
        <s v="Wallington South"/>
        <s v="Wandle Valley"/>
        <s v="Worcester Park"/>
        <s v="Bethnal Green North"/>
        <s v="Bethnal Green South"/>
        <s v="Blackwall and Cubitt Town"/>
        <s v="Bow East"/>
        <s v="Bow West"/>
        <s v="Bromley-by-Bow"/>
        <s v="East India and Lansbury"/>
        <s v="Limehouse"/>
        <s v="Mile End and Globe Town"/>
        <s v="Mile End East"/>
        <s v="Millwall"/>
        <s v="St. Dunstan's and Stepney Green"/>
        <s v="St. Katharine's and Wapping"/>
        <s v="Shadwell"/>
        <s v="Spitalfields and Banglatown"/>
        <s v="Weavers"/>
        <s v="Whitechapel"/>
        <s v="Cann Hall"/>
        <s v="Cathall"/>
        <s v="Chapel End"/>
        <s v="Chingford Green"/>
        <s v="Endlebury"/>
        <s v="Forest"/>
        <s v="Grove Green"/>
        <s v="Hale End and Highams Park"/>
        <s v="Hatch Lane"/>
        <s v="High Street"/>
        <s v="Higham Hill"/>
        <s v="Hoe Street"/>
        <s v="Larkswood"/>
        <s v="Lea Bridge"/>
        <s v="Leyton"/>
        <s v="Leytonstone"/>
        <s v="Markhouse"/>
        <s v="Valley"/>
        <s v="William Morris"/>
        <s v="Wood Street"/>
        <s v="Balham"/>
        <s v="Bedford"/>
        <s v="Earlsfield"/>
        <s v="East Putney"/>
        <s v="Furzedown"/>
        <s v="Latchmere"/>
        <s v="Nightingale"/>
        <s v="Northcote"/>
        <s v="Queenstown"/>
        <s v="Roehampton and Putney Heath"/>
        <s v="St. Mary's Park"/>
        <s v="Shaftesbury"/>
        <s v="Southfields"/>
        <s v="Thamesfield"/>
        <s v="Tooting"/>
        <s v="Wandsworth Common"/>
        <s v="West Hill"/>
        <s v="West Putney"/>
        <s v="Abbey Road"/>
        <s v="Bayswater"/>
        <s v="Bryanston and Dorset Square"/>
        <s v="Churchill"/>
        <s v="Church Street"/>
        <s v="Harrow Road"/>
        <s v="Hyde Park"/>
        <s v="Knightsbridge and Belgravia"/>
        <s v="Lancaster Gate"/>
        <s v="Little Venice"/>
        <s v="Maida Vale"/>
        <s v="Marylebone High Street"/>
        <s v="Queen's Park"/>
        <s v="St. James's"/>
        <s v="Tachbrook"/>
        <s v="Vincent Square"/>
        <s v="Warwick"/>
        <s v="Westbourne"/>
        <s v="West End"/>
        <m/>
      </sharedItems>
    </cacheField>
    <cacheField name="med_caring" numFmtId="0">
      <sharedItems containsString="0" containsBlank="1" containsNumber="1" minValue="0" maxValue="1054"/>
    </cacheField>
    <cacheField name="med_enjoying" numFmtId="0">
      <sharedItems containsString="0" containsBlank="1" containsNumber="1" minValue="0" maxValue="4527"/>
    </cacheField>
    <cacheField name="med_learning" numFmtId="0">
      <sharedItems containsString="0" containsBlank="1" containsNumber="1" minValue="0" maxValue="321"/>
    </cacheField>
    <cacheField name="med_living" numFmtId="0">
      <sharedItems containsString="0" containsBlank="1" containsNumber="1" minValue="0" maxValue="425"/>
    </cacheField>
    <cacheField name="med_supplying" numFmtId="0">
      <sharedItems containsString="0" containsBlank="1" containsNumber="1" minValue="0" maxValue="3385"/>
    </cacheField>
    <cacheField name="med_func_comp" numFmtId="0">
      <sharedItems containsString="0" containsBlank="1" containsNumber="1" minValue="1" maxValue="194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bna sasso" refreshedDate="44763.538818402776" createdVersion="8" refreshedVersion="8" minRefreshableVersion="3" recordCount="738" xr:uid="{00000000-000A-0000-FFFF-FFFF1A000000}">
  <cacheSource type="worksheet">
    <worksheetSource ref="AC1:AL1048576" sheet="three_measures_w"/>
  </cacheSource>
  <cacheFields count="10">
    <cacheField name="med_div_score" numFmtId="0">
      <sharedItems containsString="0" containsBlank="1" containsNumber="1" minValue="0.4" maxValue="1"/>
    </cacheField>
    <cacheField name="med_prox_score" numFmtId="0">
      <sharedItems containsString="0" containsBlank="1" containsNumber="1" minValue="0" maxValue="1"/>
    </cacheField>
    <cacheField name="med_total_score" numFmtId="0">
      <sharedItems containsString="0" containsBlank="1" containsNumber="1" minValue="0.4" maxValue="2"/>
    </cacheField>
    <cacheField name="Borough" numFmtId="0">
      <sharedItems containsBlank="1" count="34">
        <s v="City of London"/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  <m/>
      </sharedItems>
    </cacheField>
    <cacheField name="Ward" numFmtId="0">
      <sharedItems containsBlank="1" count="628">
        <s v="Aldersgate"/>
        <s v="Aldgate"/>
        <s v="Bassishaw"/>
        <s v="Billingsgate"/>
        <s v="Bishopsgate"/>
        <s v="Bread Street"/>
        <s v="Bridge"/>
        <s v="Broad Street"/>
        <s v="Candlewick"/>
        <s v="Castle Baynard"/>
        <s v="Cheap"/>
        <s v="Coleman Street"/>
        <s v="Cordwainer"/>
        <s v="Cornhill"/>
        <s v="Cripplegate"/>
        <s v="Dowgate"/>
        <s v="Farringdon Within"/>
        <s v="Farringdon Without"/>
        <s v="Langbourn"/>
        <s v="Lime Street"/>
        <s v="Portsoken"/>
        <s v="Queenhithe"/>
        <s v="Tower"/>
        <s v="Vintry"/>
        <s v="Walbrook"/>
        <s v="Abbey"/>
        <s v="Alibon"/>
        <s v="Becontree"/>
        <s v="Chadwell Heath"/>
        <s v="Eastbrook"/>
        <s v="Eastbury"/>
        <s v="Gascoigne"/>
        <s v="Goresbrook"/>
        <s v="Heath"/>
        <s v="Longbridge"/>
        <s v="Mayesbrook"/>
        <s v="Parsloes"/>
        <s v="River"/>
        <s v="Thames"/>
        <s v="Valence"/>
        <s v="Village"/>
        <s v="Whalebone"/>
        <s v="Brunswick Park"/>
        <s v="Burnt Oak"/>
        <s v="Childs Hill"/>
        <s v="Colindale"/>
        <s v="Coppetts"/>
        <s v="East Barnet"/>
        <s v="East Finchley"/>
        <s v="Edgware"/>
        <s v="Finchley Church End"/>
        <s v="Garden Suburb"/>
        <s v="Golders Green"/>
        <s v="Hale"/>
        <s v="Hendon"/>
        <s v="High Barnet"/>
        <s v="Mill Hill"/>
        <s v="Oakleigh"/>
        <s v="Totteridge"/>
        <s v="Underhill"/>
        <s v="West Finchley"/>
        <s v="West Hendon"/>
        <s v="Woodhouse"/>
        <s v="Barnehurst"/>
        <s v="Belvedere"/>
        <s v="Blackfen and Lamorbey"/>
        <s v="Blendon and Penhill"/>
        <s v="Brampton"/>
        <s v="Christchurch"/>
        <s v="Colyers"/>
        <s v="Crayford"/>
        <s v="Cray Meadows"/>
        <s v="Danson Park"/>
        <s v="East Wickham"/>
        <s v="Erith"/>
        <s v="Falconwood and Welling"/>
        <s v="Lesnes Abbey"/>
        <s v="Longlands"/>
        <s v="North End"/>
        <s v="Northumberland Heath"/>
        <s v="St. Mary's"/>
        <s v="St. Michael's"/>
        <s v="Sidcup"/>
        <s v="Thamesmead East"/>
        <s v="Alperton"/>
        <s v="Barnhill"/>
        <s v="Brondesbury Park"/>
        <s v="Dollis Hill"/>
        <s v="Dudden Hill"/>
        <s v="Fryent"/>
        <s v="Harlesden"/>
        <s v="Kensal Green"/>
        <s v="Kenton"/>
        <s v="Kilburn"/>
        <s v="Mapesbury"/>
        <s v="Northwick Park"/>
        <s v="Preston"/>
        <s v="Queens Park"/>
        <s v="Queensbury"/>
        <s v="Stonebridge"/>
        <s v="Sudbury"/>
        <s v="Tokyngton"/>
        <s v="Welsh Harp"/>
        <s v="Wembley Central"/>
        <s v="Willesden Green"/>
        <s v="Bickley"/>
        <s v="Biggin Hill"/>
        <s v="Bromley Common and Keston"/>
        <s v="Bromley Town"/>
        <s v="Chelsfield and Pratts Bottom"/>
        <s v="Chislehurst"/>
        <s v="Clock House"/>
        <s v="Copers Cope"/>
        <s v="Cray Valley East"/>
        <s v="Cray Valley West"/>
        <s v="Crystal Palace"/>
        <s v="Darwin"/>
        <s v="Farnborough and Crofton"/>
        <s v="Hayes and Coney Hall"/>
        <s v="Kelsey and Eden Park"/>
        <s v="Mottingham and Chislehurst North"/>
        <s v="Orpington"/>
        <s v="Penge and Cator"/>
        <s v="Petts Wood and Knoll"/>
        <s v="Plaistow and Sundridge"/>
        <s v="Shortlands"/>
        <s v="West Wickham"/>
        <s v="Belsize"/>
        <s v="Bloomsbury"/>
        <s v="Camden Town with Primrose Hill"/>
        <s v="Cantelowes"/>
        <s v="Fortune Green"/>
        <s v="Frognal and Fitzjohns"/>
        <s v="Gospel Oak"/>
        <s v="Hampstead Town"/>
        <s v="Haverstock"/>
        <s v="Highgate"/>
        <s v="Holborn and Covent Garden"/>
        <s v="Kentish Town"/>
        <s v="King's Cross"/>
        <s v="Regent's Park"/>
        <s v="St. Pancras and Somers Town"/>
        <s v="Swiss Cottage"/>
        <s v="West Hampstead"/>
        <s v="Addiscombe"/>
        <s v="Ashburton"/>
        <s v="Bensham Manor"/>
        <s v="Broad Green"/>
        <s v="Coulsdon East"/>
        <s v="Coulsdon West"/>
        <s v="Croham"/>
        <s v="Fairfield"/>
        <s v="Fieldway"/>
        <s v="Heathfield"/>
        <s v="Kenley"/>
        <s v="New Addington"/>
        <s v="Norbury"/>
        <s v="Purley"/>
        <s v="Sanderstead"/>
        <s v="Selhurst"/>
        <s v="Selsdon and Ballards"/>
        <s v="Shirley"/>
        <s v="South Norwood"/>
        <s v="Thornton Heath"/>
        <s v="Upper Norwood"/>
        <s v="Waddon"/>
        <s v="West Thornton"/>
        <s v="Woodside"/>
        <s v="Acton Central"/>
        <s v="Cleveland"/>
        <s v="Dormers Wells"/>
        <s v="Ealing Broadway"/>
        <s v="Ealing Common"/>
        <s v="East Acton"/>
        <s v="Elthorne"/>
        <s v="Greenford Broadway"/>
        <s v="Greenford Green"/>
        <s v="Hanger Hill"/>
        <s v="Hobbayne"/>
        <s v="Lady Margaret"/>
        <s v="Northfield"/>
        <s v="North Greenford"/>
        <s v="Northolt Mandeville"/>
        <s v="Northolt West End"/>
        <s v="Norwood Green"/>
        <s v="Perivale"/>
        <s v="South Acton"/>
        <s v="Southall Broadway"/>
        <s v="Southall Green"/>
        <s v="Southfield"/>
        <s v="Walpole"/>
        <s v="Bowes"/>
        <s v="Bush Hill Park"/>
        <s v="Chase"/>
        <s v="Cockfosters"/>
        <s v="Edmonton Green"/>
        <s v="Enfield Highway"/>
        <s v="Enfield Lock"/>
        <s v="Grange"/>
        <s v="Haselbury"/>
        <s v="Highlands"/>
        <s v="Jubilee"/>
        <s v="Lower Edmonton"/>
        <s v="Palmers Green"/>
        <s v="Ponders End"/>
        <s v="Southbury"/>
        <s v="Southgate"/>
        <s v="Southgate Green"/>
        <s v="Town"/>
        <s v="Turkey Street"/>
        <s v="Upper Edmonton"/>
        <s v="Winchmore Hill"/>
        <s v="Abbey Wood"/>
        <s v="Blackheath Westcombe"/>
        <s v="Charlton"/>
        <s v="Coldharbour and New Eltham"/>
        <s v="Eltham North"/>
        <s v="Eltham South"/>
        <s v="Eltham West"/>
        <s v="Glyndon"/>
        <s v="Greenwich West"/>
        <s v="Kidbrooke with Hornfair"/>
        <s v="Middle Park and Sutcliffe"/>
        <s v="Peninsula"/>
        <s v="Plumstead"/>
        <s v="Shooters Hill"/>
        <s v="Thamesmead Moorings"/>
        <s v="Woolwich Common"/>
        <s v="Woolwich Riverside"/>
        <s v="Brownswood"/>
        <s v="Cazenove"/>
        <s v="Chatham"/>
        <s v="Clissold"/>
        <s v="Dalston"/>
        <s v="De Beauvoir"/>
        <s v="Hackney Central"/>
        <s v="Hackney Downs"/>
        <s v="Haggerston"/>
        <s v="Hoxton"/>
        <s v="King's Park"/>
        <s v="Leabridge"/>
        <s v="Lordship"/>
        <s v="New River"/>
        <s v="Queensbridge"/>
        <s v="Springfield"/>
        <s v="Stoke Newington Central"/>
        <s v="Victoria"/>
        <s v="Wick"/>
        <s v="Addison"/>
        <s v="Askew"/>
        <s v="Avonmore and Brook Green"/>
        <s v="College Park and Old Oak"/>
        <s v="Fulham Broadway"/>
        <s v="Fulham Reach"/>
        <s v="Hammersmith Broadway"/>
        <s v="Munster"/>
        <s v="Palace Riverside"/>
        <s v="Parsons Green and Walham"/>
        <s v="Ravenscourt Park"/>
        <s v="Sands End"/>
        <s v="Shepherd's Bush Green"/>
        <s v="Wormholt and White City"/>
        <s v="Alexandra"/>
        <s v="Bounds Green"/>
        <s v="Bruce Grove"/>
        <s v="Crouch End"/>
        <s v="Fortis Green"/>
        <s v="Harringay"/>
        <s v="Hornsey"/>
        <s v="Muswell Hill"/>
        <s v="Noel Park"/>
        <s v="Northumberland Park"/>
        <s v="St. Ann's"/>
        <s v="Seven Sisters"/>
        <s v="Stroud Green"/>
        <s v="Tottenham Green"/>
        <s v="Tottenham Hale"/>
        <s v="West Green"/>
        <s v="White Hart Lane"/>
        <s v="Belmont"/>
        <s v="Canons"/>
        <s v="Greenhill"/>
        <s v="Harrow on the Hill"/>
        <s v="Harrow Weald"/>
        <s v="Hatch End"/>
        <s v="Headstone North"/>
        <s v="Headstone South"/>
        <s v="Kenton East"/>
        <s v="Kenton West"/>
        <s v="Marlborough"/>
        <s v="Pinner"/>
        <s v="Pinner South"/>
        <s v="Rayners Lane"/>
        <s v="Roxbourne"/>
        <s v="Roxeth"/>
        <s v="Stanmore Park"/>
        <s v="Wealdstone"/>
        <s v="West Harrow"/>
        <s v="Brooklands"/>
        <s v="Cranham"/>
        <s v="Elm Park"/>
        <s v="Emerson Park"/>
        <s v="Gooshays"/>
        <s v="Hacton"/>
        <s v="Harold Wood"/>
        <s v="Havering Park"/>
        <s v="Heaton"/>
        <s v="Hylands"/>
        <s v="Mawneys"/>
        <s v="Pettits"/>
        <s v="Rainham and Wennington"/>
        <s v="Romford Town"/>
        <s v="St. Andrew's"/>
        <s v="South Hornchurch"/>
        <s v="Squirrel's Heath"/>
        <s v="Upminster"/>
        <s v="Botwell"/>
        <s v="Brunel"/>
        <s v="Cavendish"/>
        <s v="Charville"/>
        <s v="Eastcote and East Ruislip"/>
        <s v="Harefield"/>
        <s v="Heathrow Villages"/>
        <s v="Hillingdon East"/>
        <s v="Ickenham"/>
        <s v="Manor"/>
        <s v="Northwood"/>
        <s v="Northwood Hills"/>
        <s v="Pinkwell"/>
        <s v="South Ruislip"/>
        <s v="Townfield"/>
        <s v="Uxbridge North"/>
        <s v="Uxbridge South"/>
        <s v="West Drayton"/>
        <s v="West Ruislip"/>
        <s v="Yeading"/>
        <s v="Yiewsley"/>
        <s v="Bedfont"/>
        <s v="Brentford"/>
        <s v="Chiswick Homefields"/>
        <s v="Chiswick Riverside"/>
        <s v="Cranford"/>
        <s v="Feltham North"/>
        <s v="Feltham West"/>
        <s v="Hanworth"/>
        <s v="Hanworth Park"/>
        <s v="Heston Central"/>
        <s v="Heston East"/>
        <s v="Heston West"/>
        <s v="Hounslow Central"/>
        <s v="Hounslow Heath"/>
        <s v="Hounslow South"/>
        <s v="Hounslow West"/>
        <s v="Isleworth"/>
        <s v="Osterley and Spring Grove"/>
        <s v="Syon"/>
        <s v="Turnham Green"/>
        <s v="Barnsbury"/>
        <s v="Bunhill"/>
        <s v="Caledonian"/>
        <s v="Canonbury"/>
        <s v="Clerkenwell"/>
        <s v="Finsbury Park"/>
        <s v="Highbury East"/>
        <s v="Highbury West"/>
        <s v="Hillrise"/>
        <s v="Holloway"/>
        <s v="Junction"/>
        <s v="Mildmay"/>
        <s v="St. George's"/>
        <s v="St. Peter's"/>
        <s v="Tollington"/>
        <s v="Abingdon"/>
        <s v="Brompton"/>
        <s v="Campden"/>
        <s v="Colville"/>
        <s v="Courtfield"/>
        <s v="Cremorne"/>
        <s v="Earl's Court"/>
        <s v="Golborne"/>
        <s v="Hans Town"/>
        <s v="Holland"/>
        <s v="Norland"/>
        <s v="Notting Barns"/>
        <s v="Pembridge"/>
        <s v="Queen's Gate"/>
        <s v="Redcliffe"/>
        <s v="Royal Hospital"/>
        <s v="St. Charles"/>
        <s v="Stanley"/>
        <s v="Berrylands"/>
        <s v="Beverley"/>
        <s v="Canbury"/>
        <s v="Chessington North and Hook"/>
        <s v="Chessington South"/>
        <s v="Coombe Hill"/>
        <s v="Coombe Vale"/>
        <s v="Grove"/>
        <s v="Norbiton"/>
        <s v="Old Malden"/>
        <s v="St. James"/>
        <s v="St. Mark's"/>
        <s v="Surbiton Hill"/>
        <s v="Tolworth and Hook Rise"/>
        <s v="Tudor"/>
        <s v="Bishop's"/>
        <s v="Brixton Hill"/>
        <s v="Clapham Common"/>
        <s v="Clapham Town"/>
        <s v="Coldharbour"/>
        <s v="Ferndale"/>
        <s v="Gipsy Hill"/>
        <s v="Herne Hill"/>
        <s v="Knight's Hill"/>
        <s v="Larkhall"/>
        <s v="Oval"/>
        <s v="Prince's"/>
        <s v="St. Leonard's"/>
        <s v="Stockwell"/>
        <s v="Streatham Hill"/>
        <s v="Streatham South"/>
        <s v="Streatham Wells"/>
        <s v="Thornton"/>
        <s v="Thurlow Park"/>
        <s v="Tulse Hill"/>
        <s v="Vassall"/>
        <s v="Bellingham"/>
        <s v="Blackheath"/>
        <s v="Brockley"/>
        <s v="Catford South"/>
        <s v="Crofton Park"/>
        <s v="Downham"/>
        <s v="Evelyn"/>
        <s v="Forest Hill"/>
        <s v="Grove Park"/>
        <s v="Ladywell"/>
        <s v="Lee Green"/>
        <s v="Lewisham Central"/>
        <s v="New Cross"/>
        <s v="Perry Vale"/>
        <s v="Rushey Green"/>
        <s v="Sydenham"/>
        <s v="Telegraph Hill"/>
        <s v="Whitefoot"/>
        <s v="Cannon Hill"/>
        <s v="Colliers Wood"/>
        <s v="Cricket Green"/>
        <s v="Dundonald"/>
        <s v="Figge's Marsh"/>
        <s v="Graveney"/>
        <s v="Hillside"/>
        <s v="Lavender Fields"/>
        <s v="Longthornton"/>
        <s v="Lower Morden"/>
        <s v="Merton Park"/>
        <s v="Pollards Hill"/>
        <s v="Ravensbury"/>
        <s v="Raynes Park"/>
        <s v="St. Helier"/>
        <s v="Trinity"/>
        <s v="West Barnes"/>
        <s v="Wimbledon Park"/>
        <s v="Beckton"/>
        <s v="Boleyn"/>
        <s v="Canning Town North"/>
        <s v="Canning Town South"/>
        <s v="Custom House"/>
        <s v="East Ham Central"/>
        <s v="East Ham North"/>
        <s v="East Ham South"/>
        <s v="Forest Gate North"/>
        <s v="Forest Gate South"/>
        <s v="Green Street East"/>
        <s v="Green Street West"/>
        <s v="Little Ilford"/>
        <s v="Manor Park"/>
        <s v="Plaistow North"/>
        <s v="Plaistow South"/>
        <s v="Royal Docks"/>
        <s v="Stratford and New Town"/>
        <s v="Wall End"/>
        <s v="West Ham"/>
        <s v="Aldborough"/>
        <s v="Barkingside"/>
        <s v="Chadwell"/>
        <s v="Church End"/>
        <s v="Clayhall"/>
        <s v="Clementswood"/>
        <s v="Cranbrook"/>
        <s v="Fairlop"/>
        <s v="Fullwell"/>
        <s v="Goodmayes"/>
        <s v="Hainault"/>
        <s v="Loxford"/>
        <s v="Mayfield"/>
        <s v="Monkhams"/>
        <s v="Newbury"/>
        <s v="Roding"/>
        <s v="Seven Kings"/>
        <s v="Snaresbrook"/>
        <s v="Valentines"/>
        <s v="Wanstead"/>
        <s v="Barnes"/>
        <s v="East Sheen"/>
        <s v="Fulwell and Hampton Hill"/>
        <s v="Ham, Petersham and Richmond Riverside"/>
        <s v="Hampton"/>
        <s v="Hampton North"/>
        <s v="Hampton Wick"/>
        <s v="Kew"/>
        <s v="Mortlake and Barnes Common"/>
        <s v="North Richmond"/>
        <s v="St. Margarets and North Twickenham"/>
        <s v="South Richmond"/>
        <s v="South Twickenham"/>
        <s v="Teddington"/>
        <s v="Twickenham Riverside"/>
        <s v="West Twickenham"/>
        <s v="Whitton"/>
        <s v="Camberwell Green"/>
        <s v="Cathedrals"/>
        <s v="Chaucer"/>
        <s v="College"/>
        <s v="East Dulwich"/>
        <s v="East Walworth"/>
        <s v="Faraday"/>
        <s v="Livesey"/>
        <s v="Newington"/>
        <s v="Nunhead"/>
        <s v="Peckham"/>
        <s v="Peckham Rye"/>
        <s v="Riverside"/>
        <s v="Rotherhithe"/>
        <s v="South Bermondsey"/>
        <s v="South Camberwell"/>
        <s v="Surrey Docks"/>
        <s v="The Lane"/>
        <s v="Beddington North"/>
        <s v="Beddington South"/>
        <s v="Carshalton Central"/>
        <s v="Carshalton South and Clockhouse"/>
        <s v="Cheam"/>
        <s v="Nonsuch"/>
        <s v="Stonecot"/>
        <s v="Sutton Central"/>
        <s v="Sutton North"/>
        <s v="Sutton South"/>
        <s v="Sutton West"/>
        <s v="The Wrythe"/>
        <s v="Wallington North"/>
        <s v="Wallington South"/>
        <s v="Wandle Valley"/>
        <s v="Worcester Park"/>
        <s v="Bethnal Green North"/>
        <s v="Bethnal Green South"/>
        <s v="Blackwall and Cubitt Town"/>
        <s v="Bow East"/>
        <s v="Bow West"/>
        <s v="Bromley-by-Bow"/>
        <s v="East India and Lansbury"/>
        <s v="Limehouse"/>
        <s v="Mile End and Globe Town"/>
        <s v="Mile End East"/>
        <s v="Millwall"/>
        <s v="St. Dunstan's and Stepney Green"/>
        <s v="St. Katharine's and Wapping"/>
        <s v="Shadwell"/>
        <s v="Spitalfields and Banglatown"/>
        <s v="Weavers"/>
        <s v="Whitechapel"/>
        <s v="Cann Hall"/>
        <s v="Cathall"/>
        <s v="Chapel End"/>
        <s v="Chingford Green"/>
        <s v="Endlebury"/>
        <s v="Forest"/>
        <s v="Grove Green"/>
        <s v="Hale End and Highams Park"/>
        <s v="Hatch Lane"/>
        <s v="High Street"/>
        <s v="Higham Hill"/>
        <s v="Hoe Street"/>
        <s v="Larkswood"/>
        <s v="Lea Bridge"/>
        <s v="Leyton"/>
        <s v="Leytonstone"/>
        <s v="Markhouse"/>
        <s v="Valley"/>
        <s v="William Morris"/>
        <s v="Wood Street"/>
        <s v="Balham"/>
        <s v="Bedford"/>
        <s v="Earlsfield"/>
        <s v="East Putney"/>
        <s v="Furzedown"/>
        <s v="Latchmere"/>
        <s v="Nightingale"/>
        <s v="Northcote"/>
        <s v="Queenstown"/>
        <s v="Roehampton and Putney Heath"/>
        <s v="St. Mary's Park"/>
        <s v="Shaftesbury"/>
        <s v="Southfields"/>
        <s v="Thamesfield"/>
        <s v="Tooting"/>
        <s v="Wandsworth Common"/>
        <s v="West Hill"/>
        <s v="West Putney"/>
        <s v="Abbey Road"/>
        <s v="Bayswater"/>
        <s v="Bryanston and Dorset Square"/>
        <s v="Churchill"/>
        <s v="Church Street"/>
        <s v="Harrow Road"/>
        <s v="Hyde Park"/>
        <s v="Knightsbridge and Belgravia"/>
        <s v="Lancaster Gate"/>
        <s v="Little Venice"/>
        <s v="Maida Vale"/>
        <s v="Marylebone High Street"/>
        <s v="Queen's Park"/>
        <s v="St. James's"/>
        <s v="Tachbrook"/>
        <s v="Vincent Square"/>
        <s v="Warwick"/>
        <s v="Westbourne"/>
        <s v="West End"/>
        <m/>
      </sharedItems>
    </cacheField>
    <cacheField name="ward_hectares" numFmtId="0">
      <sharedItems containsString="0" containsBlank="1" containsNumber="1" minValue="4.3460000000000001" maxValue="2903.96"/>
    </cacheField>
    <cacheField name="population" numFmtId="0">
      <sharedItems containsString="0" containsBlank="1" containsNumber="1" containsInteger="1" minValue="5558" maxValue="39891"/>
    </cacheField>
    <cacheField name="ward_area_sqkm" numFmtId="0">
      <sharedItems containsString="0" containsBlank="1" containsNumber="1" minValue="0.39100000000000001" maxValue="29.035"/>
    </cacheField>
    <cacheField name="population_per_hectare" numFmtId="0">
      <sharedItems containsString="0" containsBlank="1" containsNumber="1" minValue="1.9142414329999999" maxValue="319.4144144"/>
    </cacheField>
    <cacheField name="population_per_square_kilometre" numFmtId="0">
      <sharedItems containsString="0" containsBlank="1" containsNumber="1" minValue="191.4241433" maxValue="31941.44143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">
  <r>
    <x v="0"/>
    <x v="0"/>
    <s v="E05000032"/>
    <n v="369999.73002545"/>
    <n v="550000.20004390005"/>
    <n v="150000.12002654001"/>
    <n v="10000.580006100001"/>
    <n v="10000.570005899999"/>
    <m/>
    <n v="1138715.375"/>
    <n v="236677.3572"/>
    <n v="902038.01780000003"/>
    <n v="0.8"/>
    <n v="0.3249273155949528"/>
    <n v="0.48300059182383487"/>
    <n v="0.13172749162760714"/>
    <n v="6.0344600953605165E-2"/>
  </r>
  <r>
    <x v="0"/>
    <x v="1"/>
    <s v="E05000028"/>
    <n v="279999.04001067998"/>
    <n v="750003.07990260003"/>
    <n v="230003.86998054999"/>
    <n v="40000.640000699997"/>
    <n v="20000.310000910002"/>
    <m/>
    <n v="1288084.575"/>
    <n v="24286.160970000001"/>
    <n v="1263798.4140299999"/>
    <n v="0.8"/>
    <n v="0.21737628525726269"/>
    <n v="0.58226229430827559"/>
    <n v="0.17856270810521119"/>
    <n v="2.1798712329250458E-2"/>
  </r>
  <r>
    <x v="0"/>
    <x v="2"/>
    <s v="E05000026"/>
    <n v="260000.15999938999"/>
    <n v="659999.25995769002"/>
    <n v="269998.26005252003"/>
    <n v="100002.41001371"/>
    <n v="9999.7499946900007"/>
    <m/>
    <n v="1282926.21"/>
    <n v="281071.18859999999"/>
    <n v="1001855.0214"/>
    <n v="0.8"/>
    <n v="0.20266181949731155"/>
    <n v="0.51444834068647649"/>
    <n v="0.21045501911798967"/>
    <n v="7.2434820698222269E-2"/>
  </r>
  <r>
    <x v="0"/>
    <x v="3"/>
    <s v="E05000040"/>
    <n v="260001.34999213001"/>
    <n v="529994.09996109002"/>
    <n v="379997.25006696"/>
    <n v="99997.790025759998"/>
    <n v="29999.899962629999"/>
    <n v="20000.330000990001"/>
    <n v="1292830"/>
    <n v="152413.13399999999"/>
    <n v="1140416.8659999999"/>
    <n v="0.8"/>
    <n v="0.20111023877240627"/>
    <n v="0.40994879447498128"/>
    <n v="0.29392669575037705"/>
    <n v="9.5014271002235473E-2"/>
  </r>
  <r>
    <x v="0"/>
    <x v="4"/>
    <s v="E05000037"/>
    <n v="219997.72010969001"/>
    <n v="430002.10993325"/>
    <n v="399997.32006932999"/>
    <n v="110001.14996549"/>
    <n v="59999.970041230001"/>
    <n v="9999.7499946900007"/>
    <n v="1243845.06"/>
    <n v="216439.7432"/>
    <n v="1027405.3168"/>
    <n v="0.8"/>
    <n v="0.17686907090316378"/>
    <n v="0.34570391744229784"/>
    <n v="0.32158130697510667"/>
    <n v="0.15584570467943171"/>
  </r>
  <r>
    <x v="0"/>
    <x v="5"/>
    <s v="E05000041"/>
    <n v="339999.59002788999"/>
    <n v="479999.00993658998"/>
    <n v="400003.56999679003"/>
    <n v="300000.64996973"/>
    <n v="240005.31008071001"/>
    <n v="379995.59987728001"/>
    <n v="2147502.4449999998"/>
    <n v="1010267.965"/>
    <n v="1137234.48"/>
    <n v="0.6"/>
    <n v="0.15832326096741187"/>
    <n v="0.22351500043884234"/>
    <n v="0.18626454695225739"/>
    <n v="0.43189719164148843"/>
  </r>
  <r>
    <x v="0"/>
    <x v="6"/>
    <s v="E05000031"/>
    <n v="210001.74000813"/>
    <n v="580000.98992113001"/>
    <n v="320003.91001533001"/>
    <n v="270001.93999923998"/>
    <n v="60000.960002610002"/>
    <n v="19999.329956630001"/>
    <n v="1439218.44"/>
    <n v="246234.95199999999"/>
    <n v="1192983.4879999999"/>
    <n v="0.8"/>
    <n v="0.14591373635271795"/>
    <n v="0.40299719194893724"/>
    <n v="0.22234561559350924"/>
    <n v="0.2287434561048356"/>
  </r>
  <r>
    <x v="0"/>
    <x v="7"/>
    <s v="E05000042"/>
    <n v="210001.63005869999"/>
    <n v="579999.40994559997"/>
    <n v="460004.65003093"/>
    <n v="159999.56995834"/>
    <n v="49998.399990539998"/>
    <n v="90002.660020020005"/>
    <n v="1553976.28"/>
    <n v="249171.69070000001"/>
    <n v="1304804.5893000001"/>
    <n v="0.8"/>
    <n v="0.13513824680689462"/>
    <n v="0.37323569053808203"/>
    <n v="0.29601780667522803"/>
    <n v="0.19560825597979525"/>
  </r>
  <r>
    <x v="0"/>
    <x v="8"/>
    <s v="E05000035"/>
    <n v="209996.49004107001"/>
    <n v="430004.73008158"/>
    <n v="519998.46994432999"/>
    <n v="239993.88996999999"/>
    <n v="130002.31997775999"/>
    <n v="109998.31994976"/>
    <n v="1645285.21"/>
    <n v="465985.89289999998"/>
    <n v="1179299.3171000001"/>
    <n v="0.6"/>
    <n v="0.12763531135192666"/>
    <n v="0.2613557378793796"/>
    <n v="0.3160536949969483"/>
    <n v="0.29495525577174542"/>
  </r>
  <r>
    <x v="0"/>
    <x v="9"/>
    <s v="E05000036"/>
    <n v="189999.41000147001"/>
    <n v="570000.75999544002"/>
    <n v="550004.72008161002"/>
    <n v="319996.23990048002"/>
    <n v="89998.200064050005"/>
    <n v="170000.66997650001"/>
    <n v="1856440.06"/>
    <n v="830891.28689999995"/>
    <n v="1025548.7731000001"/>
    <n v="0.6"/>
    <n v="0.1023461053741051"/>
    <n v="0.307039678940908"/>
    <n v="0.29626850439847219"/>
    <n v="0.29434571128651466"/>
  </r>
  <r>
    <x v="0"/>
    <x v="10"/>
    <s v="E05000030"/>
    <n v="310000.98002220999"/>
    <n v="549997.44993004994"/>
    <n v="170004.65000242001"/>
    <n v="349999.20007382001"/>
    <n v="189999.27997236999"/>
    <n v="1910000.64998555"/>
    <n v="3450575.57"/>
    <n v="1740269.456"/>
    <n v="1710306.1139999998"/>
    <n v="0"/>
    <n v="8.9840368290270478E-2"/>
    <n v="0.15939295887672733"/>
    <n v="4.9268490590519083E-2"/>
    <n v="0.70149818224248306"/>
  </r>
  <r>
    <x v="0"/>
    <x v="11"/>
    <s v="E05000027"/>
    <n v="100000.58004174"/>
    <n v="269998.21997301001"/>
    <n v="400001.60999155999"/>
    <n v="460000.88997169002"/>
    <n v="69999.879985489999"/>
    <n v="80002.900024910006"/>
    <n v="1364441.76"/>
    <n v="281373.12560000003"/>
    <n v="1083068.6343999999"/>
    <n v="0.6"/>
    <n v="7.3290471585786124E-2"/>
    <n v="0.19788182089429013"/>
    <n v="0.29316136585526376"/>
    <n v="0.43566634166466001"/>
  </r>
  <r>
    <x v="0"/>
    <x v="12"/>
    <s v="E05000029"/>
    <n v="239994.83002791999"/>
    <n v="700004.70999493997"/>
    <n v="1099997.6900555701"/>
    <n v="590003.31998092995"/>
    <n v="220000.52004145001"/>
    <n v="510004.26994885999"/>
    <n v="3384193.0649999999"/>
    <n v="1894285.398"/>
    <n v="1489907.6669999999"/>
    <n v="0.6"/>
    <n v="7.0916412101305448E-2"/>
    <n v="0.20684538279879136"/>
    <n v="0.3250398747730931"/>
    <n v="0.39719833032681007"/>
  </r>
  <r>
    <x v="0"/>
    <x v="13"/>
    <s v="E05000033"/>
    <n v="89996.029945639995"/>
    <n v="170003.13001073"/>
    <n v="389998.00002042"/>
    <n v="230001.44003043999"/>
    <n v="140000.83997805"/>
    <n v="199999.38003031001"/>
    <n v="1277823.335"/>
    <n v="179899.16940000001"/>
    <n v="1097924.1655999999"/>
    <n v="0.6"/>
    <n v="7.0429164564943553E-2"/>
    <n v="0.13304118445350666"/>
    <n v="0.30520494448508412"/>
    <n v="0.49132470649646565"/>
  </r>
  <r>
    <x v="0"/>
    <x v="14"/>
    <s v="E05000038"/>
    <n v="180000.24002269999"/>
    <n v="389996.51994744001"/>
    <n v="409998.32002262003"/>
    <n v="240002.66001374999"/>
    <n v="69998.890024599998"/>
    <n v="1829992.0400276401"/>
    <n v="3543674.04"/>
    <n v="725951.11670000001"/>
    <n v="2817722.9232999999"/>
    <n v="0"/>
    <n v="5.079480730758746E-2"/>
    <n v="0.11005428703240437"/>
    <n v="0.11569865495377786"/>
    <n v="0.72345225070623032"/>
  </r>
  <r>
    <x v="0"/>
    <x v="15"/>
    <s v="E05000039"/>
    <n v="379997.70007840003"/>
    <n v="1010001.05993608"/>
    <n v="1029994.09013705"/>
    <n v="690000.31983205001"/>
    <n v="640001.82005305996"/>
    <n v="2940002.9700291199"/>
    <n v="7888493.085"/>
    <n v="3457706.216"/>
    <n v="4430786.8689999999"/>
    <n v="0.2"/>
    <n v="4.8171139403160167E-2"/>
    <n v="0.12803472717198686"/>
    <n v="0.13056918210343466"/>
    <n v="0.69322495132141837"/>
  </r>
  <r>
    <x v="0"/>
    <x v="16"/>
    <s v="E05000034"/>
    <n v="79999.260079429994"/>
    <n v="259997.31998422"/>
    <n v="589999.25994082994"/>
    <n v="329999.78995085001"/>
    <n v="179999.18006057999"/>
    <n v="540001.46992856998"/>
    <n v="2001300.145"/>
    <n v="727070.13080000004"/>
    <n v="1274230.0142000001"/>
    <n v="0.4"/>
    <n v="3.9973644272848434E-2"/>
    <n v="0.12991420633920955"/>
    <n v="0.29480798340762121"/>
    <n v="0.53530416598032082"/>
  </r>
  <r>
    <x v="1"/>
    <x v="17"/>
    <s v="E05000045"/>
    <n v="680005.45002274006"/>
    <n v="999999.19006649998"/>
    <n v="649999.92990802997"/>
    <n v="390000.64000641002"/>
    <n v="149996.97994572"/>
    <n v="230003.30000188999"/>
    <n v="3093001.08"/>
    <n v="468087.40220000001"/>
    <n v="2624913.6778000002"/>
    <n v="0.8"/>
    <n v="0.21985296236066623"/>
    <n v="0.32331032683199062"/>
    <n v="0.21015185998836766"/>
    <n v="0.2466848508189754"/>
  </r>
  <r>
    <x v="1"/>
    <x v="18"/>
    <s v="E05000061"/>
    <n v="469998.61012542999"/>
    <n v="950006.14986210002"/>
    <n v="630001.22005034005"/>
    <n v="59997.120025409997"/>
    <m/>
    <n v="29998.900001850001"/>
    <n v="2163447.7349999999"/>
    <n v="289271.41080000001"/>
    <n v="1874176.3241999999"/>
    <n v="0.8"/>
    <n v="0.21724518809576421"/>
    <n v="0.43911675539603462"/>
    <n v="0.291202421883485"/>
    <n v="5.2435634624716121E-2"/>
  </r>
  <r>
    <x v="1"/>
    <x v="19"/>
    <s v="E05000047"/>
    <n v="469999.68992214999"/>
    <n v="900003.21017886"/>
    <n v="669997.76996050996"/>
    <n v="350001.41002840002"/>
    <n v="189996.30998834001"/>
    <n v="150003.62002062"/>
    <n v="2720602.88"/>
    <n v="1097579.449"/>
    <n v="1623023.4309999999"/>
    <n v="0.8"/>
    <n v="0.17275571285220062"/>
    <n v="0.33081021004390765"/>
    <n v="0.24626812493873049"/>
    <n v="0.25016595216516124"/>
  </r>
  <r>
    <x v="1"/>
    <x v="20"/>
    <s v="E05000058"/>
    <n v="549999.40003289003"/>
    <n v="1049996.16993685"/>
    <n v="940008.80006450997"/>
    <n v="450000.12001701997"/>
    <n v="239999.51993492999"/>
    <n v="89999.190024419993"/>
    <n v="3318592.645"/>
    <n v="506535.26209999999"/>
    <n v="2812057.3829000001"/>
    <n v="0.6"/>
    <n v="0.16573272434070921"/>
    <n v="0.31639802839882747"/>
    <n v="0.28325525324139622"/>
    <n v="0.23461399401906713"/>
  </r>
  <r>
    <x v="1"/>
    <x v="21"/>
    <s v="E05000043"/>
    <n v="509997.23004345002"/>
    <n v="869998.38997994002"/>
    <n v="800007.43992490997"/>
    <n v="510001.12001789"/>
    <n v="249998.56994730001"/>
    <n v="269996.27004973002"/>
    <n v="3175248.5249999999"/>
    <n v="890120.30059999996"/>
    <n v="2285128.2243999997"/>
    <n v="0.6"/>
    <n v="0.16061647648303373"/>
    <n v="0.27399379391253792"/>
    <n v="0.25195112559729793"/>
    <n v="0.31343860400713042"/>
  </r>
  <r>
    <x v="1"/>
    <x v="22"/>
    <s v="E05000055"/>
    <n v="419999.26000941999"/>
    <n v="970005.42990026996"/>
    <n v="529998.33006954996"/>
    <n v="190001.61003881"/>
    <n v="209999.78000239999"/>
    <n v="529998.19994001999"/>
    <n v="2838694.4649999999"/>
    <n v="464498.58270000003"/>
    <n v="2374195.8822999997"/>
    <n v="0.6"/>
    <n v="0.1479550776555377"/>
    <n v="0.34170828944786419"/>
    <n v="0.18670495772060836"/>
    <n v="0.32363167517598979"/>
  </r>
  <r>
    <x v="1"/>
    <x v="23"/>
    <s v="E05000062"/>
    <n v="480002.8700769"/>
    <n v="1059999.5598744501"/>
    <n v="890003.69005142001"/>
    <n v="360005.35003033001"/>
    <n v="119999.30002092"/>
    <n v="469998.25989644998"/>
    <n v="3428659.2349999999"/>
    <n v="1096983.6640000001"/>
    <n v="2331675.5709999995"/>
    <n v="0.6"/>
    <n v="0.13999725174697916"/>
    <n v="0.30915862068003097"/>
    <n v="0.25957776175777353"/>
    <n v="0.29126636581521637"/>
  </r>
  <r>
    <x v="1"/>
    <x v="24"/>
    <s v="E05000053"/>
    <n v="390002.19989602"/>
    <n v="1119993.2700855299"/>
    <n v="720003.71995647997"/>
    <n v="390003.68005066999"/>
    <n v="119999.67996749"/>
    <n v="249995.13011915001"/>
    <n v="2972918.44"/>
    <n v="433301.02559999999"/>
    <n v="2539617.4144000001"/>
    <n v="0.8"/>
    <n v="0.13118496446072028"/>
    <n v="0.37673191938811812"/>
    <n v="0.24218751186341997"/>
    <n v="0.2498956042877416"/>
  </r>
  <r>
    <x v="1"/>
    <x v="25"/>
    <s v="E05000049"/>
    <n v="320002.73994110001"/>
    <n v="799994.07995902002"/>
    <n v="610003.93006199005"/>
    <n v="270003.07999110001"/>
    <n v="209999.80000272"/>
    <n v="289996.61004896997"/>
    <n v="2509887.2999999998"/>
    <n v="948091.75950000004"/>
    <n v="1561795.5404999997"/>
    <n v="0.6"/>
    <n v="0.12749685611027237"/>
    <n v="0.31873705244017136"/>
    <n v="0.2430403668172631"/>
    <n v="0.3107257246322932"/>
  </r>
  <r>
    <x v="1"/>
    <x v="26"/>
    <s v="E05000046"/>
    <n v="330002.68996738002"/>
    <n v="749999.32007729996"/>
    <n v="719994.75996298995"/>
    <n v="409999.99004310998"/>
    <n v="250001.74994693999"/>
    <n v="179998.06998542001"/>
    <n v="2636244.7200000002"/>
    <n v="523231.85690000001"/>
    <n v="2113012.8631000002"/>
    <n v="0.6"/>
    <n v="0.12517908047906115"/>
    <n v="0.28449533322433734"/>
    <n v="0.27311377980227491"/>
    <n v="0.31721180649432656"/>
  </r>
  <r>
    <x v="1"/>
    <x v="27"/>
    <s v="E05000044"/>
    <n v="249998.28995231999"/>
    <n v="530005.95005638001"/>
    <n v="380000.04007982003"/>
    <n v="399996.49997578998"/>
    <n v="299995.63991472003"/>
    <n v="200003.98001678"/>
    <n v="2067226.7849999999"/>
    <n v="390838.00410000002"/>
    <n v="1676388.7808999999"/>
    <n v="0.6"/>
    <n v="0.12093413831822036"/>
    <n v="0.25638500521672569"/>
    <n v="0.18382116700360965"/>
    <n v="0.43885968946144427"/>
  </r>
  <r>
    <x v="1"/>
    <x v="28"/>
    <s v="E05000048"/>
    <n v="349999.17999162001"/>
    <n v="879996.17013783997"/>
    <n v="770001.90991264"/>
    <n v="600001.42005252"/>
    <n v="429996.11006973998"/>
    <n v="730002.42990474997"/>
    <n v="3749402.8849999998"/>
    <n v="1306528.7409999999"/>
    <n v="2442874.1439999999"/>
    <n v="0.6"/>
    <n v="9.3347978525284578E-2"/>
    <n v="0.23470301728800211"/>
    <n v="0.20536654329497056"/>
    <n v="0.46658246089174282"/>
  </r>
  <r>
    <x v="1"/>
    <x v="29"/>
    <s v="E05000051"/>
    <n v="229998.25003277999"/>
    <n v="730002.10000479"/>
    <n v="719990.47005202004"/>
    <n v="560004.42991308996"/>
    <n v="299997.18005539"/>
    <n v="210000.12998462"/>
    <n v="2725662.395"/>
    <n v="373996.26490000001"/>
    <n v="2351666.1301000002"/>
    <n v="0.6"/>
    <n v="8.438251577109937E-2"/>
    <n v="0.26782557566333887"/>
    <n v="0.26415247587991175"/>
    <n v="0.38363943268565004"/>
  </r>
  <r>
    <x v="1"/>
    <x v="30"/>
    <s v="E05000063"/>
    <n v="200001.20000098"/>
    <n v="949999.69994825998"/>
    <n v="779999.59990368003"/>
    <n v="509999.37001074001"/>
    <n v="110002.22000929"/>
    <n v="90001.850008499998"/>
    <n v="2621158.4700000002"/>
    <n v="505656.29190000001"/>
    <n v="2115502.1781000001"/>
    <n v="0.6"/>
    <n v="7.6302597607148859E-2"/>
    <n v="0.36243504954824801"/>
    <n v="0.29757819255532458"/>
    <n v="0.26368416028927855"/>
  </r>
  <r>
    <x v="1"/>
    <x v="31"/>
    <s v="E05000052"/>
    <n v="360000.32009464997"/>
    <n v="940001.76992563996"/>
    <n v="1109996.2200114599"/>
    <n v="900001.11000695999"/>
    <n v="599991.65996364004"/>
    <n v="810008.83009099006"/>
    <n v="4727041.1050000004"/>
    <n v="1145197.878"/>
    <n v="3581843.2270000004"/>
    <n v="0.6"/>
    <n v="7.615764536379041E-2"/>
    <n v="0.19885627161806538"/>
    <n v="0.23481839809629915"/>
    <n v="0.49016768492184504"/>
  </r>
  <r>
    <x v="1"/>
    <x v="32"/>
    <s v="E05000054"/>
    <n v="329996.7899873"/>
    <n v="1079991.1100109101"/>
    <n v="610009.86004357005"/>
    <n v="409998.87003416999"/>
    <n v="260002.34995444"/>
    <n v="2732282.5823740298"/>
    <n v="5423194.4450000003"/>
    <n v="2645396.04"/>
    <n v="2777798.4050000003"/>
    <n v="0"/>
    <n v="6.084915326824502E-2"/>
    <n v="0.19914298131180322"/>
    <n v="0.11248165011047655"/>
    <n v="0.62752621530947517"/>
  </r>
  <r>
    <x v="1"/>
    <x v="33"/>
    <s v="E05000050"/>
    <n v="270003.92000268999"/>
    <n v="700000.32998738997"/>
    <n v="680002.08999350003"/>
    <n v="389997.45992479002"/>
    <n v="169997.13008053001"/>
    <n v="3363639.4212885201"/>
    <n v="5556464.8449999997"/>
    <n v="3000299.75"/>
    <n v="2556165.0949999997"/>
    <n v="0"/>
    <n v="4.8592752322666771E-2"/>
    <n v="0.12597944007821577"/>
    <n v="0.12238034595060955"/>
    <n v="0.70304746164850784"/>
  </r>
  <r>
    <x v="1"/>
    <x v="34"/>
    <s v="E05000060"/>
    <n v="200005.62003983001"/>
    <n v="669996.58000344003"/>
    <n v="1199997.52988634"/>
    <n v="699995.56005068996"/>
    <n v="170002.61999774"/>
    <n v="1530842.64048436"/>
    <n v="4550548.72"/>
    <n v="1990949.737"/>
    <n v="2559598.983"/>
    <n v="0.4"/>
    <n v="4.3951978617609445E-2"/>
    <n v="0.14723423947946218"/>
    <n v="0.26370391874110954"/>
    <n v="0.54510986316181886"/>
  </r>
  <r>
    <x v="1"/>
    <x v="35"/>
    <s v="E05000059"/>
    <n v="359996.89990035997"/>
    <n v="949997.75019202998"/>
    <n v="1440010.5999068799"/>
    <n v="840001.52986641997"/>
    <n v="769996.79022398998"/>
    <n v="4400000.3298383197"/>
    <n v="8774457.4949999992"/>
    <n v="5065871.2819999997"/>
    <n v="3708586.2129999995"/>
    <n v="0"/>
    <n v="4.1027824239333217E-2"/>
    <n v="0.10826854546088721"/>
    <n v="0.16411391823681973"/>
    <n v="0.68658971206295982"/>
  </r>
  <r>
    <x v="1"/>
    <x v="36"/>
    <s v="E05000056"/>
    <n v="329997.41000168002"/>
    <n v="799999.22992554004"/>
    <n v="1019996.84016612"/>
    <n v="959997.19994128996"/>
    <n v="742203.16973079997"/>
    <n v="4496617.3797988696"/>
    <n v="8306622.7249999996"/>
    <n v="3980023.1179999998"/>
    <n v="4326599.6069999998"/>
    <n v="0"/>
    <n v="3.9727025161321511E-2"/>
    <n v="9.6308602955786707E-2"/>
    <n v="0.12279320656953516"/>
    <n v="0.74117116531335658"/>
  </r>
  <r>
    <x v="1"/>
    <x v="37"/>
    <s v="E05000057"/>
    <n v="370004.37001025002"/>
    <n v="1090001.51000897"/>
    <n v="919995.33994823997"/>
    <n v="1060002.6700211"/>
    <n v="1139999.2698520699"/>
    <n v="4819993.9701721799"/>
    <n v="9389235.4649999999"/>
    <n v="5542637.2470000004"/>
    <n v="3846598.2179999994"/>
    <n v="0"/>
    <n v="3.9407294810051931E-2"/>
    <n v="0.11609055008494987"/>
    <n v="9.7984052415948222E-2"/>
    <n v="0.74651810268904994"/>
  </r>
  <r>
    <x v="2"/>
    <x v="38"/>
    <s v="E05000080"/>
    <n v="339997.80997384002"/>
    <n v="780006.26998061"/>
    <n v="399994.87016405998"/>
    <n v="110000.96993322999"/>
    <n v="99996.950015750001"/>
    <n v="19999.499989190001"/>
    <n v="1752806.04"/>
    <n v="239001.6844"/>
    <n v="1513804.3556000001"/>
    <n v="0.8"/>
    <n v="0.19397343585936069"/>
    <n v="0.44500432573852267"/>
    <n v="0.22820258547492223"/>
    <n v="0.13281965292719444"/>
  </r>
  <r>
    <x v="2"/>
    <x v="39"/>
    <s v="E05000068"/>
    <n v="370000.55003652"/>
    <n v="670000.82994109998"/>
    <n v="500001.08007208002"/>
    <n v="309995.22994524002"/>
    <n v="120000.25998062"/>
    <n v="29999.229984220001"/>
    <n v="1967480.7549999999"/>
    <n v="179061.93419999999"/>
    <n v="1788418.8207999999"/>
    <n v="0.8"/>
    <n v="0.18805802755438897"/>
    <n v="0.34053742494731543"/>
    <n v="0.25413264084104348"/>
    <n v="0.21727190665725216"/>
  </r>
  <r>
    <x v="2"/>
    <x v="40"/>
    <s v="E05000077"/>
    <n v="409995.53008863999"/>
    <n v="630001.77994551999"/>
    <n v="389998.87993371999"/>
    <n v="350001.03996506002"/>
    <n v="159998.90997713001"/>
    <n v="410001.16003745998"/>
    <n v="2370200.4449999998"/>
    <n v="876677.97959999996"/>
    <n v="1493522.4653999999"/>
    <n v="0.6"/>
    <n v="0.17297926466663879"/>
    <n v="0.2658010554653828"/>
    <n v="0.16454257307918108"/>
    <n v="0.39667710678879731"/>
  </r>
  <r>
    <x v="2"/>
    <x v="41"/>
    <s v="E05000067"/>
    <n v="309997.09000016999"/>
    <n v="640000.90005942003"/>
    <n v="590000.03003299003"/>
    <n v="279999.81993920001"/>
    <n v="129997.65998868"/>
    <n v="169997.1099979"/>
    <n v="2097933.77"/>
    <n v="288898.39569999999"/>
    <n v="1809035.3743"/>
    <n v="0.6"/>
    <n v="0.14776304878307478"/>
    <n v="0.30506249015640757"/>
    <n v="0.28122910192393252"/>
    <n v="0.26594535913658512"/>
  </r>
  <r>
    <x v="2"/>
    <x v="42"/>
    <s v="E05000066"/>
    <n v="239998.18005895999"/>
    <n v="459996.94988064002"/>
    <n v="450002.61996762"/>
    <n v="440002.00004377001"/>
    <n v="60000.950001409998"/>
    <m/>
    <n v="1685581.575"/>
    <n v="159861.87760000001"/>
    <n v="1525719.6973999999"/>
    <n v="0.6"/>
    <n v="0.14238301107376544"/>
    <n v="0.27290103113558301"/>
    <n v="0.26697172456196316"/>
    <n v="0.31774423322868839"/>
  </r>
  <r>
    <x v="2"/>
    <x v="43"/>
    <s v="E05000075"/>
    <n v="599999.31008102"/>
    <n v="1029999.0399491"/>
    <n v="789997.38006120001"/>
    <n v="360002.57992958999"/>
    <n v="160002.57000559001"/>
    <n v="469998.95004104002"/>
    <n v="4753343.585"/>
    <n v="2121091.4709999999"/>
    <n v="2632252.1140000001"/>
    <n v="0.6"/>
    <n v="0.12622679159453609"/>
    <n v="0.21668937276056388"/>
    <n v="0.16619824886090157"/>
    <n v="0.49088558678399852"/>
  </r>
  <r>
    <x v="2"/>
    <x v="44"/>
    <s v="E05000064"/>
    <n v="349997.29993620998"/>
    <n v="660003.61013060005"/>
    <n v="759997.20001547004"/>
    <n v="480005.27994459"/>
    <n v="340000.84002453001"/>
    <n v="300001.65992935997"/>
    <n v="2877358.6549999998"/>
    <n v="1035217.591"/>
    <n v="1842141.0639999998"/>
    <n v="0.6"/>
    <n v="0.12163839892813431"/>
    <n v="0.22937829074026231"/>
    <n v="0.2641301593372169"/>
    <n v="0.38485315099438644"/>
  </r>
  <r>
    <x v="2"/>
    <x v="45"/>
    <s v="E05000078"/>
    <n v="290003.70999096002"/>
    <n v="560003.60004791"/>
    <n v="799996.64002337004"/>
    <n v="410000.16999313998"/>
    <n v="249996.58986444"/>
    <n v="309996.24000523001"/>
    <n v="2597238.9550000001"/>
    <n v="750274.59210000001"/>
    <n v="1846964.3629000001"/>
    <n v="0.6"/>
    <n v="0.11165846308930016"/>
    <n v="0.21561497026287671"/>
    <n v="0.30801811226621234"/>
    <n v="0.36470845438161081"/>
  </r>
  <r>
    <x v="2"/>
    <x v="46"/>
    <s v="E05000083"/>
    <n v="290000.53997674998"/>
    <n v="600002.32006329997"/>
    <n v="630004.43001042004"/>
    <n v="400000.41000024998"/>
    <n v="380000.44997911999"/>
    <n v="400000.39999980998"/>
    <n v="2703462.0750000002"/>
    <n v="697114.5993"/>
    <n v="2006347.4757000003"/>
    <n v="0.6"/>
    <n v="0.10727006036389468"/>
    <n v="0.22193850086219535"/>
    <n v="0.23303616345734016"/>
    <n v="0.43775527531656977"/>
  </r>
  <r>
    <x v="2"/>
    <x v="47"/>
    <s v="E05000074"/>
    <n v="210001.95004031001"/>
    <n v="700001.39993332"/>
    <n v="529998.68004892999"/>
    <n v="270001.55993375002"/>
    <n v="179998.87008028"/>
    <n v="279994.01995688002"/>
    <n v="2173116.7799999998"/>
    <n v="583235.53799999994"/>
    <n v="1589881.2419999999"/>
    <n v="0.6"/>
    <n v="9.6636293075934021E-2"/>
    <n v="0.32211862996765411"/>
    <n v="0.24388872467724906"/>
    <n v="0.33735635227916283"/>
  </r>
  <r>
    <x v="2"/>
    <x v="48"/>
    <s v="E05000076"/>
    <n v="140001.38999200999"/>
    <n v="630003.31000480999"/>
    <n v="609994.67000335001"/>
    <n v="209998.10006274999"/>
    <n v="39999.660040609997"/>
    <n v="49999.379952809999"/>
    <n v="1670255.06"/>
    <n v="11575.81314"/>
    <n v="1658679.2468600001"/>
    <n v="0.6"/>
    <n v="8.3820365730255586E-2"/>
    <n v="0.37718988260679776"/>
    <n v="0.36521049066802408"/>
    <n v="0.17377926099492258"/>
  </r>
  <r>
    <x v="2"/>
    <x v="49"/>
    <s v="E05000065"/>
    <n v="240000.99999174001"/>
    <n v="660007.71000502002"/>
    <n v="459996.01994914003"/>
    <n v="429995.78009016003"/>
    <n v="420000.89003080002"/>
    <n v="669997.76995917002"/>
    <n v="3175481.2749999999"/>
    <n v="1052138.7819999999"/>
    <n v="2123342.4929999998"/>
    <n v="0.4"/>
    <n v="7.5579409609883477E-2"/>
    <n v="0.20784493840387078"/>
    <n v="0.14485867813821074"/>
    <n v="0.57171697384803499"/>
  </r>
  <r>
    <x v="2"/>
    <x v="50"/>
    <s v="E05000070"/>
    <n v="120001.06999119"/>
    <n v="239997.39004905999"/>
    <n v="570005.33998196002"/>
    <n v="440000.15990536002"/>
    <n v="189997.99001204001"/>
    <n v="69995.71002708"/>
    <n v="1643925.57"/>
    <n v="213475.53140000001"/>
    <n v="1430450.0386000001"/>
    <n v="0.6"/>
    <n v="7.2996656406524529E-2"/>
    <n v="0.14599042342839158"/>
    <n v="0.34673427458273554"/>
    <n v="0.43427864558234841"/>
  </r>
  <r>
    <x v="2"/>
    <x v="51"/>
    <s v="E05000081"/>
    <n v="291627.59001407999"/>
    <n v="638373.55738307"/>
    <n v="765060.45520857"/>
    <n v="590008.87002819998"/>
    <n v="747285.52936577995"/>
    <n v="1357037.37196251"/>
    <n v="4428495.2249999996"/>
    <n v="2073115.9469999999"/>
    <n v="2355379.2779999999"/>
    <n v="0.4"/>
    <n v="6.5852524434884097E-2"/>
    <n v="0.14415134824562673"/>
    <n v="0.17275855936111348"/>
    <n v="0.6172375679583757"/>
  </r>
  <r>
    <x v="2"/>
    <x v="52"/>
    <s v="E05000071"/>
    <n v="250001.62999754"/>
    <n v="569998.34999202006"/>
    <n v="440002.26007577998"/>
    <n v="567124.37213939999"/>
    <n v="336301.64691374998"/>
    <n v="1806367.58717042"/>
    <n v="3972244.1850000001"/>
    <n v="1654728.78"/>
    <n v="2317515.4050000003"/>
    <n v="0.2"/>
    <n v="6.2937125301006647E-2"/>
    <n v="0.1434952947113497"/>
    <n v="0.11076918728645076"/>
    <n v="0.68279839270119291"/>
  </r>
  <r>
    <x v="2"/>
    <x v="53"/>
    <s v="E05000079"/>
    <n v="330002.50993722997"/>
    <n v="739994.22021039005"/>
    <n v="420001.69996226003"/>
    <n v="239998.18997407"/>
    <n v="230001.89997713"/>
    <n v="2443548.8943481301"/>
    <n v="5680089.4800000004"/>
    <n v="3709105.8730000001"/>
    <n v="1970983.6070000003"/>
    <n v="0"/>
    <n v="5.8098118189720833E-2"/>
    <n v="0.13027862022525569"/>
    <n v="7.3942796401555988E-2"/>
    <n v="0.73768046518346753"/>
  </r>
  <r>
    <x v="2"/>
    <x v="54"/>
    <s v="E05000072"/>
    <n v="399998.75005859998"/>
    <n v="509998.90998107003"/>
    <n v="629998.66003027"/>
    <n v="560000.51996842003"/>
    <n v="509999.42992814002"/>
    <n v="4583238.9936796697"/>
    <n v="7190296.7999999998"/>
    <n v="4432935.3030000003"/>
    <n v="2757361.4969999995"/>
    <n v="0"/>
    <n v="5.5630353125144985E-2"/>
    <n v="7.0928770281230957E-2"/>
    <n v="8.7617893607711717E-2"/>
    <n v="0.78582298298591235"/>
  </r>
  <r>
    <x v="2"/>
    <x v="55"/>
    <s v="E05000082"/>
    <n v="69999.879986710002"/>
    <n v="290001.90001618001"/>
    <n v="479999.87002972001"/>
    <n v="480005.16999682999"/>
    <n v="129998.83998241001"/>
    <m/>
    <n v="1448148.25"/>
    <n v="85442.849350000004"/>
    <n v="1362705.40065"/>
    <n v="0.6"/>
    <n v="4.8337509634604058E-2"/>
    <n v="0.20025705242276129"/>
    <n v="0.33145768744996928"/>
    <n v="0.41994775049266542"/>
  </r>
  <r>
    <x v="2"/>
    <x v="56"/>
    <s v="E05000073"/>
    <n v="120000.55997821"/>
    <n v="509990.83008087002"/>
    <n v="710005.27998470003"/>
    <n v="400006.39001019002"/>
    <n v="240000.82996199001"/>
    <n v="689998.61998788"/>
    <n v="2713248.14"/>
    <n v="986479.79449999996"/>
    <n v="1726768.3455000003"/>
    <n v="0.6"/>
    <n v="4.4227639267158954E-2"/>
    <n v="0.187963210058948"/>
    <n v="0.26168092387771802"/>
    <n v="0.50612822679617508"/>
  </r>
  <r>
    <x v="2"/>
    <x v="57"/>
    <s v="E05000084"/>
    <n v="120000.11003121"/>
    <n v="230003.21000126001"/>
    <n v="349992.39996849"/>
    <n v="330001.06994651997"/>
    <n v="340000.28000685002"/>
    <n v="2650008.1500324798"/>
    <n v="4833681.28"/>
    <n v="3407023.0989999999"/>
    <n v="1426658.1810000003"/>
    <n v="0"/>
    <n v="2.4825821786745937E-2"/>
    <n v="4.7583445551722434E-2"/>
    <n v="7.2407008177520965E-2"/>
    <n v="0.8551837244840107"/>
  </r>
  <r>
    <x v="2"/>
    <x v="58"/>
    <s v="E05000069"/>
    <n v="60000.970001499998"/>
    <n v="490004.56999515003"/>
    <n v="649996.64996339998"/>
    <n v="489999.79005626001"/>
    <n v="300000.7899188"/>
    <n v="610008.20001875004"/>
    <n v="2552070.1800000002"/>
    <n v="441267.859"/>
    <n v="2110802.321"/>
    <n v="0.4"/>
    <n v="2.3510705337068744E-2"/>
    <n v="0.19200278026646977"/>
    <n v="0.25469387756546724"/>
    <n v="0.5297926368309942"/>
  </r>
  <r>
    <x v="3"/>
    <x v="59"/>
    <s v="E05000091"/>
    <n v="260002.56998622001"/>
    <n v="689999.61994978006"/>
    <n v="139999.60002019"/>
    <n v="30000.03999542"/>
    <m/>
    <m/>
    <n v="1113706.4650000001"/>
    <n v="98925.484339999995"/>
    <n v="1014780.9806600001"/>
    <n v="0.8"/>
    <n v="0.23345699980849083"/>
    <n v="0.61955249577345317"/>
    <n v="0.12570601358607539"/>
    <n v="2.1284490831980585E-2"/>
  </r>
  <r>
    <x v="3"/>
    <x v="60"/>
    <s v="E05000088"/>
    <n v="530001.39993521001"/>
    <n v="809999.01000244997"/>
    <n v="619998.75008522999"/>
    <n v="349993.13001313002"/>
    <n v="30000.03999542"/>
    <m/>
    <n v="2299550.5249999999"/>
    <n v="612564.07849999995"/>
    <n v="1686986.4465000001"/>
    <n v="0.8"/>
    <n v="0.23048043266420948"/>
    <n v="0.35224231918211496"/>
    <n v="0.26961736363032512"/>
    <n v="0.14765988452335033"/>
  </r>
  <r>
    <x v="3"/>
    <x v="61"/>
    <s v="E05000094"/>
    <n v="210000.94999697001"/>
    <n v="320004.76002793002"/>
    <n v="259997.50993465001"/>
    <n v="110001.18004712"/>
    <n v="39999.609958419998"/>
    <n v="9999.7499945"/>
    <n v="943995.54500000004"/>
    <n v="104946.662"/>
    <n v="839048.88300000003"/>
    <n v="0.8"/>
    <n v="0.22245968332082541"/>
    <n v="0.33898969303708948"/>
    <n v="0.27542239082775544"/>
    <n v="0.16312823281432964"/>
  </r>
  <r>
    <x v="3"/>
    <x v="62"/>
    <s v="E05000097"/>
    <n v="530004.66997977998"/>
    <n v="839994.49017384998"/>
    <n v="469995.81978189002"/>
    <n v="300000.79016560997"/>
    <n v="180001.87996224"/>
    <n v="39999.809989909998"/>
    <n v="2388247.58"/>
    <n v="457717.9903"/>
    <n v="1930529.5897000001"/>
    <n v="0.8"/>
    <n v="0.22192199603517654"/>
    <n v="0.35172002149536352"/>
    <n v="0.1967952668382438"/>
    <n v="0.22956271563121611"/>
  </r>
  <r>
    <x v="3"/>
    <x v="63"/>
    <s v="E05000098"/>
    <n v="289995.72003868001"/>
    <n v="560003.97988207999"/>
    <n v="399998.08008046"/>
    <n v="220001.18002130001"/>
    <n v="30000.049995099998"/>
    <m/>
    <n v="1485622.17"/>
    <n v="282461.92129999999"/>
    <n v="1203160.2486999999"/>
    <n v="0.8"/>
    <n v="0.1952015296316425"/>
    <n v="0.37694912689818033"/>
    <n v="0.26924617049869415"/>
    <n v="0.15860317297148296"/>
  </r>
  <r>
    <x v="3"/>
    <x v="64"/>
    <s v="E05000092"/>
    <n v="210003.55998056001"/>
    <n v="569995.39994582999"/>
    <n v="259997.31014710001"/>
    <n v="89997.039987709999"/>
    <m/>
    <m/>
    <n v="1120046.1100000001"/>
    <n v="77729.136419999995"/>
    <n v="1042316.9735800001"/>
    <n v="0.8"/>
    <n v="0.18749545943296922"/>
    <n v="0.50890351286147495"/>
    <n v="0.23213089874228479"/>
    <n v="7.1470128963271096E-2"/>
  </r>
  <r>
    <x v="3"/>
    <x v="65"/>
    <s v="E05000103"/>
    <n v="430001.05989214999"/>
    <n v="1000002.72004626"/>
    <n v="339994.98004171002"/>
    <n v="59999.149945830002"/>
    <n v="40002.300023600001"/>
    <n v="450004.28999066999"/>
    <n v="2318944.4900000002"/>
    <n v="789477.70589999994"/>
    <n v="1529466.7841000003"/>
    <n v="0.8"/>
    <n v="0.18542964773259835"/>
    <n v="0.43123184895480615"/>
    <n v="0.14661626507571554"/>
    <n v="0.23672223823687999"/>
  </r>
  <r>
    <x v="3"/>
    <x v="66"/>
    <s v="E05000099"/>
    <n v="380001.12004035001"/>
    <n v="699998.08006965998"/>
    <n v="680000.69996846002"/>
    <n v="270002.08003029"/>
    <n v="9999.7499945"/>
    <m/>
    <n v="2051244.5049999999"/>
    <n v="280611.16029999999"/>
    <n v="1770633.3446999998"/>
    <n v="0.8"/>
    <n v="0.18525393687299604"/>
    <n v="0.34125531030717376"/>
    <n v="0.33150640906577838"/>
    <n v="0.14198434375405178"/>
  </r>
  <r>
    <x v="3"/>
    <x v="67"/>
    <s v="E05000085"/>
    <n v="350005.24000525998"/>
    <n v="550004.67990174994"/>
    <n v="309997.38006388"/>
    <n v="389994.86010552"/>
    <n v="169999.91993079"/>
    <n v="279993.50994432002"/>
    <n v="2058549.49"/>
    <n v="365285.06900000002"/>
    <n v="1693264.4210000001"/>
    <n v="0.6"/>
    <n v="0.17002517632221706"/>
    <n v="0.26718069328600397"/>
    <n v="0.15059020031812789"/>
    <n v="0.41220393007365108"/>
  </r>
  <r>
    <x v="3"/>
    <x v="68"/>
    <s v="E05000100"/>
    <n v="660003.63999297004"/>
    <n v="1229989.6299329"/>
    <n v="910006.06997518998"/>
    <n v="439999.44005953998"/>
    <n v="210002.57001902"/>
    <n v="610000.54990077997"/>
    <n v="4050630.67"/>
    <n v="657170.98880000005"/>
    <n v="3393459.6812"/>
    <n v="0.6"/>
    <n v="0.16293848878425887"/>
    <n v="0.30365385791464911"/>
    <n v="0.22465787283815486"/>
    <n v="0.30874978046293711"/>
  </r>
  <r>
    <x v="3"/>
    <x v="69"/>
    <s v="E05000090"/>
    <n v="340000.62990723999"/>
    <n v="839995.42005173001"/>
    <n v="849993.89993874996"/>
    <n v="230001.94005934999"/>
    <n v="69999.729952520007"/>
    <n v="330003.50006306998"/>
    <n v="2659394.7599999998"/>
    <n v="1043936.982"/>
    <n v="1615457.7779999999"/>
    <n v="0.6"/>
    <n v="0.12784887562433192"/>
    <n v="0.31585962064982415"/>
    <n v="0.31961930312999115"/>
    <n v="0.23667220059585281"/>
  </r>
  <r>
    <x v="3"/>
    <x v="70"/>
    <s v="E05000101"/>
    <n v="270001.05990487"/>
    <n v="400002.07010472001"/>
    <n v="389998.21996967"/>
    <n v="500004.02008948999"/>
    <n v="269995.07997328998"/>
    <n v="259998.42997711999"/>
    <n v="2124778.2949999999"/>
    <n v="734509.66070000001"/>
    <n v="1390268.6343"/>
    <n v="0.6"/>
    <n v="0.12707258001469279"/>
    <n v="0.18825590935581354"/>
    <n v="0.18354772396132277"/>
    <n v="0.50112378666817092"/>
  </r>
  <r>
    <x v="3"/>
    <x v="71"/>
    <s v="E05000093"/>
    <n v="269998.87994944002"/>
    <n v="479995.99005392002"/>
    <n v="450005.58001391997"/>
    <n v="409998.67008719"/>
    <n v="419996.02992906002"/>
    <n v="230000.94001609"/>
    <n v="2243128.835"/>
    <n v="381350.47899999999"/>
    <n v="1861778.3559999999"/>
    <n v="0.6"/>
    <n v="0.12036708535711013"/>
    <n v="0.21398502955534429"/>
    <n v="0.20061512873999499"/>
    <n v="0.46503275634755059"/>
  </r>
  <r>
    <x v="3"/>
    <x v="72"/>
    <s v="E05000089"/>
    <n v="200002.21004573"/>
    <n v="579997.48000871995"/>
    <n v="460001.34000089002"/>
    <n v="269996.87011183001"/>
    <n v="210000.75996354001"/>
    <m/>
    <n v="1681457.9850000001"/>
    <n v="194978.13930000001"/>
    <n v="1486479.8457000002"/>
    <n v="0.6"/>
    <n v="0.11894570773097847"/>
    <n v="0.34493724207371135"/>
    <n v="0.27357290167490567"/>
    <n v="0.26254414852040453"/>
  </r>
  <r>
    <x v="3"/>
    <x v="73"/>
    <s v="E05000102"/>
    <n v="289995.41989245999"/>
    <n v="750000.70014981006"/>
    <n v="710004.60985506"/>
    <n v="569997.88014408003"/>
    <n v="250001.08996710999"/>
    <n v="229999.10004367999"/>
    <n v="2759198.68"/>
    <n v="545345.87089999998"/>
    <n v="2213852.8091000002"/>
    <n v="0.6"/>
    <n v="0.10510131872506549"/>
    <n v="0.27181830202593821"/>
    <n v="0.25732275642254943"/>
    <n v="0.36575762282644686"/>
  </r>
  <r>
    <x v="3"/>
    <x v="74"/>
    <s v="E05000086"/>
    <n v="299993.45011173998"/>
    <n v="750002.41992218001"/>
    <n v="830003.83996319002"/>
    <n v="479999.68999583001"/>
    <n v="170000.30999517001"/>
    <n v="430000.45999384002"/>
    <n v="2979037.3650000002"/>
    <n v="941875.9939"/>
    <n v="2037161.3711000001"/>
    <n v="0.6"/>
    <n v="0.10070147277650543"/>
    <n v="0.25175999090638462"/>
    <n v="0.27861477996708173"/>
    <n v="0.36892375635002828"/>
  </r>
  <r>
    <x v="3"/>
    <x v="75"/>
    <s v="E05000095"/>
    <n v="140002.02997274001"/>
    <n v="449998.02997840999"/>
    <n v="359997.44007861998"/>
    <n v="179999.04994654001"/>
    <n v="180001.69001331"/>
    <n v="120000.90996021"/>
    <n v="1393470.57"/>
    <n v="134454.4394"/>
    <n v="1259016.1306"/>
    <n v="0.6"/>
    <n v="0.10047003000051878"/>
    <n v="0.3229332859024141"/>
    <n v="0.25834592264020328"/>
    <n v="0.31825076145686382"/>
  </r>
  <r>
    <x v="3"/>
    <x v="76"/>
    <s v="E05000087"/>
    <n v="170001.94001744001"/>
    <n v="549996.13006830995"/>
    <n v="599995.39995657001"/>
    <n v="219997.41986162"/>
    <n v="120002.77001571"/>
    <n v="39999.799989699997"/>
    <n v="1729424.3049999999"/>
    <n v="168445.97579999999"/>
    <n v="1560978.3292"/>
    <n v="0.6"/>
    <n v="9.8299728716626317E-2"/>
    <n v="0.31802266712581562"/>
    <n v="0.34693359993953016"/>
    <n v="0.23674400421802799"/>
  </r>
  <r>
    <x v="3"/>
    <x v="77"/>
    <s v="E05000096"/>
    <n v="249998.44991672999"/>
    <n v="609993.89997690998"/>
    <n v="410002.67011104"/>
    <n v="369999.15007599001"/>
    <n v="259995.03998147001"/>
    <n v="750005.03999081999"/>
    <n v="2679938.38"/>
    <n v="857603.54150000005"/>
    <n v="1822334.8384999998"/>
    <n v="0.4"/>
    <n v="9.3285148562531506E-2"/>
    <n v="0.22761489761451531"/>
    <n v="0.15298958855577866"/>
    <n v="0.52611036526717458"/>
  </r>
  <r>
    <x v="3"/>
    <x v="78"/>
    <s v="E05000105"/>
    <n v="120001.93000348"/>
    <n v="550001.33995558997"/>
    <n v="590005.65006575"/>
    <n v="160000.73995038"/>
    <n v="49999.380034119997"/>
    <n v="60000.799969439999"/>
    <n v="1548052.61"/>
    <n v="570173.66460000002"/>
    <n v="977878.94540000008"/>
    <n v="0.6"/>
    <n v="7.7517992107180383E-2"/>
    <n v="0.35528594855415796"/>
    <n v="0.38112764789418235"/>
    <n v="0.18606841144447928"/>
  </r>
  <r>
    <x v="3"/>
    <x v="79"/>
    <s v="E05000104"/>
    <n v="30000.90000731"/>
    <n v="200000.81001874001"/>
    <n v="430005.14006706001"/>
    <n v="569996.52985331998"/>
    <n v="179999.91004115"/>
    <n v="200002.99997338999"/>
    <n v="1604223.58"/>
    <n v="322120.59000000003"/>
    <n v="1282102.99"/>
    <n v="0.4"/>
    <n v="1.8701196255518197E-2"/>
    <n v="0.12467140647486306"/>
    <n v="0.26804564240793666"/>
    <n v="0.58858175486168207"/>
  </r>
  <r>
    <x v="4"/>
    <x v="80"/>
    <s v="E05000112"/>
    <n v="399992.12998264999"/>
    <n v="800003.96999714"/>
    <n v="799997.67998555"/>
    <n v="210003.79001220001"/>
    <n v="70000.689996200002"/>
    <n v="20000.310001090002"/>
    <n v="2266433.46"/>
    <n v="367950.48359999998"/>
    <n v="1898482.9764"/>
    <n v="0.8"/>
    <n v="0.17648527390812965"/>
    <n v="0.35297924431328331"/>
    <n v="0.35297646902263347"/>
    <n v="0.1175590127559536"/>
  </r>
  <r>
    <x v="4"/>
    <x v="81"/>
    <s v="E05000123"/>
    <n v="480001.53996813"/>
    <n v="840004.50999921001"/>
    <n v="499992.85997678997"/>
    <n v="289997.58009325003"/>
    <n v="229999.13995787999"/>
    <n v="630001.9900619"/>
    <n v="2959729.2250000001"/>
    <n v="736816.09120000002"/>
    <n v="2222913.1338"/>
    <n v="0.6"/>
    <n v="0.16217751810324135"/>
    <n v="0.28381126993102213"/>
    <n v="0.1689319603136297"/>
    <n v="0.38507925165210688"/>
  </r>
  <r>
    <x v="4"/>
    <x v="82"/>
    <s v="E05000116"/>
    <n v="349998.50001151999"/>
    <n v="630002.06010940997"/>
    <n v="429999.83993219002"/>
    <n v="330003.28998207999"/>
    <n v="200001.53998321001"/>
    <n v="299996.94002446998"/>
    <n v="2291141.11"/>
    <n v="1127038.378"/>
    <n v="1164102.7319999998"/>
    <n v="0.6"/>
    <n v="0.15276165159967822"/>
    <n v="0.27497305048548931"/>
    <n v="0.18767933500708303"/>
    <n v="0.38458596290774949"/>
  </r>
  <r>
    <x v="4"/>
    <x v="83"/>
    <s v="E05000125"/>
    <n v="520001.85997419001"/>
    <n v="900000.99009104003"/>
    <n v="469996.20997624"/>
    <n v="409997.54992726998"/>
    <n v="429998.65010671999"/>
    <n v="1260005.89997488"/>
    <n v="4000907.62"/>
    <n v="1612633.0249999999"/>
    <n v="2388274.5950000002"/>
    <n v="0.4"/>
    <n v="0.12997097392970797"/>
    <n v="0.22494920542330343"/>
    <n v="0.11747239741972347"/>
    <n v="0.52760742322726517"/>
  </r>
  <r>
    <x v="4"/>
    <x v="84"/>
    <s v="E05000113"/>
    <n v="400006.92004172999"/>
    <n v="1020002.08988699"/>
    <n v="1009997.7800521899"/>
    <n v="480004.31006768998"/>
    <n v="209998.46996193999"/>
    <n v="189998.79002464999"/>
    <n v="3286947.9350000001"/>
    <n v="550260.60849999997"/>
    <n v="2736687.3265"/>
    <n v="0.6"/>
    <n v="0.12169554491033639"/>
    <n v="0.31031890679673635"/>
    <n v="0.30727525961015562"/>
    <n v="0.26071028868277168"/>
  </r>
  <r>
    <x v="4"/>
    <x v="85"/>
    <s v="E05000106"/>
    <n v="560002.37990894006"/>
    <n v="1239993.3500632599"/>
    <n v="1310008.07002992"/>
    <n v="699998.09998576995"/>
    <n v="409997.28997995"/>
    <n v="650001.50996547996"/>
    <n v="4869089.24"/>
    <n v="1047055.214"/>
    <n v="3822034.0260000001"/>
    <n v="0.6"/>
    <n v="0.11501173059398272"/>
    <n v="0.25466638398750313"/>
    <n v="0.26904581236016117"/>
    <n v="0.36127607305835296"/>
  </r>
  <r>
    <x v="4"/>
    <x v="86"/>
    <s v="E05000120"/>
    <n v="539992.84999725001"/>
    <n v="1120008.6799412"/>
    <n v="1040000.86002834"/>
    <n v="409999.89999645"/>
    <n v="350002.03000605002"/>
    <n v="1710001.03993959"/>
    <n v="5198959.2249999996"/>
    <n v="2219732.5929999999"/>
    <n v="2979226.6319999998"/>
    <n v="0.6"/>
    <n v="0.1038655674390772"/>
    <n v="0.21542940259186202"/>
    <n v="0.20004020324439842"/>
    <n v="0.48066482672466238"/>
  </r>
  <r>
    <x v="4"/>
    <x v="87"/>
    <s v="E05000109"/>
    <n v="309995.88000753999"/>
    <n v="880006.21995996998"/>
    <n v="930000.23999204999"/>
    <n v="739994.53003110003"/>
    <n v="310001.53995459003"/>
    <n v="550004.05002259999"/>
    <n v="3716584.74"/>
    <n v="654683.77029999997"/>
    <n v="3061900.9697000002"/>
    <n v="0.6"/>
    <n v="8.3408801815060996E-2"/>
    <n v="0.23677819329365538"/>
    <n v="0.25022979564621739"/>
    <n v="0.42958320924506621"/>
  </r>
  <r>
    <x v="4"/>
    <x v="88"/>
    <s v="E05000108"/>
    <n v="660004.32000745996"/>
    <n v="1580001.5902096201"/>
    <n v="880006.90998809005"/>
    <n v="879994.40988237003"/>
    <n v="639995.89998963999"/>
    <n v="3649995.0699951299"/>
    <n v="8308216.7400000002"/>
    <n v="4868221.6109999996"/>
    <n v="3439995.1290000007"/>
    <n v="0.2"/>
    <n v="7.9439949710250327E-2"/>
    <n v="0.19017337169391418"/>
    <n v="0.10592007136155791"/>
    <n v="0.6244666072342776"/>
  </r>
  <r>
    <x v="4"/>
    <x v="89"/>
    <s v="E05000121"/>
    <n v="190000.81002847"/>
    <n v="469994.49008497997"/>
    <n v="550003.49990915996"/>
    <n v="309998.88005391002"/>
    <n v="539998.59999490005"/>
    <n v="380002.25995287998"/>
    <n v="2441838.2050000001"/>
    <n v="1073827.1270000001"/>
    <n v="1368011.078"/>
    <n v="0.4"/>
    <n v="7.7810564860283205E-2"/>
    <n v="0.19247568865234457"/>
    <n v="0.22524158184721332"/>
    <n v="0.50447216464015887"/>
  </r>
  <r>
    <x v="4"/>
    <x v="90"/>
    <s v="E05000126"/>
    <n v="140000.21000053"/>
    <n v="490002.30000791"/>
    <n v="500001.50990683999"/>
    <n v="619999.37996616005"/>
    <n v="349999.11999427999"/>
    <n v="349995.1200995"/>
    <n v="2456676.36"/>
    <n v="74090.211890000006"/>
    <n v="2382586.14811"/>
    <n v="0.4"/>
    <n v="5.6987648955326785E-2"/>
    <n v="0.19945740838565729"/>
    <n v="0.20352762701996285"/>
    <n v="0.54002731563905315"/>
  </r>
  <r>
    <x v="4"/>
    <x v="91"/>
    <s v="E05000122"/>
    <n v="240003.49002457"/>
    <n v="599997.26991392998"/>
    <n v="779997.93007914"/>
    <n v="660005.79013272002"/>
    <n v="530003.50990390999"/>
    <n v="1419994.2699879301"/>
    <n v="4256199.59"/>
    <n v="1049001.1370000001"/>
    <n v="3207198.4529999997"/>
    <n v="0.4"/>
    <n v="5.6389153034190766E-2"/>
    <n v="0.14097019118267665"/>
    <n v="0.18326159607546508"/>
    <n v="0.61937905970766749"/>
  </r>
  <r>
    <x v="4"/>
    <x v="92"/>
    <s v="E05000118"/>
    <n v="380004.90001948999"/>
    <n v="559998.65999823995"/>
    <n v="579994.79995677003"/>
    <n v="720005.03999323002"/>
    <n v="819996.08994683996"/>
    <n v="3960007.18007058"/>
    <n v="7005827.1299999999"/>
    <n v="3427289.0150000001"/>
    <n v="3578538.1149999998"/>
    <n v="0"/>
    <n v="5.424126130549984E-2"/>
    <n v="7.9933268350319678E-2"/>
    <n v="8.2787483789479407E-2"/>
    <n v="0.78303798655470103"/>
  </r>
  <r>
    <x v="4"/>
    <x v="93"/>
    <s v="E05000127"/>
    <n v="230003.98006388999"/>
    <n v="879997.36007821001"/>
    <n v="769994.28987648"/>
    <n v="539994.71005263994"/>
    <n v="320002.13004404999"/>
    <n v="1680004.7798399299"/>
    <n v="4410463.59"/>
    <n v="1403650.6540000001"/>
    <n v="3006812.9359999998"/>
    <n v="0.4"/>
    <n v="5.2149615424869657E-2"/>
    <n v="0.19952491209165837"/>
    <n v="0.17458352714266032"/>
    <n v="0.57374194534081169"/>
  </r>
  <r>
    <x v="4"/>
    <x v="94"/>
    <s v="E05000111"/>
    <n v="500005.05988630001"/>
    <n v="1029993.05016329"/>
    <n v="1259999.64006448"/>
    <n v="1219995.6599350099"/>
    <n v="880001.78008438996"/>
    <n v="5550002.8898768798"/>
    <n v="10441236.33"/>
    <n v="6168280.6679999996"/>
    <n v="4272955.6620000005"/>
    <n v="0"/>
    <n v="4.7887534012583735E-2"/>
    <n v="9.8646656163110719E-2"/>
    <n v="0.12067533003196375"/>
    <n v="0.7327904797923418"/>
  </r>
  <r>
    <x v="4"/>
    <x v="95"/>
    <s v="E05000119"/>
    <n v="450002.56996719999"/>
    <n v="1039998.3999940699"/>
    <n v="1120008.3900454501"/>
    <n v="1219990.91989793"/>
    <n v="840005.98011988995"/>
    <n v="6189991.5799797103"/>
    <n v="10823008.130000001"/>
    <n v="7458012.1469999999"/>
    <n v="3364995.9830000009"/>
    <n v="0"/>
    <n v="4.1578326890455729E-2"/>
    <n v="9.6091436641475556E-2"/>
    <n v="0.10348402002405684"/>
    <n v="0.75884621644401196"/>
  </r>
  <r>
    <x v="4"/>
    <x v="96"/>
    <s v="E05000124"/>
    <n v="170000.01001324001"/>
    <n v="519995.66991256003"/>
    <n v="700008.65008666005"/>
    <n v="719997.02996068005"/>
    <n v="359997.43999555998"/>
    <n v="1860003.0001403301"/>
    <n v="4301310.7300000004"/>
    <n v="1047336.597"/>
    <n v="3253974.1330000004"/>
    <n v="0.2"/>
    <n v="3.9522838661144574E-2"/>
    <n v="0.12089237503484432"/>
    <n v="0.16274310181879373"/>
    <n v="0.67684168448521742"/>
  </r>
  <r>
    <x v="4"/>
    <x v="97"/>
    <s v="E05000114"/>
    <n v="489999.72989069001"/>
    <n v="1019999.05011881"/>
    <n v="918584.20672392996"/>
    <n v="749994.57983978"/>
    <n v="510000.91998398001"/>
    <n v="9551697.8749772497"/>
    <n v="13278628.32"/>
    <n v="10123153.74"/>
    <n v="3155474.58"/>
    <n v="0"/>
    <n v="3.6901381534466357E-2"/>
    <n v="7.6815091554487458E-2"/>
    <n v="6.9177642794653507E-2"/>
    <n v="0.81710588411639273"/>
  </r>
  <r>
    <x v="4"/>
    <x v="98"/>
    <s v="E05000115"/>
    <n v="130001.30001644"/>
    <n v="429996.01995613001"/>
    <n v="810003.68007439002"/>
    <n v="779997.82001363998"/>
    <n v="549998.12999084999"/>
    <n v="1220003.95001552"/>
    <n v="3938484.3849999998"/>
    <n v="920710.4388"/>
    <n v="3017773.9461999997"/>
    <n v="0.4"/>
    <n v="3.3007951107171904E-2"/>
    <n v="0.10917804361337592"/>
    <n v="0.20566380386306649"/>
    <n v="0.65215020141638569"/>
  </r>
  <r>
    <x v="4"/>
    <x v="99"/>
    <s v="E05000110"/>
    <n v="409995.29013779003"/>
    <n v="1069995.3098768899"/>
    <n v="1000914.64320596"/>
    <n v="829999.28995758004"/>
    <n v="600004.77991508995"/>
    <n v="8636134.6980841607"/>
    <n v="12563169.029999999"/>
    <n v="8590933.1050000004"/>
    <n v="3972235.9249999989"/>
    <n v="0"/>
    <n v="3.2634703008353146E-2"/>
    <n v="8.5169220227938783E-2"/>
    <n v="7.9670554524566492E-2"/>
    <n v="0.80252552223914164"/>
  </r>
  <r>
    <x v="4"/>
    <x v="100"/>
    <s v="E05000107"/>
    <n v="200004.63999641"/>
    <n v="370000.82001665002"/>
    <n v="705279.10549394996"/>
    <n v="1079965.9431425601"/>
    <n v="299998.94011170999"/>
    <n v="5639970.1995215798"/>
    <n v="8280370.3899999997"/>
    <n v="6015724.4560000002"/>
    <n v="2264645.9339999994"/>
    <n v="0"/>
    <n v="2.4154069271822756E-2"/>
    <n v="4.4684090516469037E-2"/>
    <n v="8.51748257959207E-2"/>
    <n v="0.8459870144157875"/>
  </r>
  <r>
    <x v="4"/>
    <x v="101"/>
    <s v="E05000117"/>
    <n v="100001.41005354001"/>
    <n v="329997.39991745999"/>
    <n v="340003.74008641002"/>
    <n v="289997.04998074"/>
    <n v="280001.11997986998"/>
    <n v="27715911.5057928"/>
    <n v="29039636.390000001"/>
    <n v="25708901.890000001"/>
    <n v="3330734.5"/>
    <n v="0"/>
    <n v="3.4436178439195674E-3"/>
    <n v="1.1363689113927641E-2"/>
    <n v="1.1708264370813288E-2"/>
    <n v="0.97348442867133955"/>
  </r>
  <r>
    <x v="5"/>
    <x v="102"/>
    <s v="E05000128"/>
    <n v="189996.83001919999"/>
    <n v="399999.71001936001"/>
    <n v="170000.31999543001"/>
    <m/>
    <m/>
    <m/>
    <n v="780566.53500000003"/>
    <n v="9811.5233150000004"/>
    <n v="770755.01168500003"/>
    <n v="0.8"/>
    <n v="0.24340888508524131"/>
    <n v="0.51244793631763885"/>
    <n v="0.21779094077538183"/>
    <n v="2.6352237821738012E-2"/>
  </r>
  <r>
    <x v="5"/>
    <x v="103"/>
    <s v="E05000135"/>
    <n v="550000.19004529004"/>
    <n v="1019999.31003454"/>
    <n v="280004.12002678"/>
    <n v="159997.29003753001"/>
    <n v="109999.36007654"/>
    <n v="320004.05996565998"/>
    <n v="2449387.4500000002"/>
    <n v="1321356.6599999999"/>
    <n v="1128030.7900000003"/>
    <n v="0.8"/>
    <n v="0.22454601457408871"/>
    <n v="0.41643036508353953"/>
    <n v="0.11431597725659122"/>
    <n v="0.24470764308578052"/>
  </r>
  <r>
    <x v="5"/>
    <x v="104"/>
    <s v="E05000134"/>
    <n v="139998.55997723"/>
    <n v="400001.37995964999"/>
    <n v="149997.35001086001"/>
    <n v="9999.7499946900007"/>
    <m/>
    <m/>
    <n v="692304.18"/>
    <n v="110409.2335"/>
    <n v="581894.94650000008"/>
    <n v="0.8"/>
    <n v="0.20222116812472515"/>
    <n v="0.57778270233707096"/>
    <n v="0.21666393811295492"/>
    <n v="3.332191425248987E-3"/>
  </r>
  <r>
    <x v="5"/>
    <x v="105"/>
    <s v="E05000133"/>
    <n v="249999.11004619999"/>
    <n v="580002.97985752998"/>
    <n v="459998.68001777999"/>
    <n v="159999.68998985999"/>
    <n v="30000.06999539"/>
    <n v="80000.449991190006"/>
    <n v="1530216.52"/>
    <n v="86598.492830000003"/>
    <n v="1443618.0271700001"/>
    <n v="0.8"/>
    <n v="0.16337499091056734"/>
    <n v="0.37903327553771932"/>
    <n v="0.30061019078383755"/>
    <n v="0.15698154276787579"/>
  </r>
  <r>
    <x v="5"/>
    <x v="106"/>
    <s v="E05000137"/>
    <n v="509999.10994525999"/>
    <n v="429999.57998315"/>
    <n v="280004.11994379002"/>
    <n v="449996.80997111002"/>
    <n v="280002.50008741999"/>
    <n v="1309994.20998115"/>
    <n v="3239257.78"/>
    <n v="2113361.0159999998"/>
    <n v="1125896.764"/>
    <n v="0.4"/>
    <n v="0.15744319982624538"/>
    <n v="0.13274632930978097"/>
    <n v="8.6440826559901027E-2"/>
    <n v="0.6233696443040726"/>
  </r>
  <r>
    <x v="5"/>
    <x v="107"/>
    <s v="E05000139"/>
    <n v="149998.79000086"/>
    <n v="219999.89998032001"/>
    <n v="470000.45001670002"/>
    <n v="130001.35001823"/>
    <n v="9999.5699617099999"/>
    <n v="49998.57002372"/>
    <n v="1028979.09"/>
    <n v="54980.203889999997"/>
    <n v="973998.88610999996"/>
    <n v="0.6"/>
    <n v="0.14577438109151469"/>
    <n v="0.21380405308364431"/>
    <n v="0.4567638493185513"/>
    <n v="0.1836577165062897"/>
  </r>
  <r>
    <x v="5"/>
    <x v="108"/>
    <s v="E05000131"/>
    <n v="110000.49998624"/>
    <n v="279998.82005998999"/>
    <n v="299997.14997203997"/>
    <n v="39999.829989600003"/>
    <n v="9999.7499945"/>
    <m/>
    <n v="759312.48499999999"/>
    <n v="55964.177799999998"/>
    <n v="703348.30720000004"/>
    <n v="0.8"/>
    <n v="0.14486855169547225"/>
    <n v="0.3687530833369479"/>
    <n v="0.39509050081277142"/>
    <n v="9.1287864154808496E-2"/>
  </r>
  <r>
    <x v="5"/>
    <x v="109"/>
    <s v="E05000145"/>
    <n v="119999.07007034001"/>
    <n v="269997.91998830001"/>
    <n v="309998.55999168003"/>
    <n v="90000.869964640005"/>
    <n v="40000.640002100001"/>
    <n v="40000.610001120003"/>
    <n v="887294.74"/>
    <n v="83640.029240000003"/>
    <n v="803654.71075999993"/>
    <n v="0.6"/>
    <n v="0.135241498298908"/>
    <n v="0.30429338506875409"/>
    <n v="0.34937495514926642"/>
    <n v="0.21109016148307147"/>
  </r>
  <r>
    <x v="5"/>
    <x v="110"/>
    <s v="E05000136"/>
    <n v="89998.859961459995"/>
    <n v="250000.04002161001"/>
    <n v="269999.62999699998"/>
    <n v="110000.96001544999"/>
    <n v="10000.580006100001"/>
    <m/>
    <n v="731760.78"/>
    <n v="59880.757259999998"/>
    <n v="671880.02274000004"/>
    <n v="0.6"/>
    <n v="0.1229894555997658"/>
    <n v="0.34164175896610638"/>
    <n v="0.36897253498199228"/>
    <n v="0.16639625045213546"/>
  </r>
  <r>
    <x v="5"/>
    <x v="111"/>
    <s v="E05000143"/>
    <n v="149999.83004445001"/>
    <n v="299995.45986889"/>
    <n v="439999.04007937002"/>
    <n v="250000.63995551999"/>
    <n v="130002.48000912"/>
    <n v="110002.94002001001"/>
    <n v="1398920.55"/>
    <n v="189802.81959999999"/>
    <n v="1209117.7304"/>
    <n v="0.6"/>
    <n v="0.10722541036690754"/>
    <n v="0.2144478182616518"/>
    <n v="0.31452754059504667"/>
    <n v="0.36379923077639398"/>
  </r>
  <r>
    <x v="5"/>
    <x v="112"/>
    <s v="E05000132"/>
    <n v="100000.57995812999"/>
    <n v="330002.91000181"/>
    <n v="220002.12998155999"/>
    <n v="149999.00003344999"/>
    <n v="129999.82994448001"/>
    <n v="60000.950001309997"/>
    <n v="1006509.455"/>
    <n v="185314.7481"/>
    <n v="821194.70689999999"/>
    <n v="0.6"/>
    <n v="9.9353840603643412E-2"/>
    <n v="0.32786866368961237"/>
    <n v="0.21857929787809097"/>
    <n v="0.35419819782865325"/>
  </r>
  <r>
    <x v="5"/>
    <x v="113"/>
    <s v="E05000142"/>
    <n v="110001.33999771001"/>
    <n v="399999.43995685002"/>
    <n v="479998.41003928002"/>
    <n v="250005.81008544"/>
    <n v="69997.230001520002"/>
    <n v="39999.480007819999"/>
    <n v="1349553.2350000001"/>
    <n v="364040.67090000003"/>
    <n v="985512.56410000008"/>
    <n v="0.6"/>
    <n v="8.1509448567777323E-2"/>
    <n v="0.29639396919147837"/>
    <n v="0.35567208287213653"/>
    <n v="0.26642449936860779"/>
  </r>
  <r>
    <x v="5"/>
    <x v="114"/>
    <s v="E05000138"/>
    <n v="40000.640001510001"/>
    <n v="20000.129968789999"/>
    <n v="99997.79002575"/>
    <n v="290003.65007118002"/>
    <n v="370000.90001823002"/>
    <n v="380000.78996262001"/>
    <n v="1194918.17"/>
    <n v="89607.533710000003"/>
    <n v="1105310.6362899998"/>
    <n v="0.2"/>
    <n v="3.3475631223776607E-2"/>
    <n v="1.6737656578433315E-2"/>
    <n v="8.3685889574973998E-2"/>
    <n v="0.86610082262281607"/>
  </r>
  <r>
    <x v="5"/>
    <x v="115"/>
    <s v="E05000144"/>
    <n v="29999.889963599999"/>
    <n v="240000.02003027999"/>
    <n v="460001.37008364999"/>
    <n v="289998.07994222001"/>
    <n v="130002.34006023"/>
    <n v="99997.949976499993"/>
    <n v="1256730.325"/>
    <n v="181649.2628"/>
    <n v="1075081.0622"/>
    <n v="0.6"/>
    <n v="2.3871382242327922E-2"/>
    <n v="0.19097177433852405"/>
    <n v="0.36603029379723928"/>
    <n v="0.41912654962190876"/>
  </r>
  <r>
    <x v="5"/>
    <x v="116"/>
    <s v="E05000141"/>
    <n v="10000.570006"/>
    <n v="120000.2899814"/>
    <n v="119999.89008244"/>
    <n v="200001.66994848999"/>
    <n v="119998.26997656999"/>
    <n v="30000.880006300002"/>
    <n v="611352.255"/>
    <n v="82291.339430000007"/>
    <n v="529060.91556999995"/>
    <n v="0.4"/>
    <n v="1.6358114203733492E-2"/>
    <n v="0.1962866563425042"/>
    <n v="0.1962860022205038"/>
    <n v="0.5910692272332585"/>
  </r>
  <r>
    <x v="5"/>
    <x v="61"/>
    <s v="E05000140"/>
    <n v="9999.7499946900007"/>
    <n v="190003.28006152"/>
    <n v="139999.54001944"/>
    <n v="219996.85993316001"/>
    <n v="69999.520085220007"/>
    <n v="60000.12999062"/>
    <n v="685154.86"/>
    <n v="92125.973280000006"/>
    <n v="593028.88671999995"/>
    <n v="0.4"/>
    <n v="1.459487566750968E-2"/>
    <n v="0.27731435789789188"/>
    <n v="0.20433269643513877"/>
    <n v="0.50375806999945971"/>
  </r>
  <r>
    <x v="5"/>
    <x v="117"/>
    <s v="E05000129"/>
    <n v="9999.7499945"/>
    <n v="70000.699997200005"/>
    <n v="249993.41002796"/>
    <n v="290002.43994880997"/>
    <n v="290000.40002607001"/>
    <n v="99998.58995573"/>
    <n v="1020926.795"/>
    <n v="93475.081130000006"/>
    <n v="927451.71387000009"/>
    <n v="0.4"/>
    <n v="9.7947767102145658E-3"/>
    <n v="6.8565836786760023E-2"/>
    <n v="0.24486908488669845"/>
    <n v="0.6767703016163269"/>
  </r>
  <r>
    <x v="5"/>
    <x v="118"/>
    <s v="E05000130"/>
    <m/>
    <n v="110000.51998659001"/>
    <n v="350004.15996134002"/>
    <n v="380001.82002215"/>
    <n v="140000.23991728001"/>
    <n v="210001.78000823001"/>
    <n v="1166150.655"/>
    <n v="176854.4412"/>
    <n v="989296.21380000003"/>
    <n v="0.4"/>
    <n v="0"/>
    <n v="9.4327880805923831E-2"/>
    <n v="0.3001363146868361"/>
    <n v="0.60553580450724009"/>
  </r>
  <r>
    <x v="6"/>
    <x v="119"/>
    <s v="E05000001"/>
    <m/>
    <n v="10000.5600056"/>
    <n v="39997.80998631"/>
    <n v="20000.3200005"/>
    <n v="10000.570006"/>
    <n v="20000.30000051"/>
    <m/>
    <m/>
    <n v="0"/>
    <n v="0.5"/>
    <m/>
    <m/>
    <m/>
    <m/>
  </r>
  <r>
    <x v="6"/>
    <x v="120"/>
    <s v="E05000006"/>
    <m/>
    <n v="50000.379996099997"/>
    <n v="30000.880006300002"/>
    <n v="20000.320001010001"/>
    <m/>
    <m/>
    <m/>
    <m/>
    <n v="0"/>
    <n v="0.7"/>
    <m/>
    <m/>
    <m/>
    <m/>
  </r>
  <r>
    <x v="6"/>
    <x v="121"/>
    <s v="E05000009"/>
    <m/>
    <n v="40000.650000920003"/>
    <m/>
    <m/>
    <m/>
    <m/>
    <m/>
    <m/>
    <n v="0"/>
    <n v="0.8"/>
    <m/>
    <m/>
    <m/>
    <m/>
  </r>
  <r>
    <x v="6"/>
    <x v="122"/>
    <s v="E05000014"/>
    <m/>
    <n v="40000.640001289998"/>
    <n v="29999.249983689999"/>
    <m/>
    <m/>
    <m/>
    <m/>
    <m/>
    <n v="0"/>
    <n v="0.8"/>
    <m/>
    <m/>
    <m/>
    <m/>
  </r>
  <r>
    <x v="6"/>
    <x v="123"/>
    <s v="E05000015"/>
    <m/>
    <n v="10000.570006"/>
    <n v="50001.220007609998"/>
    <n v="9999.7499946900007"/>
    <n v="30000.900006690001"/>
    <n v="50001.210007200003"/>
    <m/>
    <m/>
    <n v="0"/>
    <n v="0.2"/>
    <m/>
    <m/>
    <m/>
    <m/>
  </r>
  <r>
    <x v="6"/>
    <x v="124"/>
    <s v="E05000019"/>
    <m/>
    <n v="20000.300000409999"/>
    <n v="19999.489989410002"/>
    <n v="20000.330000599999"/>
    <m/>
    <m/>
    <m/>
    <m/>
    <n v="0"/>
    <n v="0.6"/>
    <m/>
    <m/>
    <m/>
    <m/>
  </r>
  <r>
    <x v="6"/>
    <x v="125"/>
    <s v="E05000024"/>
    <m/>
    <n v="30000.079995100001"/>
    <n v="10000.580006100001"/>
    <n v="19998.329996019998"/>
    <m/>
    <m/>
    <m/>
    <m/>
    <n v="0"/>
    <n v="0.7"/>
    <m/>
    <m/>
    <m/>
    <m/>
  </r>
  <r>
    <x v="6"/>
    <x v="126"/>
    <s v="E05000004"/>
    <m/>
    <m/>
    <n v="29998.07999052"/>
    <n v="20000.320001010001"/>
    <n v="9999.73999491"/>
    <m/>
    <m/>
    <m/>
    <n v="0"/>
    <n v="0.5"/>
    <m/>
    <m/>
    <m/>
    <m/>
  </r>
  <r>
    <x v="6"/>
    <x v="127"/>
    <s v="E05000005"/>
    <m/>
    <m/>
    <n v="49997.740012119997"/>
    <n v="110000.99001502999"/>
    <n v="50000.199964599997"/>
    <n v="60000.960002610002"/>
    <m/>
    <m/>
    <n v="0"/>
    <n v="0.4"/>
    <m/>
    <m/>
    <m/>
    <m/>
  </r>
  <r>
    <x v="6"/>
    <x v="128"/>
    <s v="E05000007"/>
    <m/>
    <m/>
    <n v="59997.130025819999"/>
    <n v="10000.5600056"/>
    <m/>
    <m/>
    <m/>
    <m/>
    <n v="0"/>
    <n v="0.6"/>
    <m/>
    <m/>
    <m/>
    <m/>
  </r>
  <r>
    <x v="6"/>
    <x v="129"/>
    <s v="E05000010"/>
    <m/>
    <m/>
    <n v="20000.33000079"/>
    <n v="40001.470012400001"/>
    <n v="110001.37999771"/>
    <n v="110001.1499666"/>
    <m/>
    <m/>
    <n v="0"/>
    <n v="0.2"/>
    <m/>
    <m/>
    <m/>
    <m/>
  </r>
  <r>
    <x v="6"/>
    <x v="130"/>
    <s v="E05000016"/>
    <m/>
    <m/>
    <n v="59999.800008320002"/>
    <n v="19999.309958099999"/>
    <m/>
    <m/>
    <m/>
    <m/>
    <n v="0"/>
    <n v="0.6"/>
    <m/>
    <m/>
    <m/>
    <m/>
  </r>
  <r>
    <x v="6"/>
    <x v="131"/>
    <s v="E05000017"/>
    <m/>
    <m/>
    <n v="29999.900045509999"/>
    <n v="110001.33999791001"/>
    <n v="79999.619979609997"/>
    <n v="20001.1500118"/>
    <m/>
    <m/>
    <n v="0"/>
    <n v="0.4"/>
    <m/>
    <m/>
    <m/>
    <m/>
  </r>
  <r>
    <x v="6"/>
    <x v="132"/>
    <s v="E05000018"/>
    <m/>
    <m/>
    <n v="9999.5799623099992"/>
    <n v="19999.310039209999"/>
    <n v="99997.609994130005"/>
    <n v="199996.06998346001"/>
    <m/>
    <m/>
    <n v="0"/>
    <n v="0"/>
    <m/>
    <m/>
    <m/>
    <m/>
  </r>
  <r>
    <x v="6"/>
    <x v="133"/>
    <s v="E05000020"/>
    <m/>
    <m/>
    <n v="30000.0699957"/>
    <n v="10000.580006100001"/>
    <n v="9999.7499945"/>
    <m/>
    <m/>
    <m/>
    <n v="0"/>
    <n v="0.6"/>
    <m/>
    <m/>
    <m/>
    <m/>
  </r>
  <r>
    <x v="6"/>
    <x v="134"/>
    <s v="E05000022"/>
    <m/>
    <m/>
    <n v="19999.499989"/>
    <n v="10000.570006"/>
    <n v="9999.7499945"/>
    <m/>
    <m/>
    <m/>
    <n v="0"/>
    <n v="0.5"/>
    <m/>
    <m/>
    <m/>
    <m/>
  </r>
  <r>
    <x v="6"/>
    <x v="135"/>
    <s v="E05000002"/>
    <m/>
    <m/>
    <m/>
    <n v="70001.530008100002"/>
    <n v="50001.200006799998"/>
    <m/>
    <m/>
    <m/>
    <n v="0"/>
    <n v="0.4"/>
    <m/>
    <m/>
    <m/>
    <m/>
  </r>
  <r>
    <x v="6"/>
    <x v="136"/>
    <s v="E05000023"/>
    <m/>
    <m/>
    <m/>
    <n v="49998.560023320002"/>
    <n v="110001.18996649"/>
    <n v="29999.079951309999"/>
    <m/>
    <m/>
    <n v="0"/>
    <n v="0.2"/>
    <m/>
    <m/>
    <m/>
    <m/>
  </r>
  <r>
    <x v="6"/>
    <x v="137"/>
    <s v="E05000021"/>
    <m/>
    <m/>
    <m/>
    <m/>
    <n v="40000.650001610004"/>
    <n v="29999.239984100001"/>
    <m/>
    <m/>
    <n v="0"/>
    <n v="0.2"/>
    <m/>
    <m/>
    <m/>
    <m/>
  </r>
  <r>
    <x v="6"/>
    <x v="138"/>
    <s v="E05000003"/>
    <n v="10000.570006"/>
    <n v="50000.179964310002"/>
    <n v="29998.07999052"/>
    <m/>
    <m/>
    <m/>
    <m/>
    <m/>
    <n v="0"/>
    <n v="0.8"/>
    <m/>
    <m/>
    <m/>
    <m/>
  </r>
  <r>
    <x v="6"/>
    <x v="139"/>
    <s v="E05000008"/>
    <n v="10000.580006100001"/>
    <n v="9999.74999441"/>
    <n v="49999.360035029997"/>
    <m/>
    <m/>
    <m/>
    <m/>
    <m/>
    <n v="0"/>
    <n v="0.6"/>
    <m/>
    <m/>
    <m/>
    <m/>
  </r>
  <r>
    <x v="6"/>
    <x v="140"/>
    <s v="E05000011"/>
    <n v="50001.2300072"/>
    <n v="30000.069995000002"/>
    <n v="9999.7499945"/>
    <m/>
    <m/>
    <m/>
    <m/>
    <m/>
    <n v="0"/>
    <n v="1"/>
    <m/>
    <m/>
    <m/>
    <m/>
  </r>
  <r>
    <x v="6"/>
    <x v="141"/>
    <s v="E05000012"/>
    <n v="19999.489989410002"/>
    <n v="69997.549999120005"/>
    <n v="50001.210006610003"/>
    <m/>
    <m/>
    <m/>
    <m/>
    <m/>
    <n v="0"/>
    <n v="0.8"/>
    <m/>
    <m/>
    <m/>
    <m/>
  </r>
  <r>
    <x v="6"/>
    <x v="142"/>
    <s v="E05000013"/>
    <n v="20000.320000889998"/>
    <n v="50002.020018509997"/>
    <m/>
    <m/>
    <m/>
    <m/>
    <m/>
    <m/>
    <n v="0"/>
    <n v="0.8"/>
    <m/>
    <m/>
    <m/>
    <m/>
  </r>
  <r>
    <x v="6"/>
    <x v="143"/>
    <s v="E05000025"/>
    <n v="30000.079995290002"/>
    <n v="50000.389995819998"/>
    <m/>
    <m/>
    <m/>
    <m/>
    <m/>
    <m/>
    <n v="0"/>
    <n v="0.8"/>
    <m/>
    <m/>
    <m/>
    <m/>
  </r>
  <r>
    <x v="7"/>
    <x v="144"/>
    <s v="E05000161"/>
    <n v="599996.27995024004"/>
    <n v="959997.86991951999"/>
    <n v="310002.74003181001"/>
    <n v="170001.31003935001"/>
    <n v="60000.779969119998"/>
    <n v="169997.64001192001"/>
    <n v="2273028.145"/>
    <n v="416752.1973"/>
    <n v="1856275.9476999999"/>
    <n v="0.8"/>
    <n v="0.26396341869767742"/>
    <n v="0.42234315137330602"/>
    <n v="0.13638315069425153"/>
    <n v="0.17731027923476506"/>
  </r>
  <r>
    <x v="7"/>
    <x v="145"/>
    <s v="E05000146"/>
    <n v="329997.68999709998"/>
    <n v="749998.48994856002"/>
    <n v="440002.71000677999"/>
    <n v="50001.220007299999"/>
    <m/>
    <n v="29999.06003443"/>
    <n v="1588078.38"/>
    <n v="37258.764999999999"/>
    <n v="1550819.615"/>
    <n v="0.8"/>
    <n v="0.20779685319883268"/>
    <n v="0.47226793047113963"/>
    <n v="0.27706611685424493"/>
    <n v="4.2869099475782768E-2"/>
  </r>
  <r>
    <x v="7"/>
    <x v="146"/>
    <s v="E05000154"/>
    <n v="289999.36998154997"/>
    <n v="510002.53000920999"/>
    <n v="339999.14999964001"/>
    <n v="170001.27995657001"/>
    <n v="40000.640000890002"/>
    <n v="109998.31994924"/>
    <n v="1486484.575"/>
    <n v="340888.22560000001"/>
    <n v="1145596.3493999999"/>
    <n v="0.8"/>
    <n v="0.19509073612926658"/>
    <n v="0.34309305228357989"/>
    <n v="0.22872699503097099"/>
    <n v="0.23308921655618264"/>
  </r>
  <r>
    <x v="7"/>
    <x v="147"/>
    <s v="E05000168"/>
    <n v="379999.02995448001"/>
    <n v="789998.29005527997"/>
    <n v="480004.87001553999"/>
    <n v="239999.17002007001"/>
    <n v="30000.079995100001"/>
    <n v="50001.190007010002"/>
    <n v="1971151.4850000001"/>
    <n v="369497.40889999998"/>
    <n v="1601654.0761000002"/>
    <n v="0.8"/>
    <n v="0.19278022660672373"/>
    <n v="0.40078010039663692"/>
    <n v="0.24351495745926394"/>
    <n v="0.16292471553737542"/>
  </r>
  <r>
    <x v="7"/>
    <x v="148"/>
    <s v="E05000164"/>
    <n v="440001.85992988001"/>
    <n v="850004.42012284999"/>
    <n v="619999.75994816003"/>
    <n v="350000.19003555999"/>
    <n v="99998.440005180004"/>
    <n v="19999.489989590002"/>
    <n v="2378172.0750000002"/>
    <n v="415893.87439999997"/>
    <n v="1962278.2006000001"/>
    <n v="0.8"/>
    <n v="0.18501683059661694"/>
    <n v="0.35741922506715579"/>
    <n v="0.26070433105567437"/>
    <n v="0.1968596132805529"/>
  </r>
  <r>
    <x v="7"/>
    <x v="149"/>
    <s v="E05000149"/>
    <n v="469996.26005664002"/>
    <n v="1160001.0497624101"/>
    <n v="759995.74012325006"/>
    <n v="230004.90002592999"/>
    <n v="60000.1199901"/>
    <n v="9999.7499945"/>
    <n v="2661950.6850000001"/>
    <n v="121122.14840000001"/>
    <n v="2540828.5366000002"/>
    <n v="0.8"/>
    <n v="0.17656084416028167"/>
    <n v="0.43577105177003311"/>
    <n v="0.2855033131927649"/>
    <n v="0.10216479087692032"/>
  </r>
  <r>
    <x v="7"/>
    <x v="150"/>
    <s v="E05000152"/>
    <n v="619999.54999992996"/>
    <n v="880006.85995613004"/>
    <n v="759999.43985314004"/>
    <n v="629994.23014061002"/>
    <n v="299997.78995255998"/>
    <n v="399999.92005225999"/>
    <n v="3527082.875"/>
    <n v="674844.37399999995"/>
    <n v="2852238.5010000002"/>
    <n v="0.6"/>
    <n v="0.1757825296350401"/>
    <n v="0.24949991002299032"/>
    <n v="0.21547535648794192"/>
    <n v="0.35924220385402772"/>
  </r>
  <r>
    <x v="7"/>
    <x v="151"/>
    <s v="E05000165"/>
    <n v="289997.61000968999"/>
    <n v="779995.77001168998"/>
    <n v="449998.19001106999"/>
    <n v="110001.97997720999"/>
    <n v="60000.109989910001"/>
    <m/>
    <n v="1681076.4550000001"/>
    <n v="187732.36230000001"/>
    <n v="1493344.0927000002"/>
    <n v="0.8"/>
    <n v="0.17250709160023894"/>
    <n v="0.4639858988517509"/>
    <n v="0.26768454740570974"/>
    <n v="9.5822462142300502E-2"/>
  </r>
  <r>
    <x v="7"/>
    <x v="152"/>
    <s v="E05000167"/>
    <n v="520000.51993344002"/>
    <n v="1359997.8499723701"/>
    <n v="769999.16006529005"/>
    <n v="219999.71002917999"/>
    <n v="230000.08000407001"/>
    <n v="520000.58997978998"/>
    <n v="3647573.68"/>
    <n v="1191512.0830000001"/>
    <n v="2456061.5970000001"/>
    <n v="0.8"/>
    <n v="0.1425606623889884"/>
    <n v="0.37285000092784143"/>
    <n v="0.21109900103931281"/>
    <n v="0.27349033564385739"/>
  </r>
  <r>
    <x v="7"/>
    <x v="153"/>
    <s v="E05000166"/>
    <n v="370001.48999735003"/>
    <n v="599997.77002407005"/>
    <n v="509997.61002182"/>
    <n v="569997.35996629996"/>
    <n v="349999.70000453002"/>
    <n v="200003.84998423999"/>
    <n v="2623289.0699999998"/>
    <n v="509757.43479999999"/>
    <n v="2113531.6351999999"/>
    <n v="0.6"/>
    <n v="0.14104487920477252"/>
    <n v="0.22871965460675292"/>
    <n v="0.19441151791244266"/>
    <n v="0.43582394827603199"/>
  </r>
  <r>
    <x v="7"/>
    <x v="154"/>
    <s v="E05000148"/>
    <n v="190001.27997525001"/>
    <n v="710000.47004787996"/>
    <n v="429998.65001992002"/>
    <n v="60000.950002400001"/>
    <n v="30000.8900063"/>
    <n v="9999.7499945"/>
    <n v="1441462.6"/>
    <n v="111910.7718"/>
    <n v="1329551.8282000001"/>
    <n v="0.8"/>
    <n v="0.13181145315546169"/>
    <n v="0.492555595995262"/>
    <n v="0.29830718467473244"/>
    <n v="7.7325766174543897E-2"/>
  </r>
  <r>
    <x v="7"/>
    <x v="155"/>
    <s v="E05000153"/>
    <n v="489997.78013288998"/>
    <n v="1070001.7099707299"/>
    <n v="899993.54990797001"/>
    <n v="260001.18004235"/>
    <n v="200000.18995868001"/>
    <n v="819998.64996555995"/>
    <n v="3772225.8849999998"/>
    <n v="658496.27359999996"/>
    <n v="3113729.6113999998"/>
    <n v="0.6"/>
    <n v="0.12989619261172372"/>
    <n v="0.28365260792719732"/>
    <n v="0.23858421455797046"/>
    <n v="0.34786698490310841"/>
  </r>
  <r>
    <x v="7"/>
    <x v="156"/>
    <s v="E05000169"/>
    <n v="279998.18999892002"/>
    <n v="740001.00998920004"/>
    <n v="649999.10006335995"/>
    <n v="120000.1099481"/>
    <n v="149999.15998326999"/>
    <n v="220003.33997499"/>
    <n v="2166519.2349999999"/>
    <n v="721393.12300000002"/>
    <n v="1445126.1119999997"/>
    <n v="0.6"/>
    <n v="0.12923872794460559"/>
    <n v="0.34156216941651113"/>
    <n v="0.30001999962089421"/>
    <n v="0.22917910301798905"/>
  </r>
  <r>
    <x v="7"/>
    <x v="157"/>
    <s v="E05000157"/>
    <n v="240001.84000351999"/>
    <n v="678385.25267068006"/>
    <n v="545164.34364450001"/>
    <n v="699133.10753170995"/>
    <n v="140001.88010472999"/>
    <n v="99998.779988320006"/>
    <n v="2417072.06"/>
    <n v="753284.91310000001"/>
    <n v="1663787.1469000001"/>
    <n v="0.6"/>
    <n v="9.9294449667139836E-2"/>
    <n v="0.28066405793076771"/>
    <n v="0.22554741030124686"/>
    <n v="0.39449408210084558"/>
  </r>
  <r>
    <x v="7"/>
    <x v="158"/>
    <s v="E05000163"/>
    <n v="250002.62004092999"/>
    <n v="600005.76004393003"/>
    <n v="740003.00999108003"/>
    <n v="359996.62008289999"/>
    <n v="349996.33997848001"/>
    <n v="520000.48994732002"/>
    <n v="2805410.2749999999"/>
    <n v="449800.54100000003"/>
    <n v="2355609.7339999997"/>
    <n v="0.6"/>
    <n v="8.9114459396114537E-2"/>
    <n v="0.21387451432355292"/>
    <n v="0.26377710832012979"/>
    <n v="0.43323391796020272"/>
  </r>
  <r>
    <x v="7"/>
    <x v="159"/>
    <s v="E05000147"/>
    <n v="240001.80000202"/>
    <n v="620001.78996881004"/>
    <n v="719995.23007250996"/>
    <n v="639995.27992954"/>
    <n v="320002.59007420001"/>
    <n v="170002.31000008"/>
    <n v="2711715.05"/>
    <n v="602503.51119999995"/>
    <n v="2109211.5387999997"/>
    <n v="0.6"/>
    <n v="8.8505538220920374E-2"/>
    <n v="0.22863825237419769"/>
    <n v="0.2655128642932118"/>
    <n v="0.41734334511167015"/>
  </r>
  <r>
    <x v="7"/>
    <x v="160"/>
    <s v="E05000158"/>
    <n v="220001.70003325999"/>
    <n v="590000.83988142002"/>
    <n v="439996.1599801"/>
    <n v="479997.02009573998"/>
    <n v="220001.48992190999"/>
    <n v="610001.89000878006"/>
    <n v="2518187.3650000002"/>
    <n v="397344.16220000002"/>
    <n v="2120843.2028000001"/>
    <n v="0.4"/>
    <n v="8.7365103602312755E-2"/>
    <n v="0.23429584632254716"/>
    <n v="0.17472733208638744"/>
    <n v="0.50361171798875259"/>
  </r>
  <r>
    <x v="7"/>
    <x v="161"/>
    <s v="E05000159"/>
    <n v="329999.53005194"/>
    <n v="660000.95998010004"/>
    <n v="519993.22005816002"/>
    <n v="399999.10004096001"/>
    <n v="390005.90988999"/>
    <n v="1870008.9699937699"/>
    <n v="4175165.63"/>
    <n v="157438.5301"/>
    <n v="4017727.0998999998"/>
    <n v="0.2"/>
    <n v="7.9038667994577261E-2"/>
    <n v="0.15807779103127462"/>
    <n v="0.12454433336053305"/>
    <n v="0.63833920761361507"/>
  </r>
  <r>
    <x v="7"/>
    <x v="162"/>
    <s v="E05000151"/>
    <n v="350000.31998376001"/>
    <n v="600002.98994419002"/>
    <n v="496886.65516015998"/>
    <n v="606729.98211361002"/>
    <n v="608536.24433748994"/>
    <n v="2351725.6870948002"/>
    <n v="4991429.2949999999"/>
    <n v="854848.40980000002"/>
    <n v="4136580.8851999999"/>
    <n v="0.2"/>
    <n v="7.0120260009364721E-2"/>
    <n v="0.12020664913459223"/>
    <n v="9.954797028937179E-2"/>
    <n v="0.71012512056667121"/>
  </r>
  <r>
    <x v="7"/>
    <x v="163"/>
    <s v="E05000160"/>
    <n v="360681.55098856002"/>
    <n v="820217.39790082001"/>
    <n v="847567.45944265998"/>
    <n v="1070006.1999736"/>
    <n v="749999.61998930003"/>
    <n v="2507460.8858916"/>
    <n v="6345977.8150000004"/>
    <n v="3086491.682"/>
    <n v="3259486.1330000004"/>
    <n v="0.2"/>
    <n v="5.6836245178168814E-2"/>
    <n v="0.1292499630178458"/>
    <n v="0.13355978923204917"/>
    <n v="0.68035400257193623"/>
  </r>
  <r>
    <x v="7"/>
    <x v="164"/>
    <s v="E05000155"/>
    <n v="480002.63012703002"/>
    <n v="1130005.3900186301"/>
    <n v="908884.41473922995"/>
    <n v="899999.25999032997"/>
    <n v="589994.58993470995"/>
    <n v="4714980.4491698304"/>
    <n v="8713469.4550000001"/>
    <n v="5342649.4780000001"/>
    <n v="3370819.977"/>
    <n v="0"/>
    <n v="5.5087429020778039E-2"/>
    <n v="0.12968489714165526"/>
    <n v="0.10430798196207482"/>
    <n v="0.71091969187549187"/>
  </r>
  <r>
    <x v="7"/>
    <x v="165"/>
    <s v="E05000162"/>
    <n v="290002.90989464999"/>
    <n v="769998.62003527"/>
    <n v="759993.21000763006"/>
    <n v="500002.47003114002"/>
    <n v="410008.41000888997"/>
    <n v="3680937.7970541799"/>
    <n v="6398349.875"/>
    <n v="3532943.9789999998"/>
    <n v="2865405.8960000002"/>
    <n v="0"/>
    <n v="4.5324640815246134E-2"/>
    <n v="0.12034331274128238"/>
    <n v="0.11877956424001118"/>
    <n v="0.71555248220346024"/>
  </r>
  <r>
    <x v="7"/>
    <x v="166"/>
    <s v="E05000150"/>
    <n v="279998.61002924998"/>
    <n v="649990.20990262995"/>
    <n v="919997.59998575004"/>
    <n v="560006.58003184001"/>
    <n v="780002.36995286006"/>
    <n v="4541713.2716280101"/>
    <n v="7743610.1749999998"/>
    <n v="4399869.0599999996"/>
    <n v="3343741.1150000002"/>
    <n v="0"/>
    <n v="3.6158665493417605E-2"/>
    <n v="8.393891159463357E-2"/>
    <n v="0.11880732361191594"/>
    <n v="0.76109509930003294"/>
  </r>
  <r>
    <x v="7"/>
    <x v="167"/>
    <s v="E05000156"/>
    <n v="210001.97004091999"/>
    <n v="499999.03002161998"/>
    <n v="570006.22999655001"/>
    <n v="689992.64995784999"/>
    <n v="449997.96997842001"/>
    <n v="4034370.1039060699"/>
    <n v="6455954.1849999996"/>
    <n v="2559229.929"/>
    <n v="3896724.2559999996"/>
    <n v="0"/>
    <n v="3.2528417027624865E-2"/>
    <n v="7.7447735174970112E-2"/>
    <n v="8.8291554379509599E-2"/>
    <n v="0.80173229341789543"/>
  </r>
  <r>
    <x v="8"/>
    <x v="168"/>
    <s v="E05000191"/>
    <n v="490003.29005046003"/>
    <n v="689997.15991514002"/>
    <n v="190002.27001871"/>
    <n v="49999.559985280001"/>
    <m/>
    <m/>
    <n v="1428682.74"/>
    <n v="203991.696"/>
    <n v="1224691.044"/>
    <n v="0.8"/>
    <n v="0.34297557906415249"/>
    <n v="0.48296038063365981"/>
    <n v="0.13299122660270257"/>
    <n v="4.1072813699485122E-2"/>
  </r>
  <r>
    <x v="8"/>
    <x v="169"/>
    <s v="E05000181"/>
    <n v="490002.80002134998"/>
    <n v="929992.32000896998"/>
    <n v="100000.75999219999"/>
    <m/>
    <n v="19999.489989599999"/>
    <m/>
    <n v="1541809.9950000001"/>
    <n v="298907.05699999997"/>
    <n v="1242902.9380000001"/>
    <n v="0.8"/>
    <n v="0.31781010734811715"/>
    <n v="0.60318218394282097"/>
    <n v="6.4859327878595038E-2"/>
    <n v="1.4148380830466878E-2"/>
  </r>
  <r>
    <x v="8"/>
    <x v="170"/>
    <s v="E05000188"/>
    <n v="480001.85003576998"/>
    <n v="739994.36999764002"/>
    <n v="369999.73002244002"/>
    <n v="99999.61991614"/>
    <n v="39998.800028919999"/>
    <n v="29999.879963290001"/>
    <n v="1719218.8149999999"/>
    <n v="300636.58659999998"/>
    <n v="1418582.2283999999"/>
    <n v="0.8"/>
    <n v="0.27919764828525911"/>
    <n v="0.43042477405509316"/>
    <n v="0.21521386736477754"/>
    <n v="7.5163710294870234E-2"/>
  </r>
  <r>
    <x v="8"/>
    <x v="171"/>
    <s v="E05000177"/>
    <n v="630000.02005425002"/>
    <n v="970006.26999692002"/>
    <n v="349998.49009431002"/>
    <n v="360000.81995938998"/>
    <n v="59999.150029500001"/>
    <n v="160000.53991893001"/>
    <n v="2516688.41"/>
    <n v="658323.53419999999"/>
    <n v="1858364.8758"/>
    <n v="0.8"/>
    <n v="0.25032897102039342"/>
    <n v="0.38542962495580452"/>
    <n v="0.13907104618259436"/>
    <n v="0.22517035784120765"/>
  </r>
  <r>
    <x v="8"/>
    <x v="172"/>
    <s v="E05000175"/>
    <n v="909991.34996475"/>
    <n v="1750002.2898717001"/>
    <n v="1000010.13022771"/>
    <n v="310001.90002036002"/>
    <n v="109998.99993012"/>
    <n v="169999.14008367999"/>
    <n v="4275907.42"/>
    <n v="838564.06850000005"/>
    <n v="3437343.3514999999"/>
    <n v="0.8"/>
    <n v="0.21281830044036595"/>
    <n v="0.40927038824233947"/>
    <n v="0.23387085640589245"/>
    <n v="0.14404045491140216"/>
  </r>
  <r>
    <x v="8"/>
    <x v="173"/>
    <s v="E05000187"/>
    <n v="599995.08987540996"/>
    <n v="980004.75004796998"/>
    <n v="810007.13014950999"/>
    <n v="319999.46997829003"/>
    <n v="169999.53006709999"/>
    <n v="509999.75999296003"/>
    <n v="3367722.7250000001"/>
    <n v="1289367.2009999999"/>
    <n v="2078355.5240000002"/>
    <n v="0.6"/>
    <n v="0.17816047782716729"/>
    <n v="0.29099923897326491"/>
    <n v="0.24052073056267123"/>
    <n v="0.29031955263689657"/>
  </r>
  <r>
    <x v="8"/>
    <x v="174"/>
    <s v="E05000172"/>
    <n v="340003.21997461998"/>
    <n v="700002.62002618995"/>
    <n v="599995.58998706995"/>
    <n v="339998.63006628997"/>
    <n v="99998.129925889996"/>
    <n v="180003.73001639999"/>
    <n v="2257269.7400000002"/>
    <n v="1068289.848"/>
    <n v="1188979.8920000002"/>
    <n v="0.6"/>
    <n v="0.15062587069218406"/>
    <n v="0.31011031053213423"/>
    <n v="0.2658058890148724"/>
    <n v="0.27345792976080929"/>
  </r>
  <r>
    <x v="8"/>
    <x v="175"/>
    <s v="E05000176"/>
    <n v="300001.98999303998"/>
    <n v="720000.35007270996"/>
    <n v="570001.90990556998"/>
    <n v="300005.96001833002"/>
    <n v="90001.810009070003"/>
    <n v="19997.50006704"/>
    <n v="1999652.96"/>
    <n v="683414.70360000001"/>
    <n v="1316238.2563999998"/>
    <n v="0.8"/>
    <n v="0.15002702768636414"/>
    <n v="0.36006265310792229"/>
    <n v="0.2850504169011257"/>
    <n v="0.20485990230458784"/>
  </r>
  <r>
    <x v="8"/>
    <x v="176"/>
    <s v="E05000171"/>
    <n v="320002.33999503002"/>
    <n v="740002.83996327"/>
    <n v="449988.48013550002"/>
    <n v="420001.24993102002"/>
    <n v="169999.46998262001"/>
    <n v="100001.62000359999"/>
    <n v="2228553.7650000001"/>
    <n v="774399.7182"/>
    <n v="1454154.0468000001"/>
    <n v="0.6"/>
    <n v="0.14359193169164128"/>
    <n v="0.33205518825042568"/>
    <n v="0.20191950815936452"/>
    <n v="0.32243337189856847"/>
  </r>
  <r>
    <x v="8"/>
    <x v="177"/>
    <s v="E05000186"/>
    <n v="529998.22010218003"/>
    <n v="1149999.4100104701"/>
    <n v="640003.33991099999"/>
    <n v="349998.19986852002"/>
    <n v="259996.84011943001"/>
    <n v="860003.71000537998"/>
    <n v="3796151.21"/>
    <n v="2070628.0619999999"/>
    <n v="1725523.148"/>
    <n v="0.6"/>
    <n v="0.13961462301765898"/>
    <n v="0.30293825150618015"/>
    <n v="0.16859268888580442"/>
    <n v="0.38885443659035646"/>
  </r>
  <r>
    <x v="8"/>
    <x v="178"/>
    <s v="E05000190"/>
    <n v="210001.63997436999"/>
    <n v="570004.79003615002"/>
    <n v="430000.31996315997"/>
    <n v="189996.61006892999"/>
    <n v="89998.819960120003"/>
    <n v="139998.60005981999"/>
    <n v="1586170.2749999999"/>
    <n v="258506.40979999999"/>
    <n v="1327663.8651999999"/>
    <n v="0.6"/>
    <n v="0.13239539492339181"/>
    <n v="0.35935914259656015"/>
    <n v="0.27109341710691182"/>
    <n v="0.23715204537313617"/>
  </r>
  <r>
    <x v="8"/>
    <x v="179"/>
    <s v="E05000170"/>
    <n v="219999.91006174"/>
    <n v="649999.78994494001"/>
    <n v="530001.03995594999"/>
    <n v="219999.72994677001"/>
    <n v="40000.630000800003"/>
    <n v="120000.92004320001"/>
    <n v="1774621.01"/>
    <n v="430128.28090000001"/>
    <n v="1344492.7291000001"/>
    <n v="0.6"/>
    <n v="0.12397008083531029"/>
    <n v="0.36627527020258821"/>
    <n v="0.29865590284877219"/>
    <n v="0.21109874611332935"/>
  </r>
  <r>
    <x v="8"/>
    <x v="180"/>
    <s v="E05000180"/>
    <n v="259998.00996267001"/>
    <n v="720002.20012843003"/>
    <n v="599996.09000066004"/>
    <n v="269995.73987232998"/>
    <n v="189997.3500331"/>
    <n v="200002.17996347"/>
    <n v="2209359.29"/>
    <n v="797196.11419999995"/>
    <n v="1412163.1758000001"/>
    <n v="0.6"/>
    <n v="0.11768027551674043"/>
    <n v="0.32588733004509646"/>
    <n v="0.27157017544242884"/>
    <n v="0.28486221899573427"/>
  </r>
  <r>
    <x v="8"/>
    <x v="181"/>
    <s v="E05000174"/>
    <n v="210002.60001825"/>
    <n v="730002.31998847995"/>
    <n v="550001.72001833003"/>
    <n v="389993.98001330998"/>
    <n v="240001.84000261"/>
    <n v="10000.570006"/>
    <n v="2141052.39"/>
    <n v="475391.3995"/>
    <n v="1665660.9905000001"/>
    <n v="0.6"/>
    <n v="9.8083821301659033E-2"/>
    <n v="0.34095490768840081"/>
    <n v="0.2568838215202805"/>
    <n v="0.30407744948965965"/>
  </r>
  <r>
    <x v="8"/>
    <x v="182"/>
    <s v="E05000173"/>
    <n v="180000.67996842999"/>
    <n v="609996.42002652003"/>
    <n v="640003.30999423994"/>
    <n v="369996.39999497001"/>
    <n v="60001.780012989999"/>
    <m/>
    <n v="1856765.62"/>
    <n v="113679.08100000001"/>
    <n v="1743086.5390000001"/>
    <n v="0.6"/>
    <n v="9.6943134895200164E-2"/>
    <n v="0.32852634358154476"/>
    <n v="0.34468718243191077"/>
    <n v="0.22984333909134436"/>
  </r>
  <r>
    <x v="8"/>
    <x v="183"/>
    <s v="E05000178"/>
    <n v="319999.42997858999"/>
    <n v="940003.87991691998"/>
    <n v="829995.72005947004"/>
    <n v="520000.97006001999"/>
    <n v="209995.27996586001"/>
    <n v="529998.89999834995"/>
    <n v="3384776.0550000002"/>
    <n v="763484.33030000003"/>
    <n v="2621291.7247000001"/>
    <n v="0.6"/>
    <n v="9.454079820314433E-2"/>
    <n v="0.27771523570321405"/>
    <n v="0.2452143676782983"/>
    <n v="0.3825295984153434"/>
  </r>
  <r>
    <x v="8"/>
    <x v="184"/>
    <s v="E05000189"/>
    <n v="140000.24999911999"/>
    <n v="320002.90989275998"/>
    <n v="379993.44017020002"/>
    <n v="330000.839996"/>
    <n v="189998.65999051"/>
    <n v="240003.00999647999"/>
    <n v="1617198.3049999999"/>
    <n v="228441.2384"/>
    <n v="1388757.0666"/>
    <n v="0.6"/>
    <n v="8.6569624495815928E-2"/>
    <n v="0.19787487341743162"/>
    <n v="0.23497021917185354"/>
    <n v="0.48058528291489888"/>
  </r>
  <r>
    <x v="8"/>
    <x v="185"/>
    <s v="E05000179"/>
    <n v="269999.31993246003"/>
    <n v="1109995.6900285799"/>
    <n v="820006.05005037005"/>
    <n v="499998.15994377999"/>
    <n v="239998.20997637999"/>
    <n v="340002.58007735998"/>
    <n v="3277212.8050000002"/>
    <n v="875145.11959999998"/>
    <n v="2402067.6854000003"/>
    <n v="0.6"/>
    <n v="8.2386874456405648E-2"/>
    <n v="0.33870113296734167"/>
    <n v="0.2502144654138107"/>
    <n v="0.32869752716244194"/>
  </r>
  <r>
    <x v="8"/>
    <x v="186"/>
    <s v="E05000192"/>
    <n v="119998.90003843"/>
    <n v="420001.24001379003"/>
    <n v="610003.37000207999"/>
    <n v="299998.99994492001"/>
    <n v="9998.7500335200002"/>
    <m/>
    <n v="1465968.165"/>
    <n v="295013.34749999997"/>
    <n v="1170954.8175000001"/>
    <n v="0.6"/>
    <n v="8.1856416055549205E-2"/>
    <n v="0.28650092822021822"/>
    <n v="0.41610956128919757"/>
    <n v="0.21553309443503499"/>
  </r>
  <r>
    <x v="8"/>
    <x v="187"/>
    <s v="E05000184"/>
    <n v="220004.32001823999"/>
    <n v="699995.62003363995"/>
    <n v="680007.54990977002"/>
    <n v="439993.69994447002"/>
    <n v="210000.77004685"/>
    <n v="539995.83998110995"/>
    <n v="2756666.4350000001"/>
    <n v="950983.43700000003"/>
    <n v="1805682.9980000001"/>
    <n v="0.6"/>
    <n v="7.9808103448772899E-2"/>
    <n v="0.25392829946566964"/>
    <n v="0.24667748744500168"/>
    <n v="0.41958610964055576"/>
  </r>
  <r>
    <x v="8"/>
    <x v="188"/>
    <s v="E05000183"/>
    <n v="250002.62004243"/>
    <n v="849998.68004063005"/>
    <n v="600003.5900046"/>
    <n v="780001.55982631003"/>
    <n v="309998.51007198001"/>
    <n v="519999.64002001"/>
    <n v="3257412.9550000001"/>
    <n v="1734926.848"/>
    <n v="1522486.1070000001"/>
    <n v="0.6"/>
    <n v="7.6748825984340074E-2"/>
    <n v="0.26094286839988023"/>
    <n v="0.18419635406791707"/>
    <n v="0.47811195154786268"/>
  </r>
  <r>
    <x v="8"/>
    <x v="189"/>
    <s v="E05000185"/>
    <n v="269999.91991120001"/>
    <n v="730005.16001935001"/>
    <n v="460000.84005258"/>
    <n v="600000.95994035003"/>
    <n v="299997.71000401"/>
    <n v="1140000.5401413799"/>
    <n v="3545385.2850000001"/>
    <n v="1997822.737"/>
    <n v="1547562.5480000002"/>
    <n v="0.4"/>
    <n v="7.6155311258702868E-2"/>
    <n v="0.20590291360092616"/>
    <n v="0.12974636127666445"/>
    <n v="0.58819541386370644"/>
  </r>
  <r>
    <x v="8"/>
    <x v="190"/>
    <s v="E05000182"/>
    <n v="89997.389969750002"/>
    <n v="349999.18990910001"/>
    <n v="489996.12011184002"/>
    <n v="250005.49993960001"/>
    <n v="149998.54000332"/>
    <n v="220002.37001295001"/>
    <n v="1540105.73"/>
    <n v="394527.2366"/>
    <n v="1145578.4934"/>
    <n v="0.6"/>
    <n v="5.8435851653996514E-2"/>
    <n v="0.22725659874604845"/>
    <n v="0.31815745540524676"/>
    <n v="0.39615009419470826"/>
  </r>
  <r>
    <x v="9"/>
    <x v="191"/>
    <s v="E05000210"/>
    <n v="589995.56999748002"/>
    <n v="1010004.3000119301"/>
    <n v="389995.80006559001"/>
    <n v="109994.69000571"/>
    <n v="10000.580006100001"/>
    <n v="70001.359976899999"/>
    <n v="2231375.86"/>
    <n v="357907.43219999998"/>
    <n v="1873468.4277999999"/>
    <n v="0.8"/>
    <n v="0.26440887013874931"/>
    <n v="0.45263745929918331"/>
    <n v="0.1747781747829745"/>
    <n v="0.10817549577909291"/>
  </r>
  <r>
    <x v="9"/>
    <x v="192"/>
    <s v="E05000204"/>
    <n v="479999.21004953998"/>
    <n v="659999.25995711004"/>
    <n v="170002.14996777999"/>
    <n v="140000.41003154"/>
    <n v="179998.40996645999"/>
    <n v="520002.30000354"/>
    <n v="2182477.3849999998"/>
    <n v="886195.89009999996"/>
    <n v="1296281.4948999998"/>
    <n v="0.8"/>
    <n v="0.21993318847129315"/>
    <n v="0.30240829274714803"/>
    <n v="7.7894117545589142E-2"/>
    <n v="0.39976440123596968"/>
  </r>
  <r>
    <x v="9"/>
    <x v="193"/>
    <s v="E05000201"/>
    <n v="330000.04006808001"/>
    <n v="710001.07994401001"/>
    <n v="349996.33997452998"/>
    <n v="199996.69012911999"/>
    <n v="69998.890024930006"/>
    <n v="99999.809948490001"/>
    <n v="1796006.6"/>
    <n v="484291.60359999997"/>
    <n v="1311714.9964000001"/>
    <n v="0.8"/>
    <n v="0.18374099519905995"/>
    <n v="0.39532208842885652"/>
    <n v="0.19487475155967132"/>
    <n v="0.22606216481241215"/>
  </r>
  <r>
    <x v="9"/>
    <x v="194"/>
    <s v="E05000208"/>
    <n v="450005.49998278002"/>
    <n v="709999.72991696"/>
    <n v="779997.13011828996"/>
    <n v="370001.29988228"/>
    <n v="219999.8899795"/>
    <n v="169998.62005557999"/>
    <n v="2687232.28"/>
    <n v="729559.11349999998"/>
    <n v="1957673.1664999998"/>
    <n v="0.6"/>
    <n v="0.16746058884897738"/>
    <n v="0.26421226598132413"/>
    <n v="0.29026040507309253"/>
    <n v="0.27806674009660592"/>
  </r>
  <r>
    <x v="9"/>
    <x v="195"/>
    <s v="E05000194"/>
    <n v="389992.18004120002"/>
    <n v="1009998.24991513"/>
    <n v="590006.20007864002"/>
    <n v="260002.13000311001"/>
    <n v="169999.12992109"/>
    <n v="109999.5500248"/>
    <n v="2524491.9350000001"/>
    <n v="746958.17969999998"/>
    <n v="1777533.7553000001"/>
    <n v="0.8"/>
    <n v="0.15448343273918996"/>
    <n v="0.40007980850021213"/>
    <n v="0.2337128480779401"/>
    <n v="0.21172391068265772"/>
  </r>
  <r>
    <x v="9"/>
    <x v="196"/>
    <s v="E05000205"/>
    <n v="300002.46002106997"/>
    <n v="719993.38993725996"/>
    <n v="770004.39002974995"/>
    <n v="150001.17998727999"/>
    <n v="10000.580006100001"/>
    <m/>
    <n v="1942128.46"/>
    <n v="299230.23450000002"/>
    <n v="1642898.2254999999"/>
    <n v="0.8"/>
    <n v="0.15447096636494889"/>
    <n v="0.37072387577146154"/>
    <n v="0.39647448965850074"/>
    <n v="7.8330668205088827E-2"/>
  </r>
  <r>
    <x v="9"/>
    <x v="197"/>
    <s v="E05000213"/>
    <n v="419998.55004648998"/>
    <n v="800000.71003163001"/>
    <n v="669998.61997258"/>
    <n v="400001.41987601999"/>
    <n v="340001.66003496002"/>
    <n v="129996.47999681999"/>
    <n v="2760676.3"/>
    <n v="694921.38009999995"/>
    <n v="2065754.9198999999"/>
    <n v="0.6"/>
    <n v="0.15213610883916018"/>
    <n v="0.28978432206326765"/>
    <n v="0.24269365443988491"/>
    <n v="0.31538591465768728"/>
  </r>
  <r>
    <x v="9"/>
    <x v="198"/>
    <s v="E05000207"/>
    <n v="379996.00999038998"/>
    <n v="1020005.03996796"/>
    <n v="649996.22009912005"/>
    <n v="360002.52992930001"/>
    <n v="129997.99997225001"/>
    <n v="290004.23000331002"/>
    <n v="2867065.19"/>
    <n v="838879.87939999998"/>
    <n v="2028185.3106"/>
    <n v="0.6"/>
    <n v="0.13253832222433351"/>
    <n v="0.35576625307496407"/>
    <n v="0.22671135011726751"/>
    <n v="0.28498407458343489"/>
  </r>
  <r>
    <x v="9"/>
    <x v="199"/>
    <s v="E05000209"/>
    <n v="339993.54993189999"/>
    <n v="640004.41012109001"/>
    <n v="679997.26997152006"/>
    <n v="530004.06992293999"/>
    <n v="320001.40006555"/>
    <n v="109998.70001325"/>
    <n v="2613527.38"/>
    <n v="539359.88569999998"/>
    <n v="2074167.4942999999"/>
    <n v="0.6"/>
    <n v="0.13008991317010807"/>
    <n v="0.24488146365663482"/>
    <n v="0.26018371767412674"/>
    <n v="0.3648449054991304"/>
  </r>
  <r>
    <x v="9"/>
    <x v="200"/>
    <s v="E05000212"/>
    <n v="340000.96989016002"/>
    <n v="930014.33007209003"/>
    <n v="830010.04000318004"/>
    <n v="319999.45997741999"/>
    <n v="130000.5199207"/>
    <n v="119996.91003452"/>
    <n v="2642413.0150000001"/>
    <n v="463770.64669999998"/>
    <n v="2178642.3683000002"/>
    <n v="0.6"/>
    <n v="0.12867063852626384"/>
    <n v="0.35195645979365947"/>
    <n v="0.31411063875765083"/>
    <n v="0.20526226292242589"/>
  </r>
  <r>
    <x v="9"/>
    <x v="201"/>
    <s v="E05000197"/>
    <n v="389997.96002092003"/>
    <n v="970002.71001664002"/>
    <n v="639999.61993370997"/>
    <n v="349998.97996289999"/>
    <n v="99996.950097570007"/>
    <n v="679998.74996116001"/>
    <n v="3126438.855"/>
    <n v="1038244.992"/>
    <n v="2088193.8629999999"/>
    <n v="0.6"/>
    <n v="0.12474191183915542"/>
    <n v="0.31025801399101405"/>
    <n v="0.20470562503091397"/>
    <n v="0.36029444913891662"/>
  </r>
  <r>
    <x v="9"/>
    <x v="202"/>
    <s v="E05000193"/>
    <n v="160003.41001866001"/>
    <n v="770006.69001480006"/>
    <n v="459997.67005632003"/>
    <n v="89994.520037840004"/>
    <n v="30000.079995100001"/>
    <n v="10000.570006"/>
    <n v="1483364.75"/>
    <n v="226448.53640000001"/>
    <n v="1256916.2135999999"/>
    <n v="0.8"/>
    <n v="0.10786518286797635"/>
    <n v="0.51909463941003053"/>
    <n v="0.31010422086430195"/>
    <n v="6.2935956857691266E-2"/>
  </r>
  <r>
    <x v="9"/>
    <x v="203"/>
    <s v="E05000206"/>
    <n v="380000.42006302002"/>
    <n v="919996.87985430995"/>
    <n v="679999.92995863"/>
    <n v="179996.57007679"/>
    <n v="80002.890024110005"/>
    <n v="1300199.9040961801"/>
    <n v="3542952.73"/>
    <n v="1576621.2379999999"/>
    <n v="1966331.4920000001"/>
    <n v="0.6"/>
    <n v="0.10725528930864964"/>
    <n v="0.25966953272173915"/>
    <n v="0.19193028577568125"/>
    <n v="0.44114489219392994"/>
  </r>
  <r>
    <x v="9"/>
    <x v="204"/>
    <s v="E05000199"/>
    <n v="330001.38001005002"/>
    <n v="951207.77703114005"/>
    <n v="566891.53926758002"/>
    <n v="462255.03347849002"/>
    <n v="199998.34998666999"/>
    <n v="752928.45860039"/>
    <n v="3252246.835"/>
    <n v="1286744.534"/>
    <n v="1965502.301"/>
    <n v="0.6"/>
    <n v="0.10146873738445809"/>
    <n v="0.29247711667959547"/>
    <n v="0.1743076611426943"/>
    <n v="0.43174648479325217"/>
  </r>
  <r>
    <x v="9"/>
    <x v="205"/>
    <s v="E05000198"/>
    <n v="469997.05002025003"/>
    <n v="1020006.0099787801"/>
    <n v="950003.15999608999"/>
    <n v="704798.87293216004"/>
    <n v="169997.00994968999"/>
    <n v="1327012.8122320301"/>
    <n v="4636587.1449999996"/>
    <n v="1881744.6240000001"/>
    <n v="2754842.5209999997"/>
    <n v="0.6"/>
    <n v="0.1013670260737114"/>
    <n v="0.21999069101477658"/>
    <n v="0.20489276493391351"/>
    <n v="0.47374951797759857"/>
  </r>
  <r>
    <x v="9"/>
    <x v="206"/>
    <s v="E05000203"/>
    <n v="350002.69006842002"/>
    <n v="1059995.95984759"/>
    <n v="479998.16000734002"/>
    <n v="760003.16004489001"/>
    <n v="200000.57002218999"/>
    <n v="1140002.94004518"/>
    <n v="3928319.1"/>
    <n v="2381909.2080000001"/>
    <n v="1546409.892"/>
    <n v="0.4"/>
    <n v="8.909731647523747E-2"/>
    <n v="0.26983448463939447"/>
    <n v="0.12218919792115157"/>
    <n v="0.51887900096421646"/>
  </r>
  <r>
    <x v="9"/>
    <x v="207"/>
    <s v="E05000200"/>
    <n v="279998.84997695999"/>
    <n v="780006.39000858006"/>
    <n v="760000.77996257995"/>
    <n v="569999.90998383996"/>
    <n v="240000.22997993999"/>
    <n v="680000.87008193997"/>
    <n v="3285150.77"/>
    <n v="900396.01"/>
    <n v="2384754.7599999998"/>
    <n v="0.6"/>
    <n v="8.5231658934472584E-2"/>
    <n v="0.23743397019448823"/>
    <n v="0.23134426185333951"/>
    <n v="0.44599010901769964"/>
  </r>
  <r>
    <x v="9"/>
    <x v="208"/>
    <s v="E05000211"/>
    <n v="180002.33999253999"/>
    <n v="521875.38248203998"/>
    <n v="625901.00798111001"/>
    <n v="393841.99884931999"/>
    <n v="209995.64994614001"/>
    <n v="330000.01998371002"/>
    <n v="2261497.85"/>
    <n v="689675.99699999997"/>
    <n v="1571821.8530000001"/>
    <n v="0.6"/>
    <n v="7.9594300738574653E-2"/>
    <n v="0.23076536751164275"/>
    <n v="0.27676391909066372"/>
    <n v="0.4128764126591189"/>
  </r>
  <r>
    <x v="9"/>
    <x v="209"/>
    <s v="E05000195"/>
    <n v="1013508.33738387"/>
    <n v="849901.87681543001"/>
    <n v="691356.05257364002"/>
    <n v="884848.60446774005"/>
    <n v="390001.27998420002"/>
    <n v="13118313.764916601"/>
    <n v="16935433.460000001"/>
    <n v="13809436.59"/>
    <n v="3125996.870000001"/>
    <n v="0"/>
    <n v="5.9845432346192218E-2"/>
    <n v="5.0184831632613551E-2"/>
    <n v="4.0823050334469563E-2"/>
    <n v="0.84914668568672469"/>
  </r>
  <r>
    <x v="9"/>
    <x v="210"/>
    <s v="E05000196"/>
    <n v="560007.64999261999"/>
    <n v="609998.19998184999"/>
    <n v="730005.04021829006"/>
    <n v="722211.61392422998"/>
    <n v="462242.60834516003"/>
    <n v="7290972.7777546998"/>
    <n v="10412778.09"/>
    <n v="7161200.2889999999"/>
    <n v="3251577.801"/>
    <n v="0"/>
    <n v="5.378081095672519E-2"/>
    <n v="5.8581695942187317E-2"/>
    <n v="7.0106654910792404E-2"/>
    <n v="0.81753083819029504"/>
  </r>
  <r>
    <x v="9"/>
    <x v="211"/>
    <s v="E05000202"/>
    <n v="229995.24998461001"/>
    <n v="760001.50002389995"/>
    <n v="949996.87988561997"/>
    <n v="670001.44998508005"/>
    <n v="559996.11997889006"/>
    <n v="1980009.57001386"/>
    <n v="5088027.3449999997"/>
    <n v="2867696.8530000001"/>
    <n v="2220330.4919999996"/>
    <n v="0.4"/>
    <n v="4.5203226002829201E-2"/>
    <n v="0.14937056121971373"/>
    <n v="0.18671221977986835"/>
    <n v="0.61871399299758867"/>
  </r>
  <r>
    <x v="10"/>
    <x v="212"/>
    <s v="E05000215"/>
    <n v="540005.49001744005"/>
    <n v="550003.02989490004"/>
    <n v="589989.50006352004"/>
    <n v="240000.0399496"/>
    <n v="59997.32005645"/>
    <n v="160000.90998249"/>
    <n v="2138135.17"/>
    <n v="329971.93849999999"/>
    <n v="1808163.2315"/>
    <n v="0.8"/>
    <n v="0.25255909803749221"/>
    <n v="0.25723492022952882"/>
    <n v="0.2759364835028274"/>
    <n v="0.21426949823015151"/>
  </r>
  <r>
    <x v="10"/>
    <x v="213"/>
    <s v="E05000224"/>
    <n v="620001.42997039005"/>
    <n v="789998.67001941998"/>
    <n v="789996.46993184998"/>
    <n v="419993.55014434998"/>
    <n v="190000.96997681001"/>
    <n v="459999.55002939998"/>
    <n v="3291449.0249999999"/>
    <n v="1217101.784"/>
    <n v="2074347.2409999999"/>
    <n v="0.6"/>
    <n v="0.18836731945754198"/>
    <n v="0.24001546553479436"/>
    <n v="0.24001479710956483"/>
    <n v="0.33160241789809886"/>
  </r>
  <r>
    <x v="10"/>
    <x v="214"/>
    <s v="E05000229"/>
    <n v="470002.23998850997"/>
    <n v="840001.14001784998"/>
    <n v="499999.02003646002"/>
    <n v="330002.03007256001"/>
    <n v="209998.96990833001"/>
    <n v="280001.65999423998"/>
    <n v="2620379.58"/>
    <n v="1031229.679"/>
    <n v="1589149.9010000001"/>
    <n v="0.6"/>
    <n v="0.17936418203522636"/>
    <n v="0.32056467941863975"/>
    <n v="0.19081167623679163"/>
    <n v="0.30925946230934231"/>
  </r>
  <r>
    <x v="10"/>
    <x v="215"/>
    <s v="E05000214"/>
    <n v="469997.26993731997"/>
    <n v="980002.39997568994"/>
    <n v="470007.57003957999"/>
    <n v="250001.51999870999"/>
    <n v="90001.850008680005"/>
    <n v="409997.98004003998"/>
    <n v="2657218.3849999998"/>
    <n v="1168258.513"/>
    <n v="1488959.8719999997"/>
    <n v="0.8"/>
    <n v="0.17687566539146915"/>
    <n v="0.36880762435929404"/>
    <n v="0.17687954166385916"/>
    <n v="0.27743716858537759"/>
  </r>
  <r>
    <x v="10"/>
    <x v="216"/>
    <s v="E05000221"/>
    <n v="299997.00010536"/>
    <n v="530002.66989516001"/>
    <n v="470001.30002674001"/>
    <n v="170003.14001038999"/>
    <n v="59998.939997720001"/>
    <m/>
    <n v="1701959.5249999999"/>
    <n v="554401.17929999996"/>
    <n v="1147558.3456999999"/>
    <n v="0.8"/>
    <n v="0.17626564891745003"/>
    <n v="0.31140732908742941"/>
    <n v="0.27615304190429557"/>
    <n v="0.23617398009082502"/>
  </r>
  <r>
    <x v="10"/>
    <x v="217"/>
    <s v="E05000226"/>
    <n v="379996.41013893002"/>
    <n v="1039998.46985951"/>
    <n v="399999.44002177002"/>
    <n v="189999.80998471999"/>
    <n v="49998.540024610003"/>
    <n v="270002.73000849999"/>
    <n v="2341892.2200000002"/>
    <n v="959005.44019999995"/>
    <n v="1382886.7798000001"/>
    <n v="0.8"/>
    <n v="0.16226041783380193"/>
    <n v="0.44408468544274421"/>
    <n v="0.17080181427895516"/>
    <n v="0.22285308244449875"/>
  </r>
  <r>
    <x v="10"/>
    <x v="218"/>
    <s v="E05000230"/>
    <n v="439996.97999242001"/>
    <n v="1040004.82011846"/>
    <n v="610004.72002487001"/>
    <n v="299998.49991572998"/>
    <n v="169993.84003498999"/>
    <m/>
    <n v="3261077.7349999999"/>
    <n v="1139612.452"/>
    <n v="2121465.2829999998"/>
    <n v="0.8"/>
    <n v="0.13492379383358061"/>
    <n v="0.31891445240831096"/>
    <n v="0.18705617271183203"/>
    <n v="0.35910558104627643"/>
  </r>
  <r>
    <x v="10"/>
    <x v="219"/>
    <s v="E05000216"/>
    <n v="260000.54006335"/>
    <n v="720005.97003941005"/>
    <n v="619998.43000596005"/>
    <n v="309998.87997274997"/>
    <n v="60000.139990399999"/>
    <n v="59999.309979799997"/>
    <n v="2031218.67"/>
    <n v="640772.1189"/>
    <n v="1390446.5510999998"/>
    <n v="0.6"/>
    <n v="0.12800224018389414"/>
    <n v="0.35446994490229361"/>
    <n v="0.30523470425070487"/>
    <n v="0.21229311066310741"/>
  </r>
  <r>
    <x v="10"/>
    <x v="220"/>
    <s v="E05000220"/>
    <n v="299999.46995981998"/>
    <n v="860000.14006076998"/>
    <n v="770002.94007034996"/>
    <n v="229995.93987988"/>
    <n v="119997.75004642"/>
    <n v="129999.00001454"/>
    <n v="2425644.585"/>
    <n v="739631.08219999995"/>
    <n v="1686013.5027999999"/>
    <n v="0.6"/>
    <n v="0.12367824693485339"/>
    <n v="0.35454499203178608"/>
    <n v="0.31744260673306762"/>
    <n v="0.20433415430029289"/>
  </r>
  <r>
    <x v="10"/>
    <x v="221"/>
    <s v="E05000225"/>
    <n v="550003.23009294004"/>
    <n v="1220009.6399813599"/>
    <n v="899996.78995300003"/>
    <n v="389996.52994891"/>
    <n v="200001.38003341999"/>
    <n v="169998.30999050001"/>
    <n v="4491922.45"/>
    <n v="1512244.0490000001"/>
    <n v="2979678.4010000001"/>
    <n v="0.8"/>
    <n v="0.12244272607443167"/>
    <n v="0.27160077974662272"/>
    <n v="0.2003589331674682"/>
    <n v="0.40559756101147737"/>
  </r>
  <r>
    <x v="10"/>
    <x v="222"/>
    <s v="E05000217"/>
    <n v="299997.84987111"/>
    <n v="600000.94010402996"/>
    <n v="759995.85990824003"/>
    <n v="490004.56007642002"/>
    <n v="220000.01992963001"/>
    <n v="200000.22004009999"/>
    <n v="2549308.4300000002"/>
    <n v="510587.18440000003"/>
    <n v="2038721.2456"/>
    <n v="0.6"/>
    <n v="0.11767813040617842"/>
    <n v="0.23535831641369104"/>
    <n v="0.29811844301171514"/>
    <n v="0.34884511016841535"/>
  </r>
  <r>
    <x v="10"/>
    <x v="223"/>
    <s v="E05000227"/>
    <n v="390000.46997420001"/>
    <n v="910007.40996115003"/>
    <n v="629998.84006324003"/>
    <n v="289995.92007102998"/>
    <n v="300001.97999452997"/>
    <n v="1240002.88994306"/>
    <n v="3770699.94"/>
    <n v="2155022.4079999998"/>
    <n v="1615677.5320000001"/>
    <n v="0.6"/>
    <n v="0.10342919780941255"/>
    <n v="0.24133646920766388"/>
    <n v="0.16707742596544026"/>
    <n v="0.48815690701748327"/>
  </r>
  <r>
    <x v="10"/>
    <x v="224"/>
    <s v="E05000218"/>
    <n v="260003.15004874999"/>
    <n v="790006.86998339999"/>
    <n v="589998.37993019004"/>
    <n v="230000.08000413"/>
    <n v="169999.13000236001"/>
    <n v="579993.97002698004"/>
    <n v="2555148.71"/>
    <n v="628001.07889999996"/>
    <n v="1927147.6310999999"/>
    <n v="0.6"/>
    <n v="0.10175656275158639"/>
    <n v="0.30918234500073383"/>
    <n v="0.23090569156352159"/>
    <n v="0.35815540068415819"/>
  </r>
  <r>
    <x v="10"/>
    <x v="225"/>
    <s v="E05000228"/>
    <n v="459996.45006268"/>
    <n v="1140000.6298948501"/>
    <n v="669996.73996565002"/>
    <n v="289999.70004839997"/>
    <n v="340002.59999495"/>
    <n v="1049999.72992965"/>
    <n v="4812550.1950000003"/>
    <n v="2664002.7540000002"/>
    <n v="2148547.4410000001"/>
    <n v="0.6"/>
    <n v="9.5582680995326214E-2"/>
    <n v="0.23688077707308983"/>
    <n v="0.13921864974244699"/>
    <n v="0.52831789218913694"/>
  </r>
  <r>
    <x v="10"/>
    <x v="226"/>
    <s v="E05000223"/>
    <n v="220001.3300515"/>
    <n v="569997.19983625005"/>
    <n v="560000.25018487999"/>
    <n v="539996.53985975997"/>
    <n v="229997.49002021999"/>
    <n v="270005.30999359"/>
    <n v="2374532.44"/>
    <n v="670006.86620000005"/>
    <n v="1704525.5737999999"/>
    <n v="0.6"/>
    <n v="9.2650378805311254E-2"/>
    <n v="0.24004607822340387"/>
    <n v="0.23583600743937616"/>
    <n v="0.43146753553190864"/>
  </r>
  <r>
    <x v="10"/>
    <x v="227"/>
    <s v="E05000222"/>
    <n v="210005.40003622"/>
    <n v="149998.35997001"/>
    <n v="369996.50002729002"/>
    <n v="489996.36994328001"/>
    <n v="629995.71996630996"/>
    <n v="690002.64999954996"/>
    <n v="2792374.6749999998"/>
    <n v="1369413.2169999999"/>
    <n v="1422961.4579999999"/>
    <n v="0.2"/>
    <n v="7.5206741386243239E-2"/>
    <n v="5.3717132343642247E-2"/>
    <n v="0.13250245511100334"/>
    <n v="0.73857367115911121"/>
  </r>
  <r>
    <x v="10"/>
    <x v="228"/>
    <s v="E05000219"/>
    <n v="210001.15994571999"/>
    <n v="789998.48006800003"/>
    <n v="780001.51010657998"/>
    <n v="689993.49997031002"/>
    <n v="630000.80998628004"/>
    <n v="1540005.41998217"/>
    <n v="4626431.625"/>
    <n v="2526902.3470000001"/>
    <n v="2099529.2779999999"/>
    <n v="0.4"/>
    <n v="4.5391605662327278E-2"/>
    <n v="0.1707576257690829"/>
    <n v="0.16859678761740696"/>
    <n v="0.61525398095118289"/>
  </r>
  <r>
    <x v="11"/>
    <x v="229"/>
    <s v="E05000231"/>
    <n v="369997.82005360001"/>
    <n v="400002.91995173"/>
    <n v="80000.280041120001"/>
    <m/>
    <m/>
    <m/>
    <n v="838529.13"/>
    <n v="215008.83619999999"/>
    <n v="623520.29379999998"/>
    <n v="0.8"/>
    <n v="0.4412462332150584"/>
    <n v="0.47702924757274684"/>
    <n v="9.5405487035518974E-2"/>
    <n v="-1.3680967823324286E-2"/>
  </r>
  <r>
    <x v="11"/>
    <x v="230"/>
    <s v="E05000234"/>
    <n v="270001.85999815998"/>
    <n v="379997.63996405998"/>
    <n v="80002.960025609995"/>
    <m/>
    <m/>
    <m/>
    <n v="700442.07499999995"/>
    <n v="86132.826449999993"/>
    <n v="614309.2485499999"/>
    <n v="0.8"/>
    <n v="0.38547350257073004"/>
    <n v="0.54251115620668566"/>
    <n v="0.11421781026733724"/>
    <n v="-4.2202469044752888E-2"/>
  </r>
  <r>
    <x v="11"/>
    <x v="231"/>
    <s v="E05000244"/>
    <n v="370002.00992904999"/>
    <n v="520004.10005502001"/>
    <n v="79998.290037760002"/>
    <n v="20000.32000059"/>
    <m/>
    <m/>
    <n v="977976.21"/>
    <n v="273667.67379999999"/>
    <n v="704308.53619999997"/>
    <n v="0.8"/>
    <n v="0.37833436656812952"/>
    <n v="0.53171446783457033"/>
    <n v="8.1799832367865075E-2"/>
    <n v="8.1513332294351759E-3"/>
  </r>
  <r>
    <x v="11"/>
    <x v="232"/>
    <s v="E05000232"/>
    <n v="240000.46989656999"/>
    <n v="359999.04001679999"/>
    <n v="49996.730051359998"/>
    <n v="10000.580006100001"/>
    <m/>
    <m/>
    <n v="684627.29500000004"/>
    <n v="87782.682499999995"/>
    <n v="596844.61250000005"/>
    <n v="0.8"/>
    <n v="0.35055638542218798"/>
    <n v="0.52583214640427089"/>
    <n v="7.3027661059525822E-2"/>
    <n v="5.0583807114015333E-2"/>
  </r>
  <r>
    <x v="11"/>
    <x v="233"/>
    <s v="E05000240"/>
    <n v="290000.04004489997"/>
    <n v="339999.81997899001"/>
    <n v="199999.54997876001"/>
    <n v="50002.050018809998"/>
    <m/>
    <m/>
    <n v="839611.24"/>
    <n v="231833.11360000001"/>
    <n v="607778.12639999995"/>
    <n v="0.8"/>
    <n v="0.34539799639283053"/>
    <n v="0.40494910475351664"/>
    <n v="0.23820494587323535"/>
    <n v="1.1447952980417453E-2"/>
  </r>
  <r>
    <x v="11"/>
    <x v="234"/>
    <s v="E05000236"/>
    <n v="249992.25002097999"/>
    <n v="430005.24993334"/>
    <n v="219998.54003683999"/>
    <m/>
    <m/>
    <m/>
    <n v="887803.37"/>
    <n v="126226.6921"/>
    <n v="761576.67790000001"/>
    <n v="0.8"/>
    <n v="0.28158515552940511"/>
    <n v="0.48434739545237365"/>
    <n v="0.24780097425946918"/>
    <n v="-1.3733525241247824E-2"/>
  </r>
  <r>
    <x v="11"/>
    <x v="235"/>
    <s v="E05000249"/>
    <n v="430005.36993351002"/>
    <n v="629994.14015637001"/>
    <n v="229999.41994155999"/>
    <n v="70001.169943410001"/>
    <n v="109999.53002512"/>
    <n v="109997.51002163001"/>
    <n v="1627435.38"/>
    <n v="793528.59660000005"/>
    <n v="833906.78339999984"/>
    <n v="0.8"/>
    <n v="0.26422269984907792"/>
    <n v="0.38710854384668103"/>
    <n v="0.1413262995066262"/>
    <n v="0.20734245679761476"/>
  </r>
  <r>
    <x v="11"/>
    <x v="236"/>
    <s v="E05000248"/>
    <n v="210003.75001222"/>
    <n v="360004.63993511"/>
    <n v="189998.28000920999"/>
    <n v="9999.74999441"/>
    <m/>
    <m/>
    <n v="802211.77500000002"/>
    <n v="168327.35060000001"/>
    <n v="633884.42440000002"/>
    <n v="0.8"/>
    <n v="0.26178093685077108"/>
    <n v="0.44876509065839876"/>
    <n v="0.23684304560252806"/>
    <n v="5.2610926888302156E-2"/>
  </r>
  <r>
    <x v="11"/>
    <x v="237"/>
    <s v="E05000237"/>
    <n v="190001.46000682999"/>
    <n v="419997.62998704001"/>
    <n v="139998.57997689"/>
    <n v="9999.7499946900007"/>
    <m/>
    <m/>
    <n v="780320.17500000005"/>
    <n v="109928.6957"/>
    <n v="670391.47930000001"/>
    <n v="0.8"/>
    <n v="0.2434916667467043"/>
    <n v="0.53823756381416121"/>
    <n v="0.17941171388640567"/>
    <n v="3.8859055552728838E-2"/>
  </r>
  <r>
    <x v="11"/>
    <x v="238"/>
    <s v="E05000238"/>
    <n v="230001.13996482"/>
    <n v="410002.32994847"/>
    <n v="219995.99000401999"/>
    <n v="159999.72998877001"/>
    <n v="30000.890006590002"/>
    <m/>
    <n v="1018044.475"/>
    <n v="344451.58630000002"/>
    <n v="673592.88870000001"/>
    <n v="0.8"/>
    <n v="0.2259244518416742"/>
    <n v="0.40273518497162908"/>
    <n v="0.21609663959329478"/>
    <n v="0.15524372359340188"/>
  </r>
  <r>
    <x v="11"/>
    <x v="239"/>
    <s v="E05000246"/>
    <n v="210001.27997837999"/>
    <n v="449997.12005088001"/>
    <n v="210000.93999722999"/>
    <n v="60000.809969920003"/>
    <n v="10000.580006100001"/>
    <m/>
    <n v="952557.65"/>
    <n v="252146.28510000001"/>
    <n v="700411.36490000004"/>
    <n v="0.8"/>
    <n v="0.22046044140045484"/>
    <n v="0.47240932876963404"/>
    <n v="0.22046008448646651"/>
    <n v="8.6670145343444638E-2"/>
  </r>
  <r>
    <x v="11"/>
    <x v="240"/>
    <s v="E05000243"/>
    <n v="260000.85997819001"/>
    <n v="559997.27997430996"/>
    <n v="319997.64992274001"/>
    <n v="90000.840047029997"/>
    <m/>
    <m/>
    <n v="1188045.3149999999"/>
    <n v="399412.45890000003"/>
    <n v="788632.85609999998"/>
    <n v="0.8"/>
    <n v="0.21884759503318274"/>
    <n v="0.47136020226156944"/>
    <n v="0.26934801718631418"/>
    <n v="4.0444185518933584E-2"/>
  </r>
  <r>
    <x v="11"/>
    <x v="241"/>
    <s v="E05000242"/>
    <n v="159999.72007176001"/>
    <n v="249998.12000239"/>
    <n v="270004.01996725"/>
    <n v="310000.53999607998"/>
    <n v="59999.970041029999"/>
    <m/>
    <n v="1063609.77"/>
    <n v="244461.5355"/>
    <n v="819148.23450000002"/>
    <n v="0.6"/>
    <n v="0.15043084840388407"/>
    <n v="0.23504684429740619"/>
    <n v="0.25385628036046526"/>
    <n v="0.36066602693824446"/>
  </r>
  <r>
    <x v="11"/>
    <x v="242"/>
    <s v="E05000241"/>
    <n v="239999.81999779001"/>
    <n v="589998.75999470998"/>
    <n v="460004.69003006001"/>
    <n v="139998.74000987"/>
    <n v="90001.019996999996"/>
    <n v="320001.56994795002"/>
    <n v="1819560.96"/>
    <n v="1217611.615"/>
    <n v="601949.34499999997"/>
    <n v="0.6"/>
    <n v="0.13189985126840159"/>
    <n v="0.32425336274235628"/>
    <n v="0.25281081543432327"/>
    <n v="0.29103597055491881"/>
  </r>
  <r>
    <x v="11"/>
    <x v="243"/>
    <s v="E05000235"/>
    <n v="90001.860009509997"/>
    <n v="320002.71994083002"/>
    <n v="469998.27006200998"/>
    <n v="90000.209985480004"/>
    <m/>
    <m/>
    <n v="926574.78500000003"/>
    <n v="158381.2236"/>
    <n v="768193.56140000001"/>
    <n v="0.6"/>
    <n v="9.7133940472500555E-2"/>
    <n v="0.34536091972417532"/>
    <n v="0.5072426723354122"/>
    <n v="5.0262467467911964E-2"/>
  </r>
  <r>
    <x v="11"/>
    <x v="244"/>
    <s v="E05000239"/>
    <n v="80000.250040519997"/>
    <n v="200000.38999043001"/>
    <n v="310001.99996953999"/>
    <n v="269999.77004556003"/>
    <n v="229997.23998693001"/>
    <n v="89997.570001400003"/>
    <n v="1242536.74"/>
    <n v="237293.54509999999"/>
    <n v="1005243.1949"/>
    <n v="0.5"/>
    <n v="6.4384615331792919E-2"/>
    <n v="0.16096134911103716"/>
    <n v="0.24949121421515472"/>
    <n v="0.5251628213420152"/>
  </r>
  <r>
    <x v="11"/>
    <x v="245"/>
    <s v="E05000245"/>
    <n v="59997.11002547"/>
    <n v="269995.09989044"/>
    <n v="630000.65001980006"/>
    <n v="160000.26001902"/>
    <m/>
    <m/>
    <n v="1079720.02"/>
    <n v="168333.5711"/>
    <n v="911386.44889999996"/>
    <n v="0.6"/>
    <n v="5.5567284957326248E-2"/>
    <n v="0.25006028867598473"/>
    <n v="0.58348519833854706"/>
    <n v="0.11088722802814188"/>
  </r>
  <r>
    <x v="11"/>
    <x v="246"/>
    <s v="E05000233"/>
    <n v="39999.82998979"/>
    <n v="280005.28002031002"/>
    <n v="379997.07995051"/>
    <n v="210003.6300639"/>
    <n v="9999.7499946900007"/>
    <m/>
    <n v="907496.19499999995"/>
    <n v="185538.8524"/>
    <n v="721957.34259999997"/>
    <n v="0.6"/>
    <n v="4.4077132455403852E-2"/>
    <n v="0.30854705679543926"/>
    <n v="0.41873132035612559"/>
    <n v="0.22864449039303136"/>
  </r>
  <r>
    <x v="11"/>
    <x v="247"/>
    <s v="E05000247"/>
    <n v="19999.320039419999"/>
    <n v="199997.56997484999"/>
    <n v="370000.65006751998"/>
    <n v="90000.009954099995"/>
    <m/>
    <m/>
    <n v="711925.10499999998"/>
    <n v="94829.852509999997"/>
    <n v="617095.25248999998"/>
    <n v="0.6"/>
    <n v="2.8091887614245602E-2"/>
    <n v="0.28092501383955271"/>
    <n v="0.519718503349478"/>
    <n v="0.17126459519672377"/>
  </r>
  <r>
    <x v="12"/>
    <x v="248"/>
    <s v="E05000250"/>
    <n v="259996.89003625"/>
    <n v="229998.27994927001"/>
    <n v="50000.199964500003"/>
    <m/>
    <m/>
    <m/>
    <n v="554823.49"/>
    <n v="1614.927332"/>
    <n v="553208.562668"/>
    <n v="0.8"/>
    <n v="0.46861190040142314"/>
    <n v="0.41454315488565563"/>
    <n v="9.0119111511482691E-2"/>
    <n v="2.6725833201438509E-2"/>
  </r>
  <r>
    <x v="12"/>
    <x v="249"/>
    <s v="E05000262"/>
    <n v="509999.89002383"/>
    <n v="500000.52001328999"/>
    <n v="100002.44001469"/>
    <n v="50000.2299633"/>
    <m/>
    <m/>
    <n v="1378090.44"/>
    <n v="344479.58279999997"/>
    <n v="1033610.8572"/>
    <n v="0.8"/>
    <n v="0.37007722804014953"/>
    <n v="0.3628212673859707"/>
    <n v="7.2565948585123344E-2"/>
    <n v="0.19453555598875649"/>
  </r>
  <r>
    <x v="12"/>
    <x v="250"/>
    <s v="E05000256"/>
    <n v="380003.87997509999"/>
    <n v="419994.65998535999"/>
    <n v="220001.70003422999"/>
    <n v="20000.320000690001"/>
    <n v="9999.7499945"/>
    <m/>
    <n v="1103045.17"/>
    <n v="100872.41439999999"/>
    <n v="1002172.7555999999"/>
    <n v="0.8"/>
    <n v="0.34450436873324058"/>
    <n v="0.3807592575609211"/>
    <n v="0.19944940245214982"/>
    <n v="7.528697125368855E-2"/>
  </r>
  <r>
    <x v="12"/>
    <x v="251"/>
    <s v="E05000252"/>
    <n v="300001.92991154001"/>
    <n v="329998.89007379999"/>
    <n v="229997.65005246"/>
    <n v="30000.069995000002"/>
    <m/>
    <m/>
    <n v="896601.15"/>
    <n v="78639.070160000003"/>
    <n v="817962.07984000002"/>
    <n v="0.8"/>
    <n v="0.33459909114720632"/>
    <n v="0.36805539461308967"/>
    <n v="0.25652169869786584"/>
    <n v="4.0823815541838115E-2"/>
  </r>
  <r>
    <x v="12"/>
    <x v="53"/>
    <s v="E05000258"/>
    <n v="210003.58997962001"/>
    <n v="269997.89998976002"/>
    <n v="160002.57000509"/>
    <m/>
    <m/>
    <m/>
    <n v="635163.01500000001"/>
    <n v="67670.859549999994"/>
    <n v="567492.15544999996"/>
    <n v="0.8"/>
    <n v="0.33062943688498614"/>
    <n v="0.42508441709213818"/>
    <n v="0.25190788227033339"/>
    <n v="-7.6217362474577666E-3"/>
  </r>
  <r>
    <x v="12"/>
    <x v="252"/>
    <s v="E05000257"/>
    <n v="180000.88000045001"/>
    <n v="349997.85996620002"/>
    <n v="90000.850047510001"/>
    <m/>
    <m/>
    <m/>
    <n v="624270.59499999997"/>
    <n v="53106.408719999999"/>
    <n v="571164.18628000002"/>
    <n v="0.8"/>
    <n v="0.28833791218445909"/>
    <n v="0.56065088243696637"/>
    <n v="0.14416961293445194"/>
    <n v="6.841592444122635E-3"/>
  </r>
  <r>
    <x v="12"/>
    <x v="253"/>
    <s v="E05000260"/>
    <n v="199998.37998483001"/>
    <n v="300002.75000527001"/>
    <n v="279998.01004840003"/>
    <n v="89998.049949249995"/>
    <m/>
    <m/>
    <n v="895839.47499999998"/>
    <n v="88036.435100000002"/>
    <n v="807803.03989999997"/>
    <n v="0.8"/>
    <n v="0.22325247498702824"/>
    <n v="0.334884494797765"/>
    <n v="0.31255377538302836"/>
    <n v="0.12930925483217837"/>
  </r>
  <r>
    <x v="12"/>
    <x v="191"/>
    <s v="E05000264"/>
    <n v="99997.589994159993"/>
    <n v="260000.36995076001"/>
    <n v="290001.00000449002"/>
    <n v="9999.7499946900007"/>
    <m/>
    <m/>
    <n v="651314"/>
    <n v="1E-4"/>
    <n v="651313.99990000005"/>
    <n v="0.8"/>
    <n v="0.15353207514986625"/>
    <n v="0.3991935839714178"/>
    <n v="0.44525528394060321"/>
    <n v="2.0190569381127732E-3"/>
  </r>
  <r>
    <x v="12"/>
    <x v="254"/>
    <s v="E05000254"/>
    <n v="99994.920010510003"/>
    <n v="400005.41005226999"/>
    <n v="140002.24000419999"/>
    <n v="30000.9000065"/>
    <n v="9999.7499945"/>
    <m/>
    <n v="667962.83499999996"/>
    <n v="20592.84852"/>
    <n v="647369.98647999996"/>
    <n v="0.8"/>
    <n v="0.14970132284457116"/>
    <n v="0.59884381150078514"/>
    <n v="0.20959585274560971"/>
    <n v="4.1859012909033932E-2"/>
  </r>
  <r>
    <x v="12"/>
    <x v="255"/>
    <s v="E05000261"/>
    <n v="180002.02999507001"/>
    <n v="389995.56006857997"/>
    <n v="399998.39991179999"/>
    <n v="130000.53000574"/>
    <n v="30000.069994910002"/>
    <n v="50000.379996410004"/>
    <n v="1215313.1599999999"/>
    <n v="198034.0724"/>
    <n v="1017279.0876"/>
    <n v="0.6"/>
    <n v="0.14811164391165652"/>
    <n v="0.32090128939982843"/>
    <n v="0.32913195798176004"/>
    <n v="0.20185510870675505"/>
  </r>
  <r>
    <x v="12"/>
    <x v="256"/>
    <s v="E05000259"/>
    <n v="199997.40002539"/>
    <n v="409996.05002058001"/>
    <n v="450005.24995208002"/>
    <n v="69998.050012120002"/>
    <m/>
    <m/>
    <n v="1480801.5449999999"/>
    <n v="809957.65989999997"/>
    <n v="670843.88509999996"/>
    <n v="0.8"/>
    <n v="0.13506023187286045"/>
    <n v="0.27687440724582713"/>
    <n v="0.30389301758331166"/>
    <n v="0.28417234329800078"/>
  </r>
  <r>
    <x v="12"/>
    <x v="257"/>
    <s v="E05000253"/>
    <n v="460000.75993975002"/>
    <n v="650002.49009357998"/>
    <n v="289997.38006097003"/>
    <n v="150002.63997692001"/>
    <n v="109999.29999391999"/>
    <n v="1750002.1099231299"/>
    <n v="3436569.32"/>
    <n v="1504503.091"/>
    <n v="1932066.2289999998"/>
    <n v="0"/>
    <n v="0.13385464313571596"/>
    <n v="0.18914284263399639"/>
    <n v="8.4385721065847741E-2"/>
    <n v="0.59261679316443994"/>
  </r>
  <r>
    <x v="12"/>
    <x v="258"/>
    <s v="E05000251"/>
    <n v="70000.739996300006"/>
    <n v="230003.04005248001"/>
    <n v="260000.69001301"/>
    <n v="219995.51998857001"/>
    <m/>
    <m/>
    <n v="762493.495"/>
    <n v="27461.386060000001"/>
    <n v="735032.10893999995"/>
    <n v="0.6"/>
    <n v="9.1805032377751644E-2"/>
    <n v="0.30164590460208451"/>
    <n v="0.34098742050646608"/>
    <n v="0.26556164251369774"/>
  </r>
  <r>
    <x v="12"/>
    <x v="259"/>
    <s v="E05000255"/>
    <n v="50002.030018190002"/>
    <n v="199998.37998728"/>
    <n v="429997.15994814999"/>
    <n v="170001.33004002"/>
    <m/>
    <m/>
    <n v="881990.21"/>
    <n v="184499.25320000001"/>
    <n v="697490.95679999993"/>
    <n v="0.6"/>
    <n v="5.6692273282931339E-2"/>
    <n v="0.22675804982833087"/>
    <n v="0.48753053613616643"/>
    <n v="0.22901914075257135"/>
  </r>
  <r>
    <x v="12"/>
    <x v="260"/>
    <s v="E05000263"/>
    <n v="49999.380035030001"/>
    <n v="390001.82999632001"/>
    <n v="410001.07995550003"/>
    <n v="159999.74998930001"/>
    <n v="80002.11001371"/>
    <n v="20001.130011599998"/>
    <n v="1068170.4750000001"/>
    <n v="103334.5675"/>
    <n v="964835.90750000009"/>
    <n v="0.6"/>
    <n v="4.6808427311221083E-2"/>
    <n v="0.36511197334519097"/>
    <n v="0.3838348742559094"/>
    <n v="0.20424472508767855"/>
  </r>
  <r>
    <x v="12"/>
    <x v="261"/>
    <s v="E05000265"/>
    <m/>
    <n v="9999.5799623099992"/>
    <n v="9999.74999441"/>
    <n v="90001.860008219999"/>
    <n v="220001.85998350999"/>
    <n v="549992.91999172"/>
    <n v="901620.02500000002"/>
    <n v="41246.933239999998"/>
    <n v="860373.09175999998"/>
    <n v="0"/>
    <n v="0"/>
    <n v="1.1090680868928126E-2"/>
    <n v="1.109086945402527E-2"/>
    <n v="0.97781844967704656"/>
  </r>
  <r>
    <x v="13"/>
    <x v="262"/>
    <s v="E05000273"/>
    <n v="330004.69997168001"/>
    <n v="409993.27996999002"/>
    <n v="159998.35004674"/>
    <n v="140002.04997217999"/>
    <n v="19999.320040030001"/>
    <n v="19999.499989"/>
    <n v="1053924.7"/>
    <n v="105528.88989999999"/>
    <n v="948395.8101"/>
    <n v="0.8"/>
    <n v="0.31311980824785679"/>
    <n v="0.38901572377038895"/>
    <n v="0.15181193689334732"/>
    <n v="0.14605253108840688"/>
  </r>
  <r>
    <x v="13"/>
    <x v="263"/>
    <s v="E05000267"/>
    <n v="360001.76991749997"/>
    <n v="480004.64005078998"/>
    <n v="439997.98003445001"/>
    <n v="69999.530002569998"/>
    <n v="29998.250022429998"/>
    <m/>
    <n v="1386201.11"/>
    <n v="316282.94500000001"/>
    <n v="1069918.165"/>
    <n v="0.8"/>
    <n v="0.25970385344555086"/>
    <n v="0.34627344949304645"/>
    <n v="0.3174128031353618"/>
    <n v="7.6609893926040895E-2"/>
  </r>
  <r>
    <x v="13"/>
    <x v="264"/>
    <s v="E05000283"/>
    <n v="410000.88004026999"/>
    <n v="769999.01998203003"/>
    <n v="339996.63006305002"/>
    <n v="99997.609992950005"/>
    <n v="9999.5599627800002"/>
    <n v="99997.599994599994"/>
    <n v="1698836.41"/>
    <n v="473861.4509"/>
    <n v="1224974.9590999999"/>
    <n v="0.8"/>
    <n v="0.24134217846218048"/>
    <n v="0.45325083418834311"/>
    <n v="0.20013500303013287"/>
    <n v="0.10527198431934359"/>
  </r>
  <r>
    <x v="13"/>
    <x v="265"/>
    <s v="E05000279"/>
    <n v="249996.80006030001"/>
    <n v="510000.05997623998"/>
    <n v="220003.47000629001"/>
    <n v="40001.460012590003"/>
    <m/>
    <n v="90000.059952900003"/>
    <n v="1093738.23"/>
    <n v="269673.71950000001"/>
    <n v="824064.51049999997"/>
    <n v="0.8"/>
    <n v="0.22857096259705581"/>
    <n v="0.46629078694290499"/>
    <n v="0.20114819430449096"/>
    <n v="0.10399005615554824"/>
  </r>
  <r>
    <x v="13"/>
    <x v="266"/>
    <s v="E05000268"/>
    <n v="139996.11002622999"/>
    <n v="460003.65000560001"/>
    <n v="319999.51997580001"/>
    <n v="9999.73999491"/>
    <m/>
    <m/>
    <n v="936575.31499999994"/>
    <n v="45914.782579999999"/>
    <n v="890660.53241999994"/>
    <n v="0.8"/>
    <n v="0.14947661739966955"/>
    <n v="0.49115500124578881"/>
    <n v="0.34166982072958013"/>
    <n v="1.7698560624961557E-2"/>
  </r>
  <r>
    <x v="13"/>
    <x v="106"/>
    <s v="E05000272"/>
    <n v="359999.93994736997"/>
    <n v="480003.72000713"/>
    <n v="350004.95005516999"/>
    <n v="279998.99000907998"/>
    <n v="279998.52991222002"/>
    <n v="749998.92009280995"/>
    <n v="2494854.4950000001"/>
    <n v="1041748.235"/>
    <n v="1453106.2600000002"/>
    <n v="0.4"/>
    <n v="0.14429696828767161"/>
    <n v="0.19239748088279993"/>
    <n v="0.14029072667629458"/>
    <n v="0.52301482415323386"/>
  </r>
  <r>
    <x v="13"/>
    <x v="267"/>
    <s v="E05000274"/>
    <n v="230002.04992565"/>
    <n v="599993.43010087998"/>
    <n v="370004.38001210999"/>
    <n v="149997.35001075"/>
    <n v="19999.319956210002"/>
    <n v="290000.28999512002"/>
    <n v="1653254.415"/>
    <n v="507564.81689999998"/>
    <n v="1145689.5981000001"/>
    <n v="0.6"/>
    <n v="0.13912078373348846"/>
    <n v="0.36291657512427083"/>
    <n v="0.22380365457067899"/>
    <n v="0.27415898657156168"/>
  </r>
  <r>
    <x v="13"/>
    <x v="268"/>
    <s v="E05000282"/>
    <n v="179997.86986947001"/>
    <n v="509997.92010394001"/>
    <n v="350001.39002843999"/>
    <n v="189999.6200345"/>
    <n v="70001.339975590003"/>
    <n v="69998.699992630005"/>
    <n v="1399139.4350000001"/>
    <n v="534267.19189999998"/>
    <n v="864872.24310000008"/>
    <n v="0.8"/>
    <n v="0.12864898620305845"/>
    <n v="0.36450828798484974"/>
    <n v="0.25015476032840139"/>
    <n v="0.25668796548369044"/>
  </r>
  <r>
    <x v="13"/>
    <x v="156"/>
    <s v="E05000284"/>
    <n v="190001.81998828001"/>
    <n v="570000.90994392999"/>
    <n v="539998.01993304002"/>
    <n v="90000.179987359996"/>
    <n v="9999.7499945"/>
    <n v="80000.260041009999"/>
    <n v="1497162.915"/>
    <n v="401032.55450000003"/>
    <n v="1096130.3605"/>
    <n v="0.8"/>
    <n v="0.12690791234852355"/>
    <n v="0.38072069795018265"/>
    <n v="0.36068086814255618"/>
    <n v="0.13169052155873762"/>
  </r>
  <r>
    <x v="13"/>
    <x v="269"/>
    <s v="E05000276"/>
    <n v="209995.33004681999"/>
    <n v="449999.08988992003"/>
    <n v="420001.36997742002"/>
    <n v="270004.42003360001"/>
    <n v="309992.85004221002"/>
    <n v="190003.44001228001"/>
    <n v="1888029.9850000001"/>
    <n v="434281.45819999999"/>
    <n v="1453748.5268000001"/>
    <n v="0.6"/>
    <n v="0.11122457361121835"/>
    <n v="0.23834319023800885"/>
    <n v="0.22245481974028078"/>
    <n v="0.42797741641049203"/>
  </r>
  <r>
    <x v="13"/>
    <x v="270"/>
    <s v="E05000266"/>
    <n v="290003.67007146002"/>
    <n v="709994.65990038996"/>
    <n v="960000.51998967002"/>
    <n v="239998.56003928001"/>
    <n v="140002.22000442"/>
    <n v="280000.49000016"/>
    <n v="2613869.92"/>
    <n v="1364034.8689999999"/>
    <n v="1249835.051"/>
    <n v="0.6"/>
    <n v="0.11094801154889147"/>
    <n v="0.27162585806886286"/>
    <n v="0.36727172712162742"/>
    <n v="0.25015440326061822"/>
  </r>
  <r>
    <x v="13"/>
    <x v="271"/>
    <s v="E05000275"/>
    <n v="130000.84998611"/>
    <n v="559993.27996498998"/>
    <n v="399999.67006958998"/>
    <n v="110001.14996567"/>
    <n v="9999.74999441"/>
    <n v="9999.74999441"/>
    <n v="1225628.3"/>
    <n v="141093.22640000001"/>
    <n v="1084535.0736"/>
    <n v="0.8"/>
    <n v="0.10606874040531701"/>
    <n v="0.4569030267700166"/>
    <n v="0.32636295202190579"/>
    <n v="0.11066528080276061"/>
  </r>
  <r>
    <x v="13"/>
    <x v="272"/>
    <s v="E05000270"/>
    <n v="179998.41988368999"/>
    <n v="489997.23003932001"/>
    <n v="420001.87007444998"/>
    <n v="170000.29999663"/>
    <n v="179998.90999648001"/>
    <n v="539999.15992619004"/>
    <n v="1990718.9950000001"/>
    <n v="477996.36040000001"/>
    <n v="1512722.6346"/>
    <n v="0.6"/>
    <n v="9.0418798602808312E-2"/>
    <n v="0.24614083216668156"/>
    <n v="0.21097998819991667"/>
    <n v="0.45246038103059349"/>
  </r>
  <r>
    <x v="13"/>
    <x v="273"/>
    <s v="E05000278"/>
    <n v="110000.32003642"/>
    <n v="420004.70992713002"/>
    <n v="169998.37007286999"/>
    <n v="189999.79998462999"/>
    <n v="140000.23999974999"/>
    <n v="249997.18992425999"/>
    <n v="1294639.9850000001"/>
    <n v="282682.48450000002"/>
    <n v="1011957.5005000001"/>
    <n v="0.6"/>
    <n v="8.4965952937426065E-2"/>
    <n v="0.32441815083220221"/>
    <n v="0.13130937715697849"/>
    <n v="0.45930651907339315"/>
  </r>
  <r>
    <x v="13"/>
    <x v="274"/>
    <s v="E05000281"/>
    <n v="160002.35997287001"/>
    <n v="380003.07004685001"/>
    <n v="529991.78006145998"/>
    <n v="359998.44995692"/>
    <n v="70000.679996969993"/>
    <n v="409999.52001307003"/>
    <n v="1911889.2050000001"/>
    <n v="553984.80500000005"/>
    <n v="1357904.4"/>
    <n v="0.6"/>
    <n v="8.3688092152217577E-2"/>
    <n v="0.19875789300606989"/>
    <n v="0.27720841703348598"/>
    <n v="0.44034559780822657"/>
  </r>
  <r>
    <x v="13"/>
    <x v="275"/>
    <s v="E05000269"/>
    <n v="119998.1300261"/>
    <n v="480006.28999118001"/>
    <n v="479993.29998587002"/>
    <n v="200002.85994262001"/>
    <n v="69997.710030920003"/>
    <n v="79999.480030310006"/>
    <n v="1440391.135"/>
    <n v="199768.01860000001"/>
    <n v="1240623.1163999999"/>
    <n v="0.6"/>
    <n v="8.3309406112180767E-2"/>
    <n v="0.33324718427344391"/>
    <n v="0.33323816588601124"/>
    <n v="0.25020524372836417"/>
  </r>
  <r>
    <x v="13"/>
    <x v="276"/>
    <s v="E05000280"/>
    <n v="50001.210006909998"/>
    <n v="239999.84991577"/>
    <n v="390000.34000708"/>
    <n v="450002.39001589001"/>
    <n v="179996.38996311999"/>
    <n v="80001.940064830007"/>
    <n v="1359648.52"/>
    <n v="142377.74400000001"/>
    <n v="1217270.7760000001"/>
    <n v="0.4"/>
    <n v="3.6775099793371596E-2"/>
    <n v="0.1765160969069933"/>
    <n v="0.2868390869186398"/>
    <n v="0.49986971638099531"/>
  </r>
  <r>
    <x v="13"/>
    <x v="277"/>
    <s v="E05000277"/>
    <n v="20000.149967810001"/>
    <n v="139999.41007193"/>
    <n v="410000.49997574999"/>
    <n v="420001.56001214997"/>
    <n v="69999.889985290007"/>
    <n v="19999.499989"/>
    <n v="1093802.6399999999"/>
    <n v="218581.88070000001"/>
    <n v="875220.75929999992"/>
    <n v="0.6"/>
    <n v="1.8284971380037995E-2"/>
    <n v="0.12799330057562305"/>
    <n v="0.37483955969949939"/>
    <n v="0.47888216834483954"/>
  </r>
  <r>
    <x v="13"/>
    <x v="278"/>
    <s v="E05000271"/>
    <n v="9999.7499945"/>
    <n v="90000.690015910004"/>
    <n v="189998.79985616999"/>
    <n v="400004.19014051999"/>
    <n v="349997.08002464997"/>
    <n v="509997.75998700998"/>
    <n v="1566077.605"/>
    <n v="711552.1078"/>
    <n v="854525.49719999998"/>
    <n v="0.2"/>
    <n v="6.3852199677550464E-3"/>
    <n v="5.7468857053166282E-2"/>
    <n v="0.12132144617199223"/>
    <n v="0.81482447680708647"/>
  </r>
  <r>
    <x v="14"/>
    <x v="279"/>
    <s v="E05000301"/>
    <n v="429999.32000029"/>
    <n v="580000.63993789"/>
    <n v="349998.50993027998"/>
    <n v="129997.01009297"/>
    <n v="9999.73999491"/>
    <m/>
    <n v="1505752.5"/>
    <n v="230998.96"/>
    <n v="1274753.54"/>
    <n v="0.8"/>
    <n v="0.28557104836305436"/>
    <n v="0.38518989006353299"/>
    <n v="0.23244092899084012"/>
    <n v="9.6798132582572527E-2"/>
  </r>
  <r>
    <x v="14"/>
    <x v="280"/>
    <s v="E05000304"/>
    <n v="190000.98997821999"/>
    <n v="580002.68994387996"/>
    <n v="369995.84004712"/>
    <n v="59997.790004080001"/>
    <m/>
    <m/>
    <n v="1195975.94"/>
    <n v="39160.036039999999"/>
    <n v="1156815.90396"/>
    <n v="0.8"/>
    <n v="0.15886689992962569"/>
    <n v="0.48496183789774233"/>
    <n v="0.3093672938329512"/>
    <n v="4.6803968339680813E-2"/>
  </r>
  <r>
    <x v="14"/>
    <x v="281"/>
    <s v="E05000302"/>
    <n v="229999.58005697999"/>
    <n v="629999.33992765995"/>
    <n v="250000.12000872"/>
    <n v="130000.49000413"/>
    <n v="90000.680014950005"/>
    <n v="219999.73003183"/>
    <n v="1574928.03"/>
    <n v="289191.24249999999"/>
    <n v="1285736.7875000001"/>
    <n v="0.8"/>
    <n v="0.14603815264941344"/>
    <n v="0.40001785981779747"/>
    <n v="0.15873748847350186"/>
    <n v="0.2952064990592872"/>
  </r>
  <r>
    <x v="14"/>
    <x v="282"/>
    <s v="E05000296"/>
    <n v="239994.82011273"/>
    <n v="519995.82996040001"/>
    <n v="480006.32998842001"/>
    <n v="270000.22997540003"/>
    <n v="30000.06999561"/>
    <n v="100001.44997021"/>
    <n v="1646604.38"/>
    <n v="136236.31200000001"/>
    <n v="1510368.068"/>
    <n v="0.6"/>
    <n v="0.14575135535150829"/>
    <n v="0.31579888665205669"/>
    <n v="0.29151284656999399"/>
    <n v="0.24693691142644103"/>
  </r>
  <r>
    <x v="14"/>
    <x v="283"/>
    <s v="E05000289"/>
    <n v="499996.66995154001"/>
    <n v="720004.25006660004"/>
    <n v="390000.44989071001"/>
    <n v="490005.64008192002"/>
    <n v="429994.52005003998"/>
    <n v="1070003.09998041"/>
    <n v="3572090.7949999999"/>
    <n v="1548935.5060000001"/>
    <n v="2023155.2889999999"/>
    <n v="0.4"/>
    <n v="0.13997311340781304"/>
    <n v="0.20156381553190617"/>
    <n v="0.10917988155189376"/>
    <n v="0.54928318950838706"/>
  </r>
  <r>
    <x v="14"/>
    <x v="284"/>
    <s v="E05000288"/>
    <n v="240000.03994861001"/>
    <n v="450000.93002674001"/>
    <n v="639999.88001640001"/>
    <n v="290002.21999936999"/>
    <n v="79999.649979950002"/>
    <n v="90001.840008710002"/>
    <n v="1744877.165"/>
    <n v="133570.19190000001"/>
    <n v="1611306.9731000001"/>
    <n v="0.6"/>
    <n v="0.13754552169213011"/>
    <n v="0.25789834324913069"/>
    <n v="0.36678792802953553"/>
    <n v="0.23776820702920365"/>
  </r>
  <r>
    <x v="14"/>
    <x v="285"/>
    <s v="E05000298"/>
    <n v="289999.90993015002"/>
    <n v="639999.99008084997"/>
    <n v="530004.49995043001"/>
    <n v="319996.49001221999"/>
    <n v="199999.35002931001"/>
    <n v="380002.70998381998"/>
    <n v="2345613.9"/>
    <n v="519980.23220000003"/>
    <n v="1825633.6677999999"/>
    <n v="0.6"/>
    <n v="0.12363497246079162"/>
    <n v="0.27284967491062789"/>
    <n v="0.22595555899051845"/>
    <n v="0.37755979363806202"/>
  </r>
  <r>
    <x v="14"/>
    <x v="66"/>
    <s v="E05000299"/>
    <n v="190001.76998976001"/>
    <n v="479995.64002212998"/>
    <n v="360004.73996789998"/>
    <n v="300002.76000363001"/>
    <n v="149997.20006234001"/>
    <n v="179998.89991437999"/>
    <n v="1613617.2849999999"/>
    <n v="376092.16859999998"/>
    <n v="1237525.1163999999"/>
    <n v="0.6"/>
    <n v="0.11774896795912794"/>
    <n v="0.29746560382323245"/>
    <n v="0.22310416683959852"/>
    <n v="0.36168126137804113"/>
  </r>
  <r>
    <x v="14"/>
    <x v="286"/>
    <s v="E05000291"/>
    <n v="339997.94000667002"/>
    <n v="630003.82994884998"/>
    <n v="420000.75000134"/>
    <n v="449998.81999008998"/>
    <n v="409998.95991886"/>
    <n v="997775.56602998998"/>
    <n v="3278670.7149999999"/>
    <n v="1017776.624"/>
    <n v="2260894.091"/>
    <n v="0.4"/>
    <n v="0.10369993499230375"/>
    <n v="0.19215221189080284"/>
    <n v="0.12810092458502348"/>
    <n v="0.5760469285318699"/>
  </r>
  <r>
    <x v="14"/>
    <x v="33"/>
    <s v="E05000287"/>
    <n v="140002.71003424999"/>
    <n v="539997.97993268003"/>
    <n v="380001.26999096002"/>
    <n v="230001.90997564999"/>
    <n v="139999.23003944999"/>
    <n v="10000.5700062"/>
    <n v="1403185.57"/>
    <n v="208834.20300000001"/>
    <n v="1194351.3670000001"/>
    <n v="0.6"/>
    <n v="9.9774907202224136E-2"/>
    <n v="0.38483718153735003"/>
    <n v="0.27081326812030998"/>
    <n v="0.2445746431401159"/>
  </r>
  <r>
    <x v="14"/>
    <x v="287"/>
    <s v="E05000297"/>
    <n v="310001.66998890002"/>
    <n v="619999.04998567002"/>
    <n v="489995.78004863998"/>
    <n v="409996.69008122"/>
    <n v="220002.36001226"/>
    <n v="1246412.9252963101"/>
    <n v="3277402.85"/>
    <n v="938755.04440000001"/>
    <n v="2338647.8056000001"/>
    <n v="0.4"/>
    <n v="9.458760005316405E-2"/>
    <n v="0.18917389114544464"/>
    <n v="0.14950733933994106"/>
    <n v="0.56673116946145019"/>
  </r>
  <r>
    <x v="14"/>
    <x v="288"/>
    <s v="E05000300"/>
    <n v="139998.22999594"/>
    <n v="399998.25002952002"/>
    <n v="440000.20998761"/>
    <n v="359999.08993808"/>
    <n v="170003.65004015999"/>
    <m/>
    <n v="1529741.8"/>
    <n v="164370.7997"/>
    <n v="1365371.0003"/>
    <n v="0.6"/>
    <n v="9.1517555443631077E-2"/>
    <n v="0.26148089176194311"/>
    <n v="0.28763037656917656"/>
    <n v="0.35937117622524928"/>
  </r>
  <r>
    <x v="14"/>
    <x v="289"/>
    <s v="E05000295"/>
    <n v="160002.41997131999"/>
    <n v="390000.61000592"/>
    <n v="589996.94002098998"/>
    <n v="379997.74007960001"/>
    <n v="150003.45998821"/>
    <n v="90000.229985889993"/>
    <n v="1764594.11"/>
    <n v="315913.51459999999"/>
    <n v="1448680.5954"/>
    <n v="0.6"/>
    <n v="9.0673781049467508E-2"/>
    <n v="0.22101434420288299"/>
    <n v="0.33435277646993278"/>
    <n v="0.35395909827771677"/>
  </r>
  <r>
    <x v="14"/>
    <x v="290"/>
    <s v="E05000285"/>
    <n v="160000.36005158001"/>
    <n v="400003.41996640002"/>
    <n v="369999.85997524997"/>
    <n v="439996.40009441"/>
    <n v="250004.23998039999"/>
    <n v="180002.84000629"/>
    <n v="1777018.7549999999"/>
    <n v="196036.53769999999"/>
    <n v="1580982.2172999999"/>
    <n v="0.6"/>
    <n v="9.0038644556444211E-2"/>
    <n v="0.22509802940509765"/>
    <n v="0.20821381819082152"/>
    <n v="0.4766495078476366"/>
  </r>
  <r>
    <x v="14"/>
    <x v="291"/>
    <s v="E05000294"/>
    <n v="100000.58995908"/>
    <n v="149999.01003351001"/>
    <n v="359998.92998527997"/>
    <n v="289999.57001567999"/>
    <n v="230000.90001529001"/>
    <n v="140000.56998187001"/>
    <n v="1279286.4950000001"/>
    <n v="92662.888519999993"/>
    <n v="1186623.6064800001"/>
    <n v="0.4"/>
    <n v="7.8169034340568086E-2"/>
    <n v="0.11725208592427923"/>
    <n v="0.28140602702546308"/>
    <n v="0.52317285270968961"/>
  </r>
  <r>
    <x v="14"/>
    <x v="292"/>
    <s v="E05000290"/>
    <n v="329996.00997447001"/>
    <n v="670004.58991881995"/>
    <n v="780002.99992969004"/>
    <n v="319993.93014607998"/>
    <n v="119998.74000572"/>
    <n v="2358686.56871833"/>
    <n v="4589702.26"/>
    <n v="2584299.406"/>
    <n v="2005402.8539999998"/>
    <n v="0"/>
    <n v="7.1899219444023374E-2"/>
    <n v="0.14597996819053355"/>
    <n v="0.1699463180275424"/>
    <n v="0.61217449433790061"/>
  </r>
  <r>
    <x v="14"/>
    <x v="293"/>
    <s v="E05000303"/>
    <n v="310002.56008195999"/>
    <n v="760002.91988154"/>
    <n v="779996.63002038002"/>
    <n v="610001.98005818995"/>
    <n v="209995.81997794"/>
    <n v="1813221.9315675099"/>
    <n v="4459263.8250000002"/>
    <n v="2040811.831"/>
    <n v="2418451.9939999999"/>
    <n v="0.4"/>
    <n v="6.951877535121169E-2"/>
    <n v="0.17043237397633454"/>
    <n v="0.17491600870248578"/>
    <n v="0.58513284196996795"/>
  </r>
  <r>
    <x v="14"/>
    <x v="294"/>
    <s v="E05000293"/>
    <n v="100000.7899915"/>
    <n v="409994.45996135997"/>
    <n v="330001.41000959999"/>
    <n v="339999.55994693999"/>
    <n v="250004.42001338999"/>
    <n v="29999.060034329999"/>
    <n v="1467633.2350000001"/>
    <n v="210760.37909999999"/>
    <n v="1256872.8559000001"/>
    <n v="0.6"/>
    <n v="6.8137452605112198E-2"/>
    <n v="0.27935757393866861"/>
    <n v="0.22485277802365927"/>
    <n v="0.42765219543255983"/>
  </r>
  <r>
    <x v="14"/>
    <x v="295"/>
    <s v="E05000286"/>
    <n v="380005.26000175998"/>
    <n v="1209993.1100057301"/>
    <n v="559997.47000295995"/>
    <n v="600001.26008660998"/>
    <n v="290002.08996607002"/>
    <n v="2543427.1694254298"/>
    <n v="5626369.5049999999"/>
    <n v="3225097.048"/>
    <n v="2401272.4569999999"/>
    <n v="0.2"/>
    <n v="6.7540046856869207E-2"/>
    <n v="0.21505752669291317"/>
    <n v="9.9530873239893972E-2"/>
    <n v="0.61787155321032361"/>
  </r>
  <r>
    <x v="14"/>
    <x v="296"/>
    <s v="E05000292"/>
    <n v="160002.23002426"/>
    <n v="580001.13004769001"/>
    <n v="689990.81998953002"/>
    <n v="620002.94996282004"/>
    <n v="470004.05004389997"/>
    <n v="809998.96996847005"/>
    <n v="3296330.6749999998"/>
    <n v="1630038.3840000001"/>
    <n v="1666292.2909999997"/>
    <n v="0.4"/>
    <n v="4.8539496124508204E-2"/>
    <n v="0.17595356389652567"/>
    <n v="0.20932087463874663"/>
    <n v="0.56618606534021954"/>
  </r>
  <r>
    <x v="14"/>
    <x v="297"/>
    <s v="E05000305"/>
    <n v="40000.620001099996"/>
    <n v="150001.48998576999"/>
    <n v="280000.18000189"/>
    <n v="339999.93000976002"/>
    <n v="370000.12005544"/>
    <n v="309996.57998625998"/>
    <n v="1514646.4550000001"/>
    <n v="297898.8861"/>
    <n v="1216747.5689000001"/>
    <n v="0.4"/>
    <n v="2.6409212439677875E-2"/>
    <n v="9.9033995352908924E-2"/>
    <n v="0.18486174055838661"/>
    <n v="0.68969505164902656"/>
  </r>
  <r>
    <x v="15"/>
    <x v="298"/>
    <s v="E05000316"/>
    <n v="549996.93991638999"/>
    <n v="1099992.8499859299"/>
    <n v="630002.37005718995"/>
    <n v="449999.79003412998"/>
    <n v="169998.84000443999"/>
    <n v="140001.33999415999"/>
    <n v="3042646.37"/>
    <n v="977087.78850000002"/>
    <n v="2065558.5815000001"/>
    <n v="0.8"/>
    <n v="0.18076268913116905"/>
    <n v="0.36152503979157125"/>
    <n v="0.20705737487895773"/>
    <n v="0.25065489619830195"/>
  </r>
  <r>
    <x v="15"/>
    <x v="299"/>
    <s v="E05000319"/>
    <n v="390002.83004134003"/>
    <n v="700002.01992724999"/>
    <n v="1119986.5400296899"/>
    <n v="490005.07994082"/>
    <n v="100001.61000301001"/>
    <n v="70002.350019680001"/>
    <n v="2864699.2549999999"/>
    <n v="231391.3371"/>
    <n v="2633307.9178999998"/>
    <n v="0.6"/>
    <n v="0.13614093324478491"/>
    <n v="0.24435445316134941"/>
    <n v="0.39096129831949494"/>
    <n v="0.22854331527437077"/>
  </r>
  <r>
    <x v="15"/>
    <x v="300"/>
    <s v="E05000314"/>
    <n v="430004.28005479998"/>
    <n v="679994.85988592997"/>
    <n v="799998.96011014003"/>
    <n v="439998.22006661003"/>
    <n v="150000.14994511"/>
    <n v="950001.87998276995"/>
    <n v="3415651.895"/>
    <n v="1547894.872"/>
    <n v="1867757.023"/>
    <n v="0.6"/>
    <n v="0.12589230204760077"/>
    <n v="0.19908201444103249"/>
    <n v="0.23421560062406185"/>
    <n v="0.44081008288730483"/>
  </r>
  <r>
    <x v="15"/>
    <x v="301"/>
    <s v="E05000322"/>
    <n v="319998.14003717998"/>
    <n v="829998.69993936003"/>
    <n v="769996.43007880996"/>
    <n v="430002.31996607"/>
    <n v="129997.78002280999"/>
    <n v="189998.80002411999"/>
    <n v="2651476.5649999999"/>
    <n v="443610.12050000002"/>
    <n v="2207866.4444999998"/>
    <n v="0.6"/>
    <n v="0.12068676912374671"/>
    <n v="0.31303263656767794"/>
    <n v="0.29040287975496776"/>
    <n v="0.27587771455360754"/>
  </r>
  <r>
    <x v="15"/>
    <x v="302"/>
    <s v="E05000320"/>
    <n v="300002.63997317001"/>
    <n v="799998.19008086994"/>
    <n v="740002.49981686997"/>
    <n v="489996.93012278999"/>
    <n v="239999.19001839001"/>
    <n v="110001.96997676"/>
    <n v="2677112.2250000001"/>
    <n v="500858.43469999998"/>
    <n v="2176253.7903"/>
    <n v="0.6"/>
    <n v="0.11206203354929209"/>
    <n v="0.29882878372081317"/>
    <n v="0.27641818408149471"/>
    <n v="0.31269099864840011"/>
  </r>
  <r>
    <x v="15"/>
    <x v="303"/>
    <s v="E05000311"/>
    <n v="220001.87998520001"/>
    <n v="750000.40016564995"/>
    <n v="750002.52987565997"/>
    <n v="379998.61992476002"/>
    <n v="249998.29003502999"/>
    <n v="109998.32003186"/>
    <n v="2465417.7250000001"/>
    <n v="596327.73620000004"/>
    <n v="1869089.9887999999"/>
    <n v="0.6"/>
    <n v="8.923513356552995E-2"/>
    <n v="0.30420824534538055"/>
    <n v="0.3042091091787133"/>
    <n v="0.30234751191037623"/>
  </r>
  <r>
    <x v="15"/>
    <x v="304"/>
    <s v="E05000306"/>
    <n v="330001.28002547001"/>
    <n v="770002.81999241002"/>
    <n v="829996.40995600005"/>
    <n v="819993.23993010004"/>
    <n v="260003.82002742001"/>
    <n v="1219998.7201310601"/>
    <n v="4202618.6550000003"/>
    <n v="1886195.1270000001"/>
    <n v="2316423.5279999999"/>
    <n v="0.4"/>
    <n v="7.8522775230356945E-2"/>
    <n v="0.1832197691970722"/>
    <n v="0.19749505679477358"/>
    <n v="0.54076239877779719"/>
  </r>
  <r>
    <x v="15"/>
    <x v="305"/>
    <s v="E05000315"/>
    <n v="209997.81000108001"/>
    <n v="800001.37014123006"/>
    <n v="770001.43979879003"/>
    <n v="540003.17011851002"/>
    <n v="189999.26988752"/>
    <n v="369995.66999988002"/>
    <n v="2897747.8149999999"/>
    <n v="755249.60499999998"/>
    <n v="2142498.21"/>
    <n v="0.6"/>
    <n v="7.2469318728855647E-2"/>
    <n v="0.27607694706905683"/>
    <n v="0.26572410332359792"/>
    <n v="0.38572963087848966"/>
  </r>
  <r>
    <x v="15"/>
    <x v="306"/>
    <s v="E05000308"/>
    <n v="260001.21004305"/>
    <n v="529999.88004375005"/>
    <n v="849997.84002949996"/>
    <n v="620004.08003814996"/>
    <n v="229995.43993240001"/>
    <n v="1169997.1500601701"/>
    <n v="3665338.01"/>
    <n v="2042075.838"/>
    <n v="1623262.1719999998"/>
    <n v="0.4"/>
    <n v="7.0935125037226793E-2"/>
    <n v="0.14459781842705144"/>
    <n v="0.23190162481890722"/>
    <n v="0.55256543171681449"/>
  </r>
  <r>
    <x v="15"/>
    <x v="307"/>
    <s v="E05000310"/>
    <n v="450006.31007643999"/>
    <n v="899997.12993585004"/>
    <n v="930000.16009431996"/>
    <n v="659997.69998151006"/>
    <n v="419997.33988632"/>
    <n v="4399479.5051995199"/>
    <n v="7758961.9450000003"/>
    <n v="5307488.9479999999"/>
    <n v="2451472.9970000004"/>
    <n v="0"/>
    <n v="5.7998262301883215E-2"/>
    <n v="0.11599452817471577"/>
    <n v="0.11986141531389093"/>
    <n v="0.70614579420951007"/>
  </r>
  <r>
    <x v="15"/>
    <x v="308"/>
    <s v="E05000317"/>
    <n v="219999.89997818001"/>
    <n v="689999.74998261"/>
    <n v="1059999.82998702"/>
    <n v="570001.23994146998"/>
    <n v="369997.51007039001"/>
    <n v="1020005.08996865"/>
    <n v="3954584.56"/>
    <n v="1279607.433"/>
    <n v="2674977.1270000003"/>
    <n v="0.5"/>
    <n v="5.5631608488902813E-2"/>
    <n v="0.17448097000171617"/>
    <n v="0.26804328341053857"/>
    <n v="0.50184413809884243"/>
  </r>
  <r>
    <x v="15"/>
    <x v="309"/>
    <s v="E05000321"/>
    <n v="350004.96005366999"/>
    <n v="1159999.5999545101"/>
    <n v="1020003.77005869"/>
    <n v="859994.22986795998"/>
    <n v="210004.37999091001"/>
    <n v="2699997.9500257098"/>
    <n v="6873151.1600000001"/>
    <n v="3098856.142"/>
    <n v="3774295.0180000002"/>
    <n v="0.4"/>
    <n v="5.0923506832005999E-2"/>
    <n v="0.16877260123499307"/>
    <n v="0.14840409388852871"/>
    <n v="0.63189979804447227"/>
  </r>
  <r>
    <x v="15"/>
    <x v="310"/>
    <s v="E05000312"/>
    <n v="330003.72001181002"/>
    <n v="839996.47001357004"/>
    <n v="1332328.86494336"/>
    <n v="560006.88002801"/>
    <n v="159998.08996632"/>
    <n v="4351524.34687017"/>
    <n v="7589720.4000000004"/>
    <n v="4605651.37"/>
    <n v="2984069.0300000003"/>
    <n v="0"/>
    <n v="4.348035271652563E-2"/>
    <n v="0.11067554873478211"/>
    <n v="0.1755438665360268"/>
    <n v="0.67030023201266542"/>
  </r>
  <r>
    <x v="15"/>
    <x v="311"/>
    <s v="E05000307"/>
    <n v="199998.13003551"/>
    <n v="589994.41000147001"/>
    <n v="930003.12004344002"/>
    <n v="700000.60985606001"/>
    <n v="640001.62002490996"/>
    <n v="3521482.7292288598"/>
    <n v="6555072.2199999997"/>
    <n v="3662308.2250000001"/>
    <n v="2892763.9949999996"/>
    <n v="0"/>
    <n v="3.0510438836249772E-2"/>
    <n v="9.0005783338489298E-2"/>
    <n v="0.14187534306730187"/>
    <n v="0.73760843475795901"/>
  </r>
  <r>
    <x v="15"/>
    <x v="312"/>
    <s v="E05000313"/>
    <n v="280003.33993239998"/>
    <n v="689997.52006389003"/>
    <n v="809994.29994715995"/>
    <n v="720003.89988655003"/>
    <n v="349997.51013553003"/>
    <n v="6975550.7145628799"/>
    <n v="9783262.1349999998"/>
    <n v="7361668.8320000004"/>
    <n v="2421593.3029999994"/>
    <n v="0"/>
    <n v="2.862065189183444E-2"/>
    <n v="7.0528368814262596E-2"/>
    <n v="8.2793887025614285E-2"/>
    <n v="0.81805709226828871"/>
  </r>
  <r>
    <x v="15"/>
    <x v="313"/>
    <s v="E05000318"/>
    <n v="450001.78995512001"/>
    <n v="969992.67019421002"/>
    <n v="780001.60982526001"/>
    <n v="470001.25002784998"/>
    <n v="340002.58991325001"/>
    <n v="12321592.776119901"/>
    <n v="16880092.370000001"/>
    <n v="13338642.58"/>
    <n v="3541449.790000001"/>
    <n v="0"/>
    <n v="2.6658727931778491E-2"/>
    <n v="5.7463706295714422E-2"/>
    <n v="4.6208373315036542E-2"/>
    <n v="0.86966919245747054"/>
  </r>
  <r>
    <x v="15"/>
    <x v="314"/>
    <s v="E05000309"/>
    <n v="69996.879937310005"/>
    <n v="190001.45000697"/>
    <n v="330003.95999275002"/>
    <n v="349997.86003326997"/>
    <n v="410006.29989094002"/>
    <n v="3249992.7100546798"/>
    <n v="4642411.0199999996"/>
    <n v="1452209.003"/>
    <n v="3190202.0169999995"/>
    <n v="0"/>
    <n v="1.5077699849443751E-2"/>
    <n v="4.0927321856773037E-2"/>
    <n v="7.1084606376095941E-2"/>
    <n v="0.87291037191768728"/>
  </r>
  <r>
    <x v="15"/>
    <x v="315"/>
    <s v="E05000323"/>
    <n v="299993.97997630999"/>
    <n v="860001.77001626999"/>
    <n v="830002.98002895003"/>
    <n v="929995.07010612998"/>
    <n v="830004.72996977996"/>
    <n v="18792605.867438"/>
    <n v="22537302.350000001"/>
    <n v="18488316.91"/>
    <n v="4048985.4400000013"/>
    <n v="0"/>
    <n v="1.3310997710261004E-2"/>
    <n v="3.8159037699393064E-2"/>
    <n v="3.6827964906321183E-2"/>
    <n v="0.91170199968402477"/>
  </r>
  <r>
    <x v="16"/>
    <x v="316"/>
    <s v="E05000337"/>
    <n v="410000.51999079"/>
    <n v="959997.88000205997"/>
    <n v="669999.64001392003"/>
    <n v="249999.58999365001"/>
    <n v="89997.190019839996"/>
    <n v="400001.40004353999"/>
    <n v="2748310.58"/>
    <n v="738761.18570000003"/>
    <n v="2009549.3943"/>
    <n v="0.6"/>
    <n v="0.14918274629310271"/>
    <n v="0.34930472814395669"/>
    <n v="0.24378599889315275"/>
    <n v="0.25772652666978779"/>
  </r>
  <r>
    <x v="16"/>
    <x v="317"/>
    <s v="E05000341"/>
    <n v="421223.79292690998"/>
    <n v="1131203.06644004"/>
    <n v="683828.87682332005"/>
    <n v="358085.74461338"/>
    <n v="138169.22838491001"/>
    <n v="364107.87626344"/>
    <n v="3114475.56"/>
    <n v="807298.9338"/>
    <n v="2307176.6261999998"/>
    <n v="0.8"/>
    <n v="0.13524710173898746"/>
    <n v="0.36320820139620552"/>
    <n v="0.21956469513066915"/>
    <n v="0.28198000173413784"/>
  </r>
  <r>
    <x v="16"/>
    <x v="318"/>
    <s v="E05000325"/>
    <n v="570002.51996571"/>
    <n v="1239996.71998155"/>
    <n v="1200000.8000002501"/>
    <n v="400002.42000272998"/>
    <n v="359995.45998998999"/>
    <n v="569999.39997122996"/>
    <n v="4362800.7300000004"/>
    <n v="1404517.129"/>
    <n v="2958283.6010000007"/>
    <n v="0.6"/>
    <n v="0.13065059699981071"/>
    <n v="0.28422034301382126"/>
    <n v="0.27505285578336508"/>
    <n v="0.31007620420300297"/>
  </r>
  <r>
    <x v="16"/>
    <x v="319"/>
    <s v="E05000345"/>
    <n v="510004.17994907999"/>
    <n v="1040001.1400108601"/>
    <n v="800000.82999966003"/>
    <n v="479995.23994288"/>
    <n v="380006.02001114999"/>
    <n v="823744.95378701005"/>
    <n v="4022507.7949999999"/>
    <n v="1662256.2690000001"/>
    <n v="2360251.5259999996"/>
    <n v="0.6"/>
    <n v="0.12678761756111898"/>
    <n v="0.25854546293324465"/>
    <n v="0.19888111366597366"/>
    <n v="0.41578580583966263"/>
  </r>
  <r>
    <x v="16"/>
    <x v="320"/>
    <s v="E05000342"/>
    <n v="409999.89004452003"/>
    <n v="1059993.36996133"/>
    <n v="840004.91998122004"/>
    <n v="330000.23001524998"/>
    <n v="302879.45828974003"/>
    <n v="521268.16104569001"/>
    <n v="3490743.855"/>
    <n v="1115167.655"/>
    <n v="2375576.2000000002"/>
    <n v="0.6"/>
    <n v="0.11745344461675492"/>
    <n v="0.30365830722384241"/>
    <n v="0.24063779952746492"/>
    <n v="0.33825044863193776"/>
  </r>
  <r>
    <x v="16"/>
    <x v="321"/>
    <s v="E05000343"/>
    <n v="449995.97013809002"/>
    <n v="880005.88989494997"/>
    <n v="649999.51988217002"/>
    <n v="440004.70002965"/>
    <n v="299999.32000776002"/>
    <n v="1699996.69004055"/>
    <n v="4387400.9249999998"/>
    <n v="2170063.31"/>
    <n v="2217337.6149999998"/>
    <n v="0.4"/>
    <n v="0.10256550012877842"/>
    <n v="0.20057567223468414"/>
    <n v="0.14815138415511231"/>
    <n v="0.54870744348142519"/>
  </r>
  <r>
    <x v="16"/>
    <x v="322"/>
    <s v="E05000326"/>
    <n v="330000.02006638999"/>
    <n v="729999.80992125999"/>
    <n v="760002.51006659004"/>
    <n v="530002.10991333995"/>
    <n v="439999.09016089002"/>
    <n v="470000.42993411998"/>
    <n v="3276874.12"/>
    <n v="1326559.0160000001"/>
    <n v="1950315.1040000001"/>
    <n v="0.6"/>
    <n v="0.10070573600989896"/>
    <n v="0.22277322325743168"/>
    <n v="0.23192911361105015"/>
    <n v="0.44459192712161921"/>
  </r>
  <r>
    <x v="16"/>
    <x v="74"/>
    <s v="E05000324"/>
    <n v="200001.98001324001"/>
    <n v="539998.28007990005"/>
    <n v="639995.47988024994"/>
    <n v="470000.82001447002"/>
    <n v="170000.46002646"/>
    <n v="120000.06994826"/>
    <n v="2118236.9"/>
    <n v="585899.12509999995"/>
    <n v="1532337.7749000001"/>
    <n v="0.6"/>
    <n v="9.4419080327247634E-2"/>
    <n v="0.25492818111132898"/>
    <n v="0.30213593195371585"/>
    <n v="0.34851680660770756"/>
  </r>
  <r>
    <x v="16"/>
    <x v="323"/>
    <s v="E05000327"/>
    <n v="179997.20997498001"/>
    <n v="740001.91995010001"/>
    <n v="630001.39007888001"/>
    <n v="230001.07996596"/>
    <n v="129999.81002694"/>
    <n v="59998.969997829998"/>
    <n v="2011444.43"/>
    <n v="356928.50630000001"/>
    <n v="1654515.9236999999"/>
    <n v="0.6"/>
    <n v="8.9486543744576638E-2"/>
    <n v="0.36789578121733146"/>
    <n v="0.31320844895470468"/>
    <n v="0.22940922608338721"/>
  </r>
  <r>
    <x v="16"/>
    <x v="324"/>
    <s v="E05000339"/>
    <n v="309996.85996798001"/>
    <n v="740005.01991540997"/>
    <n v="930002.33013033005"/>
    <n v="740000.11997802998"/>
    <n v="249998.59003297999"/>
    <n v="529995.78998517001"/>
    <n v="3498308.395"/>
    <n v="1080176.575"/>
    <n v="2418131.8200000003"/>
    <n v="0.6"/>
    <n v="8.8613359648636703E-2"/>
    <n v="0.21153224254701819"/>
    <n v="0.26584343777682584"/>
    <n v="0.43401096002751927"/>
  </r>
  <r>
    <x v="16"/>
    <x v="325"/>
    <s v="E05000344"/>
    <n v="200002.17996261001"/>
    <n v="599999.44004707003"/>
    <n v="740001.44001995004"/>
    <n v="360001.19993976998"/>
    <n v="240004.47006783"/>
    <n v="199999.20991405999"/>
    <n v="2321228.17"/>
    <n v="775368.37069999997"/>
    <n v="1545859.7993000001"/>
    <n v="0.6"/>
    <n v="8.6162223321031822E-2"/>
    <n v="0.2584836113061087"/>
    <n v="0.31879737183266654"/>
    <n v="0.33655679354019297"/>
  </r>
  <r>
    <x v="16"/>
    <x v="326"/>
    <s v="E05000332"/>
    <n v="290003.15996090998"/>
    <n v="980006.01008617005"/>
    <n v="819996.63987952995"/>
    <n v="319995.84011486999"/>
    <n v="200002.84994233999"/>
    <n v="1049998.54001707"/>
    <n v="3598132"/>
    <n v="1734039.7069999999"/>
    <n v="1864092.2930000001"/>
    <n v="0.6"/>
    <n v="8.0598254861386401E-2"/>
    <n v="0.27236521897644944"/>
    <n v="0.22789509664446161"/>
    <n v="0.4191414295177025"/>
  </r>
  <r>
    <x v="16"/>
    <x v="327"/>
    <s v="E05000334"/>
    <n v="140002.22000480999"/>
    <n v="370004.67009268003"/>
    <n v="669999.27002915996"/>
    <n v="519997.85996564"/>
    <n v="150000.81000513001"/>
    <n v="119999.12998806"/>
    <n v="1974137.425"/>
    <n v="356810.48379999999"/>
    <n v="1617326.9412"/>
    <n v="0.6"/>
    <n v="7.0918173290195327E-2"/>
    <n v="0.18742599446575003"/>
    <n v="0.33938836351737772"/>
    <n v="0.40226746872667696"/>
  </r>
  <r>
    <x v="16"/>
    <x v="328"/>
    <s v="E05000328"/>
    <n v="190002.64999981"/>
    <n v="630006.17986965005"/>
    <n v="699998.23003560002"/>
    <n v="479991.09014933999"/>
    <n v="280002.28005424998"/>
    <n v="639999.56993722997"/>
    <n v="2974322.2050000001"/>
    <n v="1336563.5160000001"/>
    <n v="1637758.689"/>
    <n v="0.6"/>
    <n v="6.3880990997009349E-2"/>
    <n v="0.21181504102365736"/>
    <n v="0.23534714189971223"/>
    <n v="0.4889568260796211"/>
  </r>
  <r>
    <x v="16"/>
    <x v="329"/>
    <s v="E05000340"/>
    <n v="290001.06000706"/>
    <n v="609996.39002686995"/>
    <n v="823390.69189285999"/>
    <n v="680001.12998034002"/>
    <n v="650827.44190397998"/>
    <n v="1623844.64819983"/>
    <n v="4641168.8650000002"/>
    <n v="1597111.817"/>
    <n v="3044057.0480000004"/>
    <n v="0.4"/>
    <n v="6.2484487947425719E-2"/>
    <n v="0.13143163021431453"/>
    <n v="0.177410198991512"/>
    <n v="0.62867368284674774"/>
  </r>
  <r>
    <x v="16"/>
    <x v="330"/>
    <s v="E05000338"/>
    <n v="449998.59995696001"/>
    <n v="999993.01000705"/>
    <n v="1120002.0500338301"/>
    <n v="760002.67993268999"/>
    <n v="410000.33002777997"/>
    <n v="3740006.2799461498"/>
    <n v="7417903.9400000004"/>
    <n v="4657319.0719999997"/>
    <n v="2760584.8680000007"/>
    <n v="0.1"/>
    <n v="6.0663848385850087E-2"/>
    <n v="0.13480802907337863"/>
    <n v="0.15098632431654677"/>
    <n v="0.65354179822422453"/>
  </r>
  <r>
    <x v="16"/>
    <x v="331"/>
    <s v="E05000329"/>
    <n v="229999.79000589999"/>
    <n v="429998.29004117998"/>
    <n v="679995.06991873996"/>
    <n v="710002.88991538004"/>
    <n v="629999.73007403"/>
    <n v="1399999.9200480401"/>
    <n v="4063444.585"/>
    <n v="1358230.1229999999"/>
    <n v="2705214.4620000003"/>
    <n v="0.4"/>
    <n v="5.6602172170609283E-2"/>
    <n v="0.10582112812083051"/>
    <n v="0.16734449201766091"/>
    <n v="0.67023220769089931"/>
  </r>
  <r>
    <x v="16"/>
    <x v="332"/>
    <s v="E05000331"/>
    <n v="1130000.6102011199"/>
    <n v="2089996.57983504"/>
    <n v="2239995.7198171001"/>
    <n v="1669988.8700250401"/>
    <n v="1260002.23998467"/>
    <n v="15114321.128011899"/>
    <n v="23521177.77"/>
    <n v="6944238.75"/>
    <n v="16576939.02"/>
    <n v="0"/>
    <n v="4.8041837923710397E-2"/>
    <n v="8.8855949318180763E-2"/>
    <n v="9.5233144433528094E-2"/>
    <n v="0.76786906832458079"/>
  </r>
  <r>
    <x v="16"/>
    <x v="333"/>
    <s v="E05000335"/>
    <n v="290001.44998734997"/>
    <n v="800002.79000287002"/>
    <n v="927703.48130037996"/>
    <n v="759226.98917363002"/>
    <n v="540219.83632727002"/>
    <n v="4036637.9857516"/>
    <n v="7397932.8150000004"/>
    <n v="4514275.4929999998"/>
    <n v="2883657.3220000006"/>
    <n v="0"/>
    <n v="3.920033572072254E-2"/>
    <n v="0.10813869360651526"/>
    <n v="0.12540036581832353"/>
    <n v="0.72726060485443866"/>
  </r>
  <r>
    <x v="16"/>
    <x v="334"/>
    <s v="E05000336"/>
    <n v="100000.58004234001"/>
    <n v="349999.57997273002"/>
    <n v="340008.60002532997"/>
    <n v="533966.86356617999"/>
    <n v="494002.13428083999"/>
    <n v="1484562.5200170199"/>
    <n v="3328540.2549999999"/>
    <n v="1108509.9920000001"/>
    <n v="2220030.2629999998"/>
    <n v="0.2"/>
    <n v="3.0043374086320015E-2"/>
    <n v="0.10515107319101058"/>
    <n v="0.10214946312113325"/>
    <n v="0.76265608960153619"/>
  </r>
  <r>
    <x v="16"/>
    <x v="335"/>
    <s v="E05000333"/>
    <n v="60000.139990800002"/>
    <n v="300001.59001187998"/>
    <n v="449999.68000279"/>
    <n v="459994.08002950001"/>
    <n v="399998.87000747002"/>
    <n v="4493446.9272956103"/>
    <n v="6204427.8849999998"/>
    <n v="3453933.2289999998"/>
    <n v="2750494.656"/>
    <n v="0"/>
    <n v="9.6705354793240536E-3"/>
    <n v="4.8352820851890681E-2"/>
    <n v="7.2528795296456255E-2"/>
    <n v="0.86944784837232902"/>
  </r>
  <r>
    <x v="16"/>
    <x v="336"/>
    <s v="E05000330"/>
    <n v="120001.9200027"/>
    <n v="279993.50001050998"/>
    <n v="689996.48002013005"/>
    <n v="540004.43989427004"/>
    <n v="720006.51004985999"/>
    <n v="12908517.929876501"/>
    <n v="15227016.140000001"/>
    <n v="13023277.67"/>
    <n v="2203738.4700000007"/>
    <n v="0"/>
    <n v="7.8808559010760983E-3"/>
    <n v="1.83879426826765E-2"/>
    <n v="4.5313965236273138E-2"/>
    <n v="0.92841723617997429"/>
  </r>
  <r>
    <x v="17"/>
    <x v="337"/>
    <s v="E05000364"/>
    <n v="679998.60999587004"/>
    <n v="910004.71997941996"/>
    <n v="390000.63992291997"/>
    <n v="189998.65015686001"/>
    <n v="150000.63989121001"/>
    <n v="379998.25002628"/>
    <n v="2853761.5750000002"/>
    <n v="1211493.0490000001"/>
    <n v="1642268.5260000001"/>
    <n v="0.8"/>
    <n v="0.23828150745069515"/>
    <n v="0.31887902898104581"/>
    <n v="0.13666195639448961"/>
    <n v="0.30617750717376946"/>
  </r>
  <r>
    <x v="17"/>
    <x v="338"/>
    <s v="E05000361"/>
    <n v="370003.98003257002"/>
    <n v="769994.65002402"/>
    <n v="379998.13989557"/>
    <n v="70002.340019199997"/>
    <n v="49999.200002160003"/>
    <n v="10000.570005699999"/>
    <n v="1620144.0549999999"/>
    <n v="165486.2377"/>
    <n v="1454657.8173"/>
    <n v="0.8"/>
    <n v="0.22837721058857943"/>
    <n v="0.47526307777861149"/>
    <n v="0.2345458965348424"/>
    <n v="6.1813815097966684E-2"/>
  </r>
  <r>
    <x v="17"/>
    <x v="339"/>
    <s v="E05000356"/>
    <n v="470008.48005000001"/>
    <n v="869995.23996862001"/>
    <n v="500001.84996893001"/>
    <n v="80001.08997103"/>
    <m/>
    <n v="159998.91006066001"/>
    <n v="2059105.165"/>
    <n v="558118.20140000002"/>
    <n v="1500986.9635999999"/>
    <n v="0.8"/>
    <n v="0.22825860866120454"/>
    <n v="0.42251131936168979"/>
    <n v="0.24282482433039304"/>
    <n v="0.10640524764671255"/>
  </r>
  <r>
    <x v="17"/>
    <x v="340"/>
    <s v="E05000365"/>
    <n v="390003.18002322997"/>
    <n v="860002.28994548996"/>
    <n v="369996.00008221"/>
    <n v="100000.59995939001"/>
    <n v="20000.32000041"/>
    <n v="60000.14999061"/>
    <n v="1769511.855"/>
    <n v="130569.60189999999"/>
    <n v="1638942.2531000001"/>
    <n v="0.8"/>
    <n v="0.22040156381050635"/>
    <n v="0.48601103604671242"/>
    <n v="0.20909495408958986"/>
    <n v="8.4492446053191284E-2"/>
  </r>
  <r>
    <x v="17"/>
    <x v="341"/>
    <s v="E05000362"/>
    <n v="430002.64003135002"/>
    <n v="740002.02995211002"/>
    <n v="469995.46996249998"/>
    <n v="180001.87996151001"/>
    <n v="70000.540046519993"/>
    <n v="70000.719996700005"/>
    <n v="2030914.4850000001"/>
    <n v="459227.75599999999"/>
    <n v="1571686.7290000001"/>
    <n v="0.8"/>
    <n v="0.21172858001027553"/>
    <n v="0.36436887688656666"/>
    <n v="0.23142061048547791"/>
    <n v="0.19248193261767987"/>
  </r>
  <r>
    <x v="17"/>
    <x v="342"/>
    <s v="E05000355"/>
    <n v="329998.39987933001"/>
    <n v="759998.29010612005"/>
    <n v="449998.33996062999"/>
    <n v="110000.52998598"/>
    <n v="19998.490028619999"/>
    <m/>
    <n v="1684780.2849999999"/>
    <n v="265397.62469999999"/>
    <n v="1419382.6602999999"/>
    <n v="0.8"/>
    <n v="0.19587028814224877"/>
    <n v="0.45109638145256437"/>
    <n v="0.26709615726577074"/>
    <n v="8.5937173139416179E-2"/>
  </r>
  <r>
    <x v="17"/>
    <x v="343"/>
    <s v="E05000347"/>
    <n v="619998.58012269996"/>
    <n v="780002.02997247002"/>
    <n v="609996.93000496004"/>
    <n v="360000.11997874"/>
    <n v="120001.06999123"/>
    <n v="639994.79991536995"/>
    <n v="3183527.42"/>
    <n v="1362148.274"/>
    <n v="1821379.1459999999"/>
    <n v="0.6"/>
    <n v="0.19475207790819027"/>
    <n v="0.24501187741378713"/>
    <n v="0.19161038983762232"/>
    <n v="0.36862565484040022"/>
  </r>
  <r>
    <x v="17"/>
    <x v="344"/>
    <s v="E05000349"/>
    <n v="359996.90006552002"/>
    <n v="659996.13987654005"/>
    <n v="570000.85010994005"/>
    <n v="129997.44995754"/>
    <n v="50001.230007689999"/>
    <n v="140001.39999231999"/>
    <n v="2080063.76"/>
    <n v="731535.02650000004"/>
    <n v="1348528.7335000001"/>
    <n v="0.8"/>
    <n v="0.17307012745874675"/>
    <n v="0.31729611013296055"/>
    <n v="0.27403047015728982"/>
    <n v="0.23560329225100296"/>
  </r>
  <r>
    <x v="17"/>
    <x v="345"/>
    <s v="E05000360"/>
    <n v="260001.16995929999"/>
    <n v="380000.04008190002"/>
    <n v="430001.00000712997"/>
    <n v="429998.23995965999"/>
    <n v="210001.28997814999"/>
    <n v="70001.520008010004"/>
    <n v="1790105.22"/>
    <n v="320217.77500000002"/>
    <n v="1469887.4449999998"/>
    <n v="0.6"/>
    <n v="0.1452435125345872"/>
    <n v="0.21227804703116837"/>
    <n v="0.24020990230235181"/>
    <n v="0.40226853813189256"/>
  </r>
  <r>
    <x v="17"/>
    <x v="346"/>
    <s v="E05000358"/>
    <n v="240001.08007503001"/>
    <n v="460000.30995629"/>
    <n v="670002.13004825998"/>
    <n v="249996.10991525001"/>
    <n v="69998.890024940003"/>
    <n v="50001.200007519998"/>
    <n v="1733934.7150000001"/>
    <n v="192065.90280000001"/>
    <n v="1541868.8122"/>
    <n v="0.6"/>
    <n v="0.13841413866324834"/>
    <n v="0.26529275063063146"/>
    <n v="0.38640562660876188"/>
    <n v="0.20988748409735836"/>
  </r>
  <r>
    <x v="17"/>
    <x v="347"/>
    <s v="E05000354"/>
    <n v="450004.07995553"/>
    <n v="809993.42005477997"/>
    <n v="1010008.97996802"/>
    <n v="720002.1799627"/>
    <n v="209998.45004483999"/>
    <n v="479999.25996737002"/>
    <n v="3661218.8149999999"/>
    <n v="1515800.0009999999"/>
    <n v="2145418.8140000002"/>
    <n v="0.6"/>
    <n v="0.1229110038744106"/>
    <n v="0.22123600390565021"/>
    <n v="0.27586687138993632"/>
    <n v="0.37998612083000283"/>
  </r>
  <r>
    <x v="17"/>
    <x v="348"/>
    <s v="E05000353"/>
    <n v="379072.83634748001"/>
    <n v="659671.68746717996"/>
    <n v="999225.71437305002"/>
    <n v="494007.21185060998"/>
    <n v="200804.27258101001"/>
    <n v="479765.41206574999"/>
    <n v="3232593.54"/>
    <n v="1474650.5989999999"/>
    <n v="1757942.9410000001"/>
    <n v="0.6"/>
    <n v="0.11726585221954011"/>
    <n v="0.20406886275816166"/>
    <n v="0.30910960564904488"/>
    <n v="0.36955567937325329"/>
  </r>
  <r>
    <x v="17"/>
    <x v="349"/>
    <s v="E05000357"/>
    <n v="430003.10997936002"/>
    <n v="900001.44002433994"/>
    <n v="670000.27007485996"/>
    <n v="470000.61988458998"/>
    <n v="179999.24997999999"/>
    <n v="1169994.5200412001"/>
    <n v="3826595.3050000002"/>
    <n v="1497453.2220000001"/>
    <n v="2329142.0830000001"/>
    <n v="0.6"/>
    <n v="0.11237224626745837"/>
    <n v="0.23519640000821562"/>
    <n v="0.17509044376848729"/>
    <n v="0.47734090995583878"/>
  </r>
  <r>
    <x v="17"/>
    <x v="350"/>
    <s v="E05000351"/>
    <n v="379995.60987782001"/>
    <n v="590001.06999289"/>
    <n v="510000.24000773003"/>
    <n v="559995.13993627997"/>
    <n v="440000.34018485999"/>
    <n v="940007.06992975995"/>
    <n v="3384547.8849999998"/>
    <n v="1253898.0830000001"/>
    <n v="2130649.8019999997"/>
    <n v="0.4"/>
    <n v="0.11227366927261542"/>
    <n v="0.17432197446746717"/>
    <n v="0.15068489421231221"/>
    <n v="0.56271946204760515"/>
  </r>
  <r>
    <x v="17"/>
    <x v="351"/>
    <s v="E05000350"/>
    <n v="299999.34000924998"/>
    <n v="619995.54999046004"/>
    <n v="600002.05994647997"/>
    <n v="380004.71006970998"/>
    <n v="259998.47005850999"/>
    <n v="540000.88995013002"/>
    <n v="2726265.6850000001"/>
    <n v="719761.44590000005"/>
    <n v="2006504.2390999999"/>
    <n v="0.6"/>
    <n v="0.11004039028912546"/>
    <n v="0.22741567463570964"/>
    <n v="0.2200820203429586"/>
    <n v="0.44246191473220631"/>
  </r>
  <r>
    <x v="17"/>
    <x v="352"/>
    <s v="E05000359"/>
    <n v="259995.66004433"/>
    <n v="559997.89011655003"/>
    <n v="480003.57980844"/>
    <n v="250003.24002056001"/>
    <n v="139995.57001128999"/>
    <n v="1060006.16999949"/>
    <n v="2781817.29"/>
    <n v="1352108.825"/>
    <n v="1429708.4650000001"/>
    <n v="0.4"/>
    <n v="9.3462522135783405E-2"/>
    <n v="0.20130649562414288"/>
    <n v="0.17255036178470226"/>
    <n v="0.53268062045537146"/>
  </r>
  <r>
    <x v="17"/>
    <x v="353"/>
    <s v="E05000348"/>
    <n v="199999.55998048"/>
    <n v="409996.44004772999"/>
    <n v="319999.92000847001"/>
    <n v="270000.77000498999"/>
    <n v="199998.69004903"/>
    <n v="550003.85998926999"/>
    <n v="2259239.085"/>
    <n v="953910.13089999999"/>
    <n v="1305328.9541"/>
    <n v="0.4"/>
    <n v="8.852518589482529E-2"/>
    <n v="0.18147545462092163"/>
    <n v="0.14164057364848132"/>
    <n v="0.58835878583577172"/>
  </r>
  <r>
    <x v="17"/>
    <x v="354"/>
    <s v="E05000352"/>
    <n v="265256.0431292"/>
    <n v="517437.68733744998"/>
    <n v="558914.16856594"/>
    <n v="261168.02689335"/>
    <n v="249999.23992826999"/>
    <n v="1327215.9112938601"/>
    <n v="3181054.92"/>
    <n v="1316530.6839999999"/>
    <n v="1864524.236"/>
    <n v="0.4"/>
    <n v="8.3386187852801996E-2"/>
    <n v="0.16266229296583473"/>
    <n v="0.17570088622234162"/>
    <n v="0.57825063295902168"/>
  </r>
  <r>
    <x v="17"/>
    <x v="355"/>
    <s v="E05000363"/>
    <n v="419999.73995612998"/>
    <n v="999998.79998769995"/>
    <n v="959999.92009249004"/>
    <n v="900001.69010373997"/>
    <n v="179996.6598768"/>
    <n v="2830001.0400010501"/>
    <n v="6277863.0149999997"/>
    <n v="3407123.4139999999"/>
    <n v="2870739.6009999998"/>
    <n v="0.4"/>
    <n v="6.6901705079037949E-2"/>
    <n v="0.15928968147255759"/>
    <n v="0.15291826498901237"/>
    <n v="0.62089034845939206"/>
  </r>
  <r>
    <x v="17"/>
    <x v="356"/>
    <s v="E05000346"/>
    <n v="289995.93990560999"/>
    <n v="859998.38020105998"/>
    <n v="750007.34986283001"/>
    <n v="469996.12010767002"/>
    <n v="180000.85991888001"/>
    <n v="1905860.80463144"/>
    <n v="4448397.25"/>
    <n v="2333921.0419999999"/>
    <n v="2114476.2080000001"/>
    <n v="0.4"/>
    <n v="6.5191106730769152E-2"/>
    <n v="0.19332769351951648"/>
    <n v="0.16860170252619189"/>
    <n v="0.57287949722352249"/>
  </r>
  <r>
    <x v="18"/>
    <x v="357"/>
    <s v="E05000374"/>
    <n v="270002.89004243998"/>
    <n v="369995.72001567"/>
    <n v="170001.26995583999"/>
    <n v="20000.3200005"/>
    <m/>
    <m/>
    <n v="824700.14"/>
    <n v="151200.22150000001"/>
    <n v="673499.91850000003"/>
    <n v="0.8"/>
    <n v="0.32739522760653339"/>
    <n v="0.4486427273016711"/>
    <n v="0.20613706935449289"/>
    <n v="1.7824975737302573E-2"/>
  </r>
  <r>
    <x v="18"/>
    <x v="358"/>
    <s v="E05000366"/>
    <n v="259999.3199878"/>
    <n v="209994.62998693"/>
    <n v="229999.47002432999"/>
    <n v="170000.59997742"/>
    <m/>
    <m/>
    <n v="830100.87"/>
    <n v="91595.836190000002"/>
    <n v="738505.03380999994"/>
    <n v="0.8"/>
    <n v="0.31321412780569668"/>
    <n v="0.2529748342354225"/>
    <n v="0.27707412235856349"/>
    <n v="0.15673691560031733"/>
  </r>
  <r>
    <x v="18"/>
    <x v="359"/>
    <s v="E05000377"/>
    <n v="210001.44994252999"/>
    <n v="459995.27010631002"/>
    <n v="120002.74001569"/>
    <n v="19999.489989320002"/>
    <m/>
    <m/>
    <n v="826793.03"/>
    <n v="87483.216249999998"/>
    <n v="739309.81374999997"/>
    <n v="0.8"/>
    <n v="0.25399518660979759"/>
    <n v="0.5563608465667762"/>
    <n v="0.14514241855146021"/>
    <n v="4.4501548271965952E-2"/>
  </r>
  <r>
    <x v="18"/>
    <x v="360"/>
    <s v="E05000369"/>
    <n v="190002.46996734"/>
    <n v="339999.60002875002"/>
    <n v="220002.33001358001"/>
    <n v="69999.520004029997"/>
    <n v="19999.499989190001"/>
    <m/>
    <n v="807227"/>
    <n v="116201.7482"/>
    <n v="691025.25179999997"/>
    <n v="0.8"/>
    <n v="0.23537675271929706"/>
    <n v="0.42119453391518125"/>
    <n v="0.27254084664360834"/>
    <n v="7.0887866721913384E-2"/>
  </r>
  <r>
    <x v="18"/>
    <x v="361"/>
    <s v="E05000368"/>
    <n v="249997.05995979"/>
    <n v="400006.49997738999"/>
    <n v="210002.42006937001"/>
    <n v="200001.51998233999"/>
    <n v="39998.820028909999"/>
    <n v="40000.479969120002"/>
    <n v="1136132.7050000001"/>
    <n v="186362.61960000001"/>
    <n v="949770.0854000001"/>
    <n v="0.8"/>
    <n v="0.2200421296381834"/>
    <n v="0.35207726898187475"/>
    <n v="0.18483969270946213"/>
    <n v="0.24304090867047978"/>
  </r>
  <r>
    <x v="18"/>
    <x v="362"/>
    <s v="E05000375"/>
    <n v="180000.05998853"/>
    <n v="450000.14001638"/>
    <n v="259999.59998569"/>
    <n v="60000.960002100001"/>
    <m/>
    <n v="30000.890006199999"/>
    <n v="1008704.115"/>
    <n v="170262.2359"/>
    <n v="838441.87910000002"/>
    <n v="0.8"/>
    <n v="0.1784468381875591"/>
    <n v="0.44611708559985402"/>
    <n v="0.25775606158371822"/>
    <n v="0.11768001462886868"/>
  </r>
  <r>
    <x v="18"/>
    <x v="363"/>
    <s v="E05000381"/>
    <n v="149999.97999406001"/>
    <n v="320001.75998029998"/>
    <n v="299996.27996239997"/>
    <n v="70001.369976229995"/>
    <m/>
    <m/>
    <n v="848683.17"/>
    <n v="112680.9219"/>
    <n v="736002.24810000008"/>
    <n v="0.8"/>
    <n v="0.17674437917045061"/>
    <n v="0.37705679963030253"/>
    <n v="0.35348442218124809"/>
    <n v="9.2714399017998828E-2"/>
  </r>
  <r>
    <x v="18"/>
    <x v="364"/>
    <s v="E05000372"/>
    <n v="140002.09997228999"/>
    <n v="279996.26004055998"/>
    <n v="420000.91003415"/>
    <n v="150002.00999876999"/>
    <n v="20000.310000609999"/>
    <m/>
    <n v="1008084.885"/>
    <n v="218199.74660000001"/>
    <n v="789885.13840000005"/>
    <n v="0.6"/>
    <n v="0.13887927698895117"/>
    <n v="0.27775067775226087"/>
    <n v="0.4166324843112294"/>
    <n v="0.16673756094755854"/>
  </r>
  <r>
    <x v="18"/>
    <x v="365"/>
    <s v="E05000376"/>
    <n v="140001.24004323001"/>
    <n v="309999.58993542002"/>
    <n v="349999.03004232002"/>
    <n v="170001.49998846999"/>
    <n v="9999.74999441"/>
    <n v="20000.310000509999"/>
    <n v="1027499.125"/>
    <n v="170660.7641"/>
    <n v="856838.36089999997"/>
    <n v="0.6"/>
    <n v="0.13625436424895254"/>
    <n v="0.30170302085212969"/>
    <n v="0.34063194948445336"/>
    <n v="0.22141066541446441"/>
  </r>
  <r>
    <x v="18"/>
    <x v="366"/>
    <s v="E05000373"/>
    <n v="119999.08998714"/>
    <n v="279997.52995331999"/>
    <n v="269999.02998321998"/>
    <n v="210000.32001788999"/>
    <n v="160003.17998284"/>
    <n v="49999.370034729996"/>
    <n v="1082546.0900000001"/>
    <n v="115084.2981"/>
    <n v="967461.79190000007"/>
    <n v="0.6"/>
    <n v="0.11084894314951522"/>
    <n v="0.25864721376742489"/>
    <n v="0.24941111743632086"/>
    <n v="0.38109272564673902"/>
  </r>
  <r>
    <x v="18"/>
    <x v="367"/>
    <s v="E05000378"/>
    <n v="90000.700014639995"/>
    <n v="440000.01004173001"/>
    <n v="239998.02002689999"/>
    <n v="90001.019996610004"/>
    <m/>
    <m/>
    <n v="845831.58499999996"/>
    <n v="68885.753760000007"/>
    <n v="776945.83123999997"/>
    <n v="0.8"/>
    <n v="0.10640498842880169"/>
    <n v="0.52019813145394667"/>
    <n v="0.28374208800313361"/>
    <n v="8.9654792114117976E-2"/>
  </r>
  <r>
    <x v="18"/>
    <x v="368"/>
    <s v="E05000371"/>
    <n v="90000.20998611"/>
    <n v="239999.21993577"/>
    <n v="409999.64004505001"/>
    <n v="150002.46002952001"/>
    <n v="9999.7499945"/>
    <n v="9999.7499946900007"/>
    <n v="916267.88500000001"/>
    <n v="145899.33790000001"/>
    <n v="770368.54709999997"/>
    <n v="0.6"/>
    <n v="9.822477842941095E-2"/>
    <n v="0.2619312799943545"/>
    <n v="0.44746699819676644"/>
    <n v="0.19237694337946809"/>
  </r>
  <r>
    <x v="18"/>
    <x v="51"/>
    <s v="E05000379"/>
    <n v="60000.12999062"/>
    <n v="339995.36002249998"/>
    <n v="390002.99007243"/>
    <n v="70001.369975520007"/>
    <m/>
    <m/>
    <n v="868304.81499999994"/>
    <n v="83475.03989"/>
    <n v="784829.77510999993"/>
    <n v="0.6"/>
    <n v="6.9100307811399156E-2"/>
    <n v="0.39156221887644377"/>
    <n v="0.44915447125837948"/>
    <n v="9.0183002053777606E-2"/>
  </r>
  <r>
    <x v="18"/>
    <x v="369"/>
    <s v="E05000380"/>
    <m/>
    <m/>
    <n v="90000.199986010004"/>
    <n v="279999.33000696998"/>
    <n v="300003.41998511"/>
    <n v="109999.32999324999"/>
    <n v="810520.81"/>
    <n v="84168.043720000001"/>
    <n v="726352.7662800001"/>
    <n v="0.2"/>
    <n v="0"/>
    <n v="0"/>
    <n v="0.11103996205354678"/>
    <n v="0.88896003794645317"/>
  </r>
  <r>
    <x v="18"/>
    <x v="370"/>
    <s v="E05000370"/>
    <m/>
    <m/>
    <m/>
    <n v="89997.230019270006"/>
    <n v="189998.44004356"/>
    <n v="680002.23002268001"/>
    <n v="932633.04500000004"/>
    <n v="86289.237330000004"/>
    <n v="846343.80767000001"/>
    <n v="0"/>
    <n v="0"/>
    <n v="0"/>
    <n v="0"/>
    <n v="1"/>
  </r>
  <r>
    <x v="18"/>
    <x v="371"/>
    <s v="E05000367"/>
    <m/>
    <m/>
    <m/>
    <m/>
    <n v="49998.229959160002"/>
    <n v="1020000.53994734"/>
    <n v="1082624.9750000001"/>
    <n v="146431.07089999999"/>
    <n v="936193.90410000016"/>
    <n v="0"/>
    <n v="0"/>
    <n v="0"/>
    <n v="0"/>
    <n v="1"/>
  </r>
  <r>
    <x v="19"/>
    <x v="372"/>
    <s v="E05000392"/>
    <n v="319995.66000268998"/>
    <n v="319999.30994707003"/>
    <n v="70002.350019210004"/>
    <n v="10000.5600056"/>
    <m/>
    <m/>
    <n v="723926.73"/>
    <n v="111263.1204"/>
    <n v="612663.60959999997"/>
    <n v="0.8"/>
    <n v="0.44202768973966466"/>
    <n v="0.4420327316095512"/>
    <n v="9.6698114765302295E-2"/>
    <n v="1.9241463885481869E-2"/>
  </r>
  <r>
    <x v="19"/>
    <x v="373"/>
    <s v="E05000394"/>
    <n v="170001.12000626"/>
    <n v="239998.85995491999"/>
    <n v="99999.770030829997"/>
    <m/>
    <m/>
    <m/>
    <n v="489053.9"/>
    <n v="57964.140769999998"/>
    <n v="431089.75923000003"/>
    <n v="0.8"/>
    <n v="0.34761223661903112"/>
    <n v="0.49074112271657577"/>
    <n v="0.2044759688672966"/>
    <n v="-4.2829328202903527E-2"/>
  </r>
  <r>
    <x v="19"/>
    <x v="374"/>
    <s v="E05000398"/>
    <n v="180000.69996992001"/>
    <n v="269999.61999555997"/>
    <n v="139999.41998931"/>
    <n v="30000.0699957"/>
    <n v="9999.7499945"/>
    <n v="89999.039992449994"/>
    <n v="707812.09"/>
    <n v="155012.62669999999"/>
    <n v="552799.46329999994"/>
    <n v="0.8"/>
    <n v="0.25430577198804277"/>
    <n v="0.38145663772931598"/>
    <n v="0.19779178961086977"/>
    <n v="0.1664458006717715"/>
  </r>
  <r>
    <x v="19"/>
    <x v="375"/>
    <s v="E05000390"/>
    <n v="139995.94007627"/>
    <n v="340002.08989753999"/>
    <n v="70000.699997179996"/>
    <n v="9999.7499945"/>
    <m/>
    <m/>
    <n v="552343.41500000004"/>
    <n v="46749.497100000001"/>
    <n v="505593.91790000006"/>
    <n v="0.8"/>
    <n v="0.25345814990166937"/>
    <n v="0.61556285575983549"/>
    <n v="0.12673401745394211"/>
    <n v="4.2449768845530533E-3"/>
  </r>
  <r>
    <x v="19"/>
    <x v="376"/>
    <s v="E05000395"/>
    <n v="119997.91999518"/>
    <n v="320001.25003286003"/>
    <n v="130003.31002099"/>
    <n v="19999.489989590002"/>
    <n v="9998.7500335200002"/>
    <m/>
    <n v="606444.73"/>
    <n v="35319.892549999997"/>
    <n v="571124.83744999999"/>
    <n v="0.8"/>
    <n v="0.19787115636272409"/>
    <n v="0.52766762443934512"/>
    <n v="0.21436959312184972"/>
    <n v="6.0091626076081095E-2"/>
  </r>
  <r>
    <x v="19"/>
    <x v="377"/>
    <s v="E05000393"/>
    <n v="120001.73997189999"/>
    <n v="399998.09999557002"/>
    <n v="80001.270002289995"/>
    <n v="10000.580006100001"/>
    <m/>
    <n v="9999.7499945"/>
    <n v="623336.82999999996"/>
    <n v="58029.81351"/>
    <n v="565307.01648999995"/>
    <n v="0.8"/>
    <n v="0.19251508044519045"/>
    <n v="0.64170458208857972"/>
    <n v="0.12834356346678569"/>
    <n v="3.7436773999444228E-2"/>
  </r>
  <r>
    <x v="19"/>
    <x v="378"/>
    <s v="E05000388"/>
    <n v="80002.120013990003"/>
    <n v="259995.82999259001"/>
    <n v="110001.18996430001"/>
    <n v="10000.580006100001"/>
    <m/>
    <m/>
    <n v="458286.17499999999"/>
    <n v="45741.122739999999"/>
    <n v="412545.05225999997"/>
    <n v="0.8"/>
    <n v="0.17456804149501129"/>
    <n v="0.56732200135120814"/>
    <n v="0.24002729291211983"/>
    <n v="1.8082664241660718E-2"/>
  </r>
  <r>
    <x v="19"/>
    <x v="379"/>
    <s v="E05000391"/>
    <n v="179998.88999567999"/>
    <n v="369997.62002115999"/>
    <n v="280003.13998303999"/>
    <n v="100000.61996010999"/>
    <n v="70000.560046719998"/>
    <n v="30000.069995000002"/>
    <n v="1038942.28"/>
    <n v="288170.717"/>
    <n v="750771.56300000008"/>
    <n v="0.8"/>
    <n v="0.17325205977340721"/>
    <n v="0.3561291393600422"/>
    <n v="0.26950788833335376"/>
    <n v="0.20111091253319691"/>
  </r>
  <r>
    <x v="19"/>
    <x v="380"/>
    <s v="E05000396"/>
    <n v="120000.26998049"/>
    <n v="289999.24003488"/>
    <n v="140000.18999951999"/>
    <n v="70001.540007420001"/>
    <n v="20001.150012099999"/>
    <n v="59997.309974019998"/>
    <n v="696389.04"/>
    <n v="195974.81419999999"/>
    <n v="500414.22580000001"/>
    <n v="0.8"/>
    <n v="0.17231786126399978"/>
    <n v="0.41643280318552972"/>
    <n v="0.20103732534262742"/>
    <n v="0.21021201020784308"/>
  </r>
  <r>
    <x v="19"/>
    <x v="381"/>
    <s v="E05000386"/>
    <n v="79997.249993549995"/>
    <n v="170000.32999550001"/>
    <n v="180000.66005119999"/>
    <n v="50000.379996299998"/>
    <m/>
    <m/>
    <n v="477598.37"/>
    <n v="63868.709060000001"/>
    <n v="413729.66093999997"/>
    <n v="0.8"/>
    <n v="0.16749900129171294"/>
    <n v="0.35594830442051134"/>
    <n v="0.3768870904044333"/>
    <n v="9.9665603883342335E-2"/>
  </r>
  <r>
    <x v="19"/>
    <x v="382"/>
    <s v="E05000399"/>
    <n v="100000.74999132"/>
    <n v="110002.20000901"/>
    <n v="230003.04996988"/>
    <n v="219999.54999815"/>
    <m/>
    <m/>
    <n v="662356.43000000005"/>
    <n v="60052.362650000003"/>
    <n v="602304.06735000003"/>
    <n v="0.6"/>
    <n v="0.15097724648241129"/>
    <n v="0.16607704708024046"/>
    <n v="0.34724966732772561"/>
    <n v="0.33569603910962265"/>
  </r>
  <r>
    <x v="19"/>
    <x v="383"/>
    <s v="E05000385"/>
    <n v="50002.01001821"/>
    <n v="300004.46002813999"/>
    <n v="40000.65000129"/>
    <m/>
    <m/>
    <m/>
    <n v="392115.69"/>
    <n v="41159.561410000002"/>
    <n v="350956.12858999998"/>
    <n v="0.8"/>
    <n v="0.1275185137789564"/>
    <n v="0.7650917004319312"/>
    <n v="0.10201236783279445"/>
    <n v="5.3774179563179647E-3"/>
  </r>
  <r>
    <x v="19"/>
    <x v="384"/>
    <s v="E05000384"/>
    <n v="109997.35998908"/>
    <n v="450005.24003302999"/>
    <n v="190000.96997770001"/>
    <n v="29998.069991029999"/>
    <n v="29998.250022519998"/>
    <n v="129998.99001492999"/>
    <n v="913694.98"/>
    <n v="254167.76560000001"/>
    <n v="659527.21439999994"/>
    <n v="0.8"/>
    <n v="0.12038739666609528"/>
    <n v="0.49251145062986995"/>
    <n v="0.20794791931296372"/>
    <n v="0.17915323339107103"/>
  </r>
  <r>
    <x v="19"/>
    <x v="385"/>
    <s v="E05000382"/>
    <n v="69998.689992219995"/>
    <n v="190002.65000018"/>
    <n v="300000.95003329997"/>
    <n v="29999.909962729998"/>
    <n v="9999.7499945"/>
    <m/>
    <n v="630605.71"/>
    <n v="37086.976049999997"/>
    <n v="593518.73395000002"/>
    <n v="0.6"/>
    <n v="0.11100230918020074"/>
    <n v="0.30130182297299529"/>
    <n v="0.47573459179952554"/>
    <n v="0.11196127604727835"/>
  </r>
  <r>
    <x v="19"/>
    <x v="386"/>
    <s v="E05000397"/>
    <n v="99998.759987400001"/>
    <n v="439998.21998579998"/>
    <n v="139998.58006005999"/>
    <n v="20000.330000599999"/>
    <n v="9999.7499945"/>
    <n v="50001.220007190001"/>
    <n v="901408.07"/>
    <n v="388847.1973"/>
    <n v="512560.87269999995"/>
    <n v="0.8"/>
    <n v="0.11093617121422045"/>
    <n v="0.48812323145254294"/>
    <n v="0.15531099034875515"/>
    <n v="0.24562960698448144"/>
  </r>
  <r>
    <x v="19"/>
    <x v="387"/>
    <s v="E05000389"/>
    <n v="39999.640039799997"/>
    <n v="140000.28"/>
    <n v="200004.02001691001"/>
    <n v="209993.27995987999"/>
    <n v="20000.310000609999"/>
    <n v="349999.18999272998"/>
    <n v="944136.38"/>
    <n v="326412.89569999999"/>
    <n v="617723.48430000001"/>
    <n v="0.4"/>
    <n v="4.2366379356973828E-2"/>
    <n v="0.14828395872214986"/>
    <n v="0.21183806095567465"/>
    <n v="0.59751160096520173"/>
  </r>
  <r>
    <x v="19"/>
    <x v="388"/>
    <s v="E05000383"/>
    <n v="20000.330000599999"/>
    <n v="80000.459990689997"/>
    <n v="539998.03993352002"/>
    <n v="289998.38002088002"/>
    <n v="20000.330000599999"/>
    <m/>
    <n v="955060.63500000001"/>
    <n v="103022.25440000001"/>
    <n v="852038.38060000003"/>
    <n v="0.6"/>
    <n v="2.0941424311347517E-2"/>
    <n v="8.3764796766741409E-2"/>
    <n v="0.56540707484349406"/>
    <n v="0.32988670407841703"/>
  </r>
  <r>
    <x v="19"/>
    <x v="389"/>
    <s v="E05000387"/>
    <m/>
    <n v="19999.309957000001"/>
    <n v="180000.71005175001"/>
    <n v="249997.71002042"/>
    <n v="50002.05001929"/>
    <m/>
    <n v="610277.02500000002"/>
    <n v="178915.57260000001"/>
    <n v="431361.45240000001"/>
    <n v="0.4"/>
    <n v="0"/>
    <n v="3.2770871485781394E-2"/>
    <n v="0.29494918320372621"/>
    <n v="0.6722799453104924"/>
  </r>
  <r>
    <x v="20"/>
    <x v="390"/>
    <s v="E05000408"/>
    <n v="579995.57005117997"/>
    <n v="820007.12009265996"/>
    <n v="320000.29990891"/>
    <n v="90000.040035519996"/>
    <n v="119999.73996685"/>
    <n v="79997.279993489996"/>
    <n v="1920347.39"/>
    <n v="453874.53659999999"/>
    <n v="1466472.8533999999"/>
    <n v="0.8"/>
    <n v="0.30202637974329216"/>
    <n v="0.42700978185653171"/>
    <n v="0.16663667291411791"/>
    <n v="0.10432716548605825"/>
  </r>
  <r>
    <x v="20"/>
    <x v="391"/>
    <s v="E05000412"/>
    <n v="389452.87302047998"/>
    <n v="681797.76875407004"/>
    <n v="141776.53489521999"/>
    <n v="40002.280023599997"/>
    <n v="69999.869985910002"/>
    <n v="30000.8900067"/>
    <n v="1375763.21"/>
    <n v="328293.70449999999"/>
    <n v="1047469.5055"/>
    <n v="0.8"/>
    <n v="0.28308132547059461"/>
    <n v="0.49557784638976504"/>
    <n v="0.10305300640741802"/>
    <n v="0.1182878217322223"/>
  </r>
  <r>
    <x v="20"/>
    <x v="392"/>
    <s v="E05000409"/>
    <n v="280001.33001144999"/>
    <n v="730002.57993578003"/>
    <n v="230003.08005113999"/>
    <n v="40000.459969509997"/>
    <m/>
    <n v="79999.269998129996"/>
    <n v="1347124.0349999999"/>
    <n v="464523.90159999998"/>
    <n v="882600.13339999993"/>
    <n v="0.8"/>
    <n v="0.20785118722304588"/>
    <n v="0.54189707923649366"/>
    <n v="0.17073637918659806"/>
    <n v="7.9515354353862477E-2"/>
  </r>
  <r>
    <x v="20"/>
    <x v="393"/>
    <s v="E05000402"/>
    <n v="339995.75013487"/>
    <n v="569995.42994350998"/>
    <n v="440000.70001745998"/>
    <n v="240001.20994201"/>
    <n v="150000.19002702"/>
    <n v="179997.36000700999"/>
    <n v="1878204.26"/>
    <n v="496332.17800000001"/>
    <n v="1381872.0819999999"/>
    <n v="0.6"/>
    <n v="0.18102171173590564"/>
    <n v="0.30347893574871881"/>
    <n v="0.2342666926000157"/>
    <n v="0.28123265991535984"/>
  </r>
  <r>
    <x v="20"/>
    <x v="394"/>
    <s v="E05000415"/>
    <n v="270001.08998683002"/>
    <n v="559995.79998340004"/>
    <n v="369996.22002951999"/>
    <n v="210004.11000921001"/>
    <n v="49999.569984089998"/>
    <n v="100000.56995917999"/>
    <n v="1582520.58"/>
    <n v="358963.81829999998"/>
    <n v="1223556.7617000001"/>
    <n v="0.8"/>
    <n v="0.17061458372113555"/>
    <n v="0.35386320219822986"/>
    <n v="0.23380183784372646"/>
    <n v="0.24172037623690812"/>
  </r>
  <r>
    <x v="20"/>
    <x v="395"/>
    <s v="E05000403"/>
    <n v="210001.74000721"/>
    <n v="590002.17990460002"/>
    <n v="319995.27010363003"/>
    <n v="99998.589956109994"/>
    <n v="9998.7500335200002"/>
    <m/>
    <n v="1242407.585"/>
    <n v="87401.240969999999"/>
    <n v="1155006.34403"/>
    <n v="0.8"/>
    <n v="0.16902805692965084"/>
    <n v="0.47488617022939378"/>
    <n v="0.25756062178550693"/>
    <n v="9.8525151055448568E-2"/>
  </r>
  <r>
    <x v="20"/>
    <x v="396"/>
    <s v="E05000401"/>
    <n v="229999.57997352001"/>
    <n v="500002.26000158"/>
    <n v="489996.299978"/>
    <n v="149999.80996283001"/>
    <n v="59999.940041230002"/>
    <n v="20000.330000599999"/>
    <n v="1453887.0049999999"/>
    <n v="158679.40330000001"/>
    <n v="1295207.6017"/>
    <n v="0.8"/>
    <n v="0.15819632418650034"/>
    <n v="0.34390723507538334"/>
    <n v="0.33702502209103935"/>
    <n v="0.16087141864707699"/>
  </r>
  <r>
    <x v="20"/>
    <x v="397"/>
    <s v="E05000404"/>
    <n v="289997.22994669998"/>
    <n v="582435.89182992"/>
    <n v="562635.70237408997"/>
    <n v="316323.56867250998"/>
    <n v="54483.8373422"/>
    <n v="123381.79045119"/>
    <n v="1929804.595"/>
    <n v="530634.24459999998"/>
    <n v="1399170.3503999999"/>
    <n v="0.6"/>
    <n v="0.15027284663849605"/>
    <n v="0.3018108120060311"/>
    <n v="0.29155060767905883"/>
    <n v="0.25636573367641402"/>
  </r>
  <r>
    <x v="20"/>
    <x v="398"/>
    <s v="E05000413"/>
    <n v="229996.80004079"/>
    <n v="559998.15981691005"/>
    <n v="479997.37007907999"/>
    <n v="284727.37796587998"/>
    <n v="71095.585282"/>
    <n v="25743.26784683"/>
    <n v="1664835.98"/>
    <n v="96703.993310000005"/>
    <n v="1568131.9866899999"/>
    <n v="0.6"/>
    <n v="0.1381498254505468"/>
    <n v="0.33636836694081423"/>
    <n v="0.28831511082495948"/>
    <n v="0.23716669678367941"/>
  </r>
  <r>
    <x v="20"/>
    <x v="399"/>
    <s v="E05000410"/>
    <n v="217892.61398828999"/>
    <n v="438441.41730456997"/>
    <n v="489996.99992189999"/>
    <n v="370629.79716705001"/>
    <n v="117411.3381786"/>
    <n v="186412.43798813"/>
    <n v="1800152.24"/>
    <n v="383820.62540000002"/>
    <n v="1416331.6146"/>
    <n v="0.6"/>
    <n v="0.12104121481874777"/>
    <n v="0.24355796557771689"/>
    <n v="0.27219753364965399"/>
    <n v="0.36320328595388141"/>
  </r>
  <r>
    <x v="20"/>
    <x v="400"/>
    <s v="E05000414"/>
    <n v="310000.53999631002"/>
    <n v="750321.68476692995"/>
    <n v="560002.58002112003"/>
    <n v="272892.54821931"/>
    <n v="189999.82006582999"/>
    <n v="550183.92260838998"/>
    <n v="2594665.7450000001"/>
    <n v="858481.2561"/>
    <n v="1736184.4889000002"/>
    <n v="0.6"/>
    <n v="0.119476098450712"/>
    <n v="0.28917855265666598"/>
    <n v="0.21582840915068233"/>
    <n v="0.37551693974193967"/>
  </r>
  <r>
    <x v="20"/>
    <x v="401"/>
    <s v="E05000407"/>
    <n v="179996.27001318999"/>
    <n v="490004.57999260002"/>
    <n v="370000.67998771003"/>
    <n v="340001.23005215998"/>
    <n v="170000.32999493001"/>
    <n v="39999.819989399999"/>
    <n v="1647111.2849999999"/>
    <n v="180390.65090000001"/>
    <n v="1466720.6340999999"/>
    <n v="0.6"/>
    <n v="0.10927996890822711"/>
    <n v="0.29749330506991217"/>
    <n v="0.22463611497125408"/>
    <n v="0.36859061105060664"/>
  </r>
  <r>
    <x v="20"/>
    <x v="402"/>
    <s v="E05000406"/>
    <n v="450003.17999764002"/>
    <n v="569999.54998430004"/>
    <n v="459999.79994247999"/>
    <n v="700008.11005735002"/>
    <n v="679999.76990863995"/>
    <n v="1589994.9700947099"/>
    <n v="4421682.16"/>
    <n v="1862290.45"/>
    <n v="2559391.71"/>
    <n v="0.2"/>
    <n v="0.10177194192484428"/>
    <n v="0.12891011369851604"/>
    <n v="0.10403276022500903"/>
    <n v="0.66528518415163074"/>
  </r>
  <r>
    <x v="20"/>
    <x v="403"/>
    <s v="E05000411"/>
    <n v="129996.38003161"/>
    <n v="380003.11996451998"/>
    <n v="389998.49995352997"/>
    <n v="400000.06001641002"/>
    <n v="310000.38004553999"/>
    <n v="519999.00003952999"/>
    <n v="2165871.105"/>
    <n v="609723.14950000006"/>
    <n v="1556147.9554999999"/>
    <n v="0.4"/>
    <n v="6.0020367662465303E-2"/>
    <n v="0.17545047767952007"/>
    <n v="0.18006542450896679"/>
    <n v="0.58446373014904784"/>
  </r>
  <r>
    <x v="20"/>
    <x v="404"/>
    <s v="E05000405"/>
    <n v="440000.16990564001"/>
    <n v="1162464.2955570701"/>
    <n v="1004857.43003569"/>
    <n v="358959.82681494002"/>
    <n v="451214.87172454997"/>
    <n v="4132316.95649833"/>
    <n v="7551782.1950000003"/>
    <n v="5715497.9249999998"/>
    <n v="1836284.2700000005"/>
    <n v="0"/>
    <n v="5.8264414749270979E-2"/>
    <n v="0.15393244475810389"/>
    <n v="0.13306228968057385"/>
    <n v="0.65474085081205124"/>
  </r>
  <r>
    <x v="20"/>
    <x v="270"/>
    <s v="E05000400"/>
    <n v="129997.82010399"/>
    <n v="349999.81997104001"/>
    <n v="560005.58990441996"/>
    <n v="519990.40004381997"/>
    <n v="409997.86999216001"/>
    <n v="728388.97980176006"/>
    <n v="2685018.6"/>
    <n v="1172117.9950000001"/>
    <n v="1512900.605"/>
    <n v="0.4"/>
    <n v="4.8415984941031692E-2"/>
    <n v="0.1303528474517979"/>
    <n v="0.20856674508862619"/>
    <n v="0.61266442251854425"/>
  </r>
  <r>
    <x v="21"/>
    <x v="405"/>
    <s v="E05000435"/>
    <n v="389994.39997765998"/>
    <n v="559999.81008937"/>
    <n v="59999.129946779998"/>
    <n v="20000.33000079"/>
    <m/>
    <m/>
    <n v="1031948.06"/>
    <n v="171255.3572"/>
    <n v="860692.70280000009"/>
    <n v="0.8"/>
    <n v="0.37792057090320996"/>
    <n v="0.54266278681639268"/>
    <n v="5.814161804498183E-2"/>
    <n v="2.1275024235415496E-2"/>
  </r>
  <r>
    <x v="21"/>
    <x v="406"/>
    <s v="E05000436"/>
    <n v="369999.87997437001"/>
    <n v="599994.15007976"/>
    <n v="130000.48000383"/>
    <n v="9999.5799621299993"/>
    <n v="10000.580006300001"/>
    <n v="19999.489989599999"/>
    <n v="1129711.855"/>
    <n v="189612.04870000001"/>
    <n v="940099.80629999994"/>
    <n v="0.8"/>
    <n v="0.32751703749658362"/>
    <n v="0.5311037035012437"/>
    <n v="0.11507401593464733"/>
    <n v="2.6305243067525463E-2"/>
  </r>
  <r>
    <x v="21"/>
    <x v="407"/>
    <s v="E05000423"/>
    <n v="600004.73008248"/>
    <n v="810006.49993814004"/>
    <n v="280000.81998193002"/>
    <n v="150000.65997385001"/>
    <n v="149999.97999461001"/>
    <n v="69998.729991639993"/>
    <n v="2030392.6"/>
    <n v="769472.44759999996"/>
    <n v="1260920.1524"/>
    <n v="0.8"/>
    <n v="0.29551168088500718"/>
    <n v="0.39894082550248655"/>
    <n v="0.13790476776852417"/>
    <n v="0.1676427258439821"/>
  </r>
  <r>
    <x v="21"/>
    <x v="408"/>
    <s v="E05000419"/>
    <n v="299998.29996618"/>
    <n v="539999.04997707997"/>
    <n v="219999.09996955999"/>
    <n v="70001.500008119998"/>
    <m/>
    <m/>
    <n v="1118926.425"/>
    <n v="146235.51490000001"/>
    <n v="972690.91009999998"/>
    <n v="0.8"/>
    <n v="0.26811262408623515"/>
    <n v="0.48260460912528719"/>
    <n v="0.19661623414565438"/>
    <n v="5.2666532642823283E-2"/>
  </r>
  <r>
    <x v="21"/>
    <x v="409"/>
    <s v="E05000431"/>
    <n v="420006.32003112999"/>
    <n v="599994.03002971003"/>
    <n v="449996.76998579002"/>
    <n v="200000.02992725"/>
    <n v="10000.5600056"/>
    <m/>
    <n v="1698068.345"/>
    <n v="441439.93910000002"/>
    <n v="1256628.4058999999"/>
    <n v="0.8"/>
    <n v="0.24734358971348117"/>
    <n v="0.35333915257086429"/>
    <n v="0.26500509906495551"/>
    <n v="0.13431215865069901"/>
  </r>
  <r>
    <x v="21"/>
    <x v="410"/>
    <s v="E05000425"/>
    <n v="250000.53003605001"/>
    <n v="489998.64997956"/>
    <n v="250004.23006402"/>
    <n v="59999.949959619997"/>
    <m/>
    <m/>
    <n v="1061255.92"/>
    <n v="212688.9086"/>
    <n v="848567.01139999996"/>
    <n v="0.8"/>
    <n v="0.23557044566220184"/>
    <n v="0.46171582249412568"/>
    <n v="0.23557393212376146"/>
    <n v="6.713979971991102E-2"/>
  </r>
  <r>
    <x v="21"/>
    <x v="411"/>
    <s v="E05000434"/>
    <n v="329999.87003677001"/>
    <n v="520001.10000886"/>
    <n v="350004.34000887"/>
    <n v="199997.75000783001"/>
    <n v="30000.89000689"/>
    <n v="90000.039953529995"/>
    <n v="1514819.49"/>
    <n v="299154.24320000003"/>
    <n v="1215665.2467999998"/>
    <n v="0.8"/>
    <n v="0.21784765261818093"/>
    <n v="0.34327595033046476"/>
    <n v="0.23105349668353553"/>
    <n v="0.2078229003678187"/>
  </r>
  <r>
    <x v="21"/>
    <x v="412"/>
    <s v="E05000422"/>
    <n v="330001.85995648999"/>
    <n v="500001.24015562999"/>
    <n v="399998.68989338999"/>
    <n v="280000.67003183003"/>
    <n v="39998.819946230004"/>
    <n v="20000.330000599999"/>
    <n v="1570644.54"/>
    <n v="403394.25929999998"/>
    <n v="1167250.2807"/>
    <n v="0.8"/>
    <n v="0.21010601161004258"/>
    <n v="0.31834143717561325"/>
    <n v="0.25467168395300316"/>
    <n v="0.21688086726134093"/>
  </r>
  <r>
    <x v="21"/>
    <x v="413"/>
    <s v="E05000433"/>
    <n v="219997.87997643001"/>
    <n v="500001.69010269002"/>
    <n v="219997.39994576"/>
    <n v="110001.34999800001"/>
    <n v="10000.580006100001"/>
    <m/>
    <n v="1077578.8049999999"/>
    <n v="241120.0355"/>
    <n v="836458.76949999994"/>
    <n v="0.8"/>
    <n v="0.20415943498111958"/>
    <n v="0.46400475564540272"/>
    <n v="0.20415898950959788"/>
    <n v="0.1276768198638798"/>
  </r>
  <r>
    <x v="21"/>
    <x v="414"/>
    <s v="E05000417"/>
    <n v="230000.19995466"/>
    <n v="669999.45998066"/>
    <n v="249997.40003923999"/>
    <m/>
    <m/>
    <m/>
    <n v="1131231.905"/>
    <n v="147774.03599999999"/>
    <n v="983457.86900000006"/>
    <n v="0.8"/>
    <n v="0.20331834607746499"/>
    <n v="0.59227418977425317"/>
    <n v="0.22099571178487931"/>
    <n v="-1.6588247636597497E-2"/>
  </r>
  <r>
    <x v="21"/>
    <x v="415"/>
    <s v="E05000418"/>
    <n v="259996.17998908"/>
    <n v="629999.28999497998"/>
    <n v="299997.67000155"/>
    <n v="80000.449991319998"/>
    <n v="40000.640001899999"/>
    <m/>
    <n v="1338553.56"/>
    <n v="373079.13630000001"/>
    <n v="965474.42370000004"/>
    <n v="0.8"/>
    <n v="0.19423666542643239"/>
    <n v="0.47065676624473657"/>
    <n v="0.22412078154089701"/>
    <n v="0.11098578678793403"/>
  </r>
  <r>
    <x v="21"/>
    <x v="416"/>
    <s v="E05000420"/>
    <n v="210001.91995636999"/>
    <n v="709995.14999813004"/>
    <n v="239999.65004825999"/>
    <n v="29999.239984100001"/>
    <m/>
    <m/>
    <n v="1208061.21"/>
    <n v="174279.1703"/>
    <n v="1033782.0397"/>
    <n v="0.8"/>
    <n v="0.17383384071769839"/>
    <n v="0.58771454966104741"/>
    <n v="0.19866514052566922"/>
    <n v="3.9786469095585031E-2"/>
  </r>
  <r>
    <x v="21"/>
    <x v="417"/>
    <s v="E05000429"/>
    <n v="139999.87993659999"/>
    <n v="440003.65998221998"/>
    <n v="209998.78004263001"/>
    <n v="89997.189938619995"/>
    <m/>
    <m/>
    <n v="866762.71499999997"/>
    <n v="114766.5285"/>
    <n v="751996.18649999995"/>
    <n v="0.8"/>
    <n v="0.16152042250294532"/>
    <n v="0.50764027151562463"/>
    <n v="0.24227943404629493"/>
    <n v="8.8559871935135148E-2"/>
  </r>
  <r>
    <x v="21"/>
    <x v="418"/>
    <s v="E05000426"/>
    <n v="199996.71004747"/>
    <n v="539998.18004720996"/>
    <n v="379999.03995473002"/>
    <n v="80000.469991079997"/>
    <n v="30000.049995199999"/>
    <m/>
    <n v="1277643.8400000001"/>
    <n v="318345.87109999999"/>
    <n v="959297.96890000009"/>
    <n v="0.8"/>
    <n v="0.15653557257981221"/>
    <n v="0.42265157404680942"/>
    <n v="0.29742172901231223"/>
    <n v="0.12339112436106614"/>
  </r>
  <r>
    <x v="21"/>
    <x v="419"/>
    <s v="E05000421"/>
    <n v="120001.1199927"/>
    <n v="480003.67000536999"/>
    <n v="210001.90995842"/>
    <n v="30001.720018"/>
    <m/>
    <m/>
    <n v="850732.56"/>
    <n v="87346.042530000006"/>
    <n v="763386.51747000008"/>
    <n v="0.8"/>
    <n v="0.1410562209969958"/>
    <n v="0.56422393190801345"/>
    <n v="0.24684832793800673"/>
    <n v="4.7871519156984066E-2"/>
  </r>
  <r>
    <x v="21"/>
    <x v="420"/>
    <s v="E05000427"/>
    <n v="130002.51000931"/>
    <n v="219998.67998628001"/>
    <n v="570001.40004175005"/>
    <n v="139998.05996208999"/>
    <n v="30000.069995289999"/>
    <m/>
    <n v="1163597.55"/>
    <n v="240368.3743"/>
    <n v="923229.17570000002"/>
    <n v="0.6"/>
    <n v="0.11172463366677766"/>
    <n v="0.18906767205403621"/>
    <n v="0.48986129271391987"/>
    <n v="0.20934640156526618"/>
  </r>
  <r>
    <x v="21"/>
    <x v="421"/>
    <s v="E05000424"/>
    <n v="140000.60998176999"/>
    <n v="499999.39001938002"/>
    <n v="620000.53997588996"/>
    <n v="159998.89006034"/>
    <n v="30000.06999539"/>
    <n v="9999.7499945"/>
    <n v="1471654.145"/>
    <n v="196385.77970000001"/>
    <n v="1275268.3652999999"/>
    <n v="0.6"/>
    <n v="9.5131461734693099E-2"/>
    <n v="0.33975332568331129"/>
    <n v="0.42129500472809117"/>
    <n v="0.14382020785390437"/>
  </r>
  <r>
    <x v="21"/>
    <x v="422"/>
    <s v="E05000428"/>
    <n v="119997.08998220001"/>
    <n v="309999.79006629001"/>
    <n v="500003.01996415999"/>
    <n v="320002.07004567003"/>
    <n v="89999.029992690004"/>
    <n v="100001.42996994"/>
    <n v="1447728.0049999999"/>
    <n v="175502.6269"/>
    <n v="1272225.3780999999"/>
    <n v="0.6"/>
    <n v="8.2886488047317991E-2"/>
    <n v="0.21412847509728875"/>
    <n v="0.34537082810949699"/>
    <n v="0.35761420874589622"/>
  </r>
  <r>
    <x v="21"/>
    <x v="423"/>
    <s v="E05000432"/>
    <n v="100000.58004191999"/>
    <n v="359997.76999432"/>
    <n v="609997.82991939003"/>
    <n v="360006.24004051997"/>
    <n v="50000.369995230001"/>
    <n v="19999.489989410002"/>
    <n v="1449790.1950000001"/>
    <n v="265241.77069999999"/>
    <n v="1184548.4243000001"/>
    <n v="0.6"/>
    <n v="6.8975897606977532E-2"/>
    <n v="0.2483102529151261"/>
    <n v="0.42074903804918479"/>
    <n v="0.26196481142871164"/>
  </r>
  <r>
    <x v="21"/>
    <x v="424"/>
    <s v="E05000416"/>
    <n v="100001.6000036"/>
    <n v="359995.99000534002"/>
    <n v="449999.11005441"/>
    <n v="260002.82998422999"/>
    <n v="69997.709948649994"/>
    <m/>
    <n v="1539607.0549999999"/>
    <n v="486535.46759999997"/>
    <n v="1053071.5874000001"/>
    <n v="0.6"/>
    <n v="6.495267716449897E-2"/>
    <n v="0.23382329201222063"/>
    <n v="0.29228179267755433"/>
    <n v="0.40894223814572606"/>
  </r>
  <r>
    <x v="21"/>
    <x v="425"/>
    <s v="E05000430"/>
    <n v="69996.719988430006"/>
    <n v="449998.29004287999"/>
    <n v="540005.93004957004"/>
    <n v="179999.22997811"/>
    <n v="19999.319957219999"/>
    <m/>
    <n v="1270629.97"/>
    <n v="179787.53709999999"/>
    <n v="1090842.4328999999"/>
    <n v="0.6"/>
    <n v="5.5088201633108028E-2"/>
    <n v="0.35415368806614878"/>
    <n v="0.42499070760118313"/>
    <n v="0.16576740269956014"/>
  </r>
  <r>
    <x v="22"/>
    <x v="426"/>
    <s v="E05000446"/>
    <n v="389994.01992923999"/>
    <n v="690002.00010169996"/>
    <n v="370007.01999702997"/>
    <n v="60000.950001810001"/>
    <n v="39997.799985049998"/>
    <n v="60000.960002079999"/>
    <n v="1605990.125"/>
    <n v="411950.01579999999"/>
    <n v="1194040.1092000001"/>
    <n v="0.8"/>
    <n v="0.24283712200860513"/>
    <n v="0.42964274148429149"/>
    <n v="0.23039184004760302"/>
    <n v="9.7128296459500385E-2"/>
  </r>
  <r>
    <x v="22"/>
    <x v="427"/>
    <s v="E05000448"/>
    <n v="459999.49002993002"/>
    <n v="830004.29997002997"/>
    <n v="430002.62994841998"/>
    <n v="200003.05997440999"/>
    <n v="39998.000017589999"/>
    <n v="50001.200006409999"/>
    <n v="2062020.875"/>
    <n v="285037.56180000002"/>
    <n v="1776983.3132"/>
    <n v="0.8"/>
    <n v="0.22308187836843796"/>
    <n v="0.40251983383535339"/>
    <n v="0.20853456682315108"/>
    <n v="0.16586372097305757"/>
  </r>
  <r>
    <x v="22"/>
    <x v="428"/>
    <s v="E05000447"/>
    <n v="400000.58994718001"/>
    <n v="749999.43012320995"/>
    <n v="500002.13995469001"/>
    <n v="89998.390013559998"/>
    <n v="50001.220007579999"/>
    <n v="19999.319956120002"/>
    <n v="1798441.385"/>
    <n v="210600.76730000001"/>
    <n v="1587840.6177000001"/>
    <n v="0.8"/>
    <n v="0.22241513862136797"/>
    <n v="0.41702745298157712"/>
    <n v="0.27801970313015789"/>
    <n v="8.2537705266896966E-2"/>
  </r>
  <r>
    <x v="22"/>
    <x v="429"/>
    <s v="E05000442"/>
    <n v="519998.02007947001"/>
    <n v="1009995.65993305"/>
    <n v="590004.88005310996"/>
    <n v="119998.10002672"/>
    <n v="29999.88996339"/>
    <n v="129998.83998174001"/>
    <n v="2381812.2850000001"/>
    <n v="717133.87930000003"/>
    <n v="1664678.4057"/>
    <n v="0.8"/>
    <n v="0.21832031993212681"/>
    <n v="0.42404502919634995"/>
    <n v="0.2477125858191255"/>
    <n v="0.10992206505239777"/>
  </r>
  <r>
    <x v="22"/>
    <x v="430"/>
    <s v="E05000441"/>
    <n v="370001.32004690001"/>
    <n v="939996.37991221005"/>
    <n v="339994.79000818997"/>
    <n v="70000.370015149994"/>
    <m/>
    <n v="10000.580006100001"/>
    <n v="1719628.57"/>
    <n v="355271.66330000001"/>
    <n v="1364356.9067000002"/>
    <n v="0.8"/>
    <n v="0.21516351059862887"/>
    <n v="0.5466275661564578"/>
    <n v="0.19771408543659516"/>
    <n v="4.0494837808318196E-2"/>
  </r>
  <r>
    <x v="22"/>
    <x v="431"/>
    <s v="E05000444"/>
    <n v="389994.32999454997"/>
    <n v="530005.90005546995"/>
    <n v="319997.78011986002"/>
    <n v="289998.89988824999"/>
    <n v="140000.5899814"/>
    <n v="109997.71005273001"/>
    <n v="1827837.2949999999"/>
    <n v="405010.53830000001"/>
    <n v="1422826.7566999998"/>
    <n v="0.8"/>
    <n v="0.21336381036833477"/>
    <n v="0.2899633908911296"/>
    <n v="0.17506907261122498"/>
    <n v="0.32160372612931065"/>
  </r>
  <r>
    <x v="22"/>
    <x v="432"/>
    <s v="E05000443"/>
    <n v="349998.36006367998"/>
    <n v="649995.83001699997"/>
    <n v="329999.24997360999"/>
    <n v="80002.950025400001"/>
    <n v="140002.26000497999"/>
    <n v="69999.859984709998"/>
    <n v="1776213.58"/>
    <n v="401557.9852"/>
    <n v="1374655.5948000001"/>
    <n v="0.8"/>
    <n v="0.19704745195320483"/>
    <n v="0.3659446348884462"/>
    <n v="0.18578804581237915"/>
    <n v="0.25121986734596979"/>
  </r>
  <r>
    <x v="22"/>
    <x v="433"/>
    <s v="E05000440"/>
    <n v="330003.32994700997"/>
    <n v="589996.60003928002"/>
    <n v="529999.88002882001"/>
    <n v="279998.44999366999"/>
    <n v="69999.690035830004"/>
    <n v="79999.279997329999"/>
    <n v="1866543.45"/>
    <n v="55161.012110000003"/>
    <n v="1811382.4378899999"/>
    <n v="0.6"/>
    <n v="0.17679916850958385"/>
    <n v="0.31609047195728557"/>
    <n v="0.28394725021205375"/>
    <n v="0.22316310932107686"/>
  </r>
  <r>
    <x v="22"/>
    <x v="434"/>
    <s v="E05000438"/>
    <n v="390001.90008022002"/>
    <n v="540001.37992914999"/>
    <n v="339993.81996554998"/>
    <n v="190000.45004617001"/>
    <n v="189999.83006834"/>
    <n v="669998.92995170003"/>
    <n v="2318190.65"/>
    <n v="801040.46970000002"/>
    <n v="1517150.1802999999"/>
    <n v="0.6"/>
    <n v="0.16823547281593085"/>
    <n v="0.23294088427504875"/>
    <n v="0.14666344201049641"/>
    <n v="0.45216020089852393"/>
  </r>
  <r>
    <x v="22"/>
    <x v="435"/>
    <s v="E05000439"/>
    <n v="270000.51997402997"/>
    <n v="909994.59002607001"/>
    <n v="410001.66996963997"/>
    <n v="60001.790012500001"/>
    <n v="19999.330039820001"/>
    <n v="9999.7499946900007"/>
    <n v="1681821.88"/>
    <n v="223022.0436"/>
    <n v="1458799.8363999999"/>
    <n v="0.8"/>
    <n v="0.16054049669875267"/>
    <n v="0.54107667455608921"/>
    <n v="0.24378424067692592"/>
    <n v="5.4598588068232146E-2"/>
  </r>
  <r>
    <x v="22"/>
    <x v="436"/>
    <s v="E05000453"/>
    <n v="229999.96005411001"/>
    <n v="480004.82999741001"/>
    <n v="440002.69993962999"/>
    <n v="249999.42004448999"/>
    <n v="119999.90999925"/>
    <n v="9999.5699630100007"/>
    <n v="1546326.17"/>
    <n v="254789.41380000001"/>
    <n v="1291536.7561999999"/>
    <n v="0.6"/>
    <n v="0.14873961555866963"/>
    <n v="0.31041628817380101"/>
    <n v="0.28454714695776634"/>
    <n v="0.2562969493097631"/>
  </r>
  <r>
    <x v="22"/>
    <x v="437"/>
    <s v="E05000445"/>
    <n v="339997.77997474"/>
    <n v="900000.39991419995"/>
    <n v="610005.31000523001"/>
    <n v="369997.08012151002"/>
    <n v="129997.04992915"/>
    <n v="40001.450012100002"/>
    <n v="2392917.27"/>
    <n v="517807.62880000001"/>
    <n v="1875109.6412"/>
    <n v="0.8"/>
    <n v="0.14208505418774464"/>
    <n v="0.37611011930813637"/>
    <n v="0.25492118664229041"/>
    <n v="0.22688363986182858"/>
  </r>
  <r>
    <x v="22"/>
    <x v="438"/>
    <s v="E05000454"/>
    <n v="310005.16998354002"/>
    <n v="969997.61991617002"/>
    <n v="689998.76010287995"/>
    <n v="139999.44998882001"/>
    <n v="49999.559984799998"/>
    <n v="50000.389995390004"/>
    <n v="2230033.25"/>
    <n v="621636.92240000004"/>
    <n v="1608396.3276"/>
    <n v="0.8"/>
    <n v="0.13901369855518522"/>
    <n v="0.43497002563355053"/>
    <n v="0.30941187092294697"/>
    <n v="0.11660440488831725"/>
  </r>
  <r>
    <x v="22"/>
    <x v="439"/>
    <s v="E05000449"/>
    <n v="239997.17009713"/>
    <n v="630001.38991590997"/>
    <n v="489997.68998433999"/>
    <n v="190003.28998070999"/>
    <n v="160002.37997402"/>
    <n v="89999.820004010006"/>
    <n v="1811127.2"/>
    <n v="298476.05619999999"/>
    <n v="1512651.1438"/>
    <n v="0.6"/>
    <n v="0.13251259773312996"/>
    <n v="0.34785043806746979"/>
    <n v="0.2705484683706037"/>
    <n v="0.24908849582879655"/>
  </r>
  <r>
    <x v="22"/>
    <x v="440"/>
    <s v="E05000450"/>
    <n v="219998.37990614999"/>
    <n v="739999.86999588995"/>
    <n v="609999.60010742"/>
    <n v="149999.14998237"/>
    <m/>
    <m/>
    <n v="1684477.9450000001"/>
    <n v="162678.15900000001"/>
    <n v="1521799.7860000001"/>
    <n v="0.8"/>
    <n v="0.1306033008975668"/>
    <n v="0.43930517000380787"/>
    <n v="0.36212976365649002"/>
    <n v="6.7961765442135391E-2"/>
  </r>
  <r>
    <x v="22"/>
    <x v="441"/>
    <s v="E05000437"/>
    <n v="359996.07005436003"/>
    <n v="839999.08999806002"/>
    <n v="809999.92984883999"/>
    <n v="490007.44002444"/>
    <n v="49999.559984489999"/>
    <n v="499999.32001837"/>
    <n v="3084705.87"/>
    <n v="1441336.527"/>
    <n v="1643369.3430000001"/>
    <n v="0.6"/>
    <n v="0.11670353194950156"/>
    <n v="0.27231091890069248"/>
    <n v="0.26258579066692023"/>
    <n v="0.34839975848288574"/>
  </r>
  <r>
    <x v="22"/>
    <x v="442"/>
    <s v="E05000452"/>
    <n v="160003.42001639001"/>
    <n v="659998.33996272006"/>
    <n v="500002.54993306001"/>
    <n v="389998.79003162001"/>
    <n v="70000.529964190006"/>
    <m/>
    <n v="1743705.085"/>
    <n v="227637.35949999999"/>
    <n v="1516067.7254999999"/>
    <n v="0.6"/>
    <n v="9.1760597243650294E-2"/>
    <n v="0.37850342104308315"/>
    <n v="0.28674719953177175"/>
    <n v="0.24298878218149478"/>
  </r>
  <r>
    <x v="22"/>
    <x v="443"/>
    <s v="E05000451"/>
    <n v="130000.67995551"/>
    <n v="450002.27006856998"/>
    <n v="589999.64996952005"/>
    <n v="369996.06999796"/>
    <n v="140001.22996159"/>
    <n v="120001.91000311"/>
    <n v="1785236.76"/>
    <n v="428206.55190000002"/>
    <n v="1357030.2080999999"/>
    <n v="0.6"/>
    <n v="7.281985385261168E-2"/>
    <n v="0.25206867803269412"/>
    <n v="0.33048818128163576"/>
    <n v="0.34462328683305843"/>
  </r>
  <r>
    <x v="23"/>
    <x v="444"/>
    <s v="E05000470"/>
    <n v="440002.62005882"/>
    <n v="709993.56002321001"/>
    <n v="509998.3898832"/>
    <n v="159999.93002212999"/>
    <n v="9999.7499945"/>
    <m/>
    <n v="1845287.385"/>
    <n v="767433.72770000005"/>
    <n v="1077853.6573000001"/>
    <n v="0.8"/>
    <n v="0.23844666344956345"/>
    <n v="0.38476042582560116"/>
    <n v="0.27637884159881143"/>
    <n v="0.10041406912602391"/>
  </r>
  <r>
    <x v="23"/>
    <x v="445"/>
    <s v="E05000474"/>
    <n v="489989.86998332001"/>
    <n v="640002.67014857999"/>
    <n v="309999.71990109002"/>
    <n v="260000.31003194"/>
    <n v="170000.64997671"/>
    <n v="400004.00994389999"/>
    <n v="2310071.2749999999"/>
    <n v="659203.8798"/>
    <n v="1650867.3951999999"/>
    <n v="0.6"/>
    <n v="0.21211028217444072"/>
    <n v="0.27704888462741478"/>
    <n v="0.13419487236431268"/>
    <n v="0.37664596083383184"/>
  </r>
  <r>
    <x v="23"/>
    <x v="2"/>
    <s v="E05000455"/>
    <n v="280002.80998537998"/>
    <n v="539998.70006088004"/>
    <n v="429995.62989271001"/>
    <n v="120001.89000261"/>
    <n v="20000.330000599999"/>
    <n v="9999.7499945"/>
    <n v="1393255.45"/>
    <n v="177847.6838"/>
    <n v="1215407.7662"/>
    <n v="0.8"/>
    <n v="0.2009701881915337"/>
    <n v="0.38758054028131028"/>
    <n v="0.30862655508916909"/>
    <n v="0.10282271643798691"/>
  </r>
  <r>
    <x v="23"/>
    <x v="446"/>
    <s v="E05000459"/>
    <n v="230002.07000845001"/>
    <n v="519997.37003287999"/>
    <n v="360001.74992112"/>
    <n v="39999.819989399999"/>
    <m/>
    <m/>
    <n v="1151986.58"/>
    <n v="176121.3395"/>
    <n v="975865.24050000007"/>
    <n v="0.8"/>
    <n v="0.19965690052435334"/>
    <n v="0.45139186433307232"/>
    <n v="0.31250515949684066"/>
    <n v="3.6446075645733655E-2"/>
  </r>
  <r>
    <x v="23"/>
    <x v="447"/>
    <s v="E05000461"/>
    <n v="170000.09004467001"/>
    <n v="499999.54996947001"/>
    <n v="170002.26999830999"/>
    <n v="40001.480013289998"/>
    <m/>
    <m/>
    <n v="882522.08499999996"/>
    <n v="108299.4486"/>
    <n v="774222.63639999996"/>
    <n v="0.8"/>
    <n v="0.1926298422828365"/>
    <n v="0.56655754962718019"/>
    <n v="0.19263231242344489"/>
    <n v="4.8180295666538364E-2"/>
  </r>
  <r>
    <x v="23"/>
    <x v="448"/>
    <s v="E05000471"/>
    <n v="199999.9099612"/>
    <n v="499996.78000054002"/>
    <n v="280001.07006134"/>
    <n v="79999.609980249996"/>
    <n v="20000.330000990001"/>
    <n v="20000.320000790001"/>
    <n v="1076004.0900000001"/>
    <n v="168404.22659999999"/>
    <n v="907599.86340000015"/>
    <n v="0.8"/>
    <n v="0.18587281574478029"/>
    <n v="0.46467925600593207"/>
    <n v="0.26022305367012127"/>
    <n v="8.9224874579166391E-2"/>
  </r>
  <r>
    <x v="23"/>
    <x v="449"/>
    <s v="E05000467"/>
    <n v="399997.56998148002"/>
    <n v="620004.05012110004"/>
    <n v="290001.01984098001"/>
    <n v="159999.58012105001"/>
    <n v="109999.35999511"/>
    <n v="559999.98003901006"/>
    <n v="2163300.83"/>
    <n v="1141643.814"/>
    <n v="1021657.0160000001"/>
    <n v="0.6"/>
    <n v="0.18490150072261563"/>
    <n v="0.28660093941770459"/>
    <n v="0.1340548738387809"/>
    <n v="0.39444268602089894"/>
  </r>
  <r>
    <x v="23"/>
    <x v="450"/>
    <s v="E05000466"/>
    <n v="319999.94000748999"/>
    <n v="579998.15998756001"/>
    <n v="510004.41006236"/>
    <n v="339999.79998031002"/>
    <n v="50000.050013549997"/>
    <n v="19999.499989"/>
    <n v="1814166.33"/>
    <n v="341390.26150000002"/>
    <n v="1472776.0685000001"/>
    <n v="0.6"/>
    <n v="0.176389526536682"/>
    <n v="0.31970506253831754"/>
    <n v="0.28112329152441051"/>
    <n v="0.2227821194005899"/>
  </r>
  <r>
    <x v="23"/>
    <x v="451"/>
    <s v="E05000460"/>
    <n v="190002.63000067"/>
    <n v="470000.44003255002"/>
    <n v="349997.40001941001"/>
    <n v="100000.60995902"/>
    <n v="29999.070034019998"/>
    <m/>
    <n v="1141932.57"/>
    <n v="262809.52260000003"/>
    <n v="879123.04740000004"/>
    <n v="0.8"/>
    <n v="0.16638690846752011"/>
    <n v="0.41158335647835143"/>
    <n v="0.30649568040555142"/>
    <n v="0.11553405464857702"/>
  </r>
  <r>
    <x v="23"/>
    <x v="452"/>
    <s v="E05000465"/>
    <n v="289999.74996589002"/>
    <n v="629995.98004507006"/>
    <n v="509999.95994232001"/>
    <n v="179998.87999635001"/>
    <n v="130000.82998681"/>
    <n v="100002.27998172"/>
    <n v="1803767.27"/>
    <n v="613799.47380000004"/>
    <n v="1189967.7962"/>
    <n v="0.7"/>
    <n v="0.16077448282221576"/>
    <n v="0.34926677655320248"/>
    <n v="0.28274155342796525"/>
    <n v="0.20721718719661653"/>
  </r>
  <r>
    <x v="23"/>
    <x v="453"/>
    <s v="E05000462"/>
    <n v="179999.37992753001"/>
    <n v="440004.55007687001"/>
    <n v="469994.31995629001"/>
    <n v="110001.82002802"/>
    <m/>
    <m/>
    <n v="1188979.8149999999"/>
    <n v="66834.133379999999"/>
    <n v="1122145.6816199999"/>
    <n v="0.8"/>
    <n v="0.15138976932718579"/>
    <n v="0.37006898227020785"/>
    <n v="0.39529209329452747"/>
    <n v="8.3249155108078954E-2"/>
  </r>
  <r>
    <x v="23"/>
    <x v="454"/>
    <s v="E05000456"/>
    <n v="330000.21001614002"/>
    <n v="589999.97003342002"/>
    <n v="590000.06995399995"/>
    <n v="420001.90999214002"/>
    <n v="110001.00001653"/>
    <n v="190000.1599653"/>
    <n v="2223419.11"/>
    <n v="949940.93680000002"/>
    <n v="1273478.1731999998"/>
    <n v="0.6"/>
    <n v="0.14842015548572848"/>
    <n v="0.26535706533232956"/>
    <n v="0.26535711027238584"/>
    <n v="0.32086566890955615"/>
  </r>
  <r>
    <x v="23"/>
    <x v="455"/>
    <s v="E05000473"/>
    <n v="259999.13003798001"/>
    <n v="380002.68998314999"/>
    <n v="330001.49997549999"/>
    <n v="460002.97002284997"/>
    <n v="209998.50996125999"/>
    <n v="280001.47004404"/>
    <n v="1951635.415"/>
    <n v="632557.35089999996"/>
    <n v="1319078.0641000001"/>
    <n v="0.6"/>
    <n v="0.13322115802965176"/>
    <n v="0.19470987616975069"/>
    <n v="0.16908972723038027"/>
    <n v="0.50297923857021731"/>
  </r>
  <r>
    <x v="23"/>
    <x v="456"/>
    <s v="E05000458"/>
    <n v="359999.76999633003"/>
    <n v="729999.41985887999"/>
    <n v="360000.25009474001"/>
    <n v="89999.029993229997"/>
    <n v="100000.77999198"/>
    <n v="1349998.1700112"/>
    <n v="2995507.0249999999"/>
    <n v="1496960.156"/>
    <n v="1498546.8689999999"/>
    <n v="0.4"/>
    <n v="0.12017991177848432"/>
    <n v="0.24369811646790579"/>
    <n v="0.1201800720513216"/>
    <n v="0.51594189970228832"/>
  </r>
  <r>
    <x v="23"/>
    <x v="457"/>
    <s v="E05000468"/>
    <n v="220001.28005314001"/>
    <n v="800000.27996749"/>
    <n v="560002.26004027005"/>
    <n v="200002.00001352999"/>
    <n v="39998.989978789999"/>
    <n v="40000.479968519998"/>
    <n v="1839550.24"/>
    <n v="696088.96680000005"/>
    <n v="1143461.2731999999"/>
    <n v="0.8"/>
    <n v="0.11959514628594216"/>
    <n v="0.43488906286543716"/>
    <n v="0.30442346605345777"/>
    <n v="0.14109232479516298"/>
  </r>
  <r>
    <x v="23"/>
    <x v="458"/>
    <s v="E05000463"/>
    <n v="130001.64999848"/>
    <n v="550002.02001447999"/>
    <n v="379998.80004095001"/>
    <n v="80000.259958830007"/>
    <m/>
    <m/>
    <n v="1179631.82"/>
    <n v="219528.9584"/>
    <n v="960102.86160000006"/>
    <n v="0.8"/>
    <n v="0.11020527574313822"/>
    <n v="0.46624888434637168"/>
    <n v="0.32213339246897393"/>
    <n v="0.10141244744151612"/>
  </r>
  <r>
    <x v="23"/>
    <x v="459"/>
    <s v="E05000464"/>
    <n v="149998.13002203999"/>
    <n v="440000.53997226001"/>
    <n v="520005.73003108997"/>
    <n v="229999.42002445"/>
    <n v="39999.639958699998"/>
    <n v="110000.32003759001"/>
    <n v="1483418.865"/>
    <n v="543138.96259999997"/>
    <n v="940279.90240000002"/>
    <n v="0.6"/>
    <n v="0.10111650428689943"/>
    <n v="0.29661247430088467"/>
    <n v="0.35054544761441331"/>
    <n v="0.25172557379780258"/>
  </r>
  <r>
    <x v="23"/>
    <x v="460"/>
    <s v="E05000457"/>
    <n v="109998.16000087"/>
    <n v="160000.56999926001"/>
    <n v="300000.48000311002"/>
    <n v="230000.92001614001"/>
    <n v="190000.44996344001"/>
    <n v="119998.11002717"/>
    <n v="1110918.6299999999"/>
    <n v="162383.8792"/>
    <n v="948534.75079999992"/>
    <n v="0.6"/>
    <n v="9.9015496752331913E-2"/>
    <n v="0.14402546296235938"/>
    <n v="0.27004721309166457"/>
    <n v="0.48691182719364412"/>
  </r>
  <r>
    <x v="23"/>
    <x v="461"/>
    <s v="E05000469"/>
    <n v="140002.20000571001"/>
    <n v="450003.34001162997"/>
    <n v="439999.50986157998"/>
    <n v="249998.57011447"/>
    <n v="200001.37003478999"/>
    <n v="339997.25995991001"/>
    <n v="1856503.155"/>
    <n v="453487.31150000001"/>
    <n v="1403015.8435"/>
    <n v="0.6"/>
    <n v="7.5411775966365113E-2"/>
    <n v="0.24239298425088321"/>
    <n v="0.23700445037034154"/>
    <n v="0.44519078941241008"/>
  </r>
  <r>
    <x v="23"/>
    <x v="5"/>
    <s v="E05000472"/>
    <n v="369994.43013893999"/>
    <n v="940002.14990913996"/>
    <n v="779996.78996825998"/>
    <n v="840002.66007709003"/>
    <n v="1379997.0199638701"/>
    <n v="1940006.7799760599"/>
    <n v="6212886.4900000002"/>
    <n v="3865718.9780000001"/>
    <n v="2347167.5120000001"/>
    <n v="0.2"/>
    <n v="5.9552742631700642E-2"/>
    <n v="0.15129878059451557"/>
    <n v="0.12554499285053894"/>
    <n v="0.66360348392324486"/>
  </r>
  <r>
    <x v="24"/>
    <x v="462"/>
    <s v="E05000489"/>
    <n v="369998.67998000002"/>
    <n v="419998.37999902997"/>
    <n v="110003.830032"/>
    <n v="49998.389991900003"/>
    <m/>
    <m/>
    <n v="984194.875"/>
    <n v="104869.3995"/>
    <n v="879325.47549999994"/>
    <n v="0.8"/>
    <n v="0.37594046603829351"/>
    <n v="0.42674310816648986"/>
    <n v="0.11177037477664167"/>
    <n v="8.5546051018575042E-2"/>
  </r>
  <r>
    <x v="24"/>
    <x v="463"/>
    <s v="E05000490"/>
    <n v="440001.97996294999"/>
    <n v="739994.57002931996"/>
    <n v="130000.67995474"/>
    <n v="40002.280023799998"/>
    <n v="10000.570005899999"/>
    <n v="20000.3200005"/>
    <n v="1384506.385"/>
    <n v="201468.99799999999"/>
    <n v="1183037.3870000001"/>
    <n v="0.8"/>
    <n v="0.31780422591763635"/>
    <n v="0.53448259830836387"/>
    <n v="9.3896771703757792E-2"/>
    <n v="5.3816404070242019E-2"/>
  </r>
  <r>
    <x v="24"/>
    <x v="464"/>
    <s v="E05000478"/>
    <n v="439995.23001841002"/>
    <n v="770003.70005184005"/>
    <n v="289998.55997136002"/>
    <n v="79999.629979110003"/>
    <n v="110001.99997701999"/>
    <n v="10000.570006"/>
    <n v="1808745.98"/>
    <n v="480768.72070000001"/>
    <n v="1327977.2593"/>
    <n v="0.8"/>
    <n v="0.24325982469821994"/>
    <n v="0.42571135392480047"/>
    <n v="0.16033128099688163"/>
    <n v="0.17069754038009799"/>
  </r>
  <r>
    <x v="24"/>
    <x v="465"/>
    <s v="E05000483"/>
    <n v="280001.47996162"/>
    <n v="489997.15007229999"/>
    <n v="269999.73004557"/>
    <n v="179997.22997459001"/>
    <n v="30000.719974809999"/>
    <m/>
    <n v="1247682.6599999999"/>
    <n v="172455.36009999999"/>
    <n v="1075227.2999"/>
    <n v="0.8"/>
    <n v="0.22441722477863082"/>
    <n v="0.39272578339134728"/>
    <n v="0.21640096372387674"/>
    <n v="0.16645602810614513"/>
  </r>
  <r>
    <x v="24"/>
    <x v="466"/>
    <s v="E05000494"/>
    <n v="270002.54005916999"/>
    <n v="609998.91996193002"/>
    <n v="450008.40003063"/>
    <n v="10000.5700062"/>
    <m/>
    <m/>
    <n v="1336975.915"/>
    <n v="363434.91649999999"/>
    <n v="973540.99849999999"/>
    <n v="0.8"/>
    <n v="0.20195018999962314"/>
    <n v="0.45625273658121956"/>
    <n v="0.33658676643447988"/>
    <n v="5.2103069846773931E-3"/>
  </r>
  <r>
    <x v="24"/>
    <x v="467"/>
    <s v="E05000482"/>
    <n v="309997.76989734999"/>
    <n v="540006.74005977996"/>
    <n v="429995.94011929998"/>
    <n v="160001.56996215001"/>
    <n v="159998.44994851999"/>
    <n v="199994.20002711"/>
    <n v="1808998.81"/>
    <n v="424896.32309999998"/>
    <n v="1384102.4869000001"/>
    <n v="0.6"/>
    <n v="0.17136427519117603"/>
    <n v="0.2985113849023372"/>
    <n v="0.23769829904935094"/>
    <n v="0.29242604085713586"/>
  </r>
  <r>
    <x v="24"/>
    <x v="468"/>
    <s v="E05000485"/>
    <n v="120000.93995964"/>
    <n v="359999.73008089"/>
    <n v="250003.38996902999"/>
    <n v="9999.7499945"/>
    <m/>
    <m/>
    <n v="746308.005"/>
    <n v="17583.814330000001"/>
    <n v="728724.19067000004"/>
    <n v="0.8"/>
    <n v="0.1607927814731667"/>
    <n v="0.48237420430843431"/>
    <n v="0.33498687980578473"/>
    <n v="2.1846134412614182E-2"/>
  </r>
  <r>
    <x v="24"/>
    <x v="469"/>
    <s v="E05000491"/>
    <n v="759993.83990154997"/>
    <n v="830000.48009569"/>
    <n v="420001.26001437003"/>
    <n v="270002.72000963998"/>
    <n v="130003.33002220999"/>
    <n v="930003.27999136003"/>
    <n v="4730542.3449999997"/>
    <n v="2688711.4479999999"/>
    <n v="2041830.8969999999"/>
    <n v="0.6"/>
    <n v="0.16065680940470475"/>
    <n v="0.17545567073783166"/>
    <n v="8.8785012242474717E-2"/>
    <n v="0.57510250761498893"/>
  </r>
  <r>
    <x v="24"/>
    <x v="470"/>
    <s v="E05000479"/>
    <n v="329998.19001273002"/>
    <n v="540003.67988084001"/>
    <n v="319996.77007738"/>
    <n v="150000.04007811"/>
    <n v="199998.37990468999"/>
    <n v="489997.20003743999"/>
    <n v="2063426.405"/>
    <n v="631878.85490000003"/>
    <n v="1431547.5501000001"/>
    <n v="0.6"/>
    <n v="0.15992728852024651"/>
    <n v="0.26170241815861611"/>
    <n v="0.15508029232444565"/>
    <n v="0.42329000099669178"/>
  </r>
  <r>
    <x v="24"/>
    <x v="471"/>
    <s v="E05000477"/>
    <n v="399999.40995495999"/>
    <n v="1000002.59993104"/>
    <n v="429996.50015039998"/>
    <n v="340001.40000209003"/>
    <n v="99998.299957779993"/>
    <n v="200003.18000641"/>
    <n v="2520852.27"/>
    <n v="545543.68500000006"/>
    <n v="1975308.585"/>
    <n v="0.8"/>
    <n v="0.15867625989640399"/>
    <n v="0.39669226627510384"/>
    <n v="0.17057584264959721"/>
    <n v="0.27405563117889498"/>
  </r>
  <r>
    <x v="24"/>
    <x v="472"/>
    <s v="E05000488"/>
    <n v="199999.21999699"/>
    <n v="439996.48996203998"/>
    <n v="440000.65997114999"/>
    <n v="120002.53998432"/>
    <n v="100000.38000901999"/>
    <n v="69998.860024640002"/>
    <n v="1334859.4099999999"/>
    <n v="355411.08159999998"/>
    <n v="979448.3284"/>
    <n v="0.6"/>
    <n v="0.14982792831867589"/>
    <n v="0.32962009831585187"/>
    <n v="0.32962322224716534"/>
    <n v="0.19092875111830687"/>
  </r>
  <r>
    <x v="24"/>
    <x v="473"/>
    <s v="E05000481"/>
    <n v="129998.68994937"/>
    <n v="420001.68012559001"/>
    <n v="309998.08996159001"/>
    <n v="39999.640040409999"/>
    <m/>
    <m/>
    <n v="904625.96499999997"/>
    <n v="111965.5729"/>
    <n v="792660.39209999994"/>
    <n v="0.8"/>
    <n v="0.14370435404136339"/>
    <n v="0.46428214132189982"/>
    <n v="0.34268095539529425"/>
    <n v="4.933254924144248E-2"/>
  </r>
  <r>
    <x v="24"/>
    <x v="474"/>
    <s v="E05000487"/>
    <n v="230000.28995322"/>
    <n v="549996.29006665002"/>
    <n v="289998.42994037998"/>
    <n v="80003.750036889993"/>
    <m/>
    <n v="719996.92999598"/>
    <n v="1899623.655"/>
    <n v="922555.6997"/>
    <n v="977067.95530000003"/>
    <n v="0.6"/>
    <n v="0.12107676662576619"/>
    <n v="0.28952908046759923"/>
    <n v="0.15266099112688716"/>
    <n v="0.43673316177974741"/>
  </r>
  <r>
    <x v="24"/>
    <x v="475"/>
    <s v="E05000484"/>
    <n v="140001.87993992001"/>
    <n v="529996.81994695996"/>
    <n v="359992.80009019998"/>
    <n v="120002.20991948999"/>
    <n v="39998.81002913"/>
    <n v="9999.7499946900007"/>
    <n v="1191158.1000000001"/>
    <n v="26579.058529999998"/>
    <n v="1164579.0414700001"/>
    <n v="0.8"/>
    <n v="0.1175342550580985"/>
    <n v="0.44494246393233605"/>
    <n v="0.30222083877043687"/>
    <n v="0.13530244223912868"/>
  </r>
  <r>
    <x v="24"/>
    <x v="476"/>
    <s v="E05000480"/>
    <n v="119998.92003892"/>
    <n v="409996.62999935"/>
    <n v="439996.99002481002"/>
    <n v="50000.389996400001"/>
    <m/>
    <m/>
    <n v="1031990.915"/>
    <n v="111878.73609999999"/>
    <n v="920112.17890000006"/>
    <n v="0.8"/>
    <n v="0.11627904693223001"/>
    <n v="0.39728705363588396"/>
    <n v="0.42635742585467429"/>
    <n v="6.0076473577211686E-2"/>
  </r>
  <r>
    <x v="24"/>
    <x v="477"/>
    <s v="E05000493"/>
    <n v="129999.83002645"/>
    <n v="390004.45989816001"/>
    <n v="470001.78014182003"/>
    <n v="160001.36992813001"/>
    <n v="30000.05999501"/>
    <n v="210000.75996436001"/>
    <n v="1376728.7549999999"/>
    <n v="466162.10230000003"/>
    <n v="910566.65269999986"/>
    <n v="0.6"/>
    <n v="9.4426610582743306E-2"/>
    <n v="0.28328344162329933"/>
    <n v="0.3413902545689329"/>
    <n v="0.2808996932250245"/>
  </r>
  <r>
    <x v="24"/>
    <x v="478"/>
    <s v="E05000475"/>
    <n v="580003.78995302005"/>
    <n v="899998.47005914"/>
    <n v="949998.48998976999"/>
    <n v="619999.88999549998"/>
    <n v="459999.18004672002"/>
    <n v="2069998.5399724499"/>
    <n v="6251861.4850000003"/>
    <n v="1929646.3130000001"/>
    <n v="4322215.1720000003"/>
    <n v="0.4"/>
    <n v="9.2772975112230913E-2"/>
    <n v="0.1439568794379871"/>
    <n v="0.15195450063458499"/>
    <n v="0.61131564481519707"/>
  </r>
  <r>
    <x v="24"/>
    <x v="479"/>
    <s v="E05000476"/>
    <n v="80000.439990080005"/>
    <n v="450003.25002856"/>
    <n v="309994.04003546003"/>
    <n v="90001.659976709998"/>
    <m/>
    <m/>
    <n v="917197.09499999997"/>
    <n v="55805.923580000002"/>
    <n v="861391.17142000003"/>
    <n v="0.8"/>
    <n v="8.7222735905067392E-2"/>
    <n v="0.4906287345235868"/>
    <n v="0.33797974473028619"/>
    <n v="8.4168784841059718E-2"/>
  </r>
  <r>
    <x v="24"/>
    <x v="480"/>
    <s v="E05000492"/>
    <n v="349998.21994853998"/>
    <n v="979996.84988303005"/>
    <n v="719995.97003425006"/>
    <n v="650002.90013762994"/>
    <n v="459998.82996568998"/>
    <n v="1030004.67006258"/>
    <n v="4235007.99"/>
    <n v="1893562.4539999999"/>
    <n v="2341445.5360000003"/>
    <n v="0.4"/>
    <n v="8.2644051858929299E-2"/>
    <n v="0.23140377826843958"/>
    <n v="0.1700105340378"/>
    <n v="0.5159416358348311"/>
  </r>
  <r>
    <x v="24"/>
    <x v="481"/>
    <s v="E05000486"/>
    <n v="59998.969998530003"/>
    <n v="269999.09998236003"/>
    <n v="430003.47004273999"/>
    <n v="69999.879984910003"/>
    <m/>
    <m/>
    <n v="802792.30500000005"/>
    <n v="25624.579890000001"/>
    <n v="777167.72511"/>
    <n v="0.6"/>
    <n v="7.4737848911655927E-2"/>
    <n v="0.3363249725996813"/>
    <n v="0.53563476800234144"/>
    <n v="5.3302410486321339E-2"/>
  </r>
  <r>
    <x v="25"/>
    <x v="482"/>
    <s v="E05000498"/>
    <n v="479998.25992392999"/>
    <n v="480002.01006687002"/>
    <n v="290001.25995514001"/>
    <n v="179999.51997545001"/>
    <n v="60000.960001500003"/>
    <n v="19999.489989590002"/>
    <n v="1512625.5249999999"/>
    <n v="76327.816470000005"/>
    <n v="1436297.7085299999"/>
    <n v="0.8"/>
    <n v="0.31732788584532845"/>
    <n v="0.31733036507292184"/>
    <n v="0.1917204590046436"/>
    <n v="0.17362129007710603"/>
  </r>
  <r>
    <x v="25"/>
    <x v="483"/>
    <s v="E05000501"/>
    <n v="339995.94000187999"/>
    <n v="749999.62999158003"/>
    <n v="199998.51010109999"/>
    <n v="10000.580006100001"/>
    <m/>
    <m/>
    <n v="1272162.75"/>
    <n v="89722.474159999998"/>
    <n v="1182440.27584"/>
    <n v="0.8"/>
    <n v="0.26725821047808546"/>
    <n v="0.58954691920635161"/>
    <n v="0.15721141819401643"/>
    <n v="-1.4016547878453522E-2"/>
  </r>
  <r>
    <x v="25"/>
    <x v="484"/>
    <s v="E05000496"/>
    <n v="320007.30997969001"/>
    <n v="759995.87998974998"/>
    <n v="419998.02001519001"/>
    <n v="39999.819990190001"/>
    <m/>
    <m/>
    <n v="1529229.645"/>
    <n v="20195.492999999999"/>
    <n v="1509034.152"/>
    <n v="0.8"/>
    <n v="0.20926046720712768"/>
    <n v="0.49697956253637104"/>
    <n v="0.27464679447486778"/>
    <n v="1.9113175781633407E-2"/>
  </r>
  <r>
    <x v="25"/>
    <x v="485"/>
    <s v="E05000510"/>
    <n v="389999.84999344999"/>
    <n v="979999.66007490002"/>
    <n v="529998.81995447003"/>
    <n v="109998.35995046"/>
    <n v="50001.21000721"/>
    <n v="39997.990017620003"/>
    <n v="2120207.0950000002"/>
    <n v="453483.69990000001"/>
    <n v="1666723.3951000003"/>
    <n v="0.8"/>
    <n v="0.18394422455861556"/>
    <n v="0.46221883814368614"/>
    <n v="0.24997502423435197"/>
    <n v="0.10386191306334625"/>
  </r>
  <r>
    <x v="25"/>
    <x v="486"/>
    <s v="E05000511"/>
    <n v="390004.66001478001"/>
    <n v="729990.01984732004"/>
    <n v="379999.50007026002"/>
    <n v="199999.37002808001"/>
    <n v="99999.759948570005"/>
    <n v="580005.90007117996"/>
    <n v="2362940.29"/>
    <n v="843928.20730000001"/>
    <n v="1519012.0827000001"/>
    <n v="0.6"/>
    <n v="0.16505057773371837"/>
    <n v="0.30893290995826223"/>
    <n v="0.16081637850876884"/>
    <n v="0.36520013379925054"/>
  </r>
  <r>
    <x v="25"/>
    <x v="487"/>
    <s v="E05000512"/>
    <n v="340003.62003863999"/>
    <n v="549996.97988195997"/>
    <n v="470002.73001616"/>
    <n v="249997.7500228"/>
    <n v="229998.25003001001"/>
    <n v="269999.69004622998"/>
    <n v="2083352.27"/>
    <n v="445745.75939999998"/>
    <n v="1637606.5106000002"/>
    <n v="0.6"/>
    <n v="0.16320025419351666"/>
    <n v="0.26399615072392918"/>
    <n v="0.2255992598007249"/>
    <n v="0.34720433528182926"/>
  </r>
  <r>
    <x v="25"/>
    <x v="488"/>
    <s v="E05000504"/>
    <n v="350004.18996086001"/>
    <n v="599997.19004707003"/>
    <n v="590000.01995096996"/>
    <n v="459997.75005516998"/>
    <n v="100000.75999159001"/>
    <n v="79998.270037680006"/>
    <n v="2187884.4900000002"/>
    <n v="518093.1519"/>
    <n v="1669791.3381000003"/>
    <n v="0.6"/>
    <n v="0.15997379731909886"/>
    <n v="0.27423622809587628"/>
    <n v="0.2696668963318854"/>
    <n v="0.29612307825313944"/>
  </r>
  <r>
    <x v="25"/>
    <x v="489"/>
    <s v="E05000499"/>
    <n v="229998.31003061999"/>
    <n v="439997.86998891999"/>
    <n v="469997.62999895"/>
    <n v="200001.02996921999"/>
    <n v="99999.979980599994"/>
    <n v="40000.640001120002"/>
    <n v="1484960.895"/>
    <n v="71991.161819999994"/>
    <n v="1412969.73318"/>
    <n v="0.6"/>
    <n v="0.15488509549648444"/>
    <n v="0.29630266458223464"/>
    <n v="0.31650505517113298"/>
    <n v="0.23230718475014789"/>
  </r>
  <r>
    <x v="25"/>
    <x v="128"/>
    <s v="E05000497"/>
    <n v="379998.42997540999"/>
    <n v="534099.13024454995"/>
    <n v="649839.67051963997"/>
    <n v="120001.72997168"/>
    <n v="68694.21414882"/>
    <n v="809810.42832422"/>
    <n v="2578580.2799999998"/>
    <n v="922167.4081"/>
    <n v="1656412.8718999997"/>
    <n v="0.6"/>
    <n v="0.14736730631299563"/>
    <n v="0.20712914559501322"/>
    <n v="0.2520145196020967"/>
    <n v="0.39348902848989442"/>
  </r>
  <r>
    <x v="25"/>
    <x v="490"/>
    <s v="E05000514"/>
    <n v="170001.15992429"/>
    <n v="580000.72005284997"/>
    <n v="469995.69999529002"/>
    <n v="50001.200007200001"/>
    <m/>
    <n v="249999.5599925"/>
    <n v="1503242.4850000001"/>
    <n v="200151.1808"/>
    <n v="1303091.3042000001"/>
    <n v="0.6"/>
    <n v="0.11308964562978673"/>
    <n v="0.38583310799178877"/>
    <n v="0.3126546147312288"/>
    <n v="0.18842263164719575"/>
  </r>
  <r>
    <x v="25"/>
    <x v="491"/>
    <s v="E05000500"/>
    <n v="260002.30995291"/>
    <n v="740006.68010413996"/>
    <n v="659997.22987015999"/>
    <n v="350001.35011156002"/>
    <n v="250000.80998573001"/>
    <n v="239994.48994920001"/>
    <n v="2493907.27"/>
    <n v="548759.30720000004"/>
    <n v="1945147.9627999999"/>
    <n v="0.6"/>
    <n v="0.10425500301497176"/>
    <n v="0.29672582016417154"/>
    <n v="0.26464385336595131"/>
    <n v="0.33437532345490539"/>
  </r>
  <r>
    <x v="25"/>
    <x v="492"/>
    <s v="E05000502"/>
    <n v="249998.08000250001"/>
    <n v="899999.23000876"/>
    <n v="680004.67005514004"/>
    <n v="239996.52995384001"/>
    <n v="50001.049975119997"/>
    <n v="300000.00998901"/>
    <n v="2400779.54"/>
    <n v="957492.75699999998"/>
    <n v="1443286.7830000001"/>
    <n v="0.6"/>
    <n v="0.1041320437121436"/>
    <n v="0.37487791569931489"/>
    <n v="0.28324327941212796"/>
    <n v="0.23774676117641347"/>
  </r>
  <r>
    <x v="25"/>
    <x v="493"/>
    <s v="E05000513"/>
    <n v="199994.52000901001"/>
    <n v="510003.74000127998"/>
    <n v="379998.57984213001"/>
    <n v="370002.37017429998"/>
    <n v="350002.65998709999"/>
    <n v="210000.96999648001"/>
    <n v="1985166.01"/>
    <n v="249427.4731"/>
    <n v="1735738.5368999999"/>
    <n v="0.6"/>
    <n v="0.10074448131872357"/>
    <n v="0.25690735053502151"/>
    <n v="0.19141904401341731"/>
    <n v="0.4509291241328377"/>
  </r>
  <r>
    <x v="25"/>
    <x v="494"/>
    <s v="E05000507"/>
    <n v="109998.34003257001"/>
    <n v="420003.87999771"/>
    <n v="430000.48999459"/>
    <n v="249999.60999334001"/>
    <n v="49999.569984510003"/>
    <m/>
    <n v="1288240.595"/>
    <n v="216767.9522"/>
    <n v="1071472.6428"/>
    <n v="0.6"/>
    <n v="8.5386487942937406E-2"/>
    <n v="0.32602906757313449"/>
    <n v="0.33378896121076668"/>
    <n v="0.25479548327316137"/>
  </r>
  <r>
    <x v="25"/>
    <x v="495"/>
    <s v="E05000508"/>
    <n v="159997.72998599999"/>
    <n v="539994.83000296005"/>
    <n v="600008.11996201996"/>
    <n v="330000.00006617"/>
    <n v="130000.63995390999"/>
    <n v="90000.030036120006"/>
    <n v="1882149.675"/>
    <n v="268661.88819999999"/>
    <n v="1613487.7868000001"/>
    <n v="0.6"/>
    <n v="8.5007973654380051E-2"/>
    <n v="0.28690323472970342"/>
    <n v="0.31878873818152637"/>
    <n v="0.30930005343439015"/>
  </r>
  <r>
    <x v="25"/>
    <x v="496"/>
    <s v="E05000505"/>
    <n v="130000.66995435"/>
    <n v="420003.58001526998"/>
    <n v="289999.24003474001"/>
    <n v="340000.58007178002"/>
    <n v="219999.51999733"/>
    <n v="249998.75998259001"/>
    <n v="1640394.16"/>
    <n v="454429.3861"/>
    <n v="1185964.7738999999"/>
    <n v="0.6"/>
    <n v="7.9249654213807988E-2"/>
    <n v="0.25603820731431404"/>
    <n v="0.1767863158173765"/>
    <n v="0.48792582265450146"/>
  </r>
  <r>
    <x v="25"/>
    <x v="497"/>
    <s v="E05000515"/>
    <n v="400004.04002662998"/>
    <n v="550004.40008701"/>
    <n v="839995.29985363001"/>
    <n v="890008.66018549004"/>
    <n v="359997.10009641998"/>
    <n v="2130001.5798103702"/>
    <n v="5191338.5750000002"/>
    <n v="3451146.5580000002"/>
    <n v="1740192.017"/>
    <n v="0.4"/>
    <n v="7.7052196509188375E-2"/>
    <n v="0.10594654772387101"/>
    <n v="0.16180707301558153"/>
    <n v="0.6551941827513591"/>
  </r>
  <r>
    <x v="25"/>
    <x v="498"/>
    <s v="E05000509"/>
    <n v="220003.54000661001"/>
    <n v="519994.52999993"/>
    <n v="790258.81941823999"/>
    <n v="495835.33649264002"/>
    <n v="491586.68200947001"/>
    <n v="579352.70745512994"/>
    <n v="3076733.69"/>
    <n v="953296.62509999995"/>
    <n v="2123437.0649000001"/>
    <n v="0.4"/>
    <n v="7.1505551722485933E-2"/>
    <n v="0.16900862485759371"/>
    <n v="0.25684992561648712"/>
    <n v="0.50263589780343321"/>
  </r>
  <r>
    <x v="25"/>
    <x v="499"/>
    <s v="E05000503"/>
    <n v="240004.5000688"/>
    <n v="746806.75194470002"/>
    <n v="853386.69508182001"/>
    <n v="378409.90229140001"/>
    <n v="240000.01994957001"/>
    <n v="1144307.9794040599"/>
    <n v="3595681.35"/>
    <n v="1741684.0549999999"/>
    <n v="1853997.2950000002"/>
    <n v="0.6"/>
    <n v="6.6747989242372657E-2"/>
    <n v="0.20769547667084015"/>
    <n v="0.23733657463329447"/>
    <n v="0.48821995945349272"/>
  </r>
  <r>
    <x v="25"/>
    <x v="500"/>
    <s v="E05000506"/>
    <n v="351592.21305786999"/>
    <n v="719332.03590949997"/>
    <n v="686922.42764463997"/>
    <n v="313795.05768507998"/>
    <n v="252444.94420838999"/>
    <n v="3319505.5047476101"/>
    <n v="5652894.5650000004"/>
    <n v="3539052.8390000002"/>
    <n v="2113841.7260000003"/>
    <n v="0"/>
    <n v="6.2196846060911797E-2"/>
    <n v="0.12725021272522177"/>
    <n v="0.12151693610168013"/>
    <n v="0.68903600511218632"/>
  </r>
  <r>
    <x v="25"/>
    <x v="501"/>
    <s v="E05000495"/>
    <n v="400000.75998209999"/>
    <n v="959998.62001378997"/>
    <n v="710004.42998796003"/>
    <n v="390001.16002056003"/>
    <n v="279993.45000961999"/>
    <n v="5870000.2000337904"/>
    <n v="8599742.5199999996"/>
    <n v="6728047.9630000005"/>
    <n v="1871694.5569999991"/>
    <n v="0"/>
    <n v="4.6513108857833572E-2"/>
    <n v="0.11163108869610552"/>
    <n v="8.2561126491489431E-2"/>
    <n v="0.75929467595457145"/>
  </r>
  <r>
    <x v="26"/>
    <x v="502"/>
    <s v="E05000529"/>
    <n v="380003.72002602997"/>
    <n v="660000.40996497998"/>
    <n v="509999.86002328002"/>
    <n v="160003.1999835"/>
    <m/>
    <m/>
    <n v="1727279.155"/>
    <n v="461540.65169999999"/>
    <n v="1265738.5033"/>
    <n v="0.8"/>
    <n v="0.22000133500483884"/>
    <n v="0.38210407857610018"/>
    <n v="0.29526197809252208"/>
    <n v="0.10263260832653887"/>
  </r>
  <r>
    <x v="26"/>
    <x v="503"/>
    <s v="E05000521"/>
    <n v="359998.17002339999"/>
    <n v="639996.48000622995"/>
    <n v="470002.78993527999"/>
    <n v="329997.59995134"/>
    <n v="70000.330015209998"/>
    <n v="69999.700035150003"/>
    <n v="1949816.875"/>
    <n v="549801.84239999996"/>
    <n v="1400015.0326"/>
    <n v="0.8"/>
    <n v="0.18463178498411548"/>
    <n v="0.32823414763308473"/>
    <n v="0.24104970880164323"/>
    <n v="0.24608435858115651"/>
  </r>
  <r>
    <x v="26"/>
    <x v="504"/>
    <s v="E05000527"/>
    <n v="359998.93998463999"/>
    <n v="670000.13996016001"/>
    <n v="609996.10011165997"/>
    <n v="209999.27997522001"/>
    <n v="60001.780012900002"/>
    <n v="109997.13003996"/>
    <n v="2007612.36"/>
    <n v="472871.03389999998"/>
    <n v="1534741.3261000002"/>
    <n v="0.8"/>
    <n v="0.17931695737549652"/>
    <n v="0.33372983415989727"/>
    <n v="0.30384157433243736"/>
    <n v="0.1831116341321688"/>
  </r>
  <r>
    <x v="26"/>
    <x v="505"/>
    <s v="E05000524"/>
    <n v="640000.69006353"/>
    <n v="1040005.43993325"/>
    <n v="670006.16000583"/>
    <n v="319997.28002473002"/>
    <n v="299998.95994680002"/>
    <n v="309998.74002351001"/>
    <n v="3576261.32"/>
    <n v="2026065.652"/>
    <n v="1550195.6679999998"/>
    <n v="0.8"/>
    <n v="0.17895803264833288"/>
    <n v="0.29080801062189998"/>
    <n v="0.1873482108980308"/>
    <n v="0.34288574583173637"/>
  </r>
  <r>
    <x v="26"/>
    <x v="506"/>
    <s v="E05000525"/>
    <n v="260000.79997748"/>
    <n v="580001.71996697003"/>
    <n v="330002.54001972999"/>
    <n v="210001.12002803001"/>
    <n v="80001.080052830002"/>
    <n v="309994.07995157997"/>
    <n v="1936085.385"/>
    <n v="757675.42350000003"/>
    <n v="1178409.9615"/>
    <n v="0.6"/>
    <n v="0.13429201108167035"/>
    <n v="0.29957445289375501"/>
    <n v="0.17044834002490544"/>
    <n v="0.39568519599966923"/>
  </r>
  <r>
    <x v="26"/>
    <x v="507"/>
    <s v="E05000516"/>
    <n v="389997.26005898003"/>
    <n v="649998.49000195996"/>
    <n v="690000.07996330003"/>
    <n v="330001.68992387998"/>
    <n v="119998.1000261"/>
    <n v="430000.30004455999"/>
    <n v="3009952.6850000001"/>
    <n v="1637860.8219999999"/>
    <n v="1372091.8630000001"/>
    <n v="0.6"/>
    <n v="0.12956923276652105"/>
    <n v="0.21594973676536711"/>
    <n v="0.22923951044210517"/>
    <n v="0.42524152002600668"/>
  </r>
  <r>
    <x v="26"/>
    <x v="508"/>
    <s v="E05000526"/>
    <n v="359998.90998608997"/>
    <n v="720003.10010401998"/>
    <n v="389999.35996423999"/>
    <n v="309999.58003432001"/>
    <n v="69999.709952739999"/>
    <n v="900004.40000669996"/>
    <n v="2801472.2"/>
    <n v="1514876.4380000001"/>
    <n v="1286595.7620000001"/>
    <n v="0.6"/>
    <n v="0.12850347398988643"/>
    <n v="0.25700883275015896"/>
    <n v="0.13921228986824855"/>
    <n v="0.47527540339170604"/>
  </r>
  <r>
    <x v="26"/>
    <x v="509"/>
    <s v="E05000531"/>
    <n v="239999.50993542999"/>
    <n v="629998.36003212002"/>
    <n v="560001.31006317004"/>
    <n v="270001.06990534998"/>
    <n v="179999.08002845"/>
    <n v="99998.610038009996"/>
    <n v="1964302.13"/>
    <n v="742217.08360000001"/>
    <n v="1222085.0463999999"/>
    <n v="0.6"/>
    <n v="0.12218054762045694"/>
    <n v="0.32072375751693555"/>
    <n v="0.28508919351585188"/>
    <n v="0.27200650134675564"/>
  </r>
  <r>
    <x v="26"/>
    <x v="510"/>
    <s v="E05000533"/>
    <n v="179999.51005777001"/>
    <n v="660004.36992673005"/>
    <n v="449997.08996786998"/>
    <n v="129999.27001336"/>
    <n v="20000.310000099998"/>
    <n v="169997.35003038001"/>
    <n v="1625982.86"/>
    <n v="345350.2144"/>
    <n v="1280632.6456000002"/>
    <n v="0.8"/>
    <n v="0.11070197262581845"/>
    <n v="0.40591102536390206"/>
    <n v="0.27675389515967591"/>
    <n v="0.20663310685060354"/>
  </r>
  <r>
    <x v="26"/>
    <x v="511"/>
    <s v="E05000518"/>
    <n v="209999.30997304001"/>
    <n v="799998.46008042002"/>
    <n v="449999.78986933001"/>
    <n v="209997.55004969001"/>
    <n v="60001.790013489997"/>
    <n v="189996.15003888001"/>
    <n v="1917721.6000000001"/>
    <n v="626461.35770000005"/>
    <n v="1291260.2423"/>
    <n v="0.8"/>
    <n v="0.10950458605307466"/>
    <n v="0.41716089555461022"/>
    <n v="0.23465334586069739"/>
    <n v="0.23868117253161769"/>
  </r>
  <r>
    <x v="26"/>
    <x v="512"/>
    <s v="E05000520"/>
    <n v="704214.52084899996"/>
    <n v="879719.85756069003"/>
    <n v="612457.67575234"/>
    <n v="364809.31732872"/>
    <n v="251127.14429895001"/>
    <n v="4075370.2009783699"/>
    <n v="6877229.1500000004"/>
    <n v="5137501.3310000002"/>
    <n v="1739727.8190000001"/>
    <n v="0"/>
    <n v="0.10239800150457397"/>
    <n v="0.12791777594915388"/>
    <n v="8.9055877359029104E-2"/>
    <n v="0.68062834518724302"/>
  </r>
  <r>
    <x v="26"/>
    <x v="513"/>
    <s v="E05000522"/>
    <n v="280004.17002660001"/>
    <n v="459999.51994791999"/>
    <n v="609994.43008858"/>
    <n v="370003.30005128001"/>
    <n v="220003.52000691"/>
    <n v="779999.65998650005"/>
    <n v="2745599.5249999999"/>
    <n v="1371490.5830000001"/>
    <n v="1374108.9419999998"/>
    <n v="0.4"/>
    <n v="0.10198288842820222"/>
    <n v="0.1675406466818645"/>
    <n v="0.22217166944206113"/>
    <n v="0.5083047954478721"/>
  </r>
  <r>
    <x v="26"/>
    <x v="514"/>
    <s v="E05000528"/>
    <n v="259992.85010938"/>
    <n v="830000.71988051001"/>
    <n v="600004.84994712996"/>
    <n v="409996.12998477003"/>
    <n v="149999.20006631999"/>
    <n v="450002.95994963002"/>
    <n v="2691385.5249999999"/>
    <n v="1274590.8829999999"/>
    <n v="1416794.642"/>
    <n v="0.6"/>
    <n v="9.6601860898163222E-2"/>
    <n v="0.30839161174447871"/>
    <n v="0.22293530390713162"/>
    <n v="0.37207122345022636"/>
  </r>
  <r>
    <x v="26"/>
    <x v="515"/>
    <s v="E05000530"/>
    <n v="369999.32004349999"/>
    <n v="650001.50004821003"/>
    <n v="570000.04993212002"/>
    <n v="289998.38002326002"/>
    <n v="59999.960040509999"/>
    <n v="2350004.3899697298"/>
    <n v="4295466.7750000004"/>
    <n v="2749805.247"/>
    <n v="1545661.5280000004"/>
    <n v="0"/>
    <n v="8.6137162600565087E-2"/>
    <n v="0.15132266971107231"/>
    <n v="0.13269804651954734"/>
    <n v="0.62984212116881522"/>
  </r>
  <r>
    <x v="26"/>
    <x v="516"/>
    <s v="E05000532"/>
    <n v="200002.00001356"/>
    <n v="729995.90994511999"/>
    <n v="470000.66996673"/>
    <n v="289996.59004863002"/>
    <n v="280002.28997202002"/>
    <n v="470001.91000778001"/>
    <n v="2458568.58"/>
    <n v="1120504.0419999999"/>
    <n v="1338064.5380000002"/>
    <n v="0.6"/>
    <n v="8.1348961196583747E-2"/>
    <n v="0.29691907554806546"/>
    <n v="0.19116841962030198"/>
    <n v="0.43056354363504878"/>
  </r>
  <r>
    <x v="26"/>
    <x v="517"/>
    <s v="E05000519"/>
    <n v="469996.75007168"/>
    <n v="980000.56000679999"/>
    <n v="920005.68988395995"/>
    <n v="579996.50998019997"/>
    <n v="359998.24000679998"/>
    <n v="6129995.9100289401"/>
    <n v="9432716.5399999991"/>
    <n v="7724522.8640000001"/>
    <n v="1708193.675999999"/>
    <n v="0"/>
    <n v="4.9826234900479695E-2"/>
    <n v="0.10389377819751595"/>
    <n v="9.7533482108003638E-2"/>
    <n v="0.74874650479400073"/>
  </r>
  <r>
    <x v="26"/>
    <x v="164"/>
    <s v="E05000523"/>
    <n v="89998.999911299994"/>
    <n v="329999.92011748999"/>
    <n v="739999.54991641"/>
    <n v="489998.47002980998"/>
    <n v="229999.59005657001"/>
    <n v="69999.700034509995"/>
    <n v="1910557.345"/>
    <n v="516932.84700000001"/>
    <n v="1393624.4979999999"/>
    <n v="0.6"/>
    <n v="4.7106149494455504E-2"/>
    <n v="0.17272442566621313"/>
    <n v="0.38732129755383499"/>
    <n v="0.39284812728549645"/>
  </r>
  <r>
    <x v="26"/>
    <x v="518"/>
    <s v="E05000517"/>
    <n v="120001.05999253"/>
    <n v="439997.37989091"/>
    <n v="549997.11003007996"/>
    <n v="259999.52010291"/>
    <n v="310001.19997394999"/>
    <n v="4170004.9700668501"/>
    <n v="5833173.5999999996"/>
    <n v="4470856.949"/>
    <n v="1362316.6509999996"/>
    <n v="0"/>
    <n v="2.0572173609324777E-2"/>
    <n v="7.543018776106887E-2"/>
    <n v="9.4287800731677182E-2"/>
    <n v="0.80970983789792916"/>
  </r>
  <r>
    <x v="27"/>
    <x v="21"/>
    <s v="E05000534"/>
    <n v="359996.31000257999"/>
    <n v="450002.12002019002"/>
    <n v="79997.440025470001"/>
    <n v="19998.500028210001"/>
    <m/>
    <m/>
    <n v="934391.26500000001"/>
    <n v="65673.688630000004"/>
    <n v="868717.57637000002"/>
    <n v="0.8"/>
    <n v="0.38527362517946911"/>
    <n v="0.48159923671823923"/>
    <n v="8.5614499002695618E-2"/>
    <n v="4.7512639099596021E-2"/>
  </r>
  <r>
    <x v="27"/>
    <x v="519"/>
    <s v="E05000537"/>
    <n v="259997.51001530999"/>
    <n v="390001.45001527999"/>
    <n v="139999.38998941999"/>
    <n v="29998.910001749999"/>
    <m/>
    <m/>
    <n v="819747.15"/>
    <n v="45743.671779999997"/>
    <n v="774003.47822000005"/>
    <n v="0.8"/>
    <n v="0.31716793405784943"/>
    <n v="0.47575822619850522"/>
    <n v="0.17078362515736711"/>
    <n v="3.6290214586278235E-2"/>
  </r>
  <r>
    <x v="27"/>
    <x v="520"/>
    <s v="E05000551"/>
    <n v="409993.20000436"/>
    <n v="640004.01005620998"/>
    <n v="210001.27997810001"/>
    <n v="39999.829989979997"/>
    <m/>
    <n v="9998.7500335200002"/>
    <n v="1331489.395"/>
    <n v="264857.92070000002"/>
    <n v="1066631.4742999999"/>
    <n v="0.8"/>
    <n v="0.30792074014555709"/>
    <n v="0.48066774880787538"/>
    <n v="0.15771907817418254"/>
    <n v="5.369243287238501E-2"/>
  </r>
  <r>
    <x v="27"/>
    <x v="521"/>
    <s v="E05000539"/>
    <n v="310001.35000700998"/>
    <n v="580002.39999307995"/>
    <n v="100000.42992753"/>
    <n v="30000.900006690001"/>
    <m/>
    <m/>
    <n v="1020690.79"/>
    <n v="7451.4370440000002"/>
    <n v="1013239.352956"/>
    <n v="0.8"/>
    <n v="0.30371720117804724"/>
    <n v="0.56824496279924297"/>
    <n v="9.7973285256674064E-2"/>
    <n v="3.0064550766035758E-2"/>
  </r>
  <r>
    <x v="27"/>
    <x v="522"/>
    <s v="E05000540"/>
    <n v="330001.53997415002"/>
    <n v="560000.49996885995"/>
    <n v="119999.08007154"/>
    <n v="49999.210003519998"/>
    <n v="39999.649957000001"/>
    <n v="39998.619997020003"/>
    <n v="1146618.4099999999"/>
    <n v="276578.69199999998"/>
    <n v="870039.71799999988"/>
    <n v="0.8"/>
    <n v="0.28780415271210413"/>
    <n v="0.48839308272475757"/>
    <n v="0.10465476485026959"/>
    <n v="0.11914799971286871"/>
  </r>
  <r>
    <x v="27"/>
    <x v="523"/>
    <s v="E05000546"/>
    <n v="250000.25997082001"/>
    <n v="429997.59997982002"/>
    <n v="170002.30999941999"/>
    <m/>
    <m/>
    <m/>
    <n v="869657.75"/>
    <n v="60573.678809999998"/>
    <n v="809084.07119000005"/>
    <n v="0.8"/>
    <n v="0.28746970859607701"/>
    <n v="0.49444462488814711"/>
    <n v="0.19548185478646052"/>
    <n v="2.260381172931536E-2"/>
  </r>
  <r>
    <x v="27"/>
    <x v="524"/>
    <s v="E05000543"/>
    <n v="399997.77009705"/>
    <n v="780000.35003355995"/>
    <n v="210000.91999684001"/>
    <n v="19999.489989599999"/>
    <n v="30000.069995900001"/>
    <m/>
    <n v="1438306.915"/>
    <n v="65123.234170000003"/>
    <n v="1373183.68083"/>
    <n v="0.8"/>
    <n v="0.27810321004891364"/>
    <n v="0.54230452617517999"/>
    <n v="0.14600563885687778"/>
    <n v="3.358662491902864E-2"/>
  </r>
  <r>
    <x v="27"/>
    <x v="525"/>
    <s v="E05000547"/>
    <n v="499990.0699607"/>
    <n v="690001.74006743997"/>
    <n v="350002.57002238999"/>
    <n v="250004.25998212001"/>
    <n v="199998.69996783999"/>
    <n v="279996.48007302999"/>
    <n v="2252414.96"/>
    <n v="1029382.064"/>
    <n v="1223032.8959999999"/>
    <n v="0.8"/>
    <n v="0.22197955476228057"/>
    <n v="0.30633864200024669"/>
    <n v="0.1553899153743811"/>
    <n v="0.3162918878630917"/>
  </r>
  <r>
    <x v="27"/>
    <x v="526"/>
    <s v="E05000553"/>
    <n v="300002.43993979"/>
    <n v="649999.12998109998"/>
    <n v="410002.30002968002"/>
    <n v="39999.819990589996"/>
    <n v="19999.489989410002"/>
    <m/>
    <n v="1388894.665"/>
    <n v="83063.233349999995"/>
    <n v="1305831.4316500002"/>
    <n v="0.8"/>
    <n v="0.21600085845227865"/>
    <n v="0.46799742727869142"/>
    <n v="0.29520042834182819"/>
    <n v="2.0801285927201763E-2"/>
  </r>
  <r>
    <x v="27"/>
    <x v="527"/>
    <s v="E05000545"/>
    <n v="279999.48995731003"/>
    <n v="509998.23000153003"/>
    <n v="220003.20002565999"/>
    <n v="109996.36002716"/>
    <n v="49999.579984290001"/>
    <n v="149997.96999012999"/>
    <n v="1328405.02"/>
    <n v="266883.98969999998"/>
    <n v="1061521.0303"/>
    <n v="0.8"/>
    <n v="0.21077870509500937"/>
    <n v="0.38391772262463297"/>
    <n v="0.16561455031663461"/>
    <n v="0.23968902196372299"/>
  </r>
  <r>
    <x v="27"/>
    <x v="528"/>
    <s v="E05000541"/>
    <n v="179999.89004085"/>
    <n v="329997.91001410002"/>
    <n v="319999.88992419001"/>
    <n v="70002.380019689997"/>
    <n v="19999.499989190001"/>
    <m/>
    <n v="878155.24"/>
    <n v="263419.06699999998"/>
    <n v="614736.17299999995"/>
    <n v="0.8"/>
    <n v="0.20497502245827287"/>
    <n v="0.37578539076314116"/>
    <n v="0.36440013718325021"/>
    <n v="5.483944959533571E-2"/>
  </r>
  <r>
    <x v="27"/>
    <x v="529"/>
    <s v="E05000544"/>
    <n v="159998.88997722999"/>
    <n v="429999.67006815999"/>
    <n v="170002.57999554"/>
    <n v="50000.399996499997"/>
    <m/>
    <m/>
    <n v="833605.69"/>
    <n v="30818.4735"/>
    <n v="802787.21649999998"/>
    <n v="0.8"/>
    <n v="0.19193593793395292"/>
    <n v="0.51583101606247439"/>
    <n v="0.20393644385457591"/>
    <n v="8.8296602148996817E-2"/>
  </r>
  <r>
    <x v="27"/>
    <x v="530"/>
    <s v="E05000552"/>
    <n v="319997.62000634999"/>
    <n v="430005.09998239001"/>
    <n v="509999.78999177"/>
    <n v="129998.65003267"/>
    <n v="90000.019954239993"/>
    <m/>
    <n v="1900620.2749999999"/>
    <n v="765851.59409999999"/>
    <n v="1134768.6809"/>
    <n v="0.8"/>
    <n v="0.16836483553052173"/>
    <n v="0.22624461373926469"/>
    <n v="0.26833334185692093"/>
    <n v="0.3370572088732926"/>
  </r>
  <r>
    <x v="27"/>
    <x v="5"/>
    <s v="E05000554"/>
    <n v="449998.36004380003"/>
    <n v="819992.82006738998"/>
    <n v="570009.14996001997"/>
    <n v="319999.63001044001"/>
    <n v="159998.71994392999"/>
    <n v="459998.02997143002"/>
    <n v="2787414.5649999999"/>
    <n v="943232.3615"/>
    <n v="1844182.2034999998"/>
    <n v="0.6"/>
    <n v="0.16143933726047674"/>
    <n v="0.29417684414926276"/>
    <n v="0.20449385502870829"/>
    <n v="0.33988996356155221"/>
  </r>
  <r>
    <x v="27"/>
    <x v="531"/>
    <s v="E05000549"/>
    <n v="230002.09000652001"/>
    <n v="549996.13995236997"/>
    <n v="430001.16003998002"/>
    <n v="160000.45005017001"/>
    <n v="20000.330000599999"/>
    <m/>
    <n v="1490518.5549999999"/>
    <n v="508781.6752"/>
    <n v="981736.8798"/>
    <n v="0.8"/>
    <n v="0.15431011525148039"/>
    <n v="0.36899650669049872"/>
    <n v="0.2884909809391672"/>
    <n v="0.18820239711885378"/>
  </r>
  <r>
    <x v="27"/>
    <x v="532"/>
    <s v="E05000550"/>
    <n v="140002.89006611001"/>
    <n v="509998.04997019999"/>
    <n v="300000.97995009"/>
    <n v="19998.490028429998"/>
    <n v="9999.7499945"/>
    <m/>
    <n v="973618.58"/>
    <n v="29340.277549999999"/>
    <n v="944278.30244999996"/>
    <n v="0.8"/>
    <n v="0.14379644446196785"/>
    <n v="0.5238170885874015"/>
    <n v="0.30812988382995937"/>
    <n v="2.425658312067136E-2"/>
  </r>
  <r>
    <x v="27"/>
    <x v="207"/>
    <s v="E05000542"/>
    <n v="160001.71999337999"/>
    <n v="550000.40007669001"/>
    <n v="330002.87991760997"/>
    <n v="149997.49004244001"/>
    <n v="29999.87996382"/>
    <m/>
    <n v="1214555.1200000001"/>
    <n v="54150.30272"/>
    <n v="1160404.8172800001"/>
    <n v="0.8"/>
    <n v="0.13173689473506972"/>
    <n v="0.45284103703477036"/>
    <n v="0.2717067957505378"/>
    <n v="0.14371527247962212"/>
  </r>
  <r>
    <x v="27"/>
    <x v="533"/>
    <s v="E05000538"/>
    <n v="390005.49002433999"/>
    <n v="709994.66990225995"/>
    <n v="329998.63004150998"/>
    <n v="220001.53000234999"/>
    <n v="190000.46004534001"/>
    <n v="1410003.8100017"/>
    <n v="3233254.09"/>
    <n v="1413052.63"/>
    <n v="1820201.46"/>
    <n v="0.4"/>
    <n v="0.12062321091020101"/>
    <n v="0.21959136218157849"/>
    <n v="0.10206393337973323"/>
    <n v="0.55772149352848732"/>
  </r>
  <r>
    <x v="27"/>
    <x v="534"/>
    <s v="E05000548"/>
    <n v="149999.14998351"/>
    <n v="330000.85999535001"/>
    <n v="280003.49996578001"/>
    <n v="139995.44006122"/>
    <n v="120000.89996005"/>
    <m/>
    <n v="1328199.3500000001"/>
    <n v="307480.75449999998"/>
    <n v="1020718.5955000001"/>
    <n v="0.6"/>
    <n v="0.11293421426799372"/>
    <n v="0.24845732682774613"/>
    <n v="0.2108143630440566"/>
    <n v="0.42779409586020356"/>
  </r>
  <r>
    <x v="27"/>
    <x v="535"/>
    <s v="E05000535"/>
    <n v="89999.719971359998"/>
    <n v="259998.68000917"/>
    <n v="370001.98002751998"/>
    <n v="180000.90000083001"/>
    <n v="30000.890006199999"/>
    <n v="30000.059995610001"/>
    <n v="974638.60499999998"/>
    <n v="15670.575440000001"/>
    <n v="958968.02955999994"/>
    <n v="0.6"/>
    <n v="9.2341632590430794E-2"/>
    <n v="0.2667641920557518"/>
    <n v="0.3796299244964958"/>
    <n v="0.26126425085732163"/>
  </r>
  <r>
    <x v="27"/>
    <x v="536"/>
    <s v="E05000536"/>
    <n v="90001.860007900003"/>
    <n v="260000.14999885001"/>
    <n v="410001.13003990002"/>
    <n v="429997.47994429001"/>
    <n v="270004.57998282003"/>
    <n v="100003.2900258"/>
    <n v="1768245.07"/>
    <n v="278161.29800000001"/>
    <n v="1490083.7720000001"/>
    <n v="0.4"/>
    <n v="5.0898974092940634E-2"/>
    <n v="0.14703852673478682"/>
    <n v="0.23186895130995616"/>
    <n v="0.57019354786231635"/>
  </r>
  <r>
    <x v="28"/>
    <x v="537"/>
    <s v="E05000568"/>
    <n v="360001.91003432003"/>
    <n v="349995.40993307001"/>
    <n v="380001.12004145997"/>
    <n v="209999.62995562999"/>
    <n v="100000.59004172"/>
    <n v="49999.379952809999"/>
    <n v="1483599.135"/>
    <n v="267101.23139999999"/>
    <n v="1216497.9036000001"/>
    <n v="0.6"/>
    <n v="0.24265443511081586"/>
    <n v="0.23590968859190525"/>
    <n v="0.25613463305332812"/>
    <n v="0.26530124324395077"/>
  </r>
  <r>
    <x v="28"/>
    <x v="538"/>
    <s v="E05000563"/>
    <n v="440005.68990682001"/>
    <n v="860002.94024019002"/>
    <n v="569998.69999064005"/>
    <n v="69998.889941429996"/>
    <n v="19998.50002802"/>
    <m/>
    <n v="1983603.4550000001"/>
    <n v="425923.86339999997"/>
    <n v="1557679.5916000002"/>
    <n v="0.8"/>
    <n v="0.22182139721410193"/>
    <n v="0.43355587936309076"/>
    <n v="0.28735516595006133"/>
    <n v="5.7267557472745922E-2"/>
  </r>
  <r>
    <x v="28"/>
    <x v="539"/>
    <s v="E05000558"/>
    <n v="420000.62003347999"/>
    <n v="969993.92997450999"/>
    <n v="430003.80003826"/>
    <n v="129996.64002691999"/>
    <n v="80000.929939380003"/>
    <m/>
    <n v="2023844.4350000001"/>
    <n v="544993.52549999999"/>
    <n v="1478850.9095000001"/>
    <n v="0.8"/>
    <n v="0.20752613825947544"/>
    <n v="0.47928285059840087"/>
    <n v="0.21246880076445204"/>
    <n v="0.10072221037767159"/>
  </r>
  <r>
    <x v="28"/>
    <x v="540"/>
    <s v="E05000565"/>
    <n v="330001.73008894001"/>
    <n v="669999.52988197003"/>
    <n v="589999.00999034999"/>
    <n v="180002.67997475"/>
    <n v="90001.850009190006"/>
    <n v="29999.070033929998"/>
    <n v="1873676.7250000001"/>
    <n v="534324.15410000004"/>
    <n v="1339352.5709000002"/>
    <n v="0.8"/>
    <n v="0.17612522250279861"/>
    <n v="0.35758544734122694"/>
    <n v="0.31488837007907539"/>
    <n v="0.15140096007689907"/>
  </r>
  <r>
    <x v="28"/>
    <x v="541"/>
    <s v="E05000564"/>
    <n v="200001.23008583"/>
    <n v="720001.73991403996"/>
    <n v="369992.16002118"/>
    <n v="20001.140012200001"/>
    <m/>
    <m/>
    <n v="1310449.73"/>
    <n v="168633.01610000001"/>
    <n v="1141816.7138999999"/>
    <n v="0.8"/>
    <n v="0.15262029935770982"/>
    <n v="0.54943102618216422"/>
    <n v="0.28233983460104189"/>
    <n v="1.5608839859084123E-2"/>
  </r>
  <r>
    <x v="28"/>
    <x v="444"/>
    <s v="E05000562"/>
    <n v="200000.84993766999"/>
    <n v="580003.39995540003"/>
    <n v="420000.07010244997"/>
    <n v="170000.50002902001"/>
    <n v="79998.479985829996"/>
    <n v="49999.549984010002"/>
    <n v="1496690.6850000001"/>
    <n v="385943.212"/>
    <n v="1110747.473"/>
    <n v="0.8"/>
    <n v="0.13362871296126894"/>
    <n v="0.38752389239023027"/>
    <n v="0.28061915151322664"/>
    <n v="0.19822824313527421"/>
  </r>
  <r>
    <x v="28"/>
    <x v="542"/>
    <s v="E05000569"/>
    <n v="209996.93998746999"/>
    <n v="520003.16001370002"/>
    <n v="540001.97994224995"/>
    <n v="219998.72006804001"/>
    <n v="49998.719973730003"/>
    <n v="100001.59000328"/>
    <n v="1619271.53"/>
    <n v="311010.76809999999"/>
    <n v="1308260.7619"/>
    <n v="0.6"/>
    <n v="0.12968605703051544"/>
    <n v="0.32113401018895205"/>
    <n v="0.33348451444845073"/>
    <n v="0.21569541833208183"/>
  </r>
  <r>
    <x v="28"/>
    <x v="543"/>
    <s v="E05000570"/>
    <n v="220000.05001229999"/>
    <n v="760000.31994572002"/>
    <n v="359994.50003108999"/>
    <n v="169999.76998133"/>
    <n v="70002.350019210004"/>
    <n v="119999.91999883"/>
    <n v="1717998.7549999999"/>
    <n v="162589.52420000001"/>
    <n v="1555409.2307999998"/>
    <n v="0.8"/>
    <n v="0.12805600083936033"/>
    <n v="0.44237536129397259"/>
    <n v="0.20954293417464673"/>
    <n v="0.22002570369202035"/>
  </r>
  <r>
    <x v="28"/>
    <x v="544"/>
    <s v="E05000571"/>
    <n v="260001.94005375"/>
    <n v="620005.64994733001"/>
    <n v="479996.49016493"/>
    <n v="369996.07983"/>
    <n v="139997.72004956001"/>
    <n v="170002.95997724001"/>
    <n v="2053689.6"/>
    <n v="832674.87800000003"/>
    <n v="1221014.7220000001"/>
    <n v="0.6"/>
    <n v="0.12660235512404114"/>
    <n v="0.30189842220914492"/>
    <n v="0.23372397180417623"/>
    <n v="0.33777525086263771"/>
  </r>
  <r>
    <x v="28"/>
    <x v="545"/>
    <s v="E05000567"/>
    <n v="220003.37997459"/>
    <n v="729996.62000646"/>
    <n v="590000.04003365"/>
    <n v="219997.82997557"/>
    <n v="20001.1500118"/>
    <m/>
    <n v="1782157.72"/>
    <n v="411851.47739999997"/>
    <n v="1370306.2426"/>
    <n v="0.8"/>
    <n v="0.12344776082702154"/>
    <n v="0.40961392575650374"/>
    <n v="0.33105938571679838"/>
    <n v="0.13587892769967636"/>
  </r>
  <r>
    <x v="28"/>
    <x v="546"/>
    <s v="E05000555"/>
    <n v="579996.14006578003"/>
    <n v="1140010.68004654"/>
    <n v="1060001.28993118"/>
    <n v="649995.16005545005"/>
    <n v="590003.64997877995"/>
    <n v="1009994.80000504"/>
    <n v="4988226.87"/>
    <n v="2644568.1979999999"/>
    <n v="2343658.6720000003"/>
    <n v="0.6"/>
    <n v="0.11627300745961862"/>
    <n v="0.22854026285427148"/>
    <n v="0.21250061746513546"/>
    <n v="0.44268611222097443"/>
  </r>
  <r>
    <x v="28"/>
    <x v="547"/>
    <s v="E05000561"/>
    <n v="220000.47995971999"/>
    <n v="450937.30722545"/>
    <n v="433674.35328544001"/>
    <n v="306931.29224626999"/>
    <n v="253027.67121104"/>
    <n v="283675.93455100001"/>
    <n v="1907035.94"/>
    <n v="197591.95329999999"/>
    <n v="1709443.9867"/>
    <n v="0.6"/>
    <n v="0.11536252429501669"/>
    <n v="0.23645978440524304"/>
    <n v="0.22740754077526196"/>
    <n v="0.4207701505244783"/>
  </r>
  <r>
    <x v="28"/>
    <x v="548"/>
    <s v="E05000556"/>
    <n v="319998.89996342"/>
    <n v="809994.05995169003"/>
    <n v="580008.62005530996"/>
    <n v="289999.97996273002"/>
    <n v="279996.19999291003"/>
    <n v="759996.79003355"/>
    <n v="3061068.4950000001"/>
    <n v="1195302.081"/>
    <n v="1865766.4140000001"/>
    <n v="0.6"/>
    <n v="0.10453830108215856"/>
    <n v="0.26461154373864804"/>
    <n v="0.1894791380861636"/>
    <n v="0.44137101709302984"/>
  </r>
  <r>
    <x v="28"/>
    <x v="290"/>
    <s v="E05000557"/>
    <n v="198297.26503770001"/>
    <n v="251030.60826032"/>
    <n v="430811.16289730999"/>
    <n v="401414.09928162"/>
    <n v="280530.66268657998"/>
    <n v="765388.17190654995"/>
    <n v="2333283.0150000001"/>
    <n v="443699.3052"/>
    <n v="1889583.7098000001"/>
    <n v="0.4"/>
    <n v="8.4986374890188787E-2"/>
    <n v="0.10758686650805624"/>
    <n v="0.18463733723159595"/>
    <n v="0.62278942137015902"/>
  </r>
  <r>
    <x v="28"/>
    <x v="549"/>
    <s v="E05000559"/>
    <n v="545897.38485221996"/>
    <n v="409998.30994019"/>
    <n v="310000.03004727"/>
    <n v="310000.05996603001"/>
    <n v="310001.24005735002"/>
    <n v="5208594.5153576201"/>
    <n v="7053358.2750000004"/>
    <n v="4811237.5769999996"/>
    <n v="2242120.6980000008"/>
    <n v="0"/>
    <n v="7.7395385796168129E-2"/>
    <n v="5.8128099262076682E-2"/>
    <n v="4.3950699505232491E-2"/>
    <n v="0.8205258154365227"/>
  </r>
  <r>
    <x v="28"/>
    <x v="550"/>
    <s v="E05000572"/>
    <n v="140001.08001126"/>
    <n v="320004.27999921999"/>
    <n v="399997.76001675002"/>
    <n v="549997.47997739003"/>
    <n v="269997.74003985"/>
    <n v="250002.39000916001"/>
    <n v="1957023.7849999999"/>
    <n v="436254.79609999998"/>
    <n v="1520768.9889"/>
    <n v="0.4"/>
    <n v="7.1537750886998042E-2"/>
    <n v="0.16351578476049028"/>
    <n v="0.20439085262152296"/>
    <n v="0.56055561173098867"/>
  </r>
  <r>
    <x v="28"/>
    <x v="551"/>
    <s v="E05000560"/>
    <n v="259999.97004829999"/>
    <n v="530002.91000778996"/>
    <n v="437541.46746855002"/>
    <n v="331586.89349575998"/>
    <n v="258084.77960897001"/>
    <n v="2096817.4403157199"/>
    <n v="3930393.8050000002"/>
    <n v="972285.13249999995"/>
    <n v="2958108.6725000003"/>
    <n v="0"/>
    <n v="6.6151124530459099E-2"/>
    <n v="0.13484727900129334"/>
    <n v="0.11132255167712132"/>
    <n v="0.68767904479112629"/>
  </r>
  <r>
    <x v="28"/>
    <x v="552"/>
    <s v="E05000566"/>
    <m/>
    <n v="60000.789968730001"/>
    <n v="139998.58997773001"/>
    <n v="490000.24008656002"/>
    <n v="509998.58998350002"/>
    <n v="99999.809948420007"/>
    <n v="1271602.8400000001"/>
    <n v="103514.5871"/>
    <n v="1168088.2529000002"/>
    <n v="0.4"/>
    <n v="0"/>
    <n v="4.7185165117065955E-2"/>
    <n v="0.11009616019552929"/>
    <n v="0.84271867468740469"/>
  </r>
  <r>
    <x v="29"/>
    <x v="553"/>
    <s v="E05000584"/>
    <n v="549998.44007232995"/>
    <n v="360001.93995241"/>
    <n v="80000.429991009994"/>
    <n v="20001.130011599998"/>
    <m/>
    <m/>
    <n v="1018512.32"/>
    <n v="216018.28150000001"/>
    <n v="802494.03849999991"/>
    <n v="1"/>
    <n v="0.54000175478714874"/>
    <n v="0.35345860121987532"/>
    <n v="7.8546354737279958E-2"/>
    <n v="2.7993289255695997E-2"/>
  </r>
  <r>
    <x v="29"/>
    <x v="554"/>
    <s v="E05000588"/>
    <n v="260000.34003277999"/>
    <n v="369998.66989750997"/>
    <n v="149998.66005139"/>
    <m/>
    <m/>
    <m/>
    <n v="775740.66"/>
    <n v="119541.21950000001"/>
    <n v="656199.44050000003"/>
    <n v="0.8"/>
    <n v="0.33516399673156227"/>
    <n v="0.47696181079061906"/>
    <n v="0.1933618640685793"/>
    <n v="-5.4876715907605789E-3"/>
  </r>
  <r>
    <x v="29"/>
    <x v="555"/>
    <s v="E05000585"/>
    <n v="479998.55998910998"/>
    <n v="470000.09011610999"/>
    <n v="189999.25997082001"/>
    <n v="20000.320000399999"/>
    <m/>
    <m/>
    <n v="1509094.865"/>
    <n v="557478.15060000005"/>
    <n v="951616.71439999994"/>
    <n v="0.8"/>
    <n v="0.31807050114712965"/>
    <n v="0.31144502643053523"/>
    <n v="0.12590279403728541"/>
    <n v="0.24458167838504963"/>
  </r>
  <r>
    <x v="29"/>
    <x v="556"/>
    <s v="E05000579"/>
    <n v="380000.57001236"/>
    <n v="460001.31991831999"/>
    <n v="309994.91996460001"/>
    <m/>
    <m/>
    <m/>
    <n v="1223400.01"/>
    <n v="152228.761"/>
    <n v="1071171.2490000001"/>
    <n v="0.8"/>
    <n v="0.31061023941986071"/>
    <n v="0.37600238365072436"/>
    <n v="0.25338803124956655"/>
    <n v="5.9999345679848326E-2"/>
  </r>
  <r>
    <x v="29"/>
    <x v="557"/>
    <s v="E05000578"/>
    <n v="330000.81991308997"/>
    <n v="590003.52011101996"/>
    <n v="119997.44996622"/>
    <n v="40000.460050920003"/>
    <n v="10000.5700062"/>
    <m/>
    <n v="1070728.075"/>
    <n v="124635.6203"/>
    <n v="946092.4547"/>
    <n v="0.8"/>
    <n v="0.30820226686695407"/>
    <n v="0.55103021382064721"/>
    <n v="0.1120708915437937"/>
    <n v="2.8696627768605043E-2"/>
  </r>
  <r>
    <x v="29"/>
    <x v="558"/>
    <s v="E05000580"/>
    <n v="329998.24001125002"/>
    <n v="359997.40991486999"/>
    <n v="260000.12999933001"/>
    <n v="80002.940025110001"/>
    <n v="10000.570005699999"/>
    <n v="39997.820067920002"/>
    <n v="1142818.1399999999"/>
    <n v="266735.73249999998"/>
    <n v="876082.40749999997"/>
    <n v="0.8"/>
    <n v="0.28875831460922563"/>
    <n v="0.31500848412755333"/>
    <n v="0.22750787802452105"/>
    <n v="0.16872532323870004"/>
  </r>
  <r>
    <x v="29"/>
    <x v="559"/>
    <s v="E05000576"/>
    <n v="489992.95995125"/>
    <n v="610003.36999865004"/>
    <n v="199997.71008834001"/>
    <n v="59999.149946220001"/>
    <n v="20000.129968609999"/>
    <n v="520001.61994162999"/>
    <n v="1866094.835"/>
    <n v="727429.47950000002"/>
    <n v="1138665.3555000001"/>
    <n v="0.8"/>
    <n v="0.26257666585913358"/>
    <n v="0.32688765788189433"/>
    <n v="0.10717446205692971"/>
    <n v="0.30336121420204232"/>
  </r>
  <r>
    <x v="29"/>
    <x v="560"/>
    <s v="E05000582"/>
    <n v="239997.03990010999"/>
    <n v="459997.18010951998"/>
    <n v="250004.95996099999"/>
    <n v="109998.50998272"/>
    <n v="20000.330000599999"/>
    <m/>
    <n v="1071341.7050000001"/>
    <n v="356274.79249999998"/>
    <n v="715066.91250000009"/>
    <n v="0.8"/>
    <n v="0.22401539936327783"/>
    <n v="0.42936551238759063"/>
    <n v="0.23335688211726993"/>
    <n v="0.11326220613186166"/>
  </r>
  <r>
    <x v="29"/>
    <x v="561"/>
    <s v="E05000583"/>
    <n v="530006.27995454997"/>
    <n v="830007.06008752994"/>
    <n v="339996.64989841002"/>
    <n v="219998.52003658001"/>
    <n v="69998.719992130005"/>
    <n v="10000.570006"/>
    <n v="2458209.2349999999"/>
    <n v="859592.07869999995"/>
    <n v="1598617.1562999999"/>
    <n v="0.8"/>
    <n v="0.21560665886707972"/>
    <n v="0.3376470351953299"/>
    <n v="0.13831070401068199"/>
    <n v="0.30843560192690833"/>
  </r>
  <r>
    <x v="29"/>
    <x v="562"/>
    <s v="E05000581"/>
    <n v="179999.04002809001"/>
    <n v="339999.29996494"/>
    <n v="249995.95004922"/>
    <n v="110001.13996497"/>
    <n v="20000.330000990001"/>
    <m/>
    <n v="900400.47"/>
    <n v="112654.0644"/>
    <n v="787746.40559999994"/>
    <n v="0.8"/>
    <n v="0.19990998008707173"/>
    <n v="0.37760897655344405"/>
    <n v="0.27764973295629225"/>
    <n v="0.14483131040319197"/>
  </r>
  <r>
    <x v="29"/>
    <x v="563"/>
    <s v="E05000575"/>
    <n v="530002.10007806995"/>
    <n v="959994.92990683997"/>
    <n v="429996.79013291001"/>
    <n v="190001.24997651999"/>
    <n v="39999.629957589998"/>
    <n v="69999.889984299996"/>
    <n v="2967082.82"/>
    <n v="1251317.8959999999"/>
    <n v="1715764.9239999999"/>
    <n v="0.8"/>
    <n v="0.17862733608429238"/>
    <n v="0.32354841039012183"/>
    <n v="0.14492240905257578"/>
    <n v="0.35290184447300998"/>
  </r>
  <r>
    <x v="29"/>
    <x v="564"/>
    <s v="E05000586"/>
    <n v="170002.95997868999"/>
    <n v="229999.42002625999"/>
    <n v="280000.69003164"/>
    <n v="130001.65999789"/>
    <n v="9998.7500337099991"/>
    <n v="60000.789969220001"/>
    <n v="962243.16500000004"/>
    <n v="233340.20259999999"/>
    <n v="728902.96240000008"/>
    <n v="0.6"/>
    <n v="0.17667359578354602"/>
    <n v="0.23902421798575205"/>
    <n v="0.29098745537115867"/>
    <n v="0.29331473085954329"/>
  </r>
  <r>
    <x v="29"/>
    <x v="565"/>
    <s v="E05000574"/>
    <n v="150001.97999888999"/>
    <n v="310000.20993064001"/>
    <n v="339997.16007700999"/>
    <n v="69999.729953689995"/>
    <m/>
    <m/>
    <n v="881850.26"/>
    <n v="148720.49600000001"/>
    <n v="733129.76399999997"/>
    <n v="0.8"/>
    <n v="0.17009915039191573"/>
    <n v="0.35153384195933673"/>
    <n v="0.385549764511052"/>
    <n v="9.281724313769546E-2"/>
  </r>
  <r>
    <x v="29"/>
    <x v="566"/>
    <s v="E05000577"/>
    <n v="110000.34003679"/>
    <n v="359999.40001571999"/>
    <n v="349997.08002277999"/>
    <n v="90002.519987430001"/>
    <n v="69998.709991819997"/>
    <n v="319995.28002059"/>
    <n v="1342912.67"/>
    <n v="575087.255"/>
    <n v="767825.41499999992"/>
    <n v="0.6"/>
    <n v="8.1911759784640353E-2"/>
    <n v="0.26807357474385884"/>
    <n v="0.26062534656313879"/>
    <n v="0.38938931890836193"/>
  </r>
  <r>
    <x v="29"/>
    <x v="567"/>
    <s v="E05000587"/>
    <n v="40001.460012199997"/>
    <n v="130000.8699867"/>
    <n v="260000.30003241001"/>
    <n v="180001.50997993999"/>
    <n v="9998.7500337099991"/>
    <m/>
    <n v="637732.89"/>
    <n v="9146.4929520000005"/>
    <n v="628586.39704800001"/>
    <n v="0.6"/>
    <n v="6.2724473897214236E-2"/>
    <n v="0.20384846387129257"/>
    <n v="0.4076946698364734"/>
    <n v="0.32573239239501972"/>
  </r>
  <r>
    <x v="29"/>
    <x v="568"/>
    <s v="E05000573"/>
    <m/>
    <n v="20000.310000910002"/>
    <n v="209999.89995445"/>
    <n v="370000.68006838002"/>
    <n v="210002.12998768999"/>
    <n v="20000.320001010001"/>
    <n v="825364.25"/>
    <n v="52113.181629999999"/>
    <n v="773251.06836999999"/>
    <n v="0.4"/>
    <n v="0"/>
    <n v="2.4232101161287278E-2"/>
    <n v="0.2544329972547878"/>
    <n v="0.72133490158392499"/>
  </r>
  <r>
    <x v="29"/>
    <x v="569"/>
    <s v="E05000589"/>
    <m/>
    <n v="169999.16000233"/>
    <n v="630001.93997613003"/>
    <n v="110002.1700094"/>
    <n v="10000.570005899999"/>
    <m/>
    <n v="921456.08499999996"/>
    <n v="49677.299529999997"/>
    <n v="871778.78547"/>
    <n v="0.6"/>
    <n v="0"/>
    <n v="0.18448970360028608"/>
    <n v="0.68370262048476249"/>
    <n v="0.13180767591495146"/>
  </r>
  <r>
    <x v="30"/>
    <x v="570"/>
    <s v="E05000590"/>
    <n v="280004.30997683998"/>
    <n v="429998.45007070998"/>
    <n v="119998.08994479"/>
    <n v="10000.580006100001"/>
    <m/>
    <m/>
    <n v="857895.28500000003"/>
    <n v="43220.98244"/>
    <n v="814674.30255999998"/>
    <n v="0.8"/>
    <n v="0.32638518345142786"/>
    <n v="0.50122486693782209"/>
    <n v="0.13987498479466523"/>
    <n v="3.2514964816084846E-2"/>
  </r>
  <r>
    <x v="30"/>
    <x v="571"/>
    <s v="E05000601"/>
    <n v="280003.46996496001"/>
    <n v="540000.39996744005"/>
    <n v="259999.12003779999"/>
    <n v="30000.069995000002"/>
    <m/>
    <m/>
    <n v="1100069.115"/>
    <n v="116463.6957"/>
    <n v="983605.41929999995"/>
    <n v="0.8"/>
    <n v="0.25453261631198509"/>
    <n v="0.49087861172017366"/>
    <n v="0.23634798622430192"/>
    <n v="1.8240785743539378E-2"/>
  </r>
  <r>
    <x v="30"/>
    <x v="572"/>
    <s v="E05000606"/>
    <n v="320000.27998946997"/>
    <n v="589996.07002509001"/>
    <n v="249995.26998754"/>
    <n v="70000.550047020006"/>
    <n v="39999.78998981"/>
    <n v="200000.04000908"/>
    <n v="1457081.73"/>
    <n v="449903.27610000002"/>
    <n v="1007178.4539"/>
    <n v="0.8"/>
    <n v="0.21961724823045442"/>
    <n v="0.40491624997939546"/>
    <n v="0.1715725788336801"/>
    <n v="0.20389392295647002"/>
  </r>
  <r>
    <x v="30"/>
    <x v="573"/>
    <s v="E05000605"/>
    <n v="280000.2699666"/>
    <n v="450000.85999665002"/>
    <n v="370003.11001924"/>
    <n v="89997.210019759994"/>
    <n v="29999.890045420001"/>
    <n v="69998.900023709997"/>
    <n v="1305899.915"/>
    <n v="75586.981390000001"/>
    <n v="1230312.9336099999"/>
    <n v="0.8"/>
    <n v="0.21441173764575977"/>
    <n v="0.34459061895003645"/>
    <n v="0.28333190451217694"/>
    <n v="0.15766573889202684"/>
  </r>
  <r>
    <x v="30"/>
    <x v="574"/>
    <s v="E05000596"/>
    <n v="189999.62995283"/>
    <n v="540001.14001274004"/>
    <n v="139998.24999538"/>
    <n v="10000.570006"/>
    <m/>
    <n v="19998.50002802"/>
    <n v="895820.09499999997"/>
    <n v="38616.436629999997"/>
    <n v="857203.65836999996"/>
    <n v="0.8"/>
    <n v="0.21209574446176049"/>
    <n v="0.60280087824189754"/>
    <n v="0.1562794257203842"/>
    <n v="2.882395157595774E-2"/>
  </r>
  <r>
    <x v="30"/>
    <x v="575"/>
    <s v="E05000608"/>
    <n v="199995.37993771999"/>
    <n v="400000.16000188998"/>
    <n v="219996.90009643999"/>
    <n v="139998.36994579001"/>
    <n v="10000.570005899999"/>
    <m/>
    <n v="999176.47499999998"/>
    <n v="53256.80444"/>
    <n v="945919.67056"/>
    <n v="0.8"/>
    <n v="0.20016021688032637"/>
    <n v="0.40032984163472224"/>
    <n v="0.22017822236701479"/>
    <n v="0.17933171911793666"/>
  </r>
  <r>
    <x v="30"/>
    <x v="576"/>
    <s v="E05000604"/>
    <n v="360003.40994215"/>
    <n v="809999.07000286004"/>
    <n v="310003.81004154001"/>
    <n v="110000.94001626001"/>
    <n v="29998.250022709999"/>
    <n v="369999.67002409999"/>
    <n v="2032188.0549999999"/>
    <n v="560309.80209999997"/>
    <n v="1471878.2529"/>
    <n v="0.8"/>
    <n v="0.17715063773571388"/>
    <n v="0.39858470184879619"/>
    <n v="0.15254681242653995"/>
    <n v="0.27171784798894993"/>
  </r>
  <r>
    <x v="30"/>
    <x v="577"/>
    <s v="E05000600"/>
    <n v="550002.25996556005"/>
    <n v="999993.94010037999"/>
    <n v="879998.20985679002"/>
    <n v="210002.76005218001"/>
    <n v="90002.700019709999"/>
    <n v="549999.07995309005"/>
    <n v="3221228.6749999998"/>
    <n v="1825996.9280000001"/>
    <n v="1395231.7469999997"/>
    <n v="0.6"/>
    <n v="0.17074300382153407"/>
    <n v="0.31043866828249317"/>
    <n v="0.27318712784549209"/>
    <n v="0.24563120005048067"/>
  </r>
  <r>
    <x v="30"/>
    <x v="578"/>
    <s v="E05000597"/>
    <n v="339998.77001754998"/>
    <n v="539997.34003768"/>
    <n v="529997.88004047005"/>
    <n v="419995.19999912003"/>
    <n v="310001.40992294002"/>
    <n v="189998.62007442"/>
    <n v="2346903.2999999998"/>
    <n v="970878.98600000003"/>
    <n v="1376024.3139999998"/>
    <n v="0.6"/>
    <n v="0.14487123096104981"/>
    <n v="0.23008930109633408"/>
    <n v="0.22582859721594412"/>
    <n v="0.39921087072667194"/>
  </r>
  <r>
    <x v="30"/>
    <x v="579"/>
    <s v="E05000607"/>
    <n v="259998.69000833001"/>
    <n v="759995.16009587003"/>
    <n v="580003.80995029001"/>
    <n v="219999.04005111"/>
    <n v="150000.84000520001"/>
    <n v="50000.379995989999"/>
    <n v="1984831"/>
    <n v="348739.11619999999"/>
    <n v="1636091.8838"/>
    <n v="0.8"/>
    <n v="0.13099286035351626"/>
    <n v="0.3829016979762358"/>
    <n v="0.29221823417222426"/>
    <n v="0.19388720749802368"/>
  </r>
  <r>
    <x v="30"/>
    <x v="580"/>
    <s v="E05000602"/>
    <n v="269996.43008169002"/>
    <n v="539999.76990515995"/>
    <n v="549999.59998425003"/>
    <n v="390003.59996804001"/>
    <n v="170000.06996289"/>
    <n v="119999.90999929"/>
    <n v="2065717.4750000001"/>
    <n v="648035.31059999997"/>
    <n v="1417682.1644000001"/>
    <n v="0.6"/>
    <n v="0.13070346421970894"/>
    <n v="0.2614102733991539"/>
    <n v="0.26625112419318137"/>
    <n v="0.34163513818795588"/>
  </r>
  <r>
    <x v="30"/>
    <x v="581"/>
    <s v="E05000609"/>
    <n v="219998.25003863001"/>
    <n v="379998.02999501"/>
    <n v="419997.22992206999"/>
    <n v="320003.9900169"/>
    <n v="229998.61001420001"/>
    <n v="270003.89000253001"/>
    <n v="1850137.45"/>
    <n v="637242.44620000001"/>
    <n v="1212895.0038000001"/>
    <n v="0.6"/>
    <n v="0.1189091383662495"/>
    <n v="0.20538908068425404"/>
    <n v="0.22700866355744001"/>
    <n v="0.44869311739205642"/>
  </r>
  <r>
    <x v="30"/>
    <x v="582"/>
    <s v="E05000593"/>
    <n v="430000.76997730002"/>
    <n v="519998.92000858998"/>
    <n v="653286.90887398005"/>
    <n v="463254.39114525"/>
    <n v="422182.24792936997"/>
    <n v="1236977.69900556"/>
    <n v="3726626.79"/>
    <n v="2044988.1939999999"/>
    <n v="1681638.5960000001"/>
    <n v="0.4"/>
    <n v="0.11538605666957598"/>
    <n v="0.13953608700606962"/>
    <n v="0.17530247746487651"/>
    <n v="0.56977537885947793"/>
  </r>
  <r>
    <x v="30"/>
    <x v="583"/>
    <s v="E05000592"/>
    <n v="179997.08994111"/>
    <n v="680007.83005521004"/>
    <n v="550005.21984965005"/>
    <n v="290000.83005696"/>
    <n v="89998.170063740006"/>
    <n v="49995.4000256"/>
    <n v="1850149.67"/>
    <n v="576660.06200000003"/>
    <n v="1273489.608"/>
    <n v="0.6"/>
    <n v="9.7287853442208277E-2"/>
    <n v="0.36754206488343727"/>
    <n v="0.29727606840026627"/>
    <n v="0.2378940132740881"/>
  </r>
  <r>
    <x v="30"/>
    <x v="584"/>
    <s v="E05000603"/>
    <n v="240000.03995023001"/>
    <n v="839994.28005821002"/>
    <n v="460006.01007149002"/>
    <n v="350001.82997592998"/>
    <n v="89999.379974120005"/>
    <n v="689996.6299846"/>
    <n v="2646864.52"/>
    <n v="1062351.1569999999"/>
    <n v="1584513.3630000001"/>
    <n v="0.6"/>
    <n v="9.0673337504342685E-2"/>
    <n v="0.31735446741271445"/>
    <n v="0.17379280525906554"/>
    <n v="0.41817938982387726"/>
  </r>
  <r>
    <x v="30"/>
    <x v="585"/>
    <s v="E05000594"/>
    <n v="159998.71994656001"/>
    <n v="529998.27001884999"/>
    <n v="370006.25001726998"/>
    <n v="529999.76999506995"/>
    <n v="199997.19999403"/>
    <n v="190002.4699689"/>
    <n v="1949100.72"/>
    <n v="360447.31180000002"/>
    <n v="1588653.4081999999"/>
    <n v="0.6"/>
    <n v="8.2088482295855913E-2"/>
    <n v="0.27191938547888383"/>
    <n v="0.18983434063749666"/>
    <n v="0.45615779158776359"/>
  </r>
  <r>
    <x v="30"/>
    <x v="586"/>
    <s v="E05000591"/>
    <n v="80002.960024989996"/>
    <n v="339997.29994519003"/>
    <n v="239997.84007623"/>
    <n v="240001.83992115999"/>
    <n v="29999.080034219998"/>
    <n v="100000.75999161"/>
    <n v="1057121.325"/>
    <n v="248074.60200000001"/>
    <n v="809046.723"/>
    <n v="0.6"/>
    <n v="7.5680017168313199E-2"/>
    <n v="0.32162561846455046"/>
    <n v="0.22702960805017344"/>
    <n v="0.37566475631696294"/>
  </r>
  <r>
    <x v="30"/>
    <x v="587"/>
    <s v="E05000595"/>
    <n v="140000.23008186001"/>
    <n v="450000.76999627001"/>
    <n v="569991.90003092994"/>
    <n v="290002.71994903003"/>
    <n v="140001.43999288999"/>
    <n v="410000.33994159999"/>
    <n v="1986020.47"/>
    <n v="801921.16500000004"/>
    <n v="1184099.3049999999"/>
    <n v="0.6"/>
    <n v="7.049284345083312E-2"/>
    <n v="0.22658415499426851"/>
    <n v="0.28700202673687947"/>
    <n v="0.41592097481801893"/>
  </r>
  <r>
    <x v="30"/>
    <x v="588"/>
    <s v="E05000598"/>
    <n v="160001.61004371001"/>
    <n v="329998.83990825998"/>
    <n v="550007.18001947994"/>
    <n v="630002.89007276995"/>
    <n v="399998.26996099"/>
    <n v="319997.74997089"/>
    <n v="2416242.875"/>
    <n v="911044.68740000005"/>
    <n v="1505198.1875999998"/>
    <n v="0.4"/>
    <n v="6.6219175108259767E-2"/>
    <n v="0.13657519420859543"/>
    <n v="0.22762909544822971"/>
    <n v="0.56957653523491514"/>
  </r>
  <r>
    <x v="30"/>
    <x v="589"/>
    <s v="E05000599"/>
    <n v="200002.20004562999"/>
    <n v="540005.83000107005"/>
    <n v="200000.15995763001"/>
    <n v="130000.67995458"/>
    <n v="109998.53998114"/>
    <n v="1900000.45005862"/>
    <n v="3058887.79"/>
    <n v="1732743.31"/>
    <n v="1326144.48"/>
    <n v="0"/>
    <n v="6.5383961026445489E-2"/>
    <n v="0.17653665877069327"/>
    <n v="6.5383294088610558E-2"/>
    <n v="0.69269608611425071"/>
  </r>
  <r>
    <x v="31"/>
    <x v="590"/>
    <s v="E05000615"/>
    <n v="399999.22992393997"/>
    <n v="639998.43010867003"/>
    <n v="270001.38996802003"/>
    <n v="90000.829965800003"/>
    <n v="29999.239984100001"/>
    <m/>
    <n v="1415271.62"/>
    <n v="273832.72749999998"/>
    <n v="1141438.8925000001"/>
    <n v="0.8"/>
    <n v="0.28263071503118248"/>
    <n v="0.45220890538924957"/>
    <n v="0.19077708204734581"/>
    <n v="7.438329753222217E-2"/>
  </r>
  <r>
    <x v="31"/>
    <x v="591"/>
    <s v="E05000626"/>
    <n v="380000.42006337998"/>
    <n v="600003.38005448005"/>
    <n v="469994.45991971"/>
    <n v="119997.43996567999"/>
    <n v="40000.470052030003"/>
    <n v="20000.33000079"/>
    <n v="1600208.2350000001"/>
    <n v="539531.29350000003"/>
    <n v="1060676.9415000002"/>
    <n v="0.8"/>
    <n v="0.23746935664493687"/>
    <n v="0.37495331353202294"/>
    <n v="0.29370831223082039"/>
    <n v="9.3869017592219772E-2"/>
  </r>
  <r>
    <x v="31"/>
    <x v="592"/>
    <s v="E05000624"/>
    <n v="330005.32003353001"/>
    <n v="619999.80994907999"/>
    <n v="419998.93002678"/>
    <n v="139998.42002811999"/>
    <n v="20001.150012300001"/>
    <n v="39999.639957220003"/>
    <n v="1524684.31"/>
    <n v="276695.78480000002"/>
    <n v="1247988.5252"/>
    <n v="0.8"/>
    <n v="0.21644173673796774"/>
    <n v="0.4066414312016367"/>
    <n v="0.27546615864813351"/>
    <n v="0.10145067341226199"/>
  </r>
  <r>
    <x v="31"/>
    <x v="447"/>
    <s v="E05000616"/>
    <n v="199998.88001607"/>
    <n v="509999.39991164999"/>
    <n v="309998.95005599997"/>
    <n v="10000.580006100001"/>
    <m/>
    <m/>
    <n v="1011146.735"/>
    <n v="26645.797350000001"/>
    <n v="984500.93764999998"/>
    <n v="0.8"/>
    <n v="0.1977941213607044"/>
    <n v="0.50437724047207644"/>
    <n v="0.30658156657747598"/>
    <n v="-8.7529284102567662E-3"/>
  </r>
  <r>
    <x v="31"/>
    <x v="593"/>
    <s v="E05000628"/>
    <n v="319998.97986572998"/>
    <n v="709999.32013690996"/>
    <n v="319995.96999766002"/>
    <n v="290004.50000125001"/>
    <n v="49999.5699847"/>
    <m/>
    <n v="1685683.7150000001"/>
    <n v="537743.41079999995"/>
    <n v="1147940.3042000001"/>
    <n v="0.8"/>
    <n v="0.18983334597008311"/>
    <n v="0.4211936757880525"/>
    <n v="0.18983156042274515"/>
    <n v="0.1991414178191192"/>
  </r>
  <r>
    <x v="31"/>
    <x v="594"/>
    <s v="E05000610"/>
    <n v="229995.77008049999"/>
    <n v="470002.97988412"/>
    <n v="260003.45996281001"/>
    <n v="160004.22002748001"/>
    <n v="70000.709996279998"/>
    <n v="50001.200007109997"/>
    <n v="1211740.56"/>
    <n v="142609.0367"/>
    <n v="1069131.5233"/>
    <n v="0.8"/>
    <n v="0.18980611664967292"/>
    <n v="0.38787426566303929"/>
    <n v="0.21457023767761804"/>
    <n v="0.20774938000966969"/>
  </r>
  <r>
    <x v="31"/>
    <x v="595"/>
    <s v="E05000625"/>
    <n v="350006.84002936003"/>
    <n v="880001.12002375"/>
    <n v="349999.34994002001"/>
    <n v="80001.90998199"/>
    <m/>
    <m/>
    <n v="1921734.75"/>
    <n v="663543.90020000003"/>
    <n v="1258190.8498"/>
    <n v="0.8"/>
    <n v="0.18213067127466995"/>
    <n v="0.45792017864263007"/>
    <n v="0.18212677370798441"/>
    <n v="0.17782237637471554"/>
  </r>
  <r>
    <x v="31"/>
    <x v="596"/>
    <s v="E05000629"/>
    <n v="330001.04002825002"/>
    <n v="680001.44997477997"/>
    <n v="419992.04000315"/>
    <n v="240001.81000344999"/>
    <n v="100001.62000368"/>
    <n v="70001.339976179996"/>
    <n v="1847551.42"/>
    <n v="368832.36200000002"/>
    <n v="1478719.058"/>
    <n v="0.8"/>
    <n v="0.17861534810665786"/>
    <n v="0.36805549367323159"/>
    <n v="0.22732360001279425"/>
    <n v="0.22600555820731627"/>
  </r>
  <r>
    <x v="31"/>
    <x v="597"/>
    <s v="E05000620"/>
    <n v="490002.43995661999"/>
    <n v="790001.73996697995"/>
    <n v="399992.78012729"/>
    <n v="240001.66997183999"/>
    <n v="100002.3900132"/>
    <n v="860002.57999648002"/>
    <n v="3204844.9350000001"/>
    <n v="1234986.8559999999"/>
    <n v="1969858.0790000001"/>
    <n v="0.6"/>
    <n v="0.15289427410522125"/>
    <n v="0.24650232881453901"/>
    <n v="0.12480877803446362"/>
    <n v="0.47579461904577613"/>
  </r>
  <r>
    <x v="31"/>
    <x v="598"/>
    <s v="E05000619"/>
    <n v="220000.84993940001"/>
    <n v="650001.47996857995"/>
    <n v="589992.56002954999"/>
    <n v="139998.60005916"/>
    <n v="70000.679996320003"/>
    <n v="20000.33000079"/>
    <n v="1675346.9"/>
    <n v="578260.98430000001"/>
    <n v="1097085.9156999998"/>
    <n v="0.8"/>
    <n v="0.13131659475383875"/>
    <n v="0.38798023261246967"/>
    <n v="0.35216142998775357"/>
    <n v="0.12854174264593798"/>
  </r>
  <r>
    <x v="31"/>
    <x v="599"/>
    <s v="E05000618"/>
    <n v="150001.80996806"/>
    <n v="340003.59995631"/>
    <n v="509991.37019195"/>
    <n v="260000.45989865001"/>
    <m/>
    <m/>
    <n v="1231976.1950000001"/>
    <n v="118038.8324"/>
    <n v="1113937.3626000001"/>
    <n v="0.6"/>
    <n v="0.1217570685024965"/>
    <n v="0.27598228061241881"/>
    <n v="0.41396203292057115"/>
    <n v="0.18829861796451353"/>
  </r>
  <r>
    <x v="31"/>
    <x v="600"/>
    <s v="E05000627"/>
    <n v="329998.65995886998"/>
    <n v="820007.77007571002"/>
    <n v="630000.66995004006"/>
    <n v="560002.11007556994"/>
    <n v="320004.93006067001"/>
    <n v="109998.3699507"/>
    <n v="2764975.2250000001"/>
    <n v="1332715.7150000001"/>
    <n v="1432259.51"/>
    <n v="0.6"/>
    <n v="0.11934959017901145"/>
    <n v="0.29656966278086994"/>
    <n v="0.22785038515129555"/>
    <n v="0.35623036188882307"/>
  </r>
  <r>
    <x v="31"/>
    <x v="601"/>
    <s v="E05000622"/>
    <n v="159997.69998360999"/>
    <n v="540002.52005424001"/>
    <n v="360000.74995930999"/>
    <n v="50001.200007109997"/>
    <m/>
    <m/>
    <n v="1396866.3049999999"/>
    <n v="375443.88549999997"/>
    <n v="1021422.4195"/>
    <n v="0.8"/>
    <n v="0.11454045344991695"/>
    <n v="0.38658139159154536"/>
    <n v="0.25772026189672465"/>
    <n v="0.24115789306181301"/>
  </r>
  <r>
    <x v="31"/>
    <x v="602"/>
    <s v="E05000613"/>
    <n v="179998.37005008999"/>
    <n v="539999.20000781002"/>
    <n v="359993.11008935998"/>
    <n v="439999.24994657002"/>
    <n v="80002.100013410003"/>
    <m/>
    <n v="1610316.39"/>
    <n v="177297.44070000001"/>
    <n v="1433018.9493"/>
    <n v="0.6"/>
    <n v="0.11177826368027589"/>
    <n v="0.33533733082590689"/>
    <n v="0.22355427313843587"/>
    <n v="0.32933013235538133"/>
  </r>
  <r>
    <x v="31"/>
    <x v="603"/>
    <s v="E05000621"/>
    <n v="460004.85999636998"/>
    <n v="1009998.09986643"/>
    <n v="1129993.6400953501"/>
    <n v="550000.48994290002"/>
    <n v="250000.53995547001"/>
    <n v="1010006.80004758"/>
    <n v="4424176.25"/>
    <n v="3124994.5750000002"/>
    <n v="1299181.6749999998"/>
    <n v="0.6"/>
    <n v="0.1039752564099068"/>
    <n v="0.22829065633776005"/>
    <n v="0.25541334165774932"/>
    <n v="0.41232074559458387"/>
  </r>
  <r>
    <x v="31"/>
    <x v="604"/>
    <s v="E05000623"/>
    <n v="89999.880004110004"/>
    <n v="339996.78001423"/>
    <n v="249999.12996346"/>
    <n v="210003.76001179"/>
    <n v="50002.8600296"/>
    <m/>
    <n v="947870.96"/>
    <n v="19790.797149999999"/>
    <n v="928080.16284999996"/>
    <n v="0.6"/>
    <n v="9.4949506633381836E-2"/>
    <n v="0.35869521734712712"/>
    <n v="0.26374806330543138"/>
    <n v="0.28260721271405975"/>
  </r>
  <r>
    <x v="31"/>
    <x v="155"/>
    <s v="E05000614"/>
    <n v="89995.189933589994"/>
    <n v="469995.45004750998"/>
    <n v="619999.98999918997"/>
    <n v="190002.58999994001"/>
    <n v="9998.7500334300003"/>
    <m/>
    <n v="1454277.6"/>
    <n v="162032.22589999999"/>
    <n v="1292245.3741000001"/>
    <n v="0.6"/>
    <n v="6.1883088850154873E-2"/>
    <n v="0.32318138575985078"/>
    <n v="0.42632850151799762"/>
    <n v="0.18860702387199679"/>
  </r>
  <r>
    <x v="31"/>
    <x v="605"/>
    <s v="E05000612"/>
    <n v="59997.160024459998"/>
    <n v="190000.38996497999"/>
    <n v="349998.89999334997"/>
    <n v="540000.48996723001"/>
    <n v="179996.39996204001"/>
    <n v="70002.350019410005"/>
    <n v="1403401.96"/>
    <n v="232244.73439999999"/>
    <n v="1171157.2256"/>
    <n v="0.4"/>
    <n v="4.2751230035662766E-2"/>
    <n v="0.13538558116662455"/>
    <n v="0.24939319594034912"/>
    <n v="0.57246999285736355"/>
  </r>
  <r>
    <x v="31"/>
    <x v="606"/>
    <s v="E05000617"/>
    <n v="39999.650040120003"/>
    <n v="289995.07007572002"/>
    <n v="419998.37999713002"/>
    <n v="310004.35997201002"/>
    <n v="20000.330000800001"/>
    <m/>
    <n v="1083274.6850000001"/>
    <n v="137250.46410000001"/>
    <n v="946024.22090000007"/>
    <n v="0.6"/>
    <n v="3.6924752875693759E-2"/>
    <n v="0.26770224956906474"/>
    <n v="0.3877118018290347"/>
    <n v="0.30766119572620676"/>
  </r>
  <r>
    <x v="31"/>
    <x v="607"/>
    <s v="E05000611"/>
    <m/>
    <n v="69999.560002939994"/>
    <n v="249999.62007537001"/>
    <n v="210000.09990214001"/>
    <n v="339999.75997920998"/>
    <n v="949996.14000470005"/>
    <n v="1804807.36"/>
    <n v="810925.89789999998"/>
    <n v="993881.46210000012"/>
    <n v="0"/>
    <n v="0"/>
    <n v="3.8785059034189662E-2"/>
    <n v="0.13851872815687652"/>
    <n v="0.82269621280893379"/>
  </r>
  <r>
    <x v="32"/>
    <x v="608"/>
    <s v="E05000642"/>
    <n v="219998.55995477"/>
    <n v="330002.88000095001"/>
    <n v="30001.700017800002"/>
    <m/>
    <m/>
    <m/>
    <n v="583815.21"/>
    <n v="25822.327239999999"/>
    <n v="557992.88275999995"/>
    <n v="0.8"/>
    <n v="0.37682909966454969"/>
    <n v="0.56525228248327075"/>
    <n v="5.138903458476185E-2"/>
    <n v="6.5295832674177046E-3"/>
  </r>
  <r>
    <x v="32"/>
    <x v="609"/>
    <s v="E05000635"/>
    <n v="170002.3100002"/>
    <n v="249995.56998376999"/>
    <n v="59998.160068240002"/>
    <m/>
    <m/>
    <m/>
    <n v="495818.22"/>
    <n v="14939.573969999999"/>
    <n v="480878.64602999995"/>
    <n v="0.8"/>
    <n v="0.34287225265783899"/>
    <n v="0.50420811478805683"/>
    <n v="0.12100838099140449"/>
    <n v="3.1911251562699805E-2"/>
  </r>
  <r>
    <x v="32"/>
    <x v="610"/>
    <s v="E05000640"/>
    <n v="190003.44001200999"/>
    <n v="290000.25999465998"/>
    <n v="149996.53008154"/>
    <n v="19999.489989599999"/>
    <m/>
    <m/>
    <n v="646152.94999999995"/>
    <n v="176036.66409999999"/>
    <n v="470116.28589999996"/>
    <n v="0.8"/>
    <n v="0.2940533506997221"/>
    <n v="0.44881054863969899"/>
    <n v="0.23213780898398748"/>
    <n v="2.49982916765914E-2"/>
  </r>
  <r>
    <x v="32"/>
    <x v="611"/>
    <s v="E05000636"/>
    <n v="259999.45993844001"/>
    <n v="530004.76006269001"/>
    <n v="159999.73007115"/>
    <n v="9999.5699631900006"/>
    <m/>
    <m/>
    <n v="955100.57"/>
    <n v="85108.882180000001"/>
    <n v="869991.68781999999"/>
    <n v="0.8"/>
    <n v="0.27222207598351661"/>
    <n v="0.55492036829450331"/>
    <n v="0.16752134287926349"/>
    <n v="5.33621284271657E-3"/>
  </r>
  <r>
    <x v="32"/>
    <x v="612"/>
    <s v="E05000631"/>
    <n v="119999.08998881"/>
    <n v="210001.78000795"/>
    <n v="119999.09998713"/>
    <n v="29997.070030610001"/>
    <n v="9999.7499945"/>
    <m/>
    <n v="519512.83"/>
    <n v="19490.793420000002"/>
    <n v="500022.03658000001"/>
    <n v="0.8"/>
    <n v="0.23098388155074051"/>
    <n v="0.40422828442552611"/>
    <n v="0.23098390079630948"/>
    <n v="0.1338039332274239"/>
  </r>
  <r>
    <x v="32"/>
    <x v="613"/>
    <s v="E05000630"/>
    <n v="239996.18997122999"/>
    <n v="560003.72001417005"/>
    <n v="229999.73994170001"/>
    <n v="29999.080034120001"/>
    <n v="20000.32000041"/>
    <m/>
    <n v="1094909.58"/>
    <n v="79065.350999999995"/>
    <n v="1015844.2290000001"/>
    <n v="0.8"/>
    <n v="0.21919270262593737"/>
    <n v="0.5114611564675231"/>
    <n v="0.21006277060951462"/>
    <n v="5.9283370297024907E-2"/>
  </r>
  <r>
    <x v="32"/>
    <x v="614"/>
    <s v="E05000648"/>
    <n v="140002.89998339"/>
    <n v="210000.94999712001"/>
    <n v="249999.96997383999"/>
    <n v="20000.310000910002"/>
    <n v="30000.069994699999"/>
    <n v="30000.880006610001"/>
    <n v="676438.01"/>
    <n v="130142.8055"/>
    <n v="546295.20449999999"/>
    <n v="0.8"/>
    <n v="0.20697077620370563"/>
    <n v="0.31045113800911339"/>
    <n v="0.36958297179935229"/>
    <n v="0.11299511398782869"/>
  </r>
  <r>
    <x v="32"/>
    <x v="615"/>
    <s v="E05000645"/>
    <n v="90002.660019910007"/>
    <n v="150001.16998793001"/>
    <n v="119999.88999953"/>
    <m/>
    <m/>
    <m/>
    <n v="443274.685"/>
    <n v="143558.09229999999"/>
    <n v="299716.59270000004"/>
    <n v="0.8"/>
    <n v="0.2030403789467698"/>
    <n v="0.33839326959970661"/>
    <n v="0.27071225598982718"/>
    <n v="0.18785409546369647"/>
  </r>
  <r>
    <x v="32"/>
    <x v="616"/>
    <s v="E05000638"/>
    <n v="119998.06994551"/>
    <n v="359996.44011765998"/>
    <n v="119999.74996736"/>
    <n v="30000.06999489"/>
    <m/>
    <m/>
    <n v="630820.54500000004"/>
    <n v="53970.309809999999"/>
    <n v="576850.23519000004"/>
    <n v="0.8"/>
    <n v="0.19022536741492779"/>
    <n v="0.57067963776870956"/>
    <n v="0.19022803064754334"/>
    <n v="4.8866964168819305E-2"/>
  </r>
  <r>
    <x v="32"/>
    <x v="617"/>
    <s v="E05000634"/>
    <n v="70000.509964900004"/>
    <n v="260000.98001072"/>
    <n v="109997.53002016"/>
    <m/>
    <m/>
    <m/>
    <n v="442679.12"/>
    <n v="33792.670680000003"/>
    <n v="408886.44932000001"/>
    <n v="0.8"/>
    <n v="0.15812923357419706"/>
    <n v="0.58733508824793901"/>
    <n v="0.24848140571924876"/>
    <n v="6.0542724586152286E-3"/>
  </r>
  <r>
    <x v="32"/>
    <x v="618"/>
    <s v="E05000639"/>
    <n v="90002.670019609999"/>
    <n v="289997.39989668003"/>
    <n v="179998.39004949"/>
    <n v="60002.600023899999"/>
    <m/>
    <m/>
    <n v="637326.745"/>
    <n v="98450.694699999993"/>
    <n v="538876.0503"/>
    <n v="0.8"/>
    <n v="0.14121903831230243"/>
    <n v="0.45502154455589344"/>
    <n v="0.28242717171627563"/>
    <n v="0.12133224541552856"/>
  </r>
  <r>
    <x v="32"/>
    <x v="619"/>
    <s v="E05000633"/>
    <n v="69999.879985099993"/>
    <n v="170001.35003880999"/>
    <n v="219997.68002529"/>
    <n v="90001.830008999998"/>
    <m/>
    <m/>
    <n v="609237.17000000004"/>
    <n v="135184.77720000001"/>
    <n v="474052.39280000003"/>
    <n v="0.6"/>
    <n v="0.11489758575482187"/>
    <n v="0.27903968833485648"/>
    <n v="0.36110350920527384"/>
    <n v="0.24495921670504783"/>
  </r>
  <r>
    <x v="32"/>
    <x v="113"/>
    <s v="E05000643"/>
    <n v="240002.02003422999"/>
    <n v="590002.18998920999"/>
    <n v="320002.44002747"/>
    <n v="220000.50995887001"/>
    <n v="99998.759986449993"/>
    <n v="829997.26004940004"/>
    <n v="2255776.73"/>
    <n v="1403670.6680000001"/>
    <n v="852106.06199999992"/>
    <n v="0.5"/>
    <n v="0.10639440368472548"/>
    <n v="0.26155167847183619"/>
    <n v="0.1418590926006538"/>
    <n v="0.49019482524278457"/>
  </r>
  <r>
    <x v="32"/>
    <x v="620"/>
    <s v="E05000637"/>
    <n v="330005.30995098001"/>
    <n v="639994.61003264005"/>
    <n v="310001.08985907998"/>
    <n v="279999.98005452001"/>
    <n v="370000.00002201"/>
    <n v="1659997.0600812901"/>
    <n v="3594277.82"/>
    <n v="2484061.2659999998"/>
    <n v="1110216.554"/>
    <n v="0.2"/>
    <n v="9.1814079622531797E-2"/>
    <n v="0.17805930484044777"/>
    <n v="8.6248505369871484E-2"/>
    <n v="0.64387811016714891"/>
  </r>
  <r>
    <x v="32"/>
    <x v="621"/>
    <s v="E05000649"/>
    <n v="119996.44000493"/>
    <n v="490004.91999236"/>
    <n v="799995.99004257994"/>
    <n v="480002.19003187999"/>
    <n v="90001.019997299998"/>
    <m/>
    <n v="1999713.84"/>
    <n v="77210.598230000003"/>
    <n v="1922503.2417700002"/>
    <n v="0.6"/>
    <n v="6.0006805776235461E-2"/>
    <n v="0.24503751996453652"/>
    <n v="0.40005523492430295"/>
    <n v="0.29490043933492505"/>
  </r>
  <r>
    <x v="32"/>
    <x v="622"/>
    <s v="E05000646"/>
    <n v="39998.61999721"/>
    <n v="130001.52004962"/>
    <n v="209997.94994667999"/>
    <n v="200002.36999499999"/>
    <n v="30000.079995100001"/>
    <m/>
    <n v="683552.33"/>
    <n v="180143.28279999999"/>
    <n v="503409.04719999997"/>
    <n v="0.6"/>
    <n v="5.8515812530709976E-2"/>
    <n v="0.19018517580010297"/>
    <n v="0.30721561573300465"/>
    <n v="0.4440833959361824"/>
  </r>
  <r>
    <x v="32"/>
    <x v="623"/>
    <s v="E05000647"/>
    <n v="30000.900006600001"/>
    <n v="219998.66998673999"/>
    <n v="199999.59997822001"/>
    <n v="100001.59000368"/>
    <n v="20000.320000399999"/>
    <m/>
    <n v="573553.09"/>
    <n v="23070.434679999998"/>
    <n v="550482.65532000002"/>
    <n v="0.6"/>
    <n v="5.2307102044555284E-2"/>
    <n v="0.38357158879004555"/>
    <n v="0.34870285500200165"/>
    <n v="0.21541845416339744"/>
  </r>
  <r>
    <x v="32"/>
    <x v="624"/>
    <s v="E05000632"/>
    <m/>
    <n v="109998.19999969999"/>
    <n v="409998.85995204002"/>
    <n v="209999.10002535"/>
    <m/>
    <m/>
    <n v="723207.4"/>
    <n v="15528.06169"/>
    <n v="707679.33831000002"/>
    <n v="0.6"/>
    <n v="0"/>
    <n v="0.15209772466335381"/>
    <n v="0.56691740149788294"/>
    <n v="0.28098487383876325"/>
  </r>
  <r>
    <x v="32"/>
    <x v="625"/>
    <s v="E05000644"/>
    <m/>
    <n v="30000.069995710001"/>
    <n v="229998.44998057999"/>
    <n v="580001.29000082996"/>
    <n v="649992.96993517003"/>
    <n v="1690007.0900173299"/>
    <n v="3463809.605"/>
    <n v="1063812.659"/>
    <n v="2399996.946"/>
    <n v="0"/>
    <n v="0"/>
    <n v="8.6610043324566628E-3"/>
    <n v="6.6400430799827395E-2"/>
    <n v="0.92493856486771597"/>
  </r>
  <r>
    <x v="32"/>
    <x v="626"/>
    <s v="E05000641"/>
    <m/>
    <m/>
    <n v="100002.45001458999"/>
    <n v="520002.29992065002"/>
    <n v="350000.37006714998"/>
    <n v="29998.910001749999"/>
    <n v="1001078.835"/>
    <n v="61195.79898"/>
    <n v="939883.03602"/>
    <n v="0.4"/>
    <n v="0"/>
    <n v="0"/>
    <n v="9.9894680137344025E-2"/>
    <n v="0.90010531986265596"/>
  </r>
  <r>
    <x v="33"/>
    <x v="627"/>
    <m/>
    <m/>
    <m/>
    <m/>
    <m/>
    <m/>
    <m/>
    <m/>
    <m/>
    <m/>
    <m/>
    <m/>
    <m/>
    <m/>
    <m/>
  </r>
  <r>
    <x v="33"/>
    <x v="627"/>
    <m/>
    <m/>
    <m/>
    <m/>
    <m/>
    <m/>
    <m/>
    <m/>
    <m/>
    <m/>
    <m/>
    <m/>
    <m/>
    <m/>
    <m/>
  </r>
  <r>
    <x v="33"/>
    <x v="627"/>
    <m/>
    <m/>
    <m/>
    <m/>
    <m/>
    <m/>
    <m/>
    <m/>
    <m/>
    <m/>
    <m/>
    <m/>
    <m/>
    <m/>
    <m/>
  </r>
  <r>
    <x v="33"/>
    <x v="627"/>
    <m/>
    <m/>
    <m/>
    <m/>
    <m/>
    <m/>
    <m/>
    <m/>
    <m/>
    <m/>
    <m/>
    <m/>
    <m/>
    <m/>
    <m/>
  </r>
  <r>
    <x v="33"/>
    <x v="627"/>
    <m/>
    <m/>
    <m/>
    <m/>
    <m/>
    <m/>
    <m/>
    <m/>
    <m/>
    <m/>
    <m/>
    <m/>
    <m/>
    <m/>
    <m/>
  </r>
  <r>
    <x v="33"/>
    <x v="627"/>
    <m/>
    <m/>
    <m/>
    <m/>
    <m/>
    <m/>
    <m/>
    <m/>
    <m/>
    <m/>
    <m/>
    <m/>
    <m/>
    <m/>
    <m/>
  </r>
  <r>
    <x v="33"/>
    <x v="627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8">
  <r>
    <x v="0"/>
    <x v="0"/>
    <n v="217"/>
    <n v="1714"/>
    <n v="124"/>
    <n v="162"/>
    <n v="525"/>
    <n v="548.4"/>
  </r>
  <r>
    <x v="0"/>
    <x v="1"/>
    <n v="217"/>
    <n v="1714"/>
    <n v="124"/>
    <n v="162"/>
    <n v="525"/>
    <n v="548.4"/>
  </r>
  <r>
    <x v="0"/>
    <x v="2"/>
    <n v="217"/>
    <n v="1714"/>
    <n v="124"/>
    <n v="162"/>
    <n v="525"/>
    <n v="548.4"/>
  </r>
  <r>
    <x v="0"/>
    <x v="3"/>
    <n v="217"/>
    <n v="1714"/>
    <n v="124"/>
    <n v="162"/>
    <n v="525"/>
    <n v="548.4"/>
  </r>
  <r>
    <x v="0"/>
    <x v="4"/>
    <n v="217"/>
    <n v="1714"/>
    <n v="124"/>
    <n v="162"/>
    <n v="525"/>
    <n v="548.4"/>
  </r>
  <r>
    <x v="0"/>
    <x v="5"/>
    <n v="217"/>
    <n v="1714"/>
    <n v="124"/>
    <n v="162"/>
    <n v="525"/>
    <n v="548.4"/>
  </r>
  <r>
    <x v="0"/>
    <x v="6"/>
    <n v="217"/>
    <n v="1714"/>
    <n v="124"/>
    <n v="162"/>
    <n v="525"/>
    <n v="548.4"/>
  </r>
  <r>
    <x v="0"/>
    <x v="7"/>
    <n v="217"/>
    <n v="1714"/>
    <n v="124"/>
    <n v="162"/>
    <n v="525"/>
    <n v="548.4"/>
  </r>
  <r>
    <x v="0"/>
    <x v="8"/>
    <n v="217"/>
    <n v="1714"/>
    <n v="124"/>
    <n v="162"/>
    <n v="525"/>
    <n v="548.4"/>
  </r>
  <r>
    <x v="0"/>
    <x v="9"/>
    <n v="217"/>
    <n v="1714"/>
    <n v="124"/>
    <n v="162"/>
    <n v="525"/>
    <n v="548.4"/>
  </r>
  <r>
    <x v="0"/>
    <x v="10"/>
    <n v="217"/>
    <n v="1714"/>
    <n v="124"/>
    <n v="162"/>
    <n v="525"/>
    <n v="548.4"/>
  </r>
  <r>
    <x v="0"/>
    <x v="11"/>
    <n v="217"/>
    <n v="1714"/>
    <n v="124"/>
    <n v="162"/>
    <n v="525"/>
    <n v="548.4"/>
  </r>
  <r>
    <x v="0"/>
    <x v="12"/>
    <n v="217"/>
    <n v="1714"/>
    <n v="124"/>
    <n v="162"/>
    <n v="525"/>
    <n v="548.4"/>
  </r>
  <r>
    <x v="0"/>
    <x v="13"/>
    <n v="217"/>
    <n v="1714"/>
    <n v="124"/>
    <n v="162"/>
    <n v="525"/>
    <n v="548.4"/>
  </r>
  <r>
    <x v="0"/>
    <x v="14"/>
    <n v="217"/>
    <n v="1714"/>
    <n v="124"/>
    <n v="162"/>
    <n v="525"/>
    <n v="548.4"/>
  </r>
  <r>
    <x v="0"/>
    <x v="15"/>
    <n v="217"/>
    <n v="1714"/>
    <n v="124"/>
    <n v="162"/>
    <n v="525"/>
    <n v="548.4"/>
  </r>
  <r>
    <x v="0"/>
    <x v="16"/>
    <n v="217"/>
    <n v="1714"/>
    <n v="124"/>
    <n v="162"/>
    <n v="525"/>
    <n v="548.4"/>
  </r>
  <r>
    <x v="0"/>
    <x v="17"/>
    <n v="217"/>
    <n v="1714"/>
    <n v="124"/>
    <n v="162"/>
    <n v="525"/>
    <n v="548.4"/>
  </r>
  <r>
    <x v="0"/>
    <x v="18"/>
    <n v="217"/>
    <n v="1714"/>
    <n v="124"/>
    <n v="162"/>
    <n v="525"/>
    <n v="548.4"/>
  </r>
  <r>
    <x v="0"/>
    <x v="19"/>
    <n v="217"/>
    <n v="1714"/>
    <n v="124"/>
    <n v="162"/>
    <n v="525"/>
    <n v="548.4"/>
  </r>
  <r>
    <x v="0"/>
    <x v="20"/>
    <n v="217"/>
    <n v="1714"/>
    <n v="124"/>
    <n v="162"/>
    <n v="525"/>
    <n v="548.4"/>
  </r>
  <r>
    <x v="0"/>
    <x v="21"/>
    <n v="217"/>
    <n v="1714"/>
    <n v="124"/>
    <n v="162"/>
    <n v="525"/>
    <n v="548.4"/>
  </r>
  <r>
    <x v="0"/>
    <x v="22"/>
    <n v="217"/>
    <n v="1714"/>
    <n v="124"/>
    <n v="162"/>
    <n v="525"/>
    <n v="548.4"/>
  </r>
  <r>
    <x v="0"/>
    <x v="23"/>
    <n v="217"/>
    <n v="1714"/>
    <n v="124"/>
    <n v="162"/>
    <n v="525"/>
    <n v="548.4"/>
  </r>
  <r>
    <x v="0"/>
    <x v="24"/>
    <n v="217"/>
    <n v="1714"/>
    <n v="124"/>
    <n v="162"/>
    <n v="525"/>
    <n v="548.4"/>
  </r>
  <r>
    <x v="1"/>
    <x v="25"/>
    <n v="3"/>
    <n v="2"/>
    <n v="2"/>
    <n v="2"/>
    <n v="3"/>
    <n v="2.4"/>
  </r>
  <r>
    <x v="1"/>
    <x v="26"/>
    <n v="0"/>
    <n v="0"/>
    <n v="2"/>
    <n v="2"/>
    <n v="1"/>
    <n v="1"/>
  </r>
  <r>
    <x v="1"/>
    <x v="27"/>
    <n v="2"/>
    <n v="10"/>
    <n v="0"/>
    <n v="4"/>
    <n v="12"/>
    <n v="5.4"/>
  </r>
  <r>
    <x v="1"/>
    <x v="28"/>
    <n v="0"/>
    <n v="3"/>
    <n v="0"/>
    <n v="2"/>
    <n v="2"/>
    <n v="1.2"/>
  </r>
  <r>
    <x v="1"/>
    <x v="29"/>
    <n v="0"/>
    <n v="3"/>
    <n v="2"/>
    <n v="2"/>
    <n v="4"/>
    <n v="2"/>
  </r>
  <r>
    <x v="1"/>
    <x v="30"/>
    <n v="1"/>
    <n v="7"/>
    <n v="0"/>
    <n v="2"/>
    <n v="4"/>
    <n v="2.8"/>
  </r>
  <r>
    <x v="1"/>
    <x v="31"/>
    <n v="0"/>
    <n v="3"/>
    <n v="3"/>
    <n v="3"/>
    <n v="4"/>
    <n v="1.8"/>
  </r>
  <r>
    <x v="1"/>
    <x v="32"/>
    <n v="2"/>
    <n v="10"/>
    <n v="1"/>
    <n v="7"/>
    <n v="14"/>
    <n v="7.6"/>
  </r>
  <r>
    <x v="1"/>
    <x v="33"/>
    <n v="4"/>
    <n v="21"/>
    <n v="2"/>
    <n v="8"/>
    <n v="23"/>
    <n v="12"/>
  </r>
  <r>
    <x v="1"/>
    <x v="34"/>
    <n v="5"/>
    <n v="3"/>
    <n v="0"/>
    <n v="3"/>
    <n v="2"/>
    <n v="2.8"/>
  </r>
  <r>
    <x v="1"/>
    <x v="35"/>
    <n v="3"/>
    <n v="10"/>
    <n v="0"/>
    <n v="2"/>
    <n v="11"/>
    <n v="4.8"/>
  </r>
  <r>
    <x v="1"/>
    <x v="36"/>
    <n v="3"/>
    <n v="6"/>
    <n v="1"/>
    <n v="3"/>
    <n v="8"/>
    <n v="4.4000000000000004"/>
  </r>
  <r>
    <x v="1"/>
    <x v="37"/>
    <n v="1"/>
    <n v="8"/>
    <n v="1"/>
    <n v="4"/>
    <n v="3"/>
    <n v="3.4"/>
  </r>
  <r>
    <x v="1"/>
    <x v="38"/>
    <n v="0"/>
    <n v="3"/>
    <n v="1"/>
    <n v="2"/>
    <n v="3"/>
    <n v="1.8"/>
  </r>
  <r>
    <x v="1"/>
    <x v="39"/>
    <n v="1"/>
    <n v="6"/>
    <n v="0"/>
    <n v="4"/>
    <n v="5"/>
    <n v="2.8"/>
  </r>
  <r>
    <x v="1"/>
    <x v="40"/>
    <n v="3"/>
    <n v="10"/>
    <n v="0"/>
    <n v="5"/>
    <n v="18"/>
    <n v="7.2"/>
  </r>
  <r>
    <x v="1"/>
    <x v="41"/>
    <n v="2"/>
    <n v="7"/>
    <n v="0"/>
    <n v="4"/>
    <n v="5"/>
    <n v="2.8"/>
  </r>
  <r>
    <x v="2"/>
    <x v="42"/>
    <n v="2"/>
    <n v="7"/>
    <n v="1"/>
    <n v="2"/>
    <n v="9"/>
    <n v="4"/>
  </r>
  <r>
    <x v="2"/>
    <x v="43"/>
    <n v="3"/>
    <n v="8"/>
    <n v="3"/>
    <n v="8"/>
    <n v="11"/>
    <n v="4.2"/>
  </r>
  <r>
    <x v="2"/>
    <x v="44"/>
    <n v="4"/>
    <n v="9"/>
    <n v="3"/>
    <n v="4"/>
    <n v="7"/>
    <n v="7.6"/>
  </r>
  <r>
    <x v="2"/>
    <x v="45"/>
    <n v="1"/>
    <n v="8"/>
    <n v="1"/>
    <n v="3"/>
    <n v="4"/>
    <n v="3.8"/>
  </r>
  <r>
    <x v="2"/>
    <x v="46"/>
    <n v="3"/>
    <n v="10"/>
    <n v="2"/>
    <n v="4"/>
    <n v="6"/>
    <n v="5.4"/>
  </r>
  <r>
    <x v="2"/>
    <x v="47"/>
    <n v="4"/>
    <n v="31"/>
    <n v="4"/>
    <n v="6"/>
    <n v="20"/>
    <n v="13"/>
  </r>
  <r>
    <x v="2"/>
    <x v="48"/>
    <n v="4"/>
    <n v="21"/>
    <n v="5"/>
    <n v="6"/>
    <n v="8"/>
    <n v="8.8000000000000007"/>
  </r>
  <r>
    <x v="2"/>
    <x v="49"/>
    <n v="5"/>
    <n v="6"/>
    <n v="3"/>
    <n v="4"/>
    <n v="6"/>
    <n v="3.6"/>
  </r>
  <r>
    <x v="2"/>
    <x v="50"/>
    <n v="1"/>
    <n v="2"/>
    <n v="1"/>
    <n v="3"/>
    <n v="0"/>
    <n v="1.4"/>
  </r>
  <r>
    <x v="2"/>
    <x v="51"/>
    <n v="4"/>
    <n v="6"/>
    <n v="3"/>
    <n v="4"/>
    <n v="6"/>
    <n v="3.2"/>
  </r>
  <r>
    <x v="2"/>
    <x v="52"/>
    <n v="0"/>
    <n v="2"/>
    <n v="1"/>
    <n v="3"/>
    <n v="1"/>
    <n v="1.4"/>
  </r>
  <r>
    <x v="2"/>
    <x v="53"/>
    <n v="2"/>
    <n v="6"/>
    <n v="1"/>
    <n v="4"/>
    <n v="5"/>
    <n v="3.6"/>
  </r>
  <r>
    <x v="2"/>
    <x v="54"/>
    <n v="1"/>
    <n v="10"/>
    <n v="4"/>
    <n v="9"/>
    <n v="6"/>
    <n v="5.4"/>
  </r>
  <r>
    <x v="2"/>
    <x v="55"/>
    <n v="1"/>
    <n v="3"/>
    <n v="1"/>
    <n v="2"/>
    <n v="1"/>
    <n v="1.2"/>
  </r>
  <r>
    <x v="2"/>
    <x v="56"/>
    <n v="2"/>
    <n v="5"/>
    <n v="1"/>
    <n v="4"/>
    <n v="4"/>
    <n v="2.2000000000000002"/>
  </r>
  <r>
    <x v="2"/>
    <x v="57"/>
    <n v="2"/>
    <n v="7"/>
    <n v="3"/>
    <n v="3"/>
    <n v="3"/>
    <n v="3.8"/>
  </r>
  <r>
    <x v="2"/>
    <x v="58"/>
    <n v="0"/>
    <n v="2"/>
    <n v="1"/>
    <n v="3"/>
    <n v="0"/>
    <n v="1"/>
  </r>
  <r>
    <x v="2"/>
    <x v="59"/>
    <n v="2"/>
    <n v="3"/>
    <n v="1"/>
    <n v="3"/>
    <n v="5"/>
    <n v="3.2"/>
  </r>
  <r>
    <x v="2"/>
    <x v="60"/>
    <n v="2"/>
    <n v="2"/>
    <n v="1"/>
    <n v="4"/>
    <n v="2"/>
    <n v="1.8"/>
  </r>
  <r>
    <x v="2"/>
    <x v="61"/>
    <n v="1"/>
    <n v="5"/>
    <n v="1"/>
    <n v="4"/>
    <n v="3"/>
    <n v="1.4"/>
  </r>
  <r>
    <x v="2"/>
    <x v="62"/>
    <n v="6"/>
    <n v="17"/>
    <n v="1"/>
    <n v="7"/>
    <n v="6"/>
    <n v="8.8000000000000007"/>
  </r>
  <r>
    <x v="3"/>
    <x v="63"/>
    <n v="1"/>
    <n v="4"/>
    <n v="1"/>
    <n v="2"/>
    <n v="4"/>
    <n v="3.2"/>
  </r>
  <r>
    <x v="3"/>
    <x v="64"/>
    <n v="0"/>
    <n v="2"/>
    <n v="1"/>
    <n v="3"/>
    <n v="2"/>
    <n v="1.6"/>
  </r>
  <r>
    <x v="3"/>
    <x v="65"/>
    <n v="3"/>
    <n v="6"/>
    <n v="0"/>
    <n v="5"/>
    <n v="6"/>
    <n v="4"/>
  </r>
  <r>
    <x v="3"/>
    <x v="66"/>
    <n v="1"/>
    <n v="7"/>
    <n v="0"/>
    <n v="2"/>
    <n v="6"/>
    <n v="3"/>
  </r>
  <r>
    <x v="3"/>
    <x v="67"/>
    <n v="2"/>
    <n v="9"/>
    <n v="1"/>
    <n v="2"/>
    <n v="10"/>
    <n v="4.5999999999999996"/>
  </r>
  <r>
    <x v="3"/>
    <x v="68"/>
    <n v="0"/>
    <n v="3"/>
    <n v="1"/>
    <n v="3"/>
    <n v="1"/>
    <n v="1.4"/>
  </r>
  <r>
    <x v="3"/>
    <x v="69"/>
    <n v="1"/>
    <n v="1"/>
    <n v="1"/>
    <n v="3"/>
    <n v="2"/>
    <n v="1.4"/>
  </r>
  <r>
    <x v="3"/>
    <x v="70"/>
    <n v="9"/>
    <n v="34"/>
    <n v="3"/>
    <n v="8"/>
    <n v="33"/>
    <n v="18.8"/>
  </r>
  <r>
    <x v="3"/>
    <x v="71"/>
    <n v="0"/>
    <n v="5"/>
    <n v="0"/>
    <n v="2"/>
    <n v="5"/>
    <n v="2"/>
  </r>
  <r>
    <x v="3"/>
    <x v="72"/>
    <n v="1"/>
    <n v="8"/>
    <n v="1"/>
    <n v="3"/>
    <n v="6"/>
    <n v="3.4"/>
  </r>
  <r>
    <x v="3"/>
    <x v="73"/>
    <n v="1"/>
    <n v="0"/>
    <n v="1"/>
    <n v="2"/>
    <n v="1"/>
    <n v="1"/>
  </r>
  <r>
    <x v="3"/>
    <x v="74"/>
    <n v="0"/>
    <n v="2"/>
    <n v="0"/>
    <n v="2"/>
    <n v="3"/>
    <n v="1.6"/>
  </r>
  <r>
    <x v="3"/>
    <x v="75"/>
    <n v="3"/>
    <n v="12"/>
    <n v="3"/>
    <n v="6"/>
    <n v="6"/>
    <n v="6"/>
  </r>
  <r>
    <x v="3"/>
    <x v="76"/>
    <n v="1"/>
    <n v="3"/>
    <n v="0"/>
    <n v="2"/>
    <n v="1"/>
    <n v="1.2"/>
  </r>
  <r>
    <x v="3"/>
    <x v="77"/>
    <n v="2"/>
    <n v="3"/>
    <n v="0"/>
    <n v="2"/>
    <n v="4"/>
    <n v="2.2000000000000002"/>
  </r>
  <r>
    <x v="3"/>
    <x v="78"/>
    <n v="1"/>
    <n v="3"/>
    <n v="1"/>
    <n v="4"/>
    <n v="1"/>
    <n v="1.8"/>
  </r>
  <r>
    <x v="3"/>
    <x v="79"/>
    <n v="2"/>
    <n v="3"/>
    <n v="0.5"/>
    <n v="0"/>
    <n v="3"/>
    <n v="1.6"/>
  </r>
  <r>
    <x v="3"/>
    <x v="80"/>
    <n v="2"/>
    <n v="4"/>
    <n v="0"/>
    <n v="4"/>
    <n v="2"/>
    <n v="1.6"/>
  </r>
  <r>
    <x v="3"/>
    <x v="81"/>
    <n v="2"/>
    <n v="5"/>
    <n v="2"/>
    <n v="2"/>
    <n v="3"/>
    <n v="2.6"/>
  </r>
  <r>
    <x v="3"/>
    <x v="82"/>
    <n v="2"/>
    <n v="1"/>
    <n v="2"/>
    <n v="2"/>
    <n v="1"/>
    <n v="1.8"/>
  </r>
  <r>
    <x v="3"/>
    <x v="83"/>
    <n v="0"/>
    <n v="2"/>
    <n v="1"/>
    <n v="0"/>
    <n v="2"/>
    <n v="1"/>
  </r>
  <r>
    <x v="4"/>
    <x v="84"/>
    <n v="1"/>
    <n v="4"/>
    <n v="0"/>
    <n v="4"/>
    <n v="4"/>
    <n v="1.8"/>
  </r>
  <r>
    <x v="4"/>
    <x v="85"/>
    <n v="3"/>
    <n v="1"/>
    <n v="1"/>
    <n v="2"/>
    <n v="5"/>
    <n v="2.6"/>
  </r>
  <r>
    <x v="4"/>
    <x v="86"/>
    <n v="0"/>
    <n v="1"/>
    <n v="0"/>
    <n v="0"/>
    <n v="6"/>
    <n v="1.6"/>
  </r>
  <r>
    <x v="4"/>
    <x v="87"/>
    <n v="1"/>
    <n v="3"/>
    <n v="1"/>
    <n v="2"/>
    <n v="2"/>
    <n v="1.6"/>
  </r>
  <r>
    <x v="4"/>
    <x v="88"/>
    <n v="2"/>
    <n v="3"/>
    <n v="2"/>
    <n v="2"/>
    <n v="4"/>
    <n v="3"/>
  </r>
  <r>
    <x v="4"/>
    <x v="89"/>
    <n v="2"/>
    <n v="1"/>
    <n v="0"/>
    <n v="2"/>
    <n v="2"/>
    <n v="2.2000000000000002"/>
  </r>
  <r>
    <x v="4"/>
    <x v="90"/>
    <n v="0"/>
    <n v="2"/>
    <n v="0"/>
    <n v="4"/>
    <n v="3"/>
    <n v="1.4"/>
  </r>
  <r>
    <x v="4"/>
    <x v="91"/>
    <n v="12"/>
    <n v="40"/>
    <n v="1"/>
    <n v="8"/>
    <n v="34"/>
    <n v="19"/>
  </r>
  <r>
    <x v="4"/>
    <x v="92"/>
    <n v="2"/>
    <n v="10"/>
    <n v="1"/>
    <n v="4"/>
    <n v="15"/>
    <n v="6.2"/>
  </r>
  <r>
    <x v="4"/>
    <x v="93"/>
    <n v="1"/>
    <n v="2"/>
    <n v="0"/>
    <n v="3"/>
    <n v="2"/>
    <n v="2.2000000000000002"/>
  </r>
  <r>
    <x v="4"/>
    <x v="94"/>
    <n v="6"/>
    <n v="3"/>
    <n v="0"/>
    <n v="5"/>
    <n v="1"/>
    <n v="3"/>
  </r>
  <r>
    <x v="4"/>
    <x v="95"/>
    <n v="7"/>
    <n v="17"/>
    <n v="3"/>
    <n v="8"/>
    <n v="22"/>
    <n v="12.6"/>
  </r>
  <r>
    <x v="4"/>
    <x v="96"/>
    <n v="1"/>
    <n v="4"/>
    <n v="1"/>
    <n v="2"/>
    <n v="2"/>
    <n v="2"/>
  </r>
  <r>
    <x v="4"/>
    <x v="97"/>
    <n v="5"/>
    <n v="13.5"/>
    <n v="0"/>
    <n v="4"/>
    <n v="11"/>
    <n v="7.4"/>
  </r>
  <r>
    <x v="4"/>
    <x v="98"/>
    <n v="2"/>
    <n v="6"/>
    <n v="0"/>
    <n v="3"/>
    <n v="3"/>
    <n v="3.8"/>
  </r>
  <r>
    <x v="4"/>
    <x v="99"/>
    <n v="1"/>
    <n v="3"/>
    <n v="1"/>
    <n v="3"/>
    <n v="5"/>
    <n v="2.6"/>
  </r>
  <r>
    <x v="4"/>
    <x v="100"/>
    <n v="1"/>
    <n v="1"/>
    <n v="0"/>
    <n v="2"/>
    <n v="3"/>
    <n v="1.4"/>
  </r>
  <r>
    <x v="4"/>
    <x v="101"/>
    <n v="0"/>
    <n v="1"/>
    <n v="0"/>
    <n v="2"/>
    <n v="3"/>
    <n v="1.2"/>
  </r>
  <r>
    <x v="4"/>
    <x v="102"/>
    <n v="2"/>
    <n v="0.5"/>
    <n v="1"/>
    <n v="2"/>
    <n v="1"/>
    <n v="1.6"/>
  </r>
  <r>
    <x v="4"/>
    <x v="103"/>
    <n v="8"/>
    <n v="33"/>
    <n v="15"/>
    <n v="16"/>
    <n v="36"/>
    <n v="21.6"/>
  </r>
  <r>
    <x v="4"/>
    <x v="104"/>
    <n v="10"/>
    <n v="74"/>
    <n v="6"/>
    <n v="16"/>
    <n v="38"/>
    <n v="28.8"/>
  </r>
  <r>
    <x v="5"/>
    <x v="105"/>
    <n v="1"/>
    <n v="2"/>
    <n v="0"/>
    <n v="1"/>
    <n v="2"/>
    <n v="1.8"/>
  </r>
  <r>
    <x v="5"/>
    <x v="106"/>
    <n v="1"/>
    <n v="2"/>
    <n v="0"/>
    <n v="2"/>
    <n v="4"/>
    <n v="1.8"/>
  </r>
  <r>
    <x v="5"/>
    <x v="107"/>
    <n v="0"/>
    <n v="2"/>
    <n v="0"/>
    <n v="4"/>
    <n v="4"/>
    <n v="2.4"/>
  </r>
  <r>
    <x v="5"/>
    <x v="108"/>
    <n v="2"/>
    <n v="7"/>
    <n v="2"/>
    <n v="2"/>
    <n v="5"/>
    <n v="4.4000000000000004"/>
  </r>
  <r>
    <x v="5"/>
    <x v="109"/>
    <n v="1"/>
    <n v="3"/>
    <n v="1"/>
    <n v="4"/>
    <n v="3"/>
    <n v="1.8"/>
  </r>
  <r>
    <x v="5"/>
    <x v="110"/>
    <n v="1"/>
    <n v="6"/>
    <n v="0"/>
    <n v="2"/>
    <n v="6"/>
    <n v="2.8"/>
  </r>
  <r>
    <x v="5"/>
    <x v="111"/>
    <n v="5"/>
    <n v="11"/>
    <n v="1"/>
    <n v="6"/>
    <n v="8"/>
    <n v="5.6"/>
  </r>
  <r>
    <x v="5"/>
    <x v="112"/>
    <n v="1"/>
    <n v="5"/>
    <n v="1"/>
    <n v="3"/>
    <n v="0"/>
    <n v="1.2"/>
  </r>
  <r>
    <x v="5"/>
    <x v="113"/>
    <n v="0"/>
    <n v="3"/>
    <n v="3"/>
    <n v="2"/>
    <n v="1"/>
    <n v="1.8"/>
  </r>
  <r>
    <x v="5"/>
    <x v="114"/>
    <n v="3.5"/>
    <n v="8"/>
    <n v="1"/>
    <n v="2"/>
    <n v="7"/>
    <n v="4"/>
  </r>
  <r>
    <x v="5"/>
    <x v="115"/>
    <n v="2"/>
    <n v="22"/>
    <n v="2"/>
    <n v="6"/>
    <n v="4"/>
    <n v="5.8"/>
  </r>
  <r>
    <x v="5"/>
    <x v="116"/>
    <n v="0"/>
    <n v="5"/>
    <n v="1"/>
    <n v="1"/>
    <n v="0"/>
    <n v="1.6"/>
  </r>
  <r>
    <x v="5"/>
    <x v="117"/>
    <n v="2"/>
    <n v="9"/>
    <n v="1"/>
    <n v="5"/>
    <n v="5"/>
    <n v="4.5999999999999996"/>
  </r>
  <r>
    <x v="5"/>
    <x v="118"/>
    <n v="1"/>
    <n v="4"/>
    <n v="1"/>
    <n v="4"/>
    <n v="4"/>
    <n v="2.8"/>
  </r>
  <r>
    <x v="5"/>
    <x v="119"/>
    <n v="1"/>
    <n v="8"/>
    <n v="1"/>
    <n v="5"/>
    <n v="6"/>
    <n v="4.2"/>
  </r>
  <r>
    <x v="5"/>
    <x v="120"/>
    <n v="2"/>
    <n v="11"/>
    <n v="1"/>
    <n v="2"/>
    <n v="4"/>
    <n v="3.8"/>
  </r>
  <r>
    <x v="5"/>
    <x v="121"/>
    <n v="2"/>
    <n v="4"/>
    <n v="2"/>
    <n v="2"/>
    <n v="4"/>
    <n v="2.8"/>
  </r>
  <r>
    <x v="5"/>
    <x v="122"/>
    <n v="0"/>
    <n v="3"/>
    <n v="0"/>
    <n v="2"/>
    <n v="2"/>
    <n v="1.4"/>
  </r>
  <r>
    <x v="5"/>
    <x v="123"/>
    <n v="2"/>
    <n v="1"/>
    <n v="2"/>
    <n v="3"/>
    <n v="0"/>
    <n v="1.2"/>
  </r>
  <r>
    <x v="5"/>
    <x v="124"/>
    <n v="1"/>
    <n v="5"/>
    <n v="1"/>
    <n v="4"/>
    <n v="6"/>
    <n v="3.4"/>
  </r>
  <r>
    <x v="5"/>
    <x v="125"/>
    <n v="1"/>
    <n v="4"/>
    <n v="0"/>
    <n v="3"/>
    <n v="9"/>
    <n v="4"/>
  </r>
  <r>
    <x v="5"/>
    <x v="126"/>
    <n v="4"/>
    <n v="9"/>
    <n v="1"/>
    <n v="4"/>
    <n v="11"/>
    <n v="5.8"/>
  </r>
  <r>
    <x v="6"/>
    <x v="127"/>
    <n v="11"/>
    <n v="16"/>
    <n v="3"/>
    <n v="8"/>
    <n v="9"/>
    <n v="9.4"/>
  </r>
  <r>
    <x v="6"/>
    <x v="128"/>
    <n v="366"/>
    <n v="2153"/>
    <n v="306"/>
    <n v="269"/>
    <n v="1473"/>
    <n v="913.4"/>
  </r>
  <r>
    <x v="6"/>
    <x v="129"/>
    <n v="0"/>
    <n v="4"/>
    <n v="1"/>
    <n v="2"/>
    <n v="0"/>
    <n v="1"/>
  </r>
  <r>
    <x v="6"/>
    <x v="130"/>
    <n v="1"/>
    <n v="4"/>
    <n v="1"/>
    <n v="2"/>
    <n v="0"/>
    <n v="1.8"/>
  </r>
  <r>
    <x v="6"/>
    <x v="131"/>
    <n v="8"/>
    <n v="15"/>
    <n v="4"/>
    <n v="4"/>
    <n v="9"/>
    <n v="8"/>
  </r>
  <r>
    <x v="6"/>
    <x v="132"/>
    <n v="2"/>
    <n v="7"/>
    <n v="4"/>
    <n v="3"/>
    <n v="5"/>
    <n v="2.8"/>
  </r>
  <r>
    <x v="6"/>
    <x v="133"/>
    <n v="1"/>
    <n v="4"/>
    <n v="1"/>
    <n v="3"/>
    <n v="2"/>
    <n v="2.6"/>
  </r>
  <r>
    <x v="6"/>
    <x v="134"/>
    <n v="1"/>
    <n v="3"/>
    <n v="1"/>
    <n v="2"/>
    <n v="2"/>
    <n v="1.4"/>
  </r>
  <r>
    <x v="6"/>
    <x v="135"/>
    <n v="0"/>
    <n v="3"/>
    <n v="1"/>
    <n v="2"/>
    <n v="1"/>
    <n v="1.6"/>
  </r>
  <r>
    <x v="6"/>
    <x v="136"/>
    <n v="8"/>
    <n v="11"/>
    <n v="1"/>
    <n v="4"/>
    <n v="2"/>
    <n v="5.4"/>
  </r>
  <r>
    <x v="6"/>
    <x v="137"/>
    <n v="366"/>
    <n v="2153"/>
    <n v="306"/>
    <n v="269"/>
    <n v="1473"/>
    <n v="913.4"/>
  </r>
  <r>
    <x v="6"/>
    <x v="138"/>
    <n v="1"/>
    <n v="11"/>
    <n v="2"/>
    <n v="2"/>
    <n v="0"/>
    <n v="3.2"/>
  </r>
  <r>
    <x v="6"/>
    <x v="93"/>
    <n v="0"/>
    <n v="6"/>
    <n v="1"/>
    <n v="1"/>
    <n v="0"/>
    <n v="1.6"/>
  </r>
  <r>
    <x v="6"/>
    <x v="139"/>
    <n v="366"/>
    <n v="2153"/>
    <n v="306"/>
    <n v="269"/>
    <n v="1473"/>
    <n v="913.4"/>
  </r>
  <r>
    <x v="6"/>
    <x v="140"/>
    <n v="2"/>
    <n v="16"/>
    <n v="0"/>
    <n v="3"/>
    <n v="13"/>
    <n v="6.8"/>
  </r>
  <r>
    <x v="6"/>
    <x v="141"/>
    <n v="1"/>
    <n v="4"/>
    <n v="3"/>
    <n v="3"/>
    <n v="1"/>
    <n v="2"/>
  </r>
  <r>
    <x v="6"/>
    <x v="142"/>
    <n v="24"/>
    <n v="116"/>
    <n v="11"/>
    <n v="10"/>
    <n v="104"/>
    <n v="53"/>
  </r>
  <r>
    <x v="6"/>
    <x v="143"/>
    <n v="37"/>
    <n v="69"/>
    <n v="17"/>
    <n v="21"/>
    <n v="46"/>
    <n v="38"/>
  </r>
  <r>
    <x v="7"/>
    <x v="144"/>
    <n v="1"/>
    <n v="9"/>
    <n v="1"/>
    <n v="2"/>
    <n v="8"/>
    <n v="4.2"/>
  </r>
  <r>
    <x v="7"/>
    <x v="145"/>
    <n v="5"/>
    <n v="3"/>
    <n v="0"/>
    <n v="2"/>
    <n v="4"/>
    <n v="2.4"/>
  </r>
  <r>
    <x v="7"/>
    <x v="146"/>
    <n v="1"/>
    <n v="1"/>
    <n v="3"/>
    <n v="3"/>
    <n v="5"/>
    <n v="2.4"/>
  </r>
  <r>
    <x v="7"/>
    <x v="147"/>
    <n v="0"/>
    <n v="3"/>
    <n v="1"/>
    <n v="2"/>
    <n v="7"/>
    <n v="2.2000000000000002"/>
  </r>
  <r>
    <x v="7"/>
    <x v="148"/>
    <n v="2"/>
    <n v="4"/>
    <n v="0"/>
    <n v="3"/>
    <n v="2"/>
    <n v="2.4"/>
  </r>
  <r>
    <x v="7"/>
    <x v="149"/>
    <n v="2"/>
    <n v="3"/>
    <n v="1"/>
    <n v="4"/>
    <n v="2"/>
    <n v="1.8"/>
  </r>
  <r>
    <x v="7"/>
    <x v="150"/>
    <n v="1"/>
    <n v="3"/>
    <n v="0"/>
    <n v="2"/>
    <n v="2"/>
    <n v="1.4"/>
  </r>
  <r>
    <x v="7"/>
    <x v="151"/>
    <n v="1"/>
    <n v="2"/>
    <n v="1"/>
    <n v="3"/>
    <n v="0"/>
    <n v="1.4"/>
  </r>
  <r>
    <x v="7"/>
    <x v="152"/>
    <n v="2"/>
    <n v="3"/>
    <n v="0"/>
    <n v="2"/>
    <n v="3"/>
    <n v="2"/>
  </r>
  <r>
    <x v="7"/>
    <x v="153"/>
    <n v="0"/>
    <n v="4"/>
    <n v="0"/>
    <n v="6"/>
    <n v="2"/>
    <n v="2.6"/>
  </r>
  <r>
    <x v="7"/>
    <x v="154"/>
    <n v="2"/>
    <n v="7"/>
    <n v="0"/>
    <n v="3"/>
    <n v="2"/>
    <n v="2.8"/>
  </r>
  <r>
    <x v="7"/>
    <x v="155"/>
    <n v="1"/>
    <n v="9"/>
    <n v="1"/>
    <n v="3"/>
    <n v="2"/>
    <n v="3"/>
  </r>
  <r>
    <x v="7"/>
    <x v="156"/>
    <n v="6"/>
    <n v="17.5"/>
    <n v="2.5"/>
    <n v="5.5"/>
    <n v="14"/>
    <n v="8.9"/>
  </r>
  <r>
    <x v="7"/>
    <x v="157"/>
    <n v="2"/>
    <n v="6"/>
    <n v="0"/>
    <n v="2"/>
    <n v="2"/>
    <n v="2.4"/>
  </r>
  <r>
    <x v="7"/>
    <x v="158"/>
    <n v="1"/>
    <n v="6"/>
    <n v="1.5"/>
    <n v="2"/>
    <n v="2"/>
    <n v="2.4"/>
  </r>
  <r>
    <x v="7"/>
    <x v="159"/>
    <n v="1"/>
    <n v="3"/>
    <n v="0"/>
    <n v="3"/>
    <n v="4"/>
    <n v="1.8"/>
  </r>
  <r>
    <x v="7"/>
    <x v="160"/>
    <n v="5"/>
    <n v="8"/>
    <n v="1"/>
    <n v="4"/>
    <n v="2"/>
    <n v="3.6"/>
  </r>
  <r>
    <x v="7"/>
    <x v="161"/>
    <n v="2"/>
    <n v="5"/>
    <n v="3"/>
    <n v="3"/>
    <n v="4"/>
    <n v="3.4"/>
  </r>
  <r>
    <x v="7"/>
    <x v="162"/>
    <n v="1"/>
    <n v="2"/>
    <n v="1"/>
    <n v="2"/>
    <n v="0"/>
    <n v="1.4"/>
  </r>
  <r>
    <x v="7"/>
    <x v="163"/>
    <n v="1"/>
    <n v="3"/>
    <n v="0"/>
    <n v="3"/>
    <n v="3"/>
    <n v="1.8"/>
  </r>
  <r>
    <x v="7"/>
    <x v="164"/>
    <n v="0"/>
    <n v="2"/>
    <n v="1"/>
    <n v="4"/>
    <n v="3"/>
    <n v="1.8"/>
  </r>
  <r>
    <x v="7"/>
    <x v="165"/>
    <n v="1"/>
    <n v="4"/>
    <n v="2"/>
    <n v="3"/>
    <n v="5"/>
    <n v="2.2000000000000002"/>
  </r>
  <r>
    <x v="7"/>
    <x v="166"/>
    <n v="2"/>
    <n v="7"/>
    <n v="4"/>
    <n v="4"/>
    <n v="12"/>
    <n v="4.8"/>
  </r>
  <r>
    <x v="7"/>
    <x v="167"/>
    <n v="0"/>
    <n v="2"/>
    <n v="2"/>
    <n v="2"/>
    <n v="2"/>
    <n v="1.2"/>
  </r>
  <r>
    <x v="8"/>
    <x v="168"/>
    <n v="6"/>
    <n v="12"/>
    <n v="2"/>
    <n v="14"/>
    <n v="20"/>
    <n v="10.8"/>
  </r>
  <r>
    <x v="8"/>
    <x v="169"/>
    <n v="1"/>
    <n v="3"/>
    <n v="1"/>
    <n v="2"/>
    <n v="0"/>
    <n v="1.4"/>
  </r>
  <r>
    <x v="8"/>
    <x v="170"/>
    <n v="2"/>
    <n v="5"/>
    <n v="1"/>
    <n v="3"/>
    <n v="4"/>
    <n v="3.8"/>
  </r>
  <r>
    <x v="8"/>
    <x v="171"/>
    <n v="2"/>
    <n v="3"/>
    <n v="3"/>
    <n v="3"/>
    <n v="0"/>
    <n v="1.4"/>
  </r>
  <r>
    <x v="8"/>
    <x v="172"/>
    <n v="0"/>
    <n v="3"/>
    <n v="0"/>
    <n v="2"/>
    <n v="2"/>
    <n v="1.4"/>
  </r>
  <r>
    <x v="8"/>
    <x v="173"/>
    <n v="0"/>
    <n v="2"/>
    <n v="0"/>
    <n v="2"/>
    <n v="1"/>
    <n v="1.2"/>
  </r>
  <r>
    <x v="8"/>
    <x v="174"/>
    <n v="3"/>
    <n v="4"/>
    <n v="1"/>
    <n v="4"/>
    <n v="13"/>
    <n v="5"/>
  </r>
  <r>
    <x v="8"/>
    <x v="175"/>
    <n v="4"/>
    <n v="6"/>
    <n v="1"/>
    <n v="4"/>
    <n v="6"/>
    <n v="3.3"/>
  </r>
  <r>
    <x v="8"/>
    <x v="176"/>
    <n v="1"/>
    <n v="6"/>
    <n v="1"/>
    <n v="3"/>
    <n v="14"/>
    <n v="5.6"/>
  </r>
  <r>
    <x v="8"/>
    <x v="177"/>
    <n v="1"/>
    <n v="5"/>
    <n v="1"/>
    <n v="3"/>
    <n v="5"/>
    <n v="2.6"/>
  </r>
  <r>
    <x v="8"/>
    <x v="178"/>
    <n v="3"/>
    <n v="10"/>
    <n v="2"/>
    <n v="4"/>
    <n v="12"/>
    <n v="5.8"/>
  </r>
  <r>
    <x v="8"/>
    <x v="179"/>
    <n v="3"/>
    <n v="4"/>
    <n v="0.5"/>
    <n v="2"/>
    <n v="9"/>
    <n v="3.6"/>
  </r>
  <r>
    <x v="8"/>
    <x v="180"/>
    <n v="0"/>
    <n v="4"/>
    <n v="3"/>
    <n v="2"/>
    <n v="2"/>
    <n v="1.2"/>
  </r>
  <r>
    <x v="8"/>
    <x v="181"/>
    <n v="2"/>
    <n v="4"/>
    <n v="1"/>
    <n v="2"/>
    <n v="5"/>
    <n v="2.4"/>
  </r>
  <r>
    <x v="8"/>
    <x v="182"/>
    <n v="1"/>
    <n v="2"/>
    <n v="0"/>
    <n v="2"/>
    <n v="2"/>
    <n v="1.6"/>
  </r>
  <r>
    <x v="8"/>
    <x v="183"/>
    <n v="2"/>
    <n v="5"/>
    <n v="0.5"/>
    <n v="2"/>
    <n v="8"/>
    <n v="3.8"/>
  </r>
  <r>
    <x v="8"/>
    <x v="184"/>
    <n v="2"/>
    <n v="1"/>
    <n v="1"/>
    <n v="2"/>
    <n v="5"/>
    <n v="1.8"/>
  </r>
  <r>
    <x v="8"/>
    <x v="185"/>
    <n v="3"/>
    <n v="4"/>
    <n v="0"/>
    <n v="3"/>
    <n v="9"/>
    <n v="3.8"/>
  </r>
  <r>
    <x v="8"/>
    <x v="186"/>
    <n v="0"/>
    <n v="5"/>
    <n v="0"/>
    <n v="4"/>
    <n v="4.5"/>
    <n v="2.8"/>
  </r>
  <r>
    <x v="8"/>
    <x v="187"/>
    <n v="2"/>
    <n v="5"/>
    <n v="2"/>
    <n v="4"/>
    <n v="9"/>
    <n v="1.8"/>
  </r>
  <r>
    <x v="8"/>
    <x v="188"/>
    <n v="4"/>
    <n v="2"/>
    <n v="1"/>
    <n v="3"/>
    <n v="6"/>
    <n v="2.2000000000000002"/>
  </r>
  <r>
    <x v="8"/>
    <x v="189"/>
    <n v="2"/>
    <n v="3"/>
    <n v="1"/>
    <n v="2"/>
    <n v="2"/>
    <n v="2.6"/>
  </r>
  <r>
    <x v="8"/>
    <x v="190"/>
    <n v="27"/>
    <n v="104"/>
    <n v="16"/>
    <n v="27"/>
    <n v="84"/>
    <n v="51.6"/>
  </r>
  <r>
    <x v="9"/>
    <x v="191"/>
    <n v="0"/>
    <n v="2"/>
    <n v="2"/>
    <n v="1"/>
    <n v="2"/>
    <n v="1"/>
  </r>
  <r>
    <x v="9"/>
    <x v="192"/>
    <n v="2"/>
    <n v="3"/>
    <n v="1"/>
    <n v="3"/>
    <n v="3"/>
    <n v="2.8"/>
  </r>
  <r>
    <x v="9"/>
    <x v="193"/>
    <n v="2"/>
    <n v="2"/>
    <n v="1"/>
    <n v="1"/>
    <n v="0"/>
    <n v="1.4"/>
  </r>
  <r>
    <x v="9"/>
    <x v="194"/>
    <n v="2"/>
    <n v="2"/>
    <n v="1"/>
    <n v="2"/>
    <n v="1"/>
    <n v="1.6"/>
  </r>
  <r>
    <x v="9"/>
    <x v="195"/>
    <n v="1"/>
    <n v="3"/>
    <n v="2"/>
    <n v="1"/>
    <n v="7"/>
    <n v="2.4"/>
  </r>
  <r>
    <x v="9"/>
    <x v="196"/>
    <n v="0"/>
    <n v="3"/>
    <n v="0"/>
    <n v="2"/>
    <n v="1"/>
    <n v="1.2"/>
  </r>
  <r>
    <x v="9"/>
    <x v="197"/>
    <n v="1"/>
    <n v="4"/>
    <n v="1"/>
    <n v="4"/>
    <n v="3"/>
    <n v="2.4"/>
  </r>
  <r>
    <x v="9"/>
    <x v="198"/>
    <n v="8"/>
    <n v="3"/>
    <n v="1"/>
    <n v="5"/>
    <n v="3"/>
    <n v="3.2"/>
  </r>
  <r>
    <x v="9"/>
    <x v="199"/>
    <n v="0"/>
    <n v="4"/>
    <n v="0"/>
    <n v="2"/>
    <n v="3"/>
    <n v="1.6"/>
  </r>
  <r>
    <x v="9"/>
    <x v="200"/>
    <n v="2"/>
    <n v="2"/>
    <n v="1"/>
    <n v="1"/>
    <n v="3"/>
    <n v="1.8"/>
  </r>
  <r>
    <x v="9"/>
    <x v="201"/>
    <n v="1"/>
    <n v="3"/>
    <n v="1"/>
    <n v="2"/>
    <n v="3"/>
    <n v="1.6"/>
  </r>
  <r>
    <x v="9"/>
    <x v="202"/>
    <n v="1"/>
    <n v="3"/>
    <n v="0"/>
    <n v="4"/>
    <n v="3"/>
    <n v="2.2000000000000002"/>
  </r>
  <r>
    <x v="9"/>
    <x v="203"/>
    <n v="2"/>
    <n v="2"/>
    <n v="1"/>
    <n v="0"/>
    <n v="5"/>
    <n v="1"/>
  </r>
  <r>
    <x v="9"/>
    <x v="204"/>
    <n v="1"/>
    <n v="1"/>
    <n v="2"/>
    <n v="1"/>
    <n v="0"/>
    <n v="1"/>
  </r>
  <r>
    <x v="9"/>
    <x v="205"/>
    <n v="1"/>
    <n v="3"/>
    <n v="0"/>
    <n v="2"/>
    <n v="4"/>
    <n v="2.6"/>
  </r>
  <r>
    <x v="9"/>
    <x v="206"/>
    <n v="1"/>
    <n v="7"/>
    <n v="1"/>
    <n v="4"/>
    <n v="5"/>
    <n v="3"/>
  </r>
  <r>
    <x v="9"/>
    <x v="207"/>
    <n v="1"/>
    <n v="4"/>
    <n v="2"/>
    <n v="1"/>
    <n v="3"/>
    <n v="1.8"/>
  </r>
  <r>
    <x v="9"/>
    <x v="208"/>
    <n v="2"/>
    <n v="4"/>
    <n v="1"/>
    <n v="3"/>
    <n v="3"/>
    <n v="2.6"/>
  </r>
  <r>
    <x v="9"/>
    <x v="209"/>
    <n v="4"/>
    <n v="17"/>
    <n v="4"/>
    <n v="7"/>
    <n v="12"/>
    <n v="9.1999999999999993"/>
  </r>
  <r>
    <x v="9"/>
    <x v="210"/>
    <n v="2"/>
    <n v="3"/>
    <n v="1"/>
    <n v="3"/>
    <n v="5"/>
    <n v="2.4"/>
  </r>
  <r>
    <x v="9"/>
    <x v="211"/>
    <n v="2"/>
    <n v="14"/>
    <n v="3"/>
    <n v="5"/>
    <n v="13"/>
    <n v="8"/>
  </r>
  <r>
    <x v="10"/>
    <x v="212"/>
    <n v="2"/>
    <n v="1"/>
    <n v="0"/>
    <n v="2"/>
    <n v="1"/>
    <n v="1.4"/>
  </r>
  <r>
    <x v="10"/>
    <x v="213"/>
    <n v="2"/>
    <n v="9.5"/>
    <n v="1"/>
    <n v="4"/>
    <n v="6.5"/>
    <n v="5.0999999999999996"/>
  </r>
  <r>
    <x v="10"/>
    <x v="214"/>
    <n v="2"/>
    <n v="7"/>
    <n v="1"/>
    <n v="4"/>
    <n v="3"/>
    <n v="3"/>
  </r>
  <r>
    <x v="10"/>
    <x v="215"/>
    <n v="2"/>
    <n v="8"/>
    <n v="2"/>
    <n v="8"/>
    <n v="6"/>
    <n v="5.6"/>
  </r>
  <r>
    <x v="10"/>
    <x v="216"/>
    <n v="0"/>
    <n v="2"/>
    <n v="1"/>
    <n v="4"/>
    <n v="1"/>
    <n v="1.6"/>
  </r>
  <r>
    <x v="10"/>
    <x v="217"/>
    <n v="1"/>
    <n v="7"/>
    <n v="3"/>
    <n v="3"/>
    <n v="5"/>
    <n v="3.6"/>
  </r>
  <r>
    <x v="10"/>
    <x v="218"/>
    <n v="1"/>
    <n v="4"/>
    <n v="0"/>
    <n v="4"/>
    <n v="3"/>
    <n v="2.6"/>
  </r>
  <r>
    <x v="10"/>
    <x v="219"/>
    <n v="1"/>
    <n v="4"/>
    <n v="1"/>
    <n v="2"/>
    <n v="3"/>
    <n v="2.8"/>
  </r>
  <r>
    <x v="10"/>
    <x v="220"/>
    <n v="28"/>
    <n v="207"/>
    <n v="28"/>
    <n v="40"/>
    <n v="118"/>
    <n v="84.2"/>
  </r>
  <r>
    <x v="10"/>
    <x v="221"/>
    <n v="1"/>
    <n v="4"/>
    <n v="2"/>
    <n v="4"/>
    <n v="4"/>
    <n v="2.2000000000000002"/>
  </r>
  <r>
    <x v="10"/>
    <x v="222"/>
    <n v="0"/>
    <n v="4"/>
    <n v="1"/>
    <n v="2"/>
    <n v="1"/>
    <n v="1.2"/>
  </r>
  <r>
    <x v="10"/>
    <x v="223"/>
    <n v="1"/>
    <n v="4"/>
    <n v="2"/>
    <n v="2"/>
    <n v="2"/>
    <n v="2.2000000000000002"/>
  </r>
  <r>
    <x v="10"/>
    <x v="224"/>
    <n v="3"/>
    <n v="3"/>
    <n v="1"/>
    <n v="5"/>
    <n v="3"/>
    <n v="2.4"/>
  </r>
  <r>
    <x v="10"/>
    <x v="225"/>
    <n v="2"/>
    <n v="5"/>
    <n v="1"/>
    <n v="4"/>
    <n v="4"/>
    <n v="3.8"/>
  </r>
  <r>
    <x v="10"/>
    <x v="226"/>
    <n v="1"/>
    <n v="3"/>
    <n v="1"/>
    <n v="2"/>
    <n v="3"/>
    <n v="2"/>
  </r>
  <r>
    <x v="10"/>
    <x v="227"/>
    <n v="0"/>
    <n v="7"/>
    <n v="0"/>
    <n v="2"/>
    <n v="3"/>
    <n v="1.6"/>
  </r>
  <r>
    <x v="10"/>
    <x v="228"/>
    <n v="0"/>
    <n v="2"/>
    <n v="1"/>
    <n v="2"/>
    <n v="3"/>
    <n v="1.4"/>
  </r>
  <r>
    <x v="11"/>
    <x v="229"/>
    <n v="2"/>
    <n v="4"/>
    <n v="1"/>
    <n v="3"/>
    <n v="3"/>
    <n v="2.6"/>
  </r>
  <r>
    <x v="11"/>
    <x v="230"/>
    <n v="0"/>
    <n v="3"/>
    <n v="2"/>
    <n v="2"/>
    <n v="0"/>
    <n v="1.2"/>
  </r>
  <r>
    <x v="11"/>
    <x v="231"/>
    <n v="1"/>
    <n v="6"/>
    <n v="4"/>
    <n v="9"/>
    <n v="1"/>
    <n v="4.2"/>
  </r>
  <r>
    <x v="11"/>
    <x v="232"/>
    <n v="2"/>
    <n v="8"/>
    <n v="2"/>
    <n v="5"/>
    <n v="3"/>
    <n v="3.6"/>
  </r>
  <r>
    <x v="11"/>
    <x v="233"/>
    <n v="0"/>
    <n v="5"/>
    <n v="1"/>
    <n v="1"/>
    <n v="0"/>
    <n v="1.2"/>
  </r>
  <r>
    <x v="11"/>
    <x v="234"/>
    <n v="0"/>
    <n v="3"/>
    <n v="0"/>
    <n v="1"/>
    <n v="2"/>
    <n v="1"/>
  </r>
  <r>
    <x v="11"/>
    <x v="235"/>
    <n v="0"/>
    <n v="7"/>
    <n v="2"/>
    <n v="3"/>
    <n v="3"/>
    <n v="4.2"/>
  </r>
  <r>
    <x v="11"/>
    <x v="236"/>
    <n v="3"/>
    <n v="14"/>
    <n v="2"/>
    <n v="5"/>
    <n v="7"/>
    <n v="7"/>
  </r>
  <r>
    <x v="11"/>
    <x v="237"/>
    <n v="0"/>
    <n v="2"/>
    <n v="2"/>
    <n v="3"/>
    <n v="5"/>
    <n v="4"/>
  </r>
  <r>
    <x v="11"/>
    <x v="238"/>
    <n v="3"/>
    <n v="2"/>
    <n v="2"/>
    <n v="4"/>
    <n v="9"/>
    <n v="4"/>
  </r>
  <r>
    <x v="11"/>
    <x v="239"/>
    <n v="1"/>
    <n v="5"/>
    <n v="1"/>
    <n v="4"/>
    <n v="2"/>
    <n v="2"/>
  </r>
  <r>
    <x v="11"/>
    <x v="240"/>
    <n v="3"/>
    <n v="13"/>
    <n v="1"/>
    <n v="7"/>
    <n v="6"/>
    <n v="5.4"/>
  </r>
  <r>
    <x v="11"/>
    <x v="241"/>
    <n v="0"/>
    <n v="2"/>
    <n v="1"/>
    <n v="1"/>
    <n v="2"/>
    <n v="1"/>
  </r>
  <r>
    <x v="11"/>
    <x v="242"/>
    <n v="2"/>
    <n v="15"/>
    <n v="3"/>
    <n v="3"/>
    <n v="14"/>
    <n v="8.1999999999999993"/>
  </r>
  <r>
    <x v="11"/>
    <x v="243"/>
    <n v="0"/>
    <n v="6"/>
    <n v="0"/>
    <n v="3"/>
    <n v="1"/>
    <n v="3.8"/>
  </r>
  <r>
    <x v="11"/>
    <x v="244"/>
    <n v="3"/>
    <n v="25"/>
    <n v="3"/>
    <n v="10"/>
    <n v="22"/>
    <n v="12.6"/>
  </r>
  <r>
    <x v="11"/>
    <x v="245"/>
    <n v="0"/>
    <n v="7"/>
    <n v="0"/>
    <n v="1"/>
    <n v="0"/>
    <n v="1.6"/>
  </r>
  <r>
    <x v="11"/>
    <x v="246"/>
    <n v="2"/>
    <n v="6"/>
    <n v="4"/>
    <n v="2"/>
    <n v="3"/>
    <n v="3.8"/>
  </r>
  <r>
    <x v="11"/>
    <x v="247"/>
    <n v="1"/>
    <n v="2"/>
    <n v="1"/>
    <n v="2"/>
    <n v="5"/>
    <n v="2.8"/>
  </r>
  <r>
    <x v="12"/>
    <x v="248"/>
    <n v="1"/>
    <n v="3"/>
    <n v="0"/>
    <n v="0"/>
    <n v="6"/>
    <n v="1.8"/>
  </r>
  <r>
    <x v="12"/>
    <x v="249"/>
    <n v="1"/>
    <n v="1"/>
    <n v="3"/>
    <n v="1"/>
    <n v="0"/>
    <n v="1"/>
  </r>
  <r>
    <x v="12"/>
    <x v="250"/>
    <n v="1"/>
    <n v="5"/>
    <n v="3"/>
    <n v="0"/>
    <n v="0"/>
    <n v="1.8"/>
  </r>
  <r>
    <x v="12"/>
    <x v="251"/>
    <n v="0"/>
    <n v="6"/>
    <n v="0"/>
    <n v="3"/>
    <n v="3"/>
    <n v="3.2"/>
  </r>
  <r>
    <x v="12"/>
    <x v="252"/>
    <n v="0"/>
    <n v="2"/>
    <n v="2"/>
    <n v="0"/>
    <n v="1"/>
    <n v="1"/>
  </r>
  <r>
    <x v="12"/>
    <x v="253"/>
    <n v="1"/>
    <n v="4"/>
    <n v="1"/>
    <n v="0"/>
    <n v="1"/>
    <n v="2.2000000000000002"/>
  </r>
  <r>
    <x v="12"/>
    <x v="254"/>
    <n v="5"/>
    <n v="9"/>
    <n v="1"/>
    <n v="2"/>
    <n v="4"/>
    <n v="3.4"/>
  </r>
  <r>
    <x v="12"/>
    <x v="255"/>
    <n v="1"/>
    <n v="4"/>
    <n v="4"/>
    <n v="0"/>
    <n v="4"/>
    <n v="2.6"/>
  </r>
  <r>
    <x v="12"/>
    <x v="78"/>
    <n v="1"/>
    <n v="5"/>
    <n v="2"/>
    <n v="0"/>
    <n v="1"/>
    <n v="1.8"/>
  </r>
  <r>
    <x v="12"/>
    <x v="256"/>
    <n v="0"/>
    <n v="6"/>
    <n v="1"/>
    <n v="2"/>
    <n v="0"/>
    <n v="2.6"/>
  </r>
  <r>
    <x v="12"/>
    <x v="257"/>
    <n v="1"/>
    <n v="10"/>
    <n v="5"/>
    <n v="2"/>
    <n v="3"/>
    <n v="3.2"/>
  </r>
  <r>
    <x v="12"/>
    <x v="258"/>
    <n v="0"/>
    <n v="1"/>
    <n v="1"/>
    <n v="3"/>
    <n v="1"/>
    <n v="1.2"/>
  </r>
  <r>
    <x v="12"/>
    <x v="259"/>
    <n v="1"/>
    <n v="4"/>
    <n v="2"/>
    <n v="2"/>
    <n v="3"/>
    <n v="2.8"/>
  </r>
  <r>
    <x v="12"/>
    <x v="260"/>
    <n v="5"/>
    <n v="7"/>
    <n v="3"/>
    <n v="3"/>
    <n v="8"/>
    <n v="3.2"/>
  </r>
  <r>
    <x v="12"/>
    <x v="208"/>
    <n v="8"/>
    <n v="28"/>
    <n v="7"/>
    <n v="6"/>
    <n v="35"/>
    <n v="16.8"/>
  </r>
  <r>
    <x v="12"/>
    <x v="261"/>
    <n v="0"/>
    <n v="1.5"/>
    <n v="3"/>
    <n v="1"/>
    <n v="0"/>
    <n v="1.1000000000000001"/>
  </r>
  <r>
    <x v="13"/>
    <x v="262"/>
    <n v="0"/>
    <n v="4"/>
    <n v="0"/>
    <n v="2"/>
    <n v="6"/>
    <n v="2.6"/>
  </r>
  <r>
    <x v="13"/>
    <x v="263"/>
    <n v="5"/>
    <n v="35"/>
    <n v="6"/>
    <n v="7"/>
    <n v="18"/>
    <n v="14.2"/>
  </r>
  <r>
    <x v="13"/>
    <x v="264"/>
    <n v="2"/>
    <n v="5"/>
    <n v="6"/>
    <n v="3"/>
    <n v="5"/>
    <n v="2.8"/>
  </r>
  <r>
    <x v="13"/>
    <x v="265"/>
    <n v="2"/>
    <n v="5"/>
    <n v="0"/>
    <n v="2"/>
    <n v="3"/>
    <n v="4"/>
  </r>
  <r>
    <x v="13"/>
    <x v="266"/>
    <n v="2"/>
    <n v="3"/>
    <n v="0"/>
    <n v="2"/>
    <n v="2"/>
    <n v="1.8"/>
  </r>
  <r>
    <x v="13"/>
    <x v="267"/>
    <n v="1"/>
    <n v="4"/>
    <n v="2"/>
    <n v="6"/>
    <n v="5"/>
    <n v="1.8"/>
  </r>
  <r>
    <x v="13"/>
    <x v="136"/>
    <n v="2"/>
    <n v="6.5"/>
    <n v="0"/>
    <n v="3"/>
    <n v="12"/>
    <n v="4"/>
  </r>
  <r>
    <x v="13"/>
    <x v="268"/>
    <n v="1"/>
    <n v="4"/>
    <n v="4"/>
    <n v="6"/>
    <n v="5"/>
    <n v="1.6"/>
  </r>
  <r>
    <x v="13"/>
    <x v="269"/>
    <n v="1"/>
    <n v="10"/>
    <n v="2"/>
    <n v="3"/>
    <n v="7"/>
    <n v="4"/>
  </r>
  <r>
    <x v="13"/>
    <x v="270"/>
    <n v="0"/>
    <n v="4"/>
    <n v="1"/>
    <n v="5"/>
    <n v="0"/>
    <n v="1.2"/>
  </r>
  <r>
    <x v="13"/>
    <x v="271"/>
    <n v="2"/>
    <n v="9"/>
    <n v="1"/>
    <n v="2"/>
    <n v="8"/>
    <n v="2.8"/>
  </r>
  <r>
    <x v="13"/>
    <x v="272"/>
    <n v="33"/>
    <n v="113"/>
    <n v="9"/>
    <n v="31"/>
    <n v="108"/>
    <n v="58.8"/>
  </r>
  <r>
    <x v="13"/>
    <x v="273"/>
    <n v="1"/>
    <n v="5"/>
    <n v="3"/>
    <n v="2"/>
    <n v="0"/>
    <n v="2.2000000000000002"/>
  </r>
  <r>
    <x v="13"/>
    <x v="274"/>
    <n v="2"/>
    <n v="8"/>
    <n v="3"/>
    <n v="4"/>
    <n v="3"/>
    <n v="4"/>
  </r>
  <r>
    <x v="13"/>
    <x v="275"/>
    <n v="53"/>
    <n v="333"/>
    <n v="64"/>
    <n v="120"/>
    <n v="347"/>
    <n v="183.4"/>
  </r>
  <r>
    <x v="13"/>
    <x v="276"/>
    <n v="2"/>
    <n v="5"/>
    <n v="1"/>
    <n v="2"/>
    <n v="7"/>
    <n v="2.8"/>
  </r>
  <r>
    <x v="13"/>
    <x v="277"/>
    <n v="1"/>
    <n v="7"/>
    <n v="2"/>
    <n v="2"/>
    <n v="5"/>
    <n v="3.2"/>
  </r>
  <r>
    <x v="13"/>
    <x v="278"/>
    <n v="2"/>
    <n v="14"/>
    <n v="2"/>
    <n v="3"/>
    <n v="8"/>
    <n v="4.8"/>
  </r>
  <r>
    <x v="13"/>
    <x v="167"/>
    <n v="1.5"/>
    <n v="14"/>
    <n v="1"/>
    <n v="4.5"/>
    <n v="4"/>
    <n v="3"/>
  </r>
  <r>
    <x v="14"/>
    <x v="279"/>
    <n v="9"/>
    <n v="21"/>
    <n v="2"/>
    <n v="4"/>
    <n v="13"/>
    <n v="9.8000000000000007"/>
  </r>
  <r>
    <x v="14"/>
    <x v="280"/>
    <n v="0"/>
    <n v="1"/>
    <n v="1"/>
    <n v="2"/>
    <n v="4"/>
    <n v="1.6"/>
  </r>
  <r>
    <x v="14"/>
    <x v="49"/>
    <n v="3"/>
    <n v="18"/>
    <n v="4"/>
    <n v="2"/>
    <n v="13"/>
    <n v="8"/>
  </r>
  <r>
    <x v="14"/>
    <x v="281"/>
    <n v="2"/>
    <n v="1"/>
    <n v="1"/>
    <n v="2"/>
    <n v="2"/>
    <n v="1.6"/>
  </r>
  <r>
    <x v="14"/>
    <x v="282"/>
    <n v="1"/>
    <n v="16"/>
    <n v="1"/>
    <n v="4"/>
    <n v="9"/>
    <n v="8.1999999999999993"/>
  </r>
  <r>
    <x v="14"/>
    <x v="283"/>
    <n v="1"/>
    <n v="4"/>
    <n v="1"/>
    <n v="3"/>
    <n v="3"/>
    <n v="2.8"/>
  </r>
  <r>
    <x v="14"/>
    <x v="284"/>
    <n v="6"/>
    <n v="26"/>
    <n v="3"/>
    <n v="2"/>
    <n v="13"/>
    <n v="10"/>
  </r>
  <r>
    <x v="14"/>
    <x v="285"/>
    <n v="3"/>
    <n v="1"/>
    <n v="1"/>
    <n v="2"/>
    <n v="1"/>
    <n v="1.6"/>
  </r>
  <r>
    <x v="14"/>
    <x v="286"/>
    <n v="3"/>
    <n v="5"/>
    <n v="4"/>
    <n v="4"/>
    <n v="6"/>
    <n v="3.4"/>
  </r>
  <r>
    <x v="14"/>
    <x v="287"/>
    <n v="1"/>
    <n v="1"/>
    <n v="0"/>
    <n v="2"/>
    <n v="4"/>
    <n v="1.4"/>
  </r>
  <r>
    <x v="14"/>
    <x v="288"/>
    <n v="2"/>
    <n v="2.5"/>
    <n v="2"/>
    <n v="3"/>
    <n v="6"/>
    <n v="3.2"/>
  </r>
  <r>
    <x v="14"/>
    <x v="289"/>
    <n v="3"/>
    <n v="3"/>
    <n v="3"/>
    <n v="3"/>
    <n v="6"/>
    <n v="3.2"/>
  </r>
  <r>
    <x v="14"/>
    <x v="290"/>
    <n v="1"/>
    <n v="5"/>
    <n v="1"/>
    <n v="2"/>
    <n v="6"/>
    <n v="2.8"/>
  </r>
  <r>
    <x v="14"/>
    <x v="291"/>
    <n v="1"/>
    <n v="4"/>
    <n v="2"/>
    <n v="3"/>
    <n v="1"/>
    <n v="1.6"/>
  </r>
  <r>
    <x v="14"/>
    <x v="98"/>
    <n v="2"/>
    <n v="2"/>
    <n v="0"/>
    <n v="2"/>
    <n v="6"/>
    <n v="3.6"/>
  </r>
  <r>
    <x v="14"/>
    <x v="292"/>
    <n v="14"/>
    <n v="55"/>
    <n v="7"/>
    <n v="15"/>
    <n v="54"/>
    <n v="29"/>
  </r>
  <r>
    <x v="14"/>
    <x v="293"/>
    <n v="3"/>
    <n v="5"/>
    <n v="2"/>
    <n v="3"/>
    <n v="8"/>
    <n v="4.2"/>
  </r>
  <r>
    <x v="14"/>
    <x v="294"/>
    <n v="3"/>
    <n v="12"/>
    <n v="2"/>
    <n v="3"/>
    <n v="14"/>
    <n v="6"/>
  </r>
  <r>
    <x v="14"/>
    <x v="295"/>
    <n v="1"/>
    <n v="2"/>
    <n v="1"/>
    <n v="2"/>
    <n v="4"/>
    <n v="1.6"/>
  </r>
  <r>
    <x v="14"/>
    <x v="296"/>
    <n v="2"/>
    <n v="4"/>
    <n v="5"/>
    <n v="2"/>
    <n v="4"/>
    <n v="3.2"/>
  </r>
  <r>
    <x v="14"/>
    <x v="297"/>
    <n v="3"/>
    <n v="7"/>
    <n v="1"/>
    <n v="4"/>
    <n v="2"/>
    <n v="3"/>
  </r>
  <r>
    <x v="15"/>
    <x v="298"/>
    <n v="1"/>
    <n v="4"/>
    <n v="0"/>
    <n v="2"/>
    <n v="5"/>
    <n v="2.4"/>
  </r>
  <r>
    <x v="15"/>
    <x v="299"/>
    <n v="4"/>
    <n v="7"/>
    <n v="0"/>
    <n v="6"/>
    <n v="6"/>
    <n v="4.5999999999999996"/>
  </r>
  <r>
    <x v="15"/>
    <x v="300"/>
    <n v="1"/>
    <n v="2.5"/>
    <n v="0"/>
    <n v="2"/>
    <n v="3"/>
    <n v="1.4"/>
  </r>
  <r>
    <x v="15"/>
    <x v="301"/>
    <n v="1"/>
    <n v="2"/>
    <n v="0"/>
    <n v="2"/>
    <n v="3"/>
    <n v="1.4"/>
  </r>
  <r>
    <x v="15"/>
    <x v="302"/>
    <n v="0"/>
    <n v="3"/>
    <n v="1"/>
    <n v="2"/>
    <n v="2"/>
    <n v="2.4"/>
  </r>
  <r>
    <x v="15"/>
    <x v="303"/>
    <n v="1"/>
    <n v="5"/>
    <n v="0"/>
    <n v="2"/>
    <n v="2"/>
    <n v="1.4"/>
  </r>
  <r>
    <x v="15"/>
    <x v="304"/>
    <n v="3"/>
    <n v="2"/>
    <n v="2"/>
    <n v="6"/>
    <n v="4"/>
    <n v="3.2"/>
  </r>
  <r>
    <x v="15"/>
    <x v="305"/>
    <n v="1"/>
    <n v="2"/>
    <n v="0"/>
    <n v="6"/>
    <n v="3"/>
    <n v="2.4"/>
  </r>
  <r>
    <x v="15"/>
    <x v="306"/>
    <n v="2"/>
    <n v="0"/>
    <n v="0"/>
    <n v="2"/>
    <n v="0"/>
    <n v="1.2"/>
  </r>
  <r>
    <x v="15"/>
    <x v="307"/>
    <n v="5"/>
    <n v="8"/>
    <n v="2"/>
    <n v="4"/>
    <n v="12"/>
    <n v="5.8"/>
  </r>
  <r>
    <x v="15"/>
    <x v="308"/>
    <n v="0"/>
    <n v="3"/>
    <n v="0"/>
    <n v="2"/>
    <n v="3"/>
    <n v="1.6"/>
  </r>
  <r>
    <x v="15"/>
    <x v="309"/>
    <n v="2"/>
    <n v="2"/>
    <n v="0"/>
    <n v="4"/>
    <n v="2"/>
    <n v="2"/>
  </r>
  <r>
    <x v="15"/>
    <x v="310"/>
    <n v="1"/>
    <n v="2"/>
    <n v="1"/>
    <n v="2"/>
    <n v="5"/>
    <n v="1.4"/>
  </r>
  <r>
    <x v="15"/>
    <x v="311"/>
    <n v="3"/>
    <n v="4"/>
    <n v="1"/>
    <n v="2"/>
    <n v="3"/>
    <n v="2.4"/>
  </r>
  <r>
    <x v="15"/>
    <x v="312"/>
    <n v="3"/>
    <n v="3"/>
    <n v="1"/>
    <n v="2"/>
    <n v="3"/>
    <n v="1.6"/>
  </r>
  <r>
    <x v="15"/>
    <x v="313"/>
    <n v="0"/>
    <n v="4"/>
    <n v="0"/>
    <n v="4"/>
    <n v="2"/>
    <n v="2"/>
  </r>
  <r>
    <x v="15"/>
    <x v="314"/>
    <n v="1"/>
    <n v="5"/>
    <n v="1"/>
    <n v="2"/>
    <n v="4"/>
    <n v="2.2000000000000002"/>
  </r>
  <r>
    <x v="15"/>
    <x v="315"/>
    <n v="3"/>
    <n v="5"/>
    <n v="1"/>
    <n v="2"/>
    <n v="5"/>
    <n v="1.8"/>
  </r>
  <r>
    <x v="16"/>
    <x v="85"/>
    <n v="1"/>
    <n v="3"/>
    <n v="1"/>
    <n v="3"/>
    <n v="2"/>
    <n v="1.4"/>
  </r>
  <r>
    <x v="16"/>
    <x v="316"/>
    <n v="1"/>
    <n v="2"/>
    <n v="1"/>
    <n v="1"/>
    <n v="4"/>
    <n v="1.8"/>
  </r>
  <r>
    <x v="16"/>
    <x v="317"/>
    <n v="1"/>
    <n v="4"/>
    <n v="1"/>
    <n v="3"/>
    <n v="3"/>
    <n v="2.2000000000000002"/>
  </r>
  <r>
    <x v="16"/>
    <x v="318"/>
    <n v="2"/>
    <n v="4"/>
    <n v="0"/>
    <n v="2"/>
    <n v="5"/>
    <n v="2.8"/>
  </r>
  <r>
    <x v="16"/>
    <x v="319"/>
    <n v="2"/>
    <n v="15"/>
    <n v="2"/>
    <n v="4"/>
    <n v="10"/>
    <n v="7"/>
  </r>
  <r>
    <x v="16"/>
    <x v="320"/>
    <n v="3"/>
    <n v="8"/>
    <n v="2"/>
    <n v="6"/>
    <n v="3"/>
    <n v="4.4000000000000004"/>
  </r>
  <r>
    <x v="16"/>
    <x v="321"/>
    <n v="8"/>
    <n v="13"/>
    <n v="5"/>
    <n v="10"/>
    <n v="14"/>
    <n v="10"/>
  </r>
  <r>
    <x v="16"/>
    <x v="322"/>
    <n v="0"/>
    <n v="4"/>
    <n v="0"/>
    <n v="1"/>
    <n v="2.5"/>
    <n v="2.2000000000000002"/>
  </r>
  <r>
    <x v="16"/>
    <x v="323"/>
    <n v="1"/>
    <n v="3"/>
    <n v="1"/>
    <n v="2"/>
    <n v="7"/>
    <n v="2.2000000000000002"/>
  </r>
  <r>
    <x v="16"/>
    <x v="324"/>
    <n v="7"/>
    <n v="20"/>
    <n v="3"/>
    <n v="11"/>
    <n v="16"/>
    <n v="11.4"/>
  </r>
  <r>
    <x v="16"/>
    <x v="325"/>
    <n v="3"/>
    <n v="19"/>
    <n v="3"/>
    <n v="4"/>
    <n v="13"/>
    <n v="8.4"/>
  </r>
  <r>
    <x v="16"/>
    <x v="326"/>
    <n v="0"/>
    <n v="2"/>
    <n v="1"/>
    <n v="3"/>
    <n v="0"/>
    <n v="1.3"/>
  </r>
  <r>
    <x v="16"/>
    <x v="327"/>
    <n v="3"/>
    <n v="8"/>
    <n v="2"/>
    <n v="6"/>
    <n v="3"/>
    <n v="4.4000000000000004"/>
  </r>
  <r>
    <x v="16"/>
    <x v="328"/>
    <n v="0"/>
    <n v="3"/>
    <n v="0"/>
    <n v="2"/>
    <n v="2"/>
    <n v="1.4"/>
  </r>
  <r>
    <x v="16"/>
    <x v="329"/>
    <n v="0"/>
    <n v="3"/>
    <n v="1"/>
    <n v="2"/>
    <n v="2"/>
    <n v="1.2"/>
  </r>
  <r>
    <x v="16"/>
    <x v="330"/>
    <n v="1"/>
    <n v="5"/>
    <n v="1"/>
    <n v="2"/>
    <n v="11"/>
    <n v="3.8"/>
  </r>
  <r>
    <x v="16"/>
    <x v="331"/>
    <n v="4"/>
    <n v="5"/>
    <n v="1"/>
    <n v="4"/>
    <n v="5"/>
    <n v="3.4"/>
  </r>
  <r>
    <x v="16"/>
    <x v="332"/>
    <n v="0"/>
    <n v="3"/>
    <n v="1"/>
    <n v="2"/>
    <n v="2"/>
    <n v="1.2"/>
  </r>
  <r>
    <x v="16"/>
    <x v="333"/>
    <n v="2"/>
    <n v="3"/>
    <n v="0"/>
    <n v="3"/>
    <n v="3"/>
    <n v="2.4"/>
  </r>
  <r>
    <x v="16"/>
    <x v="334"/>
    <n v="0"/>
    <n v="3"/>
    <n v="0"/>
    <n v="2"/>
    <n v="1"/>
    <n v="1.2"/>
  </r>
  <r>
    <x v="16"/>
    <x v="335"/>
    <n v="0"/>
    <n v="2"/>
    <n v="0"/>
    <n v="2"/>
    <n v="1"/>
    <n v="1"/>
  </r>
  <r>
    <x v="16"/>
    <x v="336"/>
    <n v="1"/>
    <n v="2"/>
    <n v="0"/>
    <n v="2"/>
    <n v="3"/>
    <n v="1.8"/>
  </r>
  <r>
    <x v="17"/>
    <x v="337"/>
    <n v="0"/>
    <n v="1"/>
    <n v="1"/>
    <n v="2"/>
    <n v="1"/>
    <n v="1"/>
  </r>
  <r>
    <x v="17"/>
    <x v="338"/>
    <n v="0"/>
    <n v="3"/>
    <n v="0"/>
    <n v="2"/>
    <n v="0"/>
    <n v="1.2"/>
  </r>
  <r>
    <x v="17"/>
    <x v="339"/>
    <n v="0"/>
    <n v="6"/>
    <n v="1"/>
    <n v="2"/>
    <n v="1"/>
    <n v="2.4"/>
  </r>
  <r>
    <x v="17"/>
    <x v="340"/>
    <n v="0"/>
    <n v="4"/>
    <n v="1"/>
    <n v="2"/>
    <n v="1"/>
    <n v="2"/>
  </r>
  <r>
    <x v="17"/>
    <x v="341"/>
    <n v="0.5"/>
    <n v="5"/>
    <n v="1"/>
    <n v="3"/>
    <n v="5"/>
    <n v="2.2000000000000002"/>
  </r>
  <r>
    <x v="17"/>
    <x v="342"/>
    <n v="1"/>
    <n v="3"/>
    <n v="0"/>
    <n v="4"/>
    <n v="3"/>
    <n v="2.2000000000000002"/>
  </r>
  <r>
    <x v="17"/>
    <x v="343"/>
    <n v="0"/>
    <n v="1"/>
    <n v="1"/>
    <n v="1"/>
    <n v="2"/>
    <n v="1"/>
  </r>
  <r>
    <x v="17"/>
    <x v="344"/>
    <n v="1"/>
    <n v="5"/>
    <n v="0"/>
    <n v="4"/>
    <n v="5"/>
    <n v="3.2"/>
  </r>
  <r>
    <x v="17"/>
    <x v="345"/>
    <n v="1"/>
    <n v="5"/>
    <n v="0"/>
    <n v="2"/>
    <n v="2"/>
    <n v="1.8"/>
  </r>
  <r>
    <x v="17"/>
    <x v="346"/>
    <n v="5"/>
    <n v="5"/>
    <n v="1"/>
    <n v="5"/>
    <n v="4"/>
    <n v="5.2"/>
  </r>
  <r>
    <x v="17"/>
    <x v="347"/>
    <n v="0"/>
    <n v="2"/>
    <n v="0"/>
    <n v="1"/>
    <n v="3"/>
    <n v="1.4"/>
  </r>
  <r>
    <x v="17"/>
    <x v="348"/>
    <n v="0"/>
    <n v="2"/>
    <n v="0"/>
    <n v="2"/>
    <n v="2"/>
    <n v="1.2"/>
  </r>
  <r>
    <x v="17"/>
    <x v="349"/>
    <n v="2"/>
    <n v="3"/>
    <n v="0"/>
    <n v="2"/>
    <n v="4"/>
    <n v="2"/>
  </r>
  <r>
    <x v="17"/>
    <x v="350"/>
    <n v="1"/>
    <n v="2"/>
    <n v="0"/>
    <n v="4"/>
    <n v="4"/>
    <n v="1.8"/>
  </r>
  <r>
    <x v="17"/>
    <x v="351"/>
    <n v="2"/>
    <n v="2"/>
    <n v="0"/>
    <n v="2"/>
    <n v="8"/>
    <n v="2.8"/>
  </r>
  <r>
    <x v="17"/>
    <x v="352"/>
    <n v="0"/>
    <n v="2"/>
    <n v="1"/>
    <n v="3"/>
    <n v="1"/>
    <n v="1.2"/>
  </r>
  <r>
    <x v="17"/>
    <x v="353"/>
    <n v="1"/>
    <n v="3"/>
    <n v="0"/>
    <n v="2"/>
    <n v="4"/>
    <n v="1.6"/>
  </r>
  <r>
    <x v="17"/>
    <x v="354"/>
    <n v="2"/>
    <n v="4"/>
    <n v="0"/>
    <n v="0"/>
    <n v="2"/>
    <n v="1.8"/>
  </r>
  <r>
    <x v="17"/>
    <x v="355"/>
    <n v="0"/>
    <n v="4"/>
    <n v="1"/>
    <n v="3"/>
    <n v="3"/>
    <n v="1.8"/>
  </r>
  <r>
    <x v="17"/>
    <x v="356"/>
    <n v="2"/>
    <n v="4"/>
    <n v="1"/>
    <n v="3"/>
    <n v="3"/>
    <n v="2.4"/>
  </r>
  <r>
    <x v="18"/>
    <x v="357"/>
    <n v="1"/>
    <n v="4"/>
    <n v="0"/>
    <n v="2"/>
    <n v="0"/>
    <n v="1.2"/>
  </r>
  <r>
    <x v="18"/>
    <x v="358"/>
    <n v="0"/>
    <n v="4"/>
    <n v="0"/>
    <n v="2"/>
    <n v="0"/>
    <n v="1.2"/>
  </r>
  <r>
    <x v="18"/>
    <x v="359"/>
    <n v="1"/>
    <n v="9"/>
    <n v="1"/>
    <n v="4"/>
    <n v="4"/>
    <n v="3.2"/>
  </r>
  <r>
    <x v="18"/>
    <x v="360"/>
    <n v="6"/>
    <n v="16"/>
    <n v="10"/>
    <n v="8"/>
    <n v="10"/>
    <n v="10"/>
  </r>
  <r>
    <x v="18"/>
    <x v="361"/>
    <n v="0"/>
    <n v="4"/>
    <n v="0"/>
    <n v="2"/>
    <n v="0"/>
    <n v="1.2"/>
  </r>
  <r>
    <x v="18"/>
    <x v="362"/>
    <n v="12"/>
    <n v="39"/>
    <n v="6"/>
    <n v="13"/>
    <n v="22"/>
    <n v="18.399999999999999"/>
  </r>
  <r>
    <x v="18"/>
    <x v="363"/>
    <n v="5"/>
    <n v="8"/>
    <n v="3"/>
    <n v="4"/>
    <n v="4"/>
    <n v="4.8"/>
  </r>
  <r>
    <x v="18"/>
    <x v="364"/>
    <n v="2"/>
    <n v="7"/>
    <n v="1"/>
    <n v="1"/>
    <n v="7"/>
    <n v="3.2"/>
  </r>
  <r>
    <x v="18"/>
    <x v="365"/>
    <n v="2"/>
    <n v="3"/>
    <n v="2"/>
    <n v="2"/>
    <n v="3"/>
    <n v="1.8"/>
  </r>
  <r>
    <x v="18"/>
    <x v="366"/>
    <n v="1.5"/>
    <n v="4"/>
    <n v="1"/>
    <n v="1"/>
    <n v="3"/>
    <n v="2.6"/>
  </r>
  <r>
    <x v="18"/>
    <x v="367"/>
    <n v="2"/>
    <n v="4"/>
    <n v="0"/>
    <n v="2"/>
    <n v="3"/>
    <n v="2"/>
  </r>
  <r>
    <x v="18"/>
    <x v="368"/>
    <n v="0"/>
    <n v="4"/>
    <n v="1"/>
    <n v="3"/>
    <n v="5"/>
    <n v="2.6"/>
  </r>
  <r>
    <x v="18"/>
    <x v="369"/>
    <n v="1"/>
    <n v="4"/>
    <n v="0"/>
    <n v="1"/>
    <n v="2"/>
    <n v="1.4"/>
  </r>
  <r>
    <x v="18"/>
    <x v="80"/>
    <n v="289"/>
    <n v="1513"/>
    <n v="223"/>
    <n v="294"/>
    <n v="981"/>
    <n v="660"/>
  </r>
  <r>
    <x v="18"/>
    <x v="370"/>
    <n v="0"/>
    <n v="4"/>
    <n v="0"/>
    <n v="2"/>
    <n v="0"/>
    <n v="1.2"/>
  </r>
  <r>
    <x v="18"/>
    <x v="371"/>
    <n v="3"/>
    <n v="7"/>
    <n v="2"/>
    <n v="5"/>
    <n v="14"/>
    <n v="5.8"/>
  </r>
  <r>
    <x v="19"/>
    <x v="372"/>
    <n v="5"/>
    <n v="4"/>
    <n v="6"/>
    <n v="3"/>
    <n v="5"/>
    <n v="4.5999999999999996"/>
  </r>
  <r>
    <x v="19"/>
    <x v="373"/>
    <n v="1"/>
    <n v="3"/>
    <n v="1"/>
    <n v="3"/>
    <n v="0"/>
    <n v="1.6"/>
  </r>
  <r>
    <x v="19"/>
    <x v="374"/>
    <n v="0"/>
    <n v="9"/>
    <n v="5"/>
    <n v="1"/>
    <n v="10"/>
    <n v="5"/>
  </r>
  <r>
    <x v="19"/>
    <x v="375"/>
    <n v="116"/>
    <n v="405"/>
    <n v="39"/>
    <n v="77"/>
    <n v="545"/>
    <n v="236.4"/>
  </r>
  <r>
    <x v="19"/>
    <x v="376"/>
    <n v="62"/>
    <n v="239"/>
    <n v="41"/>
    <n v="47"/>
    <n v="273"/>
    <n v="132.4"/>
  </r>
  <r>
    <x v="19"/>
    <x v="377"/>
    <n v="220"/>
    <n v="807"/>
    <n v="99"/>
    <n v="123"/>
    <n v="758"/>
    <n v="401.4"/>
  </r>
  <r>
    <x v="19"/>
    <x v="378"/>
    <n v="5"/>
    <n v="12"/>
    <n v="0"/>
    <n v="5"/>
    <n v="10"/>
    <n v="6.4"/>
  </r>
  <r>
    <x v="19"/>
    <x v="379"/>
    <n v="116"/>
    <n v="405"/>
    <n v="39"/>
    <n v="77"/>
    <n v="545"/>
    <n v="236.4"/>
  </r>
  <r>
    <x v="19"/>
    <x v="380"/>
    <n v="1"/>
    <n v="3"/>
    <n v="1"/>
    <n v="3"/>
    <n v="0"/>
    <n v="1.6"/>
  </r>
  <r>
    <x v="19"/>
    <x v="381"/>
    <n v="0"/>
    <n v="11"/>
    <n v="0"/>
    <n v="1"/>
    <n v="0"/>
    <n v="2.4"/>
  </r>
  <r>
    <x v="19"/>
    <x v="382"/>
    <n v="1"/>
    <n v="3.5"/>
    <n v="0"/>
    <n v="2"/>
    <n v="2"/>
    <n v="1.6"/>
  </r>
  <r>
    <x v="19"/>
    <x v="383"/>
    <n v="2"/>
    <n v="9"/>
    <n v="2"/>
    <n v="2"/>
    <n v="4"/>
    <n v="3.6"/>
  </r>
  <r>
    <x v="19"/>
    <x v="384"/>
    <n v="1"/>
    <n v="8"/>
    <n v="0"/>
    <n v="4"/>
    <n v="2"/>
    <n v="3"/>
  </r>
  <r>
    <x v="19"/>
    <x v="385"/>
    <n v="220"/>
    <n v="807"/>
    <n v="99"/>
    <n v="123"/>
    <n v="758"/>
    <n v="401.4"/>
  </r>
  <r>
    <x v="19"/>
    <x v="386"/>
    <n v="116"/>
    <n v="405"/>
    <n v="39"/>
    <n v="77"/>
    <n v="545"/>
    <n v="236.4"/>
  </r>
  <r>
    <x v="19"/>
    <x v="387"/>
    <n v="220"/>
    <n v="807"/>
    <n v="99"/>
    <n v="123"/>
    <n v="758"/>
    <n v="401.4"/>
  </r>
  <r>
    <x v="19"/>
    <x v="388"/>
    <n v="2"/>
    <n v="18"/>
    <n v="4"/>
    <n v="4"/>
    <n v="4"/>
    <n v="6.4"/>
  </r>
  <r>
    <x v="19"/>
    <x v="389"/>
    <n v="220"/>
    <n v="807"/>
    <n v="99"/>
    <n v="123"/>
    <n v="758"/>
    <n v="401.4"/>
  </r>
  <r>
    <x v="20"/>
    <x v="262"/>
    <n v="13"/>
    <n v="38"/>
    <n v="4"/>
    <n v="14"/>
    <n v="48"/>
    <n v="23.4"/>
  </r>
  <r>
    <x v="20"/>
    <x v="390"/>
    <n v="1"/>
    <n v="5"/>
    <n v="2"/>
    <n v="3"/>
    <n v="4"/>
    <n v="2.4"/>
  </r>
  <r>
    <x v="20"/>
    <x v="391"/>
    <n v="6"/>
    <n v="13"/>
    <n v="5"/>
    <n v="6"/>
    <n v="19"/>
    <n v="9.1999999999999993"/>
  </r>
  <r>
    <x v="20"/>
    <x v="392"/>
    <n v="2"/>
    <n v="4"/>
    <n v="2"/>
    <n v="0"/>
    <n v="3"/>
    <n v="1.8"/>
  </r>
  <r>
    <x v="20"/>
    <x v="393"/>
    <n v="3"/>
    <n v="9"/>
    <n v="2"/>
    <n v="5"/>
    <n v="10"/>
    <n v="5.8"/>
  </r>
  <r>
    <x v="20"/>
    <x v="394"/>
    <n v="0"/>
    <n v="3"/>
    <n v="0"/>
    <n v="2"/>
    <n v="1"/>
    <n v="1.2"/>
  </r>
  <r>
    <x v="20"/>
    <x v="395"/>
    <n v="2"/>
    <n v="1"/>
    <n v="0"/>
    <n v="2"/>
    <n v="1"/>
    <n v="1.4"/>
  </r>
  <r>
    <x v="20"/>
    <x v="396"/>
    <n v="2"/>
    <n v="10"/>
    <n v="0"/>
    <n v="3"/>
    <n v="4"/>
    <n v="3.8"/>
  </r>
  <r>
    <x v="20"/>
    <x v="397"/>
    <n v="1"/>
    <n v="2"/>
    <n v="1"/>
    <n v="3"/>
    <n v="4"/>
    <n v="1.8"/>
  </r>
  <r>
    <x v="20"/>
    <x v="398"/>
    <n v="1"/>
    <n v="4"/>
    <n v="1"/>
    <n v="3"/>
    <n v="2"/>
    <n v="2"/>
  </r>
  <r>
    <x v="20"/>
    <x v="399"/>
    <n v="2"/>
    <n v="6"/>
    <n v="1"/>
    <n v="2"/>
    <n v="4"/>
    <n v="2.8"/>
  </r>
  <r>
    <x v="20"/>
    <x v="400"/>
    <n v="3"/>
    <n v="7"/>
    <n v="3"/>
    <n v="2"/>
    <n v="11"/>
    <n v="6.6"/>
  </r>
  <r>
    <x v="20"/>
    <x v="401"/>
    <n v="0"/>
    <n v="2"/>
    <n v="0"/>
    <n v="3"/>
    <n v="4"/>
    <n v="1.8"/>
  </r>
  <r>
    <x v="20"/>
    <x v="402"/>
    <n v="3"/>
    <n v="5"/>
    <n v="2"/>
    <n v="3"/>
    <n v="4"/>
    <n v="3.4"/>
  </r>
  <r>
    <x v="20"/>
    <x v="403"/>
    <n v="1"/>
    <n v="2"/>
    <n v="1"/>
    <n v="3"/>
    <n v="9"/>
    <n v="4"/>
  </r>
  <r>
    <x v="20"/>
    <x v="404"/>
    <n v="2"/>
    <n v="1"/>
    <n v="3"/>
    <n v="2"/>
    <n v="3"/>
    <n v="2.2000000000000002"/>
  </r>
  <r>
    <x v="21"/>
    <x v="405"/>
    <n v="30"/>
    <n v="305"/>
    <n v="29"/>
    <n v="61"/>
    <n v="99"/>
    <n v="104.8"/>
  </r>
  <r>
    <x v="21"/>
    <x v="406"/>
    <n v="1"/>
    <n v="18"/>
    <n v="2"/>
    <n v="2"/>
    <n v="8"/>
    <n v="6.8"/>
  </r>
  <r>
    <x v="21"/>
    <x v="407"/>
    <n v="2"/>
    <n v="9"/>
    <n v="1"/>
    <n v="0"/>
    <n v="3"/>
    <n v="3.8"/>
  </r>
  <r>
    <x v="21"/>
    <x v="408"/>
    <n v="3"/>
    <n v="4"/>
    <n v="3"/>
    <n v="2"/>
    <n v="3"/>
    <n v="2.4"/>
  </r>
  <r>
    <x v="21"/>
    <x v="409"/>
    <n v="3"/>
    <n v="18"/>
    <n v="2"/>
    <n v="5"/>
    <n v="8"/>
    <n v="6.8"/>
  </r>
  <r>
    <x v="21"/>
    <x v="410"/>
    <n v="4"/>
    <n v="20"/>
    <n v="2"/>
    <n v="4"/>
    <n v="7"/>
    <n v="7.1"/>
  </r>
  <r>
    <x v="21"/>
    <x v="411"/>
    <n v="2"/>
    <n v="9"/>
    <n v="2"/>
    <n v="4"/>
    <n v="4"/>
    <n v="3"/>
  </r>
  <r>
    <x v="21"/>
    <x v="412"/>
    <n v="1"/>
    <n v="2"/>
    <n v="2"/>
    <n v="2"/>
    <n v="1"/>
    <n v="1.4"/>
  </r>
  <r>
    <x v="21"/>
    <x v="413"/>
    <n v="2"/>
    <n v="7"/>
    <n v="3"/>
    <n v="4"/>
    <n v="8"/>
    <n v="4.5999999999999996"/>
  </r>
  <r>
    <x v="21"/>
    <x v="414"/>
    <n v="1"/>
    <n v="6"/>
    <n v="1"/>
    <n v="2"/>
    <n v="2"/>
    <n v="3.4"/>
  </r>
  <r>
    <x v="21"/>
    <x v="415"/>
    <n v="4"/>
    <n v="25"/>
    <n v="6"/>
    <n v="11"/>
    <n v="11"/>
    <n v="12"/>
  </r>
  <r>
    <x v="21"/>
    <x v="416"/>
    <n v="4"/>
    <n v="7"/>
    <n v="3"/>
    <n v="5"/>
    <n v="6"/>
    <n v="5"/>
  </r>
  <r>
    <x v="21"/>
    <x v="417"/>
    <n v="3"/>
    <n v="5"/>
    <n v="0"/>
    <n v="3"/>
    <n v="2"/>
    <n v="1.8"/>
  </r>
  <r>
    <x v="21"/>
    <x v="418"/>
    <n v="0"/>
    <n v="2"/>
    <n v="1"/>
    <n v="3"/>
    <n v="1"/>
    <n v="1"/>
  </r>
  <r>
    <x v="21"/>
    <x v="419"/>
    <n v="0"/>
    <n v="7"/>
    <n v="4"/>
    <n v="3"/>
    <n v="1"/>
    <n v="2.8"/>
  </r>
  <r>
    <x v="21"/>
    <x v="420"/>
    <n v="2"/>
    <n v="4"/>
    <n v="0"/>
    <n v="3"/>
    <n v="7"/>
    <n v="3"/>
  </r>
  <r>
    <x v="21"/>
    <x v="421"/>
    <n v="1"/>
    <n v="1"/>
    <n v="3"/>
    <n v="3"/>
    <n v="1"/>
    <n v="1.2"/>
  </r>
  <r>
    <x v="21"/>
    <x v="422"/>
    <n v="1"/>
    <n v="3"/>
    <n v="3"/>
    <n v="2"/>
    <n v="2"/>
    <n v="2.2000000000000002"/>
  </r>
  <r>
    <x v="21"/>
    <x v="423"/>
    <n v="1"/>
    <n v="3"/>
    <n v="1"/>
    <n v="2"/>
    <n v="3"/>
    <n v="2"/>
  </r>
  <r>
    <x v="21"/>
    <x v="424"/>
    <n v="0"/>
    <n v="2"/>
    <n v="1"/>
    <n v="2"/>
    <n v="2"/>
    <n v="1.6"/>
  </r>
  <r>
    <x v="21"/>
    <x v="425"/>
    <n v="2"/>
    <n v="4.5"/>
    <n v="1"/>
    <n v="2"/>
    <n v="1"/>
    <n v="2.2999999999999998"/>
  </r>
  <r>
    <x v="22"/>
    <x v="426"/>
    <n v="0"/>
    <n v="4"/>
    <n v="1"/>
    <n v="3"/>
    <n v="2"/>
    <n v="2"/>
  </r>
  <r>
    <x v="22"/>
    <x v="427"/>
    <n v="2"/>
    <n v="2"/>
    <n v="2"/>
    <n v="6"/>
    <n v="2"/>
    <n v="2.8"/>
  </r>
  <r>
    <x v="22"/>
    <x v="428"/>
    <n v="4.5"/>
    <n v="25"/>
    <n v="3.5"/>
    <n v="6.5"/>
    <n v="10"/>
    <n v="10"/>
  </r>
  <r>
    <x v="22"/>
    <x v="429"/>
    <n v="1"/>
    <n v="2"/>
    <n v="1"/>
    <n v="2"/>
    <n v="1"/>
    <n v="1.2"/>
  </r>
  <r>
    <x v="22"/>
    <x v="430"/>
    <n v="1"/>
    <n v="3"/>
    <n v="2"/>
    <n v="2"/>
    <n v="1"/>
    <n v="1.4"/>
  </r>
  <r>
    <x v="22"/>
    <x v="431"/>
    <n v="2"/>
    <n v="10"/>
    <n v="1"/>
    <n v="3"/>
    <n v="4"/>
    <n v="3.6"/>
  </r>
  <r>
    <x v="22"/>
    <x v="432"/>
    <n v="3"/>
    <n v="6"/>
    <n v="1"/>
    <n v="3"/>
    <n v="4"/>
    <n v="2.8"/>
  </r>
  <r>
    <x v="22"/>
    <x v="433"/>
    <n v="1"/>
    <n v="2"/>
    <n v="1"/>
    <n v="5"/>
    <n v="2"/>
    <n v="2.2000000000000002"/>
  </r>
  <r>
    <x v="22"/>
    <x v="434"/>
    <n v="3"/>
    <n v="10"/>
    <n v="1"/>
    <n v="4"/>
    <n v="4"/>
    <n v="4"/>
  </r>
  <r>
    <x v="22"/>
    <x v="435"/>
    <n v="0"/>
    <n v="3"/>
    <n v="1"/>
    <n v="2"/>
    <n v="2"/>
    <n v="1.4"/>
  </r>
  <r>
    <x v="22"/>
    <x v="436"/>
    <n v="2"/>
    <n v="3"/>
    <n v="0"/>
    <n v="4"/>
    <n v="3"/>
    <n v="2.4"/>
  </r>
  <r>
    <x v="22"/>
    <x v="437"/>
    <n v="2"/>
    <n v="13"/>
    <n v="2"/>
    <n v="6"/>
    <n v="9"/>
    <n v="5.8"/>
  </r>
  <r>
    <x v="22"/>
    <x v="438"/>
    <n v="0"/>
    <n v="2"/>
    <n v="2"/>
    <n v="2"/>
    <n v="2"/>
    <n v="1.6"/>
  </r>
  <r>
    <x v="22"/>
    <x v="439"/>
    <n v="3"/>
    <n v="1"/>
    <n v="0"/>
    <n v="5"/>
    <n v="1"/>
    <n v="2"/>
  </r>
  <r>
    <x v="22"/>
    <x v="440"/>
    <n v="4"/>
    <n v="10"/>
    <n v="2"/>
    <n v="4"/>
    <n v="9"/>
    <n v="5.6"/>
  </r>
  <r>
    <x v="22"/>
    <x v="441"/>
    <n v="0"/>
    <n v="4"/>
    <n v="1"/>
    <n v="2"/>
    <n v="1"/>
    <n v="1.6"/>
  </r>
  <r>
    <x v="22"/>
    <x v="442"/>
    <n v="1"/>
    <n v="10"/>
    <n v="1"/>
    <n v="4"/>
    <n v="5"/>
    <n v="3.6"/>
  </r>
  <r>
    <x v="22"/>
    <x v="443"/>
    <n v="3"/>
    <n v="10"/>
    <n v="2"/>
    <n v="6"/>
    <n v="9"/>
    <n v="5"/>
  </r>
  <r>
    <x v="23"/>
    <x v="25"/>
    <n v="2"/>
    <n v="12"/>
    <n v="2"/>
    <n v="4"/>
    <n v="3"/>
    <n v="5.4"/>
  </r>
  <r>
    <x v="23"/>
    <x v="444"/>
    <n v="2"/>
    <n v="5"/>
    <n v="1"/>
    <n v="3"/>
    <n v="4"/>
    <n v="2.4"/>
  </r>
  <r>
    <x v="23"/>
    <x v="445"/>
    <n v="2"/>
    <n v="3"/>
    <n v="1"/>
    <n v="2"/>
    <n v="4"/>
    <n v="2.4"/>
  </r>
  <r>
    <x v="23"/>
    <x v="446"/>
    <n v="2"/>
    <n v="5"/>
    <n v="1"/>
    <n v="0"/>
    <n v="0"/>
    <n v="2.8"/>
  </r>
  <r>
    <x v="23"/>
    <x v="447"/>
    <n v="1"/>
    <n v="3"/>
    <n v="1"/>
    <n v="2"/>
    <n v="2"/>
    <n v="1.6"/>
  </r>
  <r>
    <x v="23"/>
    <x v="448"/>
    <n v="2"/>
    <n v="5"/>
    <n v="1"/>
    <n v="5"/>
    <n v="7"/>
    <n v="4.2"/>
  </r>
  <r>
    <x v="23"/>
    <x v="449"/>
    <n v="3"/>
    <n v="13"/>
    <n v="1"/>
    <n v="5"/>
    <n v="18"/>
    <n v="8"/>
  </r>
  <r>
    <x v="23"/>
    <x v="450"/>
    <n v="4"/>
    <n v="3"/>
    <n v="0"/>
    <n v="2"/>
    <n v="0"/>
    <n v="1.8"/>
  </r>
  <r>
    <x v="23"/>
    <x v="451"/>
    <n v="2"/>
    <n v="5"/>
    <n v="1"/>
    <n v="3"/>
    <n v="7"/>
    <n v="4.2"/>
  </r>
  <r>
    <x v="23"/>
    <x v="452"/>
    <n v="2"/>
    <n v="4"/>
    <n v="0"/>
    <n v="3"/>
    <n v="3"/>
    <n v="1.8"/>
  </r>
  <r>
    <x v="23"/>
    <x v="453"/>
    <n v="0.5"/>
    <n v="3"/>
    <n v="0"/>
    <n v="1.5"/>
    <n v="5"/>
    <n v="1.2"/>
  </r>
  <r>
    <x v="23"/>
    <x v="454"/>
    <n v="2"/>
    <n v="9"/>
    <n v="1"/>
    <n v="4"/>
    <n v="5"/>
    <n v="5.6"/>
  </r>
  <r>
    <x v="23"/>
    <x v="455"/>
    <n v="0"/>
    <n v="5"/>
    <n v="0"/>
    <n v="3"/>
    <n v="2"/>
    <n v="1.4"/>
  </r>
  <r>
    <x v="23"/>
    <x v="456"/>
    <n v="3"/>
    <n v="4"/>
    <n v="1"/>
    <n v="2"/>
    <n v="4"/>
    <n v="2.6"/>
  </r>
  <r>
    <x v="23"/>
    <x v="457"/>
    <n v="27"/>
    <n v="41"/>
    <n v="11"/>
    <n v="17"/>
    <n v="44"/>
    <n v="28"/>
  </r>
  <r>
    <x v="23"/>
    <x v="458"/>
    <n v="1"/>
    <n v="3.5"/>
    <n v="0"/>
    <n v="2"/>
    <n v="3"/>
    <n v="1.8"/>
  </r>
  <r>
    <x v="23"/>
    <x v="459"/>
    <n v="2"/>
    <n v="7.5"/>
    <n v="1"/>
    <n v="3"/>
    <n v="3"/>
    <n v="3.1"/>
  </r>
  <r>
    <x v="23"/>
    <x v="40"/>
    <n v="4"/>
    <n v="5"/>
    <n v="1"/>
    <n v="2"/>
    <n v="0"/>
    <n v="1.6"/>
  </r>
  <r>
    <x v="23"/>
    <x v="460"/>
    <n v="1"/>
    <n v="2"/>
    <n v="1"/>
    <n v="2"/>
    <n v="3"/>
    <n v="1.8"/>
  </r>
  <r>
    <x v="23"/>
    <x v="461"/>
    <n v="2"/>
    <n v="5"/>
    <n v="0"/>
    <n v="2"/>
    <n v="6"/>
    <n v="4.5999999999999996"/>
  </r>
  <r>
    <x v="24"/>
    <x v="462"/>
    <n v="0"/>
    <n v="4"/>
    <n v="0"/>
    <n v="2"/>
    <n v="3"/>
    <n v="1.8"/>
  </r>
  <r>
    <x v="24"/>
    <x v="463"/>
    <n v="0"/>
    <n v="2"/>
    <n v="1"/>
    <n v="4"/>
    <n v="0"/>
    <n v="1.6"/>
  </r>
  <r>
    <x v="24"/>
    <x v="464"/>
    <n v="0"/>
    <n v="2"/>
    <n v="0"/>
    <n v="3"/>
    <n v="6"/>
    <n v="2"/>
  </r>
  <r>
    <x v="24"/>
    <x v="465"/>
    <n v="1"/>
    <n v="4"/>
    <n v="2"/>
    <n v="1"/>
    <n v="5"/>
    <n v="2.6"/>
  </r>
  <r>
    <x v="24"/>
    <x v="466"/>
    <n v="1"/>
    <n v="3"/>
    <n v="1"/>
    <n v="2"/>
    <n v="0"/>
    <n v="1.6"/>
  </r>
  <r>
    <x v="24"/>
    <x v="467"/>
    <n v="15"/>
    <n v="5"/>
    <n v="2"/>
    <n v="5"/>
    <n v="6"/>
    <n v="6.4"/>
  </r>
  <r>
    <x v="24"/>
    <x v="468"/>
    <n v="1"/>
    <n v="2"/>
    <n v="2"/>
    <n v="3"/>
    <n v="0"/>
    <n v="1.6"/>
  </r>
  <r>
    <x v="24"/>
    <x v="469"/>
    <n v="0"/>
    <n v="5"/>
    <n v="1"/>
    <n v="4"/>
    <n v="4"/>
    <n v="2.4"/>
  </r>
  <r>
    <x v="24"/>
    <x v="470"/>
    <n v="1"/>
    <n v="2"/>
    <n v="0"/>
    <n v="0"/>
    <n v="2"/>
    <n v="1"/>
  </r>
  <r>
    <x v="24"/>
    <x v="471"/>
    <n v="1"/>
    <n v="2"/>
    <n v="0"/>
    <n v="5"/>
    <n v="0"/>
    <n v="1.6"/>
  </r>
  <r>
    <x v="24"/>
    <x v="472"/>
    <n v="3"/>
    <n v="13"/>
    <n v="2"/>
    <n v="8"/>
    <n v="3"/>
    <n v="6.8"/>
  </r>
  <r>
    <x v="24"/>
    <x v="473"/>
    <n v="3"/>
    <n v="13"/>
    <n v="4"/>
    <n v="9"/>
    <n v="6"/>
    <n v="6.8"/>
  </r>
  <r>
    <x v="24"/>
    <x v="474"/>
    <n v="1"/>
    <n v="3"/>
    <n v="1"/>
    <n v="1"/>
    <n v="2"/>
    <n v="1"/>
  </r>
  <r>
    <x v="24"/>
    <x v="475"/>
    <n v="1"/>
    <n v="3"/>
    <n v="1"/>
    <n v="2"/>
    <n v="3"/>
    <n v="1.6"/>
  </r>
  <r>
    <x v="24"/>
    <x v="476"/>
    <n v="1"/>
    <n v="9"/>
    <n v="1"/>
    <n v="5"/>
    <n v="6"/>
    <n v="4.4000000000000004"/>
  </r>
  <r>
    <x v="24"/>
    <x v="477"/>
    <n v="1"/>
    <n v="3"/>
    <n v="1"/>
    <n v="2"/>
    <n v="2"/>
    <n v="1.4"/>
  </r>
  <r>
    <x v="24"/>
    <x v="478"/>
    <n v="0"/>
    <n v="3"/>
    <n v="1"/>
    <n v="1"/>
    <n v="2"/>
    <n v="1.6"/>
  </r>
  <r>
    <x v="24"/>
    <x v="479"/>
    <n v="1"/>
    <n v="7"/>
    <n v="0"/>
    <n v="1"/>
    <n v="3"/>
    <n v="1.8"/>
  </r>
  <r>
    <x v="24"/>
    <x v="480"/>
    <n v="0"/>
    <n v="3"/>
    <n v="0"/>
    <n v="0"/>
    <n v="2"/>
    <n v="1"/>
  </r>
  <r>
    <x v="24"/>
    <x v="481"/>
    <n v="3"/>
    <n v="9"/>
    <n v="3"/>
    <n v="5"/>
    <n v="7"/>
    <n v="4.4000000000000004"/>
  </r>
  <r>
    <x v="25"/>
    <x v="482"/>
    <n v="0"/>
    <n v="2"/>
    <n v="1"/>
    <n v="3"/>
    <n v="2"/>
    <n v="1.6"/>
  </r>
  <r>
    <x v="25"/>
    <x v="483"/>
    <n v="3"/>
    <n v="4"/>
    <n v="2"/>
    <n v="3"/>
    <n v="7"/>
    <n v="4.2"/>
  </r>
  <r>
    <x v="25"/>
    <x v="6"/>
    <n v="2"/>
    <n v="17"/>
    <n v="2"/>
    <n v="4"/>
    <n v="17"/>
    <n v="8.4"/>
  </r>
  <r>
    <x v="25"/>
    <x v="484"/>
    <n v="3"/>
    <n v="1"/>
    <n v="0"/>
    <n v="3"/>
    <n v="2"/>
    <n v="1.6"/>
  </r>
  <r>
    <x v="25"/>
    <x v="485"/>
    <n v="13"/>
    <n v="33"/>
    <n v="11"/>
    <n v="11"/>
    <n v="11"/>
    <n v="15.8"/>
  </r>
  <r>
    <x v="25"/>
    <x v="486"/>
    <n v="2"/>
    <n v="5"/>
    <n v="1"/>
    <n v="3"/>
    <n v="7"/>
    <n v="3.6"/>
  </r>
  <r>
    <x v="25"/>
    <x v="487"/>
    <n v="1"/>
    <n v="2"/>
    <n v="0"/>
    <n v="0"/>
    <n v="8"/>
    <n v="1.8"/>
  </r>
  <r>
    <x v="25"/>
    <x v="488"/>
    <n v="2"/>
    <n v="5"/>
    <n v="1"/>
    <n v="4"/>
    <n v="8"/>
    <n v="2.8"/>
  </r>
  <r>
    <x v="25"/>
    <x v="489"/>
    <n v="5"/>
    <n v="8"/>
    <n v="5"/>
    <n v="4"/>
    <n v="13"/>
    <n v="7"/>
  </r>
  <r>
    <x v="25"/>
    <x v="490"/>
    <n v="0.5"/>
    <n v="2"/>
    <n v="1"/>
    <n v="2"/>
    <n v="5"/>
    <n v="1.8"/>
  </r>
  <r>
    <x v="25"/>
    <x v="491"/>
    <n v="7"/>
    <n v="7"/>
    <n v="1"/>
    <n v="3"/>
    <n v="24"/>
    <n v="8.4"/>
  </r>
  <r>
    <x v="25"/>
    <x v="492"/>
    <n v="1"/>
    <n v="2"/>
    <n v="0"/>
    <n v="2"/>
    <n v="1"/>
    <n v="1"/>
  </r>
  <r>
    <x v="25"/>
    <x v="493"/>
    <n v="1"/>
    <n v="2"/>
    <n v="0"/>
    <n v="5"/>
    <n v="1"/>
    <n v="1.8"/>
  </r>
  <r>
    <x v="25"/>
    <x v="494"/>
    <n v="1"/>
    <n v="1"/>
    <n v="0"/>
    <n v="3"/>
    <n v="2"/>
    <n v="1.4"/>
  </r>
  <r>
    <x v="25"/>
    <x v="495"/>
    <n v="0"/>
    <n v="4"/>
    <n v="2"/>
    <n v="4"/>
    <n v="1"/>
    <n v="2.2000000000000002"/>
  </r>
  <r>
    <x v="25"/>
    <x v="496"/>
    <n v="0"/>
    <n v="4"/>
    <n v="2"/>
    <n v="3"/>
    <n v="8"/>
    <n v="4"/>
  </r>
  <r>
    <x v="25"/>
    <x v="497"/>
    <n v="1"/>
    <n v="2"/>
    <n v="1"/>
    <n v="2"/>
    <n v="3"/>
    <n v="1.6"/>
  </r>
  <r>
    <x v="25"/>
    <x v="498"/>
    <n v="1"/>
    <n v="2"/>
    <n v="1"/>
    <n v="1"/>
    <n v="1"/>
    <n v="1.6"/>
  </r>
  <r>
    <x v="25"/>
    <x v="499"/>
    <n v="16"/>
    <n v="51"/>
    <n v="10"/>
    <n v="12"/>
    <n v="47"/>
    <n v="28.6"/>
  </r>
  <r>
    <x v="25"/>
    <x v="500"/>
    <n v="2"/>
    <n v="6"/>
    <n v="1.5"/>
    <n v="5"/>
    <n v="10"/>
    <n v="4.5999999999999996"/>
  </r>
  <r>
    <x v="25"/>
    <x v="501"/>
    <n v="2"/>
    <n v="4"/>
    <n v="0"/>
    <n v="3"/>
    <n v="0"/>
    <n v="1.6"/>
  </r>
  <r>
    <x v="26"/>
    <x v="502"/>
    <n v="2"/>
    <n v="10"/>
    <n v="2"/>
    <n v="3"/>
    <n v="5"/>
    <n v="4.4000000000000004"/>
  </r>
  <r>
    <x v="26"/>
    <x v="503"/>
    <n v="24"/>
    <n v="97"/>
    <n v="15"/>
    <n v="22"/>
    <n v="98"/>
    <n v="51.2"/>
  </r>
  <r>
    <x v="26"/>
    <x v="504"/>
    <n v="5"/>
    <n v="9"/>
    <n v="2"/>
    <n v="2"/>
    <n v="8"/>
    <n v="5.2"/>
  </r>
  <r>
    <x v="26"/>
    <x v="505"/>
    <n v="1"/>
    <n v="4"/>
    <n v="1"/>
    <n v="2"/>
    <n v="4"/>
    <n v="2.6"/>
  </r>
  <r>
    <x v="26"/>
    <x v="506"/>
    <n v="2"/>
    <n v="5"/>
    <n v="1"/>
    <n v="2"/>
    <n v="3"/>
    <n v="2.8"/>
  </r>
  <r>
    <x v="26"/>
    <x v="507"/>
    <n v="1"/>
    <n v="1"/>
    <n v="1"/>
    <n v="2"/>
    <n v="0"/>
    <n v="1"/>
  </r>
  <r>
    <x v="26"/>
    <x v="508"/>
    <n v="4"/>
    <n v="18"/>
    <n v="0"/>
    <n v="2"/>
    <n v="4"/>
    <n v="3.6"/>
  </r>
  <r>
    <x v="26"/>
    <x v="153"/>
    <n v="2"/>
    <n v="11"/>
    <n v="1"/>
    <n v="5"/>
    <n v="10"/>
    <n v="5.8"/>
  </r>
  <r>
    <x v="26"/>
    <x v="509"/>
    <n v="1"/>
    <n v="4"/>
    <n v="1"/>
    <n v="2"/>
    <n v="2"/>
    <n v="1.8"/>
  </r>
  <r>
    <x v="26"/>
    <x v="510"/>
    <n v="1"/>
    <n v="7"/>
    <n v="1"/>
    <n v="2"/>
    <n v="5"/>
    <n v="1.6"/>
  </r>
  <r>
    <x v="26"/>
    <x v="511"/>
    <n v="1"/>
    <n v="2"/>
    <n v="1"/>
    <n v="2"/>
    <n v="2"/>
    <n v="1.2"/>
  </r>
  <r>
    <x v="26"/>
    <x v="512"/>
    <n v="1"/>
    <n v="2"/>
    <n v="1"/>
    <n v="2"/>
    <n v="0"/>
    <n v="1.4"/>
  </r>
  <r>
    <x v="26"/>
    <x v="513"/>
    <n v="1"/>
    <n v="4"/>
    <n v="4"/>
    <n v="3"/>
    <n v="8"/>
    <n v="2.6"/>
  </r>
  <r>
    <x v="26"/>
    <x v="514"/>
    <n v="1"/>
    <n v="4"/>
    <n v="1"/>
    <n v="2"/>
    <n v="3"/>
    <n v="2.4"/>
  </r>
  <r>
    <x v="26"/>
    <x v="515"/>
    <n v="0"/>
    <n v="5"/>
    <n v="0"/>
    <n v="1"/>
    <n v="0"/>
    <n v="1.2"/>
  </r>
  <r>
    <x v="26"/>
    <x v="516"/>
    <n v="1"/>
    <n v="5"/>
    <n v="3"/>
    <n v="2"/>
    <n v="0"/>
    <n v="1.6"/>
  </r>
  <r>
    <x v="26"/>
    <x v="517"/>
    <n v="2"/>
    <n v="3"/>
    <n v="2"/>
    <n v="6"/>
    <n v="5"/>
    <n v="3.6"/>
  </r>
  <r>
    <x v="26"/>
    <x v="518"/>
    <n v="2"/>
    <n v="4"/>
    <n v="0"/>
    <n v="2"/>
    <n v="0"/>
    <n v="1.6"/>
  </r>
  <r>
    <x v="27"/>
    <x v="42"/>
    <n v="2"/>
    <n v="8"/>
    <n v="1"/>
    <n v="4"/>
    <n v="5"/>
    <n v="3.6"/>
  </r>
  <r>
    <x v="27"/>
    <x v="519"/>
    <n v="2"/>
    <n v="18"/>
    <n v="3"/>
    <n v="7"/>
    <n v="7"/>
    <n v="7.4"/>
  </r>
  <r>
    <x v="27"/>
    <x v="520"/>
    <n v="0"/>
    <n v="6"/>
    <n v="1"/>
    <n v="1"/>
    <n v="4"/>
    <n v="2.4"/>
  </r>
  <r>
    <x v="27"/>
    <x v="521"/>
    <n v="0"/>
    <n v="2"/>
    <n v="1"/>
    <n v="4"/>
    <n v="1"/>
    <n v="1.4"/>
  </r>
  <r>
    <x v="27"/>
    <x v="522"/>
    <n v="0"/>
    <n v="5"/>
    <n v="0"/>
    <n v="2"/>
    <n v="1"/>
    <n v="1.6"/>
  </r>
  <r>
    <x v="27"/>
    <x v="523"/>
    <n v="1"/>
    <n v="11"/>
    <n v="1"/>
    <n v="2"/>
    <n v="3"/>
    <n v="3.4"/>
  </r>
  <r>
    <x v="27"/>
    <x v="524"/>
    <n v="0"/>
    <n v="5"/>
    <n v="1"/>
    <n v="3"/>
    <n v="1"/>
    <n v="1.8"/>
  </r>
  <r>
    <x v="27"/>
    <x v="525"/>
    <n v="0"/>
    <n v="5"/>
    <n v="0"/>
    <n v="3"/>
    <n v="0"/>
    <n v="1.4"/>
  </r>
  <r>
    <x v="27"/>
    <x v="198"/>
    <n v="0"/>
    <n v="5"/>
    <n v="0"/>
    <n v="3"/>
    <n v="1"/>
    <n v="1.6"/>
  </r>
  <r>
    <x v="27"/>
    <x v="526"/>
    <n v="2"/>
    <n v="8"/>
    <n v="4"/>
    <n v="3"/>
    <n v="4"/>
    <n v="3.2"/>
  </r>
  <r>
    <x v="27"/>
    <x v="527"/>
    <n v="0"/>
    <n v="5"/>
    <n v="0"/>
    <n v="3"/>
    <n v="0"/>
    <n v="1.6"/>
  </r>
  <r>
    <x v="27"/>
    <x v="528"/>
    <n v="1"/>
    <n v="5"/>
    <n v="1"/>
    <n v="3.5"/>
    <n v="1"/>
    <n v="3"/>
  </r>
  <r>
    <x v="27"/>
    <x v="529"/>
    <n v="1"/>
    <n v="3"/>
    <n v="0"/>
    <n v="2"/>
    <n v="2"/>
    <n v="2.4"/>
  </r>
  <r>
    <x v="27"/>
    <x v="530"/>
    <n v="1"/>
    <n v="4"/>
    <n v="1"/>
    <n v="2"/>
    <n v="0"/>
    <n v="1.2"/>
  </r>
  <r>
    <x v="27"/>
    <x v="531"/>
    <n v="1"/>
    <n v="7"/>
    <n v="1"/>
    <n v="2"/>
    <n v="2"/>
    <n v="2.6"/>
  </r>
  <r>
    <x v="27"/>
    <x v="532"/>
    <n v="0"/>
    <n v="5"/>
    <n v="1"/>
    <n v="5"/>
    <n v="3"/>
    <n v="2.2000000000000002"/>
  </r>
  <r>
    <x v="27"/>
    <x v="533"/>
    <n v="0"/>
    <n v="10"/>
    <n v="2"/>
    <n v="3"/>
    <n v="1"/>
    <n v="4.5999999999999996"/>
  </r>
  <r>
    <x v="27"/>
    <x v="534"/>
    <n v="0"/>
    <n v="2"/>
    <n v="1"/>
    <n v="3"/>
    <n v="1"/>
    <n v="1.6"/>
  </r>
  <r>
    <x v="27"/>
    <x v="535"/>
    <n v="0"/>
    <n v="5"/>
    <n v="3"/>
    <n v="2"/>
    <n v="3"/>
    <n v="2.2000000000000002"/>
  </r>
  <r>
    <x v="27"/>
    <x v="536"/>
    <n v="2"/>
    <n v="5"/>
    <n v="1"/>
    <n v="4"/>
    <n v="7"/>
    <n v="3"/>
  </r>
  <r>
    <x v="27"/>
    <x v="40"/>
    <n v="3"/>
    <n v="5"/>
    <n v="1.5"/>
    <n v="5"/>
    <n v="1"/>
    <n v="3.6"/>
  </r>
  <r>
    <x v="28"/>
    <x v="537"/>
    <n v="2"/>
    <n v="1"/>
    <n v="0"/>
    <n v="2"/>
    <n v="4"/>
    <n v="1.4"/>
  </r>
  <r>
    <x v="28"/>
    <x v="538"/>
    <n v="1"/>
    <n v="3"/>
    <n v="0"/>
    <n v="3"/>
    <n v="0"/>
    <n v="1.2"/>
  </r>
  <r>
    <x v="28"/>
    <x v="279"/>
    <n v="1"/>
    <n v="3"/>
    <n v="4"/>
    <n v="6"/>
    <n v="1"/>
    <n v="3"/>
  </r>
  <r>
    <x v="28"/>
    <x v="539"/>
    <n v="1"/>
    <n v="4"/>
    <n v="1"/>
    <n v="2"/>
    <n v="1"/>
    <n v="2.2000000000000002"/>
  </r>
  <r>
    <x v="28"/>
    <x v="540"/>
    <n v="4"/>
    <n v="3"/>
    <n v="0"/>
    <n v="4"/>
    <n v="1"/>
    <n v="2.2000000000000002"/>
  </r>
  <r>
    <x v="28"/>
    <x v="541"/>
    <n v="6"/>
    <n v="8"/>
    <n v="1"/>
    <n v="10"/>
    <n v="6"/>
    <n v="6.2"/>
  </r>
  <r>
    <x v="28"/>
    <x v="542"/>
    <n v="9"/>
    <n v="39"/>
    <n v="7"/>
    <n v="5"/>
    <n v="29"/>
    <n v="21.4"/>
  </r>
  <r>
    <x v="28"/>
    <x v="458"/>
    <n v="3"/>
    <n v="9"/>
    <n v="1"/>
    <n v="2"/>
    <n v="10"/>
    <n v="4.4000000000000004"/>
  </r>
  <r>
    <x v="28"/>
    <x v="543"/>
    <n v="1"/>
    <n v="6"/>
    <n v="0"/>
    <n v="2"/>
    <n v="5"/>
    <n v="3"/>
  </r>
  <r>
    <x v="28"/>
    <x v="544"/>
    <n v="2"/>
    <n v="3"/>
    <n v="1"/>
    <n v="7"/>
    <n v="1"/>
    <n v="2.2000000000000002"/>
  </r>
  <r>
    <x v="28"/>
    <x v="545"/>
    <n v="0"/>
    <n v="2"/>
    <n v="0"/>
    <n v="2"/>
    <n v="1"/>
    <n v="1.2"/>
  </r>
  <r>
    <x v="28"/>
    <x v="546"/>
    <n v="1.5"/>
    <n v="3"/>
    <n v="2"/>
    <n v="6"/>
    <n v="1"/>
    <n v="3"/>
  </r>
  <r>
    <x v="28"/>
    <x v="547"/>
    <n v="2"/>
    <n v="2"/>
    <n v="0"/>
    <n v="1"/>
    <n v="1"/>
    <n v="1.2"/>
  </r>
  <r>
    <x v="28"/>
    <x v="548"/>
    <n v="2"/>
    <n v="11"/>
    <n v="4"/>
    <n v="5"/>
    <n v="11"/>
    <n v="6.6"/>
  </r>
  <r>
    <x v="28"/>
    <x v="549"/>
    <n v="4"/>
    <n v="8"/>
    <n v="1"/>
    <n v="5"/>
    <n v="8"/>
    <n v="5"/>
  </r>
  <r>
    <x v="28"/>
    <x v="550"/>
    <n v="4"/>
    <n v="8"/>
    <n v="2"/>
    <n v="4"/>
    <n v="5"/>
    <n v="4.2"/>
  </r>
  <r>
    <x v="28"/>
    <x v="551"/>
    <n v="3"/>
    <n v="7"/>
    <n v="1"/>
    <n v="4"/>
    <n v="7"/>
    <n v="4.4000000000000004"/>
  </r>
  <r>
    <x v="28"/>
    <x v="552"/>
    <n v="9"/>
    <n v="39"/>
    <n v="7"/>
    <n v="5"/>
    <n v="29"/>
    <n v="21.4"/>
  </r>
  <r>
    <x v="29"/>
    <x v="553"/>
    <n v="0"/>
    <n v="2"/>
    <n v="0"/>
    <n v="3"/>
    <n v="2"/>
    <n v="1.4"/>
  </r>
  <r>
    <x v="29"/>
    <x v="554"/>
    <n v="0"/>
    <n v="7"/>
    <n v="2"/>
    <n v="3"/>
    <n v="2"/>
    <n v="2.6"/>
  </r>
  <r>
    <x v="29"/>
    <x v="555"/>
    <n v="1"/>
    <n v="5"/>
    <n v="2"/>
    <n v="4"/>
    <n v="4"/>
    <n v="4"/>
  </r>
  <r>
    <x v="29"/>
    <x v="556"/>
    <n v="2"/>
    <n v="5"/>
    <n v="1"/>
    <n v="4"/>
    <n v="2"/>
    <n v="3.2"/>
  </r>
  <r>
    <x v="29"/>
    <x v="557"/>
    <n v="2"/>
    <n v="2"/>
    <n v="2"/>
    <n v="2"/>
    <n v="0"/>
    <n v="1.6"/>
  </r>
  <r>
    <x v="29"/>
    <x v="558"/>
    <n v="1"/>
    <n v="3"/>
    <n v="2"/>
    <n v="2"/>
    <n v="0"/>
    <n v="1.4"/>
  </r>
  <r>
    <x v="29"/>
    <x v="559"/>
    <n v="4"/>
    <n v="16"/>
    <n v="6"/>
    <n v="7"/>
    <n v="9"/>
    <n v="7.8"/>
  </r>
  <r>
    <x v="29"/>
    <x v="560"/>
    <n v="2"/>
    <n v="20.5"/>
    <n v="5"/>
    <n v="10"/>
    <n v="9"/>
    <n v="9.1999999999999993"/>
  </r>
  <r>
    <x v="29"/>
    <x v="561"/>
    <n v="0"/>
    <n v="2"/>
    <n v="0"/>
    <n v="3"/>
    <n v="2"/>
    <n v="1.4"/>
  </r>
  <r>
    <x v="29"/>
    <x v="562"/>
    <n v="7.5"/>
    <n v="55.5"/>
    <n v="5"/>
    <n v="16"/>
    <n v="44"/>
    <n v="24.5"/>
  </r>
  <r>
    <x v="29"/>
    <x v="563"/>
    <n v="1"/>
    <n v="7"/>
    <n v="1"/>
    <n v="4"/>
    <n v="3"/>
    <n v="3"/>
  </r>
  <r>
    <x v="29"/>
    <x v="564"/>
    <n v="0"/>
    <n v="7"/>
    <n v="2"/>
    <n v="3"/>
    <n v="1"/>
    <n v="2.6"/>
  </r>
  <r>
    <x v="29"/>
    <x v="565"/>
    <n v="0"/>
    <n v="8"/>
    <n v="1"/>
    <n v="2"/>
    <n v="2"/>
    <n v="2"/>
  </r>
  <r>
    <x v="29"/>
    <x v="566"/>
    <n v="1"/>
    <n v="11"/>
    <n v="1"/>
    <n v="8"/>
    <n v="5"/>
    <n v="5"/>
  </r>
  <r>
    <x v="29"/>
    <x v="567"/>
    <n v="146"/>
    <n v="1025"/>
    <n v="161"/>
    <n v="148"/>
    <n v="1046"/>
    <n v="505.2"/>
  </r>
  <r>
    <x v="29"/>
    <x v="568"/>
    <n v="1"/>
    <n v="6"/>
    <n v="2"/>
    <n v="5"/>
    <n v="7"/>
    <n v="6.2"/>
  </r>
  <r>
    <x v="29"/>
    <x v="569"/>
    <n v="146"/>
    <n v="1025"/>
    <n v="161"/>
    <n v="148"/>
    <n v="1046"/>
    <n v="505.2"/>
  </r>
  <r>
    <x v="30"/>
    <x v="570"/>
    <n v="1"/>
    <n v="2"/>
    <n v="2"/>
    <n v="2"/>
    <n v="3"/>
    <n v="2.6"/>
  </r>
  <r>
    <x v="30"/>
    <x v="571"/>
    <n v="2"/>
    <n v="2"/>
    <n v="0"/>
    <n v="2"/>
    <n v="1"/>
    <n v="1"/>
  </r>
  <r>
    <x v="30"/>
    <x v="572"/>
    <n v="0"/>
    <n v="4"/>
    <n v="2"/>
    <n v="2"/>
    <n v="2"/>
    <n v="1.2"/>
  </r>
  <r>
    <x v="30"/>
    <x v="573"/>
    <n v="16"/>
    <n v="67"/>
    <n v="13"/>
    <n v="24"/>
    <n v="48"/>
    <n v="33.6"/>
  </r>
  <r>
    <x v="30"/>
    <x v="574"/>
    <n v="2"/>
    <n v="6"/>
    <n v="0"/>
    <n v="2"/>
    <n v="0"/>
    <n v="1.6"/>
  </r>
  <r>
    <x v="30"/>
    <x v="575"/>
    <n v="2"/>
    <n v="3"/>
    <n v="1"/>
    <n v="5"/>
    <n v="0"/>
    <n v="2"/>
  </r>
  <r>
    <x v="30"/>
    <x v="576"/>
    <n v="1"/>
    <n v="9"/>
    <n v="1"/>
    <n v="3"/>
    <n v="16"/>
    <n v="5.8"/>
  </r>
  <r>
    <x v="30"/>
    <x v="577"/>
    <n v="2"/>
    <n v="3"/>
    <n v="0"/>
    <n v="4"/>
    <n v="1"/>
    <n v="1.4"/>
  </r>
  <r>
    <x v="30"/>
    <x v="578"/>
    <n v="7"/>
    <n v="9"/>
    <n v="2"/>
    <n v="5"/>
    <n v="11"/>
    <n v="6.8"/>
  </r>
  <r>
    <x v="30"/>
    <x v="579"/>
    <n v="0"/>
    <n v="0"/>
    <n v="3"/>
    <n v="2"/>
    <n v="1"/>
    <n v="1.2"/>
  </r>
  <r>
    <x v="30"/>
    <x v="580"/>
    <n v="1"/>
    <n v="2"/>
    <n v="3"/>
    <n v="2"/>
    <n v="4"/>
    <n v="2"/>
  </r>
  <r>
    <x v="30"/>
    <x v="581"/>
    <n v="1"/>
    <n v="5"/>
    <n v="2"/>
    <n v="2"/>
    <n v="2"/>
    <n v="2.2000000000000002"/>
  </r>
  <r>
    <x v="30"/>
    <x v="582"/>
    <n v="2"/>
    <n v="6"/>
    <n v="2"/>
    <n v="2"/>
    <n v="2"/>
    <n v="1.6"/>
  </r>
  <r>
    <x v="30"/>
    <x v="583"/>
    <n v="0"/>
    <n v="4"/>
    <n v="1"/>
    <n v="3"/>
    <n v="6"/>
    <n v="2.2000000000000002"/>
  </r>
  <r>
    <x v="30"/>
    <x v="584"/>
    <n v="1"/>
    <n v="4"/>
    <n v="1"/>
    <n v="2"/>
    <n v="8"/>
    <n v="4.2"/>
  </r>
  <r>
    <x v="30"/>
    <x v="585"/>
    <n v="6"/>
    <n v="5"/>
    <n v="3"/>
    <n v="5"/>
    <n v="1"/>
    <n v="4"/>
  </r>
  <r>
    <x v="30"/>
    <x v="586"/>
    <n v="2"/>
    <n v="4"/>
    <n v="1"/>
    <n v="2"/>
    <n v="4"/>
    <n v="3.6"/>
  </r>
  <r>
    <x v="30"/>
    <x v="587"/>
    <n v="0"/>
    <n v="5"/>
    <n v="0"/>
    <n v="2"/>
    <n v="8"/>
    <n v="2"/>
  </r>
  <r>
    <x v="30"/>
    <x v="588"/>
    <n v="0"/>
    <n v="1"/>
    <n v="1"/>
    <n v="2"/>
    <n v="2"/>
    <n v="1.2"/>
  </r>
  <r>
    <x v="30"/>
    <x v="589"/>
    <n v="1"/>
    <n v="3"/>
    <n v="2"/>
    <n v="7"/>
    <n v="0"/>
    <n v="2"/>
  </r>
  <r>
    <x v="31"/>
    <x v="590"/>
    <n v="1"/>
    <n v="7"/>
    <n v="2"/>
    <n v="4"/>
    <n v="7"/>
    <n v="4.2"/>
  </r>
  <r>
    <x v="31"/>
    <x v="591"/>
    <n v="1"/>
    <n v="2"/>
    <n v="1"/>
    <n v="3"/>
    <n v="3"/>
    <n v="1.8"/>
  </r>
  <r>
    <x v="31"/>
    <x v="592"/>
    <n v="0"/>
    <n v="4"/>
    <n v="0"/>
    <n v="0"/>
    <n v="2"/>
    <n v="1.2"/>
  </r>
  <r>
    <x v="31"/>
    <x v="593"/>
    <n v="1"/>
    <n v="3"/>
    <n v="0"/>
    <n v="5"/>
    <n v="4"/>
    <n v="1.6"/>
  </r>
  <r>
    <x v="31"/>
    <x v="151"/>
    <n v="1"/>
    <n v="3"/>
    <n v="2"/>
    <n v="4"/>
    <n v="0"/>
    <n v="1.4"/>
  </r>
  <r>
    <x v="31"/>
    <x v="594"/>
    <n v="3"/>
    <n v="1"/>
    <n v="0"/>
    <n v="5"/>
    <n v="2"/>
    <n v="1.8"/>
  </r>
  <r>
    <x v="31"/>
    <x v="449"/>
    <n v="2"/>
    <n v="4"/>
    <n v="1"/>
    <n v="0"/>
    <n v="2"/>
    <n v="1.8"/>
  </r>
  <r>
    <x v="31"/>
    <x v="595"/>
    <n v="0"/>
    <n v="3"/>
    <n v="1"/>
    <n v="4"/>
    <n v="1.5"/>
    <n v="2.1"/>
  </r>
  <r>
    <x v="31"/>
    <x v="596"/>
    <n v="1"/>
    <n v="1"/>
    <n v="2"/>
    <n v="1"/>
    <n v="1"/>
    <n v="1.4"/>
  </r>
  <r>
    <x v="31"/>
    <x v="597"/>
    <n v="0"/>
    <n v="5"/>
    <n v="1"/>
    <n v="4"/>
    <n v="1"/>
    <n v="2"/>
  </r>
  <r>
    <x v="31"/>
    <x v="598"/>
    <n v="2"/>
    <n v="8.5"/>
    <n v="2"/>
    <n v="4"/>
    <n v="7"/>
    <n v="4.4000000000000004"/>
  </r>
  <r>
    <x v="31"/>
    <x v="599"/>
    <n v="2"/>
    <n v="3"/>
    <n v="1"/>
    <n v="2"/>
    <n v="3"/>
    <n v="2.2000000000000002"/>
  </r>
  <r>
    <x v="31"/>
    <x v="600"/>
    <n v="1"/>
    <n v="5"/>
    <n v="1"/>
    <n v="5"/>
    <n v="7"/>
    <n v="2.8"/>
  </r>
  <r>
    <x v="31"/>
    <x v="601"/>
    <n v="0"/>
    <n v="1"/>
    <n v="0"/>
    <n v="6"/>
    <n v="3"/>
    <n v="2"/>
  </r>
  <r>
    <x v="31"/>
    <x v="602"/>
    <n v="2"/>
    <n v="4"/>
    <n v="0"/>
    <n v="3"/>
    <n v="4"/>
    <n v="1.8"/>
  </r>
  <r>
    <x v="31"/>
    <x v="603"/>
    <n v="8"/>
    <n v="6"/>
    <n v="0"/>
    <n v="6"/>
    <n v="1"/>
    <n v="4.2"/>
  </r>
  <r>
    <x v="31"/>
    <x v="604"/>
    <n v="2"/>
    <n v="2"/>
    <n v="1"/>
    <n v="2"/>
    <n v="2"/>
    <n v="1.8"/>
  </r>
  <r>
    <x v="31"/>
    <x v="605"/>
    <n v="0"/>
    <n v="5"/>
    <n v="0"/>
    <n v="1"/>
    <n v="1"/>
    <n v="1.8"/>
  </r>
  <r>
    <x v="31"/>
    <x v="606"/>
    <n v="1"/>
    <n v="2"/>
    <n v="0"/>
    <n v="2"/>
    <n v="3"/>
    <n v="1.8"/>
  </r>
  <r>
    <x v="31"/>
    <x v="607"/>
    <n v="2"/>
    <n v="3"/>
    <n v="1"/>
    <n v="2"/>
    <n v="2"/>
    <n v="2.2000000000000002"/>
  </r>
  <r>
    <x v="32"/>
    <x v="608"/>
    <n v="9"/>
    <n v="86"/>
    <n v="5"/>
    <n v="16"/>
    <n v="31"/>
    <n v="29.4"/>
  </r>
  <r>
    <x v="32"/>
    <x v="609"/>
    <n v="2"/>
    <n v="3"/>
    <n v="3"/>
    <n v="3"/>
    <n v="2"/>
    <n v="2.6"/>
  </r>
  <r>
    <x v="32"/>
    <x v="610"/>
    <n v="1"/>
    <n v="8"/>
    <n v="2"/>
    <n v="0"/>
    <n v="1"/>
    <n v="2.6"/>
  </r>
  <r>
    <x v="32"/>
    <x v="611"/>
    <n v="2"/>
    <n v="7"/>
    <n v="1"/>
    <n v="6"/>
    <n v="10"/>
    <n v="5.2"/>
  </r>
  <r>
    <x v="32"/>
    <x v="612"/>
    <n v="1"/>
    <n v="5"/>
    <n v="2"/>
    <n v="0"/>
    <n v="1"/>
    <n v="1.4"/>
  </r>
  <r>
    <x v="32"/>
    <x v="613"/>
    <n v="5"/>
    <n v="34"/>
    <n v="2"/>
    <n v="4"/>
    <n v="31"/>
    <n v="14.4"/>
  </r>
  <r>
    <x v="32"/>
    <x v="614"/>
    <n v="0"/>
    <n v="12"/>
    <n v="1"/>
    <n v="0"/>
    <n v="0"/>
    <n v="2.6"/>
  </r>
  <r>
    <x v="32"/>
    <x v="615"/>
    <n v="3"/>
    <n v="12"/>
    <n v="1"/>
    <n v="6"/>
    <n v="10"/>
    <n v="5.2"/>
  </r>
  <r>
    <x v="32"/>
    <x v="616"/>
    <n v="0"/>
    <n v="11"/>
    <n v="0"/>
    <n v="3"/>
    <n v="4"/>
    <n v="3.6"/>
  </r>
  <r>
    <x v="32"/>
    <x v="617"/>
    <n v="0"/>
    <n v="5"/>
    <n v="1"/>
    <n v="0"/>
    <n v="0"/>
    <n v="1.4"/>
  </r>
  <r>
    <x v="32"/>
    <x v="618"/>
    <n v="1"/>
    <n v="5"/>
    <n v="2"/>
    <n v="1"/>
    <n v="4"/>
    <n v="3.6"/>
  </r>
  <r>
    <x v="32"/>
    <x v="619"/>
    <n v="1054"/>
    <n v="4527"/>
    <n v="321"/>
    <n v="425"/>
    <n v="3385"/>
    <n v="1942.4"/>
  </r>
  <r>
    <x v="32"/>
    <x v="620"/>
    <n v="1"/>
    <n v="5"/>
    <n v="0.5"/>
    <n v="3"/>
    <n v="0"/>
    <n v="1.7"/>
  </r>
  <r>
    <x v="32"/>
    <x v="140"/>
    <n v="2"/>
    <n v="6"/>
    <n v="2"/>
    <n v="1"/>
    <n v="4"/>
    <n v="3"/>
  </r>
  <r>
    <x v="32"/>
    <x v="621"/>
    <n v="1054"/>
    <n v="4527"/>
    <n v="321"/>
    <n v="425"/>
    <n v="3385"/>
    <n v="1942.4"/>
  </r>
  <r>
    <x v="32"/>
    <x v="622"/>
    <n v="0"/>
    <n v="8"/>
    <n v="0"/>
    <n v="1"/>
    <n v="0"/>
    <n v="1.8"/>
  </r>
  <r>
    <x v="32"/>
    <x v="623"/>
    <n v="0"/>
    <n v="8"/>
    <n v="0"/>
    <n v="1"/>
    <n v="0"/>
    <n v="1.8"/>
  </r>
  <r>
    <x v="32"/>
    <x v="624"/>
    <n v="2"/>
    <n v="7"/>
    <n v="1"/>
    <n v="6"/>
    <n v="10"/>
    <n v="5.2"/>
  </r>
  <r>
    <x v="32"/>
    <x v="625"/>
    <n v="2"/>
    <n v="5"/>
    <n v="3"/>
    <n v="3"/>
    <n v="2"/>
    <n v="2.6"/>
  </r>
  <r>
    <x v="32"/>
    <x v="626"/>
    <n v="1054"/>
    <n v="4527"/>
    <n v="321"/>
    <n v="425"/>
    <n v="3385"/>
    <n v="1942.4"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  <r>
    <x v="33"/>
    <x v="627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8">
  <r>
    <n v="1"/>
    <n v="0.5"/>
    <n v="1.5"/>
    <x v="0"/>
    <x v="0"/>
    <n v="8.6359999999999992"/>
    <m/>
    <m/>
    <m/>
    <m/>
  </r>
  <r>
    <n v="1"/>
    <n v="0.4"/>
    <n v="1.4"/>
    <x v="0"/>
    <x v="1"/>
    <n v="11.227"/>
    <m/>
    <m/>
    <m/>
    <m/>
  </r>
  <r>
    <n v="1"/>
    <n v="0.8"/>
    <n v="1.8"/>
    <x v="0"/>
    <x v="2"/>
    <n v="10.031000000000001"/>
    <m/>
    <m/>
    <m/>
    <m/>
  </r>
  <r>
    <n v="1"/>
    <n v="0.5"/>
    <n v="1.5"/>
    <x v="0"/>
    <x v="3"/>
    <n v="12.163"/>
    <m/>
    <m/>
    <m/>
    <m/>
  </r>
  <r>
    <n v="1"/>
    <n v="0.4"/>
    <n v="1.4"/>
    <x v="0"/>
    <x v="4"/>
    <n v="25.271000000000001"/>
    <m/>
    <m/>
    <m/>
    <m/>
  </r>
  <r>
    <n v="1"/>
    <n v="0.7"/>
    <n v="1.7"/>
    <x v="0"/>
    <x v="5"/>
    <n v="9.7119999999999997"/>
    <m/>
    <m/>
    <m/>
    <m/>
  </r>
  <r>
    <n v="1"/>
    <n v="0.6"/>
    <n v="1.6"/>
    <x v="0"/>
    <x v="6"/>
    <n v="9.4190000000000005"/>
    <m/>
    <m/>
    <m/>
    <m/>
  </r>
  <r>
    <n v="1"/>
    <n v="0.6"/>
    <n v="1.6"/>
    <x v="0"/>
    <x v="7"/>
    <n v="8.1880000000000006"/>
    <m/>
    <m/>
    <m/>
    <m/>
  </r>
  <r>
    <n v="1"/>
    <n v="0.8"/>
    <n v="1.8"/>
    <x v="0"/>
    <x v="8"/>
    <n v="4.3460000000000001"/>
    <m/>
    <m/>
    <m/>
    <m/>
  </r>
  <r>
    <n v="1"/>
    <n v="0.2"/>
    <n v="1.2"/>
    <x v="0"/>
    <x v="9"/>
    <n v="36.064999999999998"/>
    <m/>
    <m/>
    <m/>
    <m/>
  </r>
  <r>
    <n v="1"/>
    <n v="1"/>
    <n v="2"/>
    <x v="0"/>
    <x v="10"/>
    <n v="8.9079999999999995"/>
    <m/>
    <m/>
    <m/>
    <m/>
  </r>
  <r>
    <n v="1"/>
    <n v="0.8"/>
    <n v="1.8"/>
    <x v="0"/>
    <x v="11"/>
    <n v="15.404"/>
    <m/>
    <m/>
    <m/>
    <m/>
  </r>
  <r>
    <n v="1"/>
    <n v="0.8"/>
    <n v="1.8"/>
    <x v="0"/>
    <x v="12"/>
    <n v="6.0720000000000001"/>
    <m/>
    <m/>
    <m/>
    <m/>
  </r>
  <r>
    <n v="1"/>
    <n v="0.8"/>
    <n v="1.8"/>
    <x v="0"/>
    <x v="13"/>
    <n v="6.4779999999999998"/>
    <m/>
    <m/>
    <m/>
    <m/>
  </r>
  <r>
    <n v="1"/>
    <n v="0.2"/>
    <n v="1.2"/>
    <x v="0"/>
    <x v="14"/>
    <n v="14.545"/>
    <m/>
    <m/>
    <m/>
    <m/>
  </r>
  <r>
    <n v="1"/>
    <n v="0.6"/>
    <n v="1.6"/>
    <x v="0"/>
    <x v="15"/>
    <n v="9.5730000000000004"/>
    <m/>
    <m/>
    <m/>
    <m/>
  </r>
  <r>
    <n v="1"/>
    <n v="0.4"/>
    <n v="1.4"/>
    <x v="0"/>
    <x v="16"/>
    <n v="23.152000000000001"/>
    <m/>
    <m/>
    <m/>
    <m/>
  </r>
  <r>
    <n v="1"/>
    <n v="0"/>
    <n v="1"/>
    <x v="0"/>
    <x v="17"/>
    <n v="34.347999999999999"/>
    <m/>
    <m/>
    <m/>
    <m/>
  </r>
  <r>
    <n v="1"/>
    <n v="0.6"/>
    <n v="1.6"/>
    <x v="0"/>
    <x v="18"/>
    <n v="5.633"/>
    <m/>
    <m/>
    <m/>
    <m/>
  </r>
  <r>
    <n v="1"/>
    <n v="0.6"/>
    <n v="1.6"/>
    <x v="0"/>
    <x v="19"/>
    <n v="5.5119999999999996"/>
    <m/>
    <m/>
    <m/>
    <m/>
  </r>
  <r>
    <n v="1"/>
    <n v="0.2"/>
    <n v="1.2"/>
    <x v="0"/>
    <x v="20"/>
    <n v="6.2089999999999996"/>
    <m/>
    <m/>
    <m/>
    <m/>
  </r>
  <r>
    <n v="1"/>
    <n v="0.5"/>
    <n v="1.5"/>
    <x v="0"/>
    <x v="21"/>
    <n v="7.9539999999999997"/>
    <m/>
    <m/>
    <m/>
    <m/>
  </r>
  <r>
    <n v="1"/>
    <n v="0.2"/>
    <n v="1.2"/>
    <x v="0"/>
    <x v="22"/>
    <n v="19.734000000000002"/>
    <m/>
    <m/>
    <m/>
    <m/>
  </r>
  <r>
    <n v="1"/>
    <n v="0.7"/>
    <n v="1.7"/>
    <x v="0"/>
    <x v="23"/>
    <n v="9.2110000000000003"/>
    <m/>
    <m/>
    <m/>
    <m/>
  </r>
  <r>
    <n v="1"/>
    <n v="0.8"/>
    <n v="1.8"/>
    <x v="0"/>
    <x v="24"/>
    <n v="7.1520000000000001"/>
    <m/>
    <m/>
    <m/>
    <m/>
  </r>
  <r>
    <n v="0.8"/>
    <n v="0.8"/>
    <n v="1.6"/>
    <x v="1"/>
    <x v="25"/>
    <n v="128.292"/>
    <n v="17574"/>
    <n v="1.2789999999999999"/>
    <n v="137.404222"/>
    <n v="13740.422200000001"/>
  </r>
  <r>
    <n v="0.6"/>
    <n v="0.6"/>
    <n v="1.2"/>
    <x v="1"/>
    <x v="26"/>
    <n v="136.44200000000001"/>
    <n v="11324"/>
    <n v="1.361"/>
    <n v="83.203526819999993"/>
    <n v="8320.3526820000006"/>
  </r>
  <r>
    <n v="0.8"/>
    <n v="0.8"/>
    <n v="1.6"/>
    <x v="1"/>
    <x v="27"/>
    <n v="128.809"/>
    <n v="14751"/>
    <n v="1.284"/>
    <n v="114.8831776"/>
    <n v="11488.31776"/>
  </r>
  <r>
    <n v="0.6"/>
    <n v="0.6"/>
    <n v="1.2"/>
    <x v="1"/>
    <x v="28"/>
    <n v="338.42200000000003"/>
    <n v="11240"/>
    <n v="3.38"/>
    <n v="33.254437869999997"/>
    <n v="3325.4437870000002"/>
  </r>
  <r>
    <n v="0.6"/>
    <n v="0"/>
    <n v="0.8"/>
    <x v="1"/>
    <x v="29"/>
    <n v="345.06"/>
    <n v="10964"/>
    <n v="3.4540000000000002"/>
    <n v="31.742906770000001"/>
    <n v="3174.290677"/>
  </r>
  <r>
    <n v="0.8"/>
    <n v="0.8"/>
    <n v="1.4"/>
    <x v="1"/>
    <x v="30"/>
    <n v="143.92099999999999"/>
    <n v="12263"/>
    <n v="1.4450000000000001"/>
    <n v="84.865051899999997"/>
    <n v="8486.5051899999999"/>
  </r>
  <r>
    <n v="0.8"/>
    <n v="0.8"/>
    <n v="1.6"/>
    <x v="1"/>
    <x v="31"/>
    <n v="113.874"/>
    <n v="17432"/>
    <n v="1.1339999999999999"/>
    <n v="153.7213404"/>
    <n v="15372.134040000001"/>
  </r>
  <r>
    <n v="1"/>
    <n v="0.6"/>
    <n v="1.4"/>
    <x v="1"/>
    <x v="32"/>
    <n v="127.782"/>
    <n v="12496"/>
    <n v="1.28"/>
    <n v="97.625"/>
    <n v="9762.5"/>
  </r>
  <r>
    <n v="1"/>
    <n v="0.4"/>
    <n v="1.4"/>
    <x v="1"/>
    <x v="33"/>
    <n v="200.12799999999999"/>
    <n v="11832"/>
    <n v="2.0049999999999999"/>
    <n v="59.012468830000003"/>
    <n v="5901.2468829999998"/>
  </r>
  <r>
    <n v="0.8"/>
    <n v="0.6"/>
    <n v="1.4"/>
    <x v="1"/>
    <x v="34"/>
    <n v="164.53"/>
    <n v="12153"/>
    <n v="1.64"/>
    <n v="74.103658539999998"/>
    <n v="7410.3658539999997"/>
  </r>
  <r>
    <n v="0.8"/>
    <n v="0.6"/>
    <n v="1.4"/>
    <x v="1"/>
    <x v="35"/>
    <n v="185.642"/>
    <n v="11317"/>
    <n v="1.851"/>
    <n v="61.139924370000003"/>
    <n v="6113.9924369999999"/>
  </r>
  <r>
    <n v="0.8"/>
    <n v="0.8"/>
    <n v="1.4"/>
    <x v="1"/>
    <x v="36"/>
    <n v="124.384"/>
    <n v="10306"/>
    <n v="1.2430000000000001"/>
    <n v="82.912308929999995"/>
    <n v="8291.2308929999999"/>
  </r>
  <r>
    <n v="1"/>
    <n v="0"/>
    <n v="1"/>
    <x v="1"/>
    <x v="37"/>
    <n v="354.36900000000003"/>
    <n v="14146"/>
    <n v="3.552"/>
    <n v="39.825450449999998"/>
    <n v="3982.5450449999998"/>
  </r>
  <r>
    <n v="0.6"/>
    <n v="0.2"/>
    <n v="1"/>
    <x v="1"/>
    <x v="38"/>
    <n v="788.84799999999996"/>
    <n v="21082"/>
    <n v="7.8840000000000003"/>
    <n v="26.740233379999999"/>
    <n v="2674.023338"/>
  </r>
  <r>
    <n v="0.6"/>
    <n v="0.8"/>
    <n v="1.4"/>
    <x v="1"/>
    <x v="39"/>
    <n v="129.28399999999999"/>
    <n v="11709"/>
    <n v="1.2929999999999999"/>
    <n v="90.556844549999994"/>
    <n v="9055.6844550000005"/>
  </r>
  <r>
    <n v="0.8"/>
    <n v="0.6"/>
    <n v="1.4"/>
    <x v="1"/>
    <x v="40"/>
    <n v="214.74799999999999"/>
    <n v="11043"/>
    <n v="2.14"/>
    <n v="51.602803739999999"/>
    <n v="5160.2803739999999"/>
  </r>
  <r>
    <n v="0.8"/>
    <n v="0.8"/>
    <n v="1.6"/>
    <x v="1"/>
    <x v="41"/>
    <n v="155.399"/>
    <n v="12771"/>
    <n v="1.554"/>
    <n v="82.181467179999999"/>
    <n v="8218.146718"/>
  </r>
  <r>
    <n v="0.8"/>
    <n v="0.6"/>
    <n v="1.4"/>
    <x v="2"/>
    <x v="42"/>
    <n v="317.52600000000001"/>
    <n v="16787"/>
    <n v="3.1739999999999999"/>
    <n v="52.889098930000003"/>
    <n v="5288.909893"/>
  </r>
  <r>
    <n v="1"/>
    <n v="0.6"/>
    <n v="1.4"/>
    <x v="2"/>
    <x v="43"/>
    <n v="206.71899999999999"/>
    <n v="20202"/>
    <n v="2.0640000000000001"/>
    <n v="97.877906980000006"/>
    <n v="9787.7906980000007"/>
  </r>
  <r>
    <n v="0.8"/>
    <n v="0.8"/>
    <n v="1.6"/>
    <x v="2"/>
    <x v="44"/>
    <n v="309.30099999999999"/>
    <n v="22858"/>
    <n v="3.089"/>
    <n v="73.998057619999997"/>
    <n v="7399.805762"/>
  </r>
  <r>
    <n v="1"/>
    <n v="0.6"/>
    <n v="1.5"/>
    <x v="2"/>
    <x v="45"/>
    <n v="263.62700000000001"/>
    <n v="33098"/>
    <n v="2.6419999999999999"/>
    <n v="125.2763058"/>
    <n v="12527.630579999999"/>
  </r>
  <r>
    <n v="1"/>
    <n v="0.8"/>
    <n v="1.6"/>
    <x v="2"/>
    <x v="46"/>
    <n v="272.05799999999999"/>
    <n v="17726"/>
    <n v="2.72"/>
    <n v="65.169117650000004"/>
    <n v="6516.9117649999998"/>
  </r>
  <r>
    <n v="1"/>
    <n v="0.6"/>
    <n v="1.4"/>
    <x v="2"/>
    <x v="47"/>
    <n v="374.94299999999998"/>
    <n v="17771"/>
    <n v="3.7519999999999998"/>
    <n v="47.364072489999998"/>
    <n v="4736.4072489999999"/>
  </r>
  <r>
    <n v="1"/>
    <n v="0.6"/>
    <n v="1.6"/>
    <x v="2"/>
    <x v="48"/>
    <n v="250.989"/>
    <n v="17268"/>
    <n v="2.524"/>
    <n v="68.415213949999995"/>
    <n v="6841.5213949999998"/>
  </r>
  <r>
    <n v="1"/>
    <n v="0"/>
    <n v="1"/>
    <x v="2"/>
    <x v="49"/>
    <n v="555.65200000000004"/>
    <n v="21591"/>
    <n v="5.56"/>
    <n v="38.832733810000001"/>
    <n v="3883.273381"/>
  </r>
  <r>
    <n v="0.6"/>
    <n v="0.6"/>
    <n v="1.2"/>
    <x v="2"/>
    <x v="50"/>
    <n v="272.56400000000002"/>
    <n v="17095"/>
    <n v="2.7090000000000001"/>
    <n v="63.104466590000001"/>
    <n v="6310.4466590000002"/>
  </r>
  <r>
    <n v="0.8"/>
    <n v="0.6"/>
    <n v="1.2"/>
    <x v="2"/>
    <x v="51"/>
    <n v="472.70499999999998"/>
    <n v="16831"/>
    <n v="4.7309999999999999"/>
    <n v="35.575988160000001"/>
    <n v="3557.5988160000002"/>
  </r>
  <r>
    <n v="0.8"/>
    <n v="0.8"/>
    <n v="1.4"/>
    <x v="2"/>
    <x v="52"/>
    <n v="297.29199999999997"/>
    <n v="23985"/>
    <n v="2.9780000000000002"/>
    <n v="80.540631300000001"/>
    <n v="8054.0631299999995"/>
  </r>
  <r>
    <n v="1"/>
    <n v="0"/>
    <n v="1"/>
    <x v="2"/>
    <x v="53"/>
    <n v="542.31500000000005"/>
    <n v="18741"/>
    <n v="5.4219999999999997"/>
    <n v="34.564736259999997"/>
    <n v="3456.473626"/>
  </r>
  <r>
    <n v="1"/>
    <n v="0.6"/>
    <n v="1.6"/>
    <x v="2"/>
    <x v="54"/>
    <n v="283.87099999999998"/>
    <n v="20159"/>
    <n v="2.84"/>
    <n v="70.982394369999994"/>
    <n v="7098.2394370000002"/>
  </r>
  <r>
    <n v="0.8"/>
    <n v="0"/>
    <n v="0.8"/>
    <x v="2"/>
    <x v="55"/>
    <n v="830.66600000000005"/>
    <n v="16064"/>
    <n v="8.3089999999999993"/>
    <n v="19.3332531"/>
    <n v="1933.3253099999999"/>
  </r>
  <r>
    <n v="1"/>
    <n v="0"/>
    <n v="1"/>
    <x v="2"/>
    <x v="56"/>
    <n v="938.92100000000005"/>
    <n v="25613"/>
    <n v="9.3870000000000005"/>
    <n v="27.285607760000001"/>
    <n v="2728.5607759999998"/>
  </r>
  <r>
    <n v="0.8"/>
    <n v="0.6"/>
    <n v="1.4"/>
    <x v="2"/>
    <x v="57"/>
    <n v="331.86099999999999"/>
    <n v="17029"/>
    <n v="3.3170000000000002"/>
    <n v="51.338558939999999"/>
    <n v="5133.8558940000003"/>
  </r>
  <r>
    <n v="0.6"/>
    <n v="0"/>
    <n v="0.8"/>
    <x v="2"/>
    <x v="58"/>
    <n v="877.44600000000003"/>
    <n v="17730"/>
    <n v="8.7680000000000007"/>
    <n v="20.221259119999999"/>
    <n v="2022.125912"/>
  </r>
  <r>
    <n v="0.8"/>
    <n v="0.4"/>
    <n v="1.2"/>
    <x v="2"/>
    <x v="59"/>
    <n v="455.053"/>
    <n v="16592"/>
    <n v="4.5519999999999996"/>
    <n v="36.449912130000001"/>
    <n v="3644.9912129999998"/>
  </r>
  <r>
    <n v="0.8"/>
    <n v="0.8"/>
    <n v="1.6"/>
    <x v="2"/>
    <x v="60"/>
    <n v="216.34399999999999"/>
    <n v="17794"/>
    <n v="2.161"/>
    <n v="82.341508559999994"/>
    <n v="8234.1508560000002"/>
  </r>
  <r>
    <n v="0.8"/>
    <n v="0.6"/>
    <n v="1.4"/>
    <x v="2"/>
    <x v="61"/>
    <n v="342.86500000000001"/>
    <n v="21265"/>
    <n v="3.4260000000000002"/>
    <n v="62.06946877"/>
    <n v="6206.9468770000003"/>
  </r>
  <r>
    <n v="1"/>
    <n v="0.6"/>
    <n v="1.4"/>
    <x v="2"/>
    <x v="62"/>
    <n v="262.11700000000002"/>
    <n v="18844"/>
    <n v="2.6120000000000001"/>
    <n v="72.143951000000001"/>
    <n v="7214.3950999999997"/>
  </r>
  <r>
    <n v="0.8"/>
    <n v="0.6"/>
    <n v="1.4"/>
    <x v="3"/>
    <x v="63"/>
    <n v="287.74"/>
    <n v="11441"/>
    <n v="2.87"/>
    <n v="39.8641115"/>
    <n v="3986.4111499999999"/>
  </r>
  <r>
    <n v="0.6"/>
    <n v="0.4"/>
    <n v="1.2"/>
    <x v="3"/>
    <x v="64"/>
    <n v="317.54899999999998"/>
    <n v="13709"/>
    <n v="3.161"/>
    <n v="43.369186970000001"/>
    <n v="4336.9186970000001"/>
  </r>
  <r>
    <n v="0.8"/>
    <n v="0.6"/>
    <n v="1.4"/>
    <x v="3"/>
    <x v="65"/>
    <n v="168.55799999999999"/>
    <n v="10973"/>
    <n v="1.6870000000000001"/>
    <n v="65.044457620000003"/>
    <n v="6504.4457620000003"/>
  </r>
  <r>
    <n v="0.8"/>
    <n v="0.6"/>
    <n v="1.4"/>
    <x v="3"/>
    <x v="66"/>
    <n v="209.79"/>
    <n v="11000"/>
    <n v="2.0979999999999999"/>
    <n v="52.430886559999998"/>
    <n v="5243.0886559999999"/>
  </r>
  <r>
    <n v="0.8"/>
    <n v="0.8"/>
    <n v="1.4"/>
    <x v="3"/>
    <x v="67"/>
    <n v="196.74600000000001"/>
    <n v="11228"/>
    <n v="1.9730000000000001"/>
    <n v="56.908261529999997"/>
    <n v="5690.826153"/>
  </r>
  <r>
    <n v="0.8"/>
    <n v="0.4"/>
    <n v="1.2"/>
    <x v="3"/>
    <x v="68"/>
    <n v="255.20699999999999"/>
    <n v="12749"/>
    <n v="2.548"/>
    <n v="50.03532182"/>
    <n v="5003.5321819999999"/>
  </r>
  <r>
    <n v="0.8"/>
    <n v="0.6"/>
    <n v="1.4"/>
    <x v="3"/>
    <x v="69"/>
    <n v="164.393"/>
    <n v="10874"/>
    <n v="1.641"/>
    <n v="66.26447288"/>
    <n v="6626.4472880000003"/>
  </r>
  <r>
    <n v="1"/>
    <n v="0.2"/>
    <n v="1.2"/>
    <x v="3"/>
    <x v="70"/>
    <n v="397.22899999999998"/>
    <n v="14450"/>
    <n v="3.968"/>
    <n v="36.416330649999999"/>
    <n v="3641.633065"/>
  </r>
  <r>
    <n v="0.6"/>
    <n v="0"/>
    <n v="0.8"/>
    <x v="3"/>
    <x v="71"/>
    <n v="719.03099999999995"/>
    <n v="12437"/>
    <n v="7.1840000000000002"/>
    <n v="17.312082409999999"/>
    <n v="1731.208241"/>
  </r>
  <r>
    <n v="0.8"/>
    <n v="0.6"/>
    <n v="1.2"/>
    <x v="3"/>
    <x v="72"/>
    <n v="271.32400000000001"/>
    <n v="11697"/>
    <n v="2.7160000000000002"/>
    <n v="43.067010310000001"/>
    <n v="4306.7010309999996"/>
  </r>
  <r>
    <n v="0.8"/>
    <n v="0.6"/>
    <n v="1.4"/>
    <x v="3"/>
    <x v="73"/>
    <n v="217.31299999999999"/>
    <n v="11773"/>
    <n v="2.169"/>
    <n v="54.278469340000001"/>
    <n v="5427.8469340000001"/>
  </r>
  <r>
    <n v="0.6"/>
    <n v="0.6"/>
    <n v="1.2"/>
    <x v="3"/>
    <x v="74"/>
    <n v="475.33300000000003"/>
    <n v="15914"/>
    <n v="4.7560000000000002"/>
    <n v="33.460891510000003"/>
    <n v="3346.0891510000001"/>
  </r>
  <r>
    <n v="1"/>
    <n v="0.6"/>
    <n v="1.6"/>
    <x v="3"/>
    <x v="75"/>
    <n v="167.02600000000001"/>
    <n v="11360"/>
    <n v="1.665"/>
    <n v="68.228228229999999"/>
    <n v="6822.8228230000004"/>
  </r>
  <r>
    <n v="0.6"/>
    <n v="0.6"/>
    <n v="1.2"/>
    <x v="3"/>
    <x v="76"/>
    <n v="237.01900000000001"/>
    <n v="13178"/>
    <n v="2.37"/>
    <n v="55.603375530000001"/>
    <n v="5560.3375530000003"/>
  </r>
  <r>
    <n v="0.8"/>
    <n v="0.6"/>
    <n v="1.4"/>
    <x v="3"/>
    <x v="77"/>
    <n v="259.72300000000001"/>
    <n v="11054"/>
    <n v="2.5920000000000001"/>
    <n v="42.646604940000003"/>
    <n v="4264.6604939999997"/>
  </r>
  <r>
    <n v="0.8"/>
    <n v="0"/>
    <n v="0.8"/>
    <x v="3"/>
    <x v="78"/>
    <n v="568.00099999999998"/>
    <n v="14025"/>
    <n v="5.6890000000000001"/>
    <n v="24.652838809999999"/>
    <n v="2465.2838809999998"/>
  </r>
  <r>
    <n v="0.6"/>
    <n v="0.8"/>
    <n v="1.4"/>
    <x v="3"/>
    <x v="79"/>
    <n v="175.28200000000001"/>
    <n v="10756"/>
    <n v="1.7629999999999999"/>
    <n v="61.009642650000004"/>
    <n v="6100.9642649999996"/>
  </r>
  <r>
    <n v="0.6"/>
    <n v="0.4"/>
    <n v="1"/>
    <x v="3"/>
    <x v="80"/>
    <n v="442.85300000000001"/>
    <n v="11981"/>
    <n v="4.4290000000000003"/>
    <n v="27.0512531"/>
    <n v="2705.1253099999999"/>
  </r>
  <r>
    <n v="1"/>
    <n v="0.6"/>
    <n v="1.6"/>
    <x v="3"/>
    <x v="81"/>
    <n v="144.81399999999999"/>
    <n v="11656"/>
    <n v="1.444"/>
    <n v="80.720221609999996"/>
    <n v="8072.0221609999999"/>
  </r>
  <r>
    <n v="0.8"/>
    <n v="0.6"/>
    <n v="1.4"/>
    <x v="3"/>
    <x v="82"/>
    <n v="270.34699999999998"/>
    <n v="12411"/>
    <n v="2.702"/>
    <n v="45.932642489999999"/>
    <n v="4593.2642489999998"/>
  </r>
  <r>
    <n v="0.6"/>
    <n v="0"/>
    <n v="0.6"/>
    <x v="3"/>
    <x v="83"/>
    <n v="483.36900000000003"/>
    <n v="13940"/>
    <n v="4.8369999999999997"/>
    <n v="28.819516230000001"/>
    <n v="2881.9516229999999"/>
  </r>
  <r>
    <n v="0.8"/>
    <n v="0.6"/>
    <n v="1.2"/>
    <x v="4"/>
    <x v="84"/>
    <n v="205.85300000000001"/>
    <n v="18922"/>
    <n v="2.0579999999999998"/>
    <n v="91.943634599999996"/>
    <n v="9194.3634600000005"/>
  </r>
  <r>
    <n v="1"/>
    <n v="0.6"/>
    <n v="1.4"/>
    <x v="4"/>
    <x v="85"/>
    <n v="297.90800000000002"/>
    <n v="17047"/>
    <n v="2.9750000000000001"/>
    <n v="57.300840340000001"/>
    <n v="5730.0840340000004"/>
  </r>
  <r>
    <n v="0.4"/>
    <n v="0.6"/>
    <n v="1.2"/>
    <x v="4"/>
    <x v="86"/>
    <n v="172.94200000000001"/>
    <n v="13326"/>
    <n v="1.722"/>
    <n v="77.386759580000003"/>
    <n v="7738.6759579999998"/>
  </r>
  <r>
    <n v="0.8"/>
    <n v="0.8"/>
    <n v="1.6"/>
    <x v="4"/>
    <x v="87"/>
    <n v="229.95599999999999"/>
    <n v="14354"/>
    <n v="2.298"/>
    <n v="62.463011309999999"/>
    <n v="6246.3011310000002"/>
  </r>
  <r>
    <n v="1"/>
    <n v="0.6"/>
    <n v="1.6"/>
    <x v="4"/>
    <x v="88"/>
    <n v="168.14400000000001"/>
    <n v="17229"/>
    <n v="1.6819999999999999"/>
    <n v="102.431629"/>
    <n v="10243.162899999999"/>
  </r>
  <r>
    <n v="0.8"/>
    <n v="0.6"/>
    <n v="1.4"/>
    <x v="4"/>
    <x v="89"/>
    <n v="265.93799999999999"/>
    <n v="14821"/>
    <n v="2.6579999999999999"/>
    <n v="55.759969900000002"/>
    <n v="5575.9969899999996"/>
  </r>
  <r>
    <n v="0.6"/>
    <n v="0.8"/>
    <n v="1.6"/>
    <x v="4"/>
    <x v="90"/>
    <n v="111.37"/>
    <n v="16248"/>
    <n v="1.115"/>
    <n v="145.72197310000001"/>
    <n v="14572.19731"/>
  </r>
  <r>
    <n v="1"/>
    <n v="0.8"/>
    <n v="1.6"/>
    <x v="4"/>
    <x v="91"/>
    <n v="112.008"/>
    <n v="15123"/>
    <n v="1.121"/>
    <n v="134.90633360000001"/>
    <n v="13490.63336"/>
  </r>
  <r>
    <n v="1"/>
    <n v="0.6"/>
    <n v="1.4"/>
    <x v="4"/>
    <x v="92"/>
    <n v="224.315"/>
    <n v="12853"/>
    <n v="2.25"/>
    <n v="57.124444439999998"/>
    <n v="5712.4444439999997"/>
  </r>
  <r>
    <n v="0.8"/>
    <n v="0.8"/>
    <n v="1.4"/>
    <x v="4"/>
    <x v="93"/>
    <n v="94.4"/>
    <n v="18410"/>
    <n v="0.94399999999999995"/>
    <n v="195.0211864"/>
    <n v="19502.118640000001"/>
  </r>
  <r>
    <n v="0.8"/>
    <n v="0.6"/>
    <n v="1.6"/>
    <x v="4"/>
    <x v="94"/>
    <n v="139.34700000000001"/>
    <n v="16074"/>
    <n v="1.3939999999999999"/>
    <n v="115.3084648"/>
    <n v="11530.84648"/>
  </r>
  <r>
    <n v="1"/>
    <n v="0.4"/>
    <n v="1.2"/>
    <x v="4"/>
    <x v="95"/>
    <n v="267.99099999999999"/>
    <n v="12390"/>
    <n v="2.673"/>
    <n v="46.35241302"/>
    <n v="4635.2413020000004"/>
  </r>
  <r>
    <n v="0.6"/>
    <n v="0.8"/>
    <n v="1.4"/>
    <x v="4"/>
    <x v="96"/>
    <n v="238.828"/>
    <n v="16137"/>
    <n v="2.395"/>
    <n v="67.377870560000005"/>
    <n v="6737.7870560000001"/>
  </r>
  <r>
    <n v="0.8"/>
    <n v="0.8"/>
    <n v="1.4"/>
    <x v="4"/>
    <x v="97"/>
    <n v="148.56200000000001"/>
    <n v="15766"/>
    <n v="1.4890000000000001"/>
    <n v="105.883143"/>
    <n v="10588.3143"/>
  </r>
  <r>
    <n v="0.8"/>
    <n v="0.8"/>
    <n v="1.6"/>
    <x v="4"/>
    <x v="98"/>
    <n v="205.124"/>
    <n v="19660"/>
    <n v="2.0499999999999998"/>
    <n v="95.902439020000003"/>
    <n v="9590.2439020000002"/>
  </r>
  <r>
    <n v="0.8"/>
    <n v="0.6"/>
    <n v="1.4"/>
    <x v="4"/>
    <x v="99"/>
    <n v="405.06299999999999"/>
    <n v="20982"/>
    <n v="4.0549999999999997"/>
    <n v="51.743526510000002"/>
    <n v="5174.3526510000002"/>
  </r>
  <r>
    <n v="0.8"/>
    <n v="0.6"/>
    <n v="1.4"/>
    <x v="4"/>
    <x v="100"/>
    <n v="212.48"/>
    <n v="16314"/>
    <n v="2.13"/>
    <n v="76.591549299999997"/>
    <n v="7659.1549299999997"/>
  </r>
  <r>
    <n v="0.6"/>
    <n v="0.6"/>
    <n v="1.2"/>
    <x v="4"/>
    <x v="101"/>
    <n v="275.91699999999997"/>
    <n v="24137"/>
    <n v="2.7639999999999998"/>
    <n v="87.326338640000003"/>
    <n v="8732.6338639999994"/>
  </r>
  <r>
    <n v="0.8"/>
    <n v="0.8"/>
    <n v="1.4"/>
    <x v="4"/>
    <x v="102"/>
    <n v="231.89699999999999"/>
    <n v="13994"/>
    <n v="2.3119999999999998"/>
    <n v="60.527681659999999"/>
    <n v="6052.7681659999998"/>
  </r>
  <r>
    <n v="1"/>
    <n v="0.4"/>
    <n v="1.4"/>
    <x v="4"/>
    <x v="103"/>
    <n v="160.42400000000001"/>
    <n v="18629"/>
    <n v="1.603"/>
    <n v="116.21335000000001"/>
    <n v="11621.334999999999"/>
  </r>
  <r>
    <n v="1"/>
    <n v="0.6"/>
    <n v="1.6"/>
    <x v="4"/>
    <x v="104"/>
    <n v="154.803"/>
    <n v="16365"/>
    <n v="1.5469999999999999"/>
    <n v="105.7853911"/>
    <n v="10578.53911"/>
  </r>
  <r>
    <n v="0.8"/>
    <n v="0.6"/>
    <n v="1.4"/>
    <x v="5"/>
    <x v="105"/>
    <n v="486.91300000000001"/>
    <n v="16867"/>
    <n v="4.8689999999999998"/>
    <n v="34.641610190000002"/>
    <n v="3464.1610190000001"/>
  </r>
  <r>
    <n v="0.8"/>
    <n v="0"/>
    <n v="0.8"/>
    <x v="5"/>
    <x v="106"/>
    <n v="828.03899999999999"/>
    <n v="10828"/>
    <n v="8.282"/>
    <n v="13.074136680000001"/>
    <n v="1307.4136679999999"/>
  </r>
  <r>
    <n v="0.6"/>
    <n v="0.2"/>
    <n v="1"/>
    <x v="5"/>
    <x v="107"/>
    <n v="830.82"/>
    <n v="17824"/>
    <n v="8.3209999999999997"/>
    <n v="21.420502339999999"/>
    <n v="2142.0502339999998"/>
  </r>
  <r>
    <n v="1"/>
    <n v="0.6"/>
    <n v="1.4"/>
    <x v="5"/>
    <x v="108"/>
    <n v="371.65600000000001"/>
    <n v="21462"/>
    <n v="3.718"/>
    <n v="57.724583109999998"/>
    <n v="5772.4583110000003"/>
  </r>
  <r>
    <n v="0.8"/>
    <n v="0"/>
    <n v="0.8"/>
    <x v="5"/>
    <x v="109"/>
    <n v="1256.32"/>
    <n v="15600"/>
    <n v="12.561999999999999"/>
    <n v="12.418404710000001"/>
    <n v="1241.840471"/>
  </r>
  <r>
    <n v="0.6"/>
    <n v="0"/>
    <n v="1"/>
    <x v="5"/>
    <x v="110"/>
    <n v="1044.1199999999999"/>
    <n v="17039"/>
    <n v="10.449"/>
    <n v="16.306823619999999"/>
    <n v="1630.682362"/>
  </r>
  <r>
    <n v="0.8"/>
    <n v="0.8"/>
    <n v="1.6"/>
    <x v="5"/>
    <x v="111"/>
    <n v="226.64699999999999"/>
    <n v="17191"/>
    <n v="2.266"/>
    <n v="75.864960280000005"/>
    <n v="7586.4960279999996"/>
  </r>
  <r>
    <n v="0.8"/>
    <n v="0.6"/>
    <n v="1.4"/>
    <x v="5"/>
    <x v="112"/>
    <n v="328.69200000000001"/>
    <n v="17219"/>
    <n v="3.286"/>
    <n v="52.401095560000002"/>
    <n v="5240.1095560000003"/>
  </r>
  <r>
    <n v="0.8"/>
    <n v="0"/>
    <n v="0.8"/>
    <x v="5"/>
    <x v="113"/>
    <n v="1327.866"/>
    <n v="16833"/>
    <n v="13.288"/>
    <n v="12.66782059"/>
    <n v="1266.7820589999999"/>
  </r>
  <r>
    <n v="1"/>
    <n v="0.4"/>
    <n v="1.2"/>
    <x v="5"/>
    <x v="114"/>
    <n v="393.85"/>
    <n v="17732"/>
    <n v="3.9380000000000002"/>
    <n v="45.027932960000001"/>
    <n v="4502.7932959999998"/>
  </r>
  <r>
    <n v="1"/>
    <n v="0.6"/>
    <n v="1.4"/>
    <x v="5"/>
    <x v="115"/>
    <n v="229.114"/>
    <n v="13976"/>
    <n v="2.2930000000000001"/>
    <n v="60.950719579999998"/>
    <n v="6095.0719580000004"/>
  </r>
  <r>
    <n v="0.6"/>
    <n v="0"/>
    <n v="0.6"/>
    <x v="5"/>
    <x v="116"/>
    <n v="2903.96"/>
    <n v="5558"/>
    <n v="29.035"/>
    <n v="1.9142414329999999"/>
    <n v="191.4241433"/>
  </r>
  <r>
    <n v="1"/>
    <n v="0"/>
    <n v="1"/>
    <x v="5"/>
    <x v="117"/>
    <n v="700.58399999999995"/>
    <n v="15549"/>
    <n v="6.9950000000000001"/>
    <n v="22.228734809999999"/>
    <n v="2222.8734810000001"/>
  </r>
  <r>
    <n v="0.8"/>
    <n v="0"/>
    <n v="1"/>
    <x v="5"/>
    <x v="118"/>
    <n v="1082.306"/>
    <n v="17164"/>
    <n v="10.817"/>
    <n v="15.86761579"/>
    <n v="1586.761579"/>
  </r>
  <r>
    <n v="1"/>
    <n v="0.6"/>
    <n v="1.4"/>
    <x v="5"/>
    <x v="119"/>
    <n v="519.89499999999998"/>
    <n v="17681"/>
    <n v="5.2"/>
    <n v="34.001923079999997"/>
    <n v="3400.1923080000001"/>
  </r>
  <r>
    <n v="0.8"/>
    <n v="0.4"/>
    <n v="1.2"/>
    <x v="5"/>
    <x v="120"/>
    <n v="244.184"/>
    <n v="10549"/>
    <n v="2.4489999999999998"/>
    <n v="43.074724379999999"/>
    <n v="4307.4724379999998"/>
  </r>
  <r>
    <n v="1"/>
    <n v="0.4"/>
    <n v="1.2"/>
    <x v="5"/>
    <x v="121"/>
    <n v="425.61599999999999"/>
    <n v="16152"/>
    <n v="4.2560000000000002"/>
    <n v="37.951127820000004"/>
    <n v="3795.1127820000002"/>
  </r>
  <r>
    <n v="0.6"/>
    <n v="0.6"/>
    <n v="1.2"/>
    <x v="5"/>
    <x v="122"/>
    <n v="295.97199999999998"/>
    <n v="18608"/>
    <n v="2.9569999999999999"/>
    <n v="62.928643899999997"/>
    <n v="6292.8643899999997"/>
  </r>
  <r>
    <n v="0.6"/>
    <n v="0.2"/>
    <n v="1"/>
    <x v="5"/>
    <x v="123"/>
    <n v="430.12700000000001"/>
    <n v="15388"/>
    <n v="4.3019999999999996"/>
    <n v="35.769409580000001"/>
    <n v="3576.9409580000001"/>
  </r>
  <r>
    <n v="1"/>
    <n v="0.4"/>
    <n v="1.2"/>
    <x v="5"/>
    <x v="124"/>
    <n v="400.09399999999999"/>
    <n v="16949"/>
    <n v="3.9929999999999999"/>
    <n v="42.446781870000002"/>
    <n v="4244.6781870000004"/>
  </r>
  <r>
    <n v="0.8"/>
    <n v="0.4"/>
    <n v="1.2"/>
    <x v="5"/>
    <x v="125"/>
    <n v="245.66499999999999"/>
    <n v="10604"/>
    <n v="2.456"/>
    <n v="43.175895769999997"/>
    <n v="4317.5895769999997"/>
  </r>
  <r>
    <n v="0.8"/>
    <n v="0.4"/>
    <n v="1"/>
    <x v="5"/>
    <x v="126"/>
    <n v="441.04700000000003"/>
    <n v="15775"/>
    <n v="4.4130000000000003"/>
    <n v="35.746657599999999"/>
    <n v="3574.6657599999999"/>
  </r>
  <r>
    <n v="1"/>
    <n v="0.8"/>
    <n v="1.8"/>
    <x v="6"/>
    <x v="127"/>
    <n v="78.057000000000002"/>
    <n v="14531"/>
    <n v="0.78"/>
    <n v="186.29487180000001"/>
    <n v="18629.48718"/>
  </r>
  <r>
    <n v="1"/>
    <n v="0.4"/>
    <n v="1.4"/>
    <x v="6"/>
    <x v="128"/>
    <n v="102.09099999999999"/>
    <n v="12337"/>
    <n v="1.0209999999999999"/>
    <n v="120.8325171"/>
    <n v="12083.25171"/>
  </r>
  <r>
    <n v="0.6"/>
    <n v="0.4"/>
    <n v="1"/>
    <x v="6"/>
    <x v="129"/>
    <n v="116.61499999999999"/>
    <n v="15090"/>
    <n v="1.1659999999999999"/>
    <n v="129.41680959999999"/>
    <n v="12941.68096"/>
  </r>
  <r>
    <n v="0.8"/>
    <n v="0.8"/>
    <n v="1.4"/>
    <x v="6"/>
    <x v="130"/>
    <n v="75.933000000000007"/>
    <n v="14355"/>
    <n v="0.75800000000000001"/>
    <n v="189.3799472"/>
    <n v="18937.994719999999"/>
  </r>
  <r>
    <n v="1"/>
    <n v="0.6"/>
    <n v="1.4"/>
    <x v="6"/>
    <x v="131"/>
    <n v="100.652"/>
    <n v="13814"/>
    <n v="1.0049999999999999"/>
    <n v="137.4527363"/>
    <n v="13745.27363"/>
  </r>
  <r>
    <n v="0.8"/>
    <n v="0.8"/>
    <n v="1.4"/>
    <x v="6"/>
    <x v="132"/>
    <n v="153.023"/>
    <n v="14085"/>
    <n v="1.5329999999999999"/>
    <n v="91.878669279999997"/>
    <n v="9187.8669279999995"/>
  </r>
  <r>
    <n v="1"/>
    <n v="0.8"/>
    <n v="1.7"/>
    <x v="6"/>
    <x v="133"/>
    <n v="69.231999999999999"/>
    <n v="13041"/>
    <n v="0.69099999999999995"/>
    <n v="188.72648340000001"/>
    <n v="18872.64834"/>
  </r>
  <r>
    <n v="0.8"/>
    <n v="0.8"/>
    <n v="1.4"/>
    <x v="6"/>
    <x v="134"/>
    <n v="244.93899999999999"/>
    <n v="12451"/>
    <n v="2.4500000000000002"/>
    <n v="50.820408159999999"/>
    <n v="5082.0408159999997"/>
  </r>
  <r>
    <n v="0.6"/>
    <n v="0.6"/>
    <n v="1.4"/>
    <x v="6"/>
    <x v="135"/>
    <n v="73.177000000000007"/>
    <n v="14229"/>
    <n v="0.73199999999999998"/>
    <n v="194.3852459"/>
    <n v="19438.524590000001"/>
  </r>
  <r>
    <n v="1"/>
    <n v="0.4"/>
    <n v="1"/>
    <x v="6"/>
    <x v="136"/>
    <n v="323.92599999999999"/>
    <n v="12016"/>
    <n v="3.242"/>
    <n v="37.063541020000002"/>
    <n v="3706.3541019999998"/>
  </r>
  <r>
    <n v="1"/>
    <n v="0.2"/>
    <n v="1.2"/>
    <x v="6"/>
    <x v="137"/>
    <n v="119.49299999999999"/>
    <n v="15544"/>
    <n v="1.2010000000000001"/>
    <n v="129.42547880000001"/>
    <n v="12942.54788"/>
  </r>
  <r>
    <n v="0.8"/>
    <n v="0.6"/>
    <n v="1.4"/>
    <x v="6"/>
    <x v="138"/>
    <n v="102.895"/>
    <n v="15993"/>
    <n v="1.028"/>
    <n v="155.57392999999999"/>
    <n v="15557.393"/>
  </r>
  <r>
    <n v="0.6"/>
    <n v="0.4"/>
    <n v="1.2"/>
    <x v="6"/>
    <x v="93"/>
    <n v="68.518000000000001"/>
    <n v="14205"/>
    <n v="0.68600000000000005"/>
    <n v="207.06997079999999"/>
    <n v="20706.997080000001"/>
  </r>
  <r>
    <n v="1"/>
    <n v="0.4"/>
    <n v="1.4"/>
    <x v="6"/>
    <x v="139"/>
    <n v="61.137999999999998"/>
    <n v="13335"/>
    <n v="0.61"/>
    <n v="218.60655740000001"/>
    <n v="21860.655739999998"/>
  </r>
  <r>
    <n v="0.8"/>
    <n v="0.6"/>
    <n v="1.4"/>
    <x v="6"/>
    <x v="140"/>
    <n v="134.95599999999999"/>
    <n v="15422"/>
    <n v="1.35"/>
    <n v="114.237037"/>
    <n v="11423.7037"/>
  </r>
  <r>
    <n v="1"/>
    <n v="0.6"/>
    <n v="1.4"/>
    <x v="6"/>
    <x v="141"/>
    <n v="139.88900000000001"/>
    <n v="20658"/>
    <n v="1.4"/>
    <n v="147.5571429"/>
    <n v="14755.71429"/>
  </r>
  <r>
    <n v="1"/>
    <n v="0.6"/>
    <n v="1.6"/>
    <x v="6"/>
    <x v="142"/>
    <n v="125.67100000000001"/>
    <n v="15238"/>
    <n v="1.2569999999999999"/>
    <n v="121.2251392"/>
    <n v="12122.513919999999"/>
  </r>
  <r>
    <n v="1"/>
    <n v="0.6"/>
    <n v="1.6"/>
    <x v="6"/>
    <x v="143"/>
    <n v="88.728999999999999"/>
    <n v="14739"/>
    <n v="0.88700000000000001"/>
    <n v="166.16685459999999"/>
    <n v="16616.685460000001"/>
  </r>
  <r>
    <n v="1"/>
    <n v="0.8"/>
    <n v="1.6"/>
    <x v="7"/>
    <x v="144"/>
    <n v="158.80799999999999"/>
    <n v="18701"/>
    <n v="1.595"/>
    <n v="117.2476489"/>
    <n v="11724.76489"/>
  </r>
  <r>
    <n v="0.6"/>
    <n v="0.6"/>
    <n v="1.2"/>
    <x v="7"/>
    <x v="145"/>
    <n v="271.173"/>
    <n v="14611"/>
    <n v="2.714"/>
    <n v="53.83566691"/>
    <n v="5383.566691"/>
  </r>
  <r>
    <n v="1"/>
    <n v="0.8"/>
    <n v="1.6"/>
    <x v="7"/>
    <x v="146"/>
    <n v="144.14699999999999"/>
    <n v="17534"/>
    <n v="1.446"/>
    <n v="121.2586445"/>
    <n v="12125.864449999999"/>
  </r>
  <r>
    <n v="0.6"/>
    <n v="0.8"/>
    <n v="1.4"/>
    <x v="7"/>
    <x v="147"/>
    <n v="266.19499999999999"/>
    <n v="23519"/>
    <n v="2.6669999999999998"/>
    <n v="88.185226850000006"/>
    <n v="8818.5226849999999"/>
  </r>
  <r>
    <n v="0.8"/>
    <n v="0"/>
    <n v="0.8"/>
    <x v="7"/>
    <x v="148"/>
    <n v="774.35799999999995"/>
    <n v="12583"/>
    <n v="7.7430000000000003"/>
    <n v="16.250807179999999"/>
    <n v="1625.0807179999999"/>
  </r>
  <r>
    <n v="0.8"/>
    <n v="0.2"/>
    <n v="1"/>
    <x v="7"/>
    <x v="149"/>
    <n v="499.14699999999999"/>
    <n v="16969"/>
    <n v="4.9950000000000001"/>
    <n v="33.971971969999998"/>
    <n v="3397.197197"/>
  </r>
  <r>
    <n v="0.6"/>
    <n v="0.6"/>
    <n v="1.2"/>
    <x v="7"/>
    <x v="150"/>
    <n v="352.70499999999998"/>
    <n v="17382"/>
    <n v="3.5230000000000001"/>
    <n v="49.338631849999999"/>
    <n v="4933.8631850000002"/>
  </r>
  <r>
    <n v="0.6"/>
    <n v="0.6"/>
    <n v="1.2"/>
    <x v="7"/>
    <x v="151"/>
    <n v="377.221"/>
    <n v="30959"/>
    <n v="3.7650000000000001"/>
    <n v="82.228419650000006"/>
    <n v="8222.8419649999996"/>
  </r>
  <r>
    <n v="0.8"/>
    <n v="0.8"/>
    <n v="1.4"/>
    <x v="7"/>
    <x v="152"/>
    <n v="148.649"/>
    <n v="12046"/>
    <n v="1.4850000000000001"/>
    <n v="81.117845119999998"/>
    <n v="8111.7845120000002"/>
  </r>
  <r>
    <n v="0.6"/>
    <n v="0"/>
    <n v="0.8"/>
    <x v="7"/>
    <x v="153"/>
    <n v="871.34199999999998"/>
    <n v="13298"/>
    <n v="8.7100000000000009"/>
    <n v="15.26750861"/>
    <n v="1526.750861"/>
  </r>
  <r>
    <n v="0.8"/>
    <n v="0"/>
    <n v="0.8"/>
    <x v="7"/>
    <x v="154"/>
    <n v="645.60900000000004"/>
    <n v="15795"/>
    <n v="6.46"/>
    <n v="24.450464400000001"/>
    <n v="2445.0464400000001"/>
  </r>
  <r>
    <n v="0.8"/>
    <n v="0.6"/>
    <n v="1.4"/>
    <x v="7"/>
    <x v="155"/>
    <n v="241.71"/>
    <n v="11670"/>
    <n v="2.4279999999999999"/>
    <n v="48.06425041"/>
    <n v="4806.4250410000004"/>
  </r>
  <r>
    <n v="1"/>
    <n v="0.4"/>
    <n v="1.4"/>
    <x v="7"/>
    <x v="156"/>
    <n v="251.81800000000001"/>
    <n v="18266"/>
    <n v="2.52"/>
    <n v="72.484126979999999"/>
    <n v="7248.4126980000001"/>
  </r>
  <r>
    <n v="0.8"/>
    <n v="0.2"/>
    <n v="1"/>
    <x v="7"/>
    <x v="157"/>
    <n v="417.51799999999997"/>
    <n v="16650"/>
    <n v="4.173"/>
    <n v="39.899352980000003"/>
    <n v="3989.9352979999999"/>
  </r>
  <r>
    <n v="0.8"/>
    <n v="0.2"/>
    <n v="1"/>
    <x v="7"/>
    <x v="158"/>
    <n v="634.697"/>
    <n v="13050"/>
    <n v="6.3460000000000001"/>
    <n v="20.564134889999998"/>
    <n v="2056.413489"/>
  </r>
  <r>
    <n v="0.8"/>
    <n v="0.8"/>
    <n v="1.6"/>
    <x v="7"/>
    <x v="159"/>
    <n v="227.303"/>
    <n v="19400"/>
    <n v="2.2770000000000001"/>
    <n v="85.199824329999998"/>
    <n v="8519.9824329999992"/>
  </r>
  <r>
    <n v="0.8"/>
    <n v="0"/>
    <n v="1"/>
    <x v="7"/>
    <x v="160"/>
    <n v="639.83399999999995"/>
    <n v="12284"/>
    <n v="6.4059999999999997"/>
    <n v="19.17577271"/>
    <n v="1917.5772710000001"/>
  </r>
  <r>
    <n v="1"/>
    <n v="0.6"/>
    <n v="1.4"/>
    <x v="7"/>
    <x v="161"/>
    <n v="280.541"/>
    <n v="14315"/>
    <n v="2.8"/>
    <n v="51.125"/>
    <n v="5112.5"/>
  </r>
  <r>
    <n v="0.8"/>
    <n v="0.8"/>
    <n v="1.4"/>
    <x v="7"/>
    <x v="162"/>
    <n v="237.81700000000001"/>
    <n v="17584"/>
    <n v="2.3809999999999998"/>
    <n v="73.851322969999998"/>
    <n v="7385.1322970000001"/>
  </r>
  <r>
    <n v="0.8"/>
    <n v="0.8"/>
    <n v="1.6"/>
    <x v="7"/>
    <x v="163"/>
    <n v="168.107"/>
    <n v="17578"/>
    <n v="1.681"/>
    <n v="104.56870910000001"/>
    <n v="10456.87091"/>
  </r>
  <r>
    <n v="0.6"/>
    <n v="0.6"/>
    <n v="1.4"/>
    <x v="7"/>
    <x v="164"/>
    <n v="262.32799999999997"/>
    <n v="16951"/>
    <n v="2.62"/>
    <n v="64.698473280000002"/>
    <n v="6469.8473279999998"/>
  </r>
  <r>
    <n v="0.8"/>
    <n v="0.8"/>
    <n v="1.6"/>
    <x v="7"/>
    <x v="165"/>
    <n v="364.75900000000001"/>
    <n v="18640"/>
    <n v="3.6440000000000001"/>
    <n v="51.152579580000001"/>
    <n v="5115.2579580000001"/>
  </r>
  <r>
    <n v="1"/>
    <n v="0.8"/>
    <n v="1.6"/>
    <x v="7"/>
    <x v="166"/>
    <n v="197.11699999999999"/>
    <n v="19495"/>
    <n v="1.974"/>
    <n v="98.758865249999999"/>
    <n v="9875.8865249999999"/>
  </r>
  <r>
    <n v="0.8"/>
    <n v="0.6"/>
    <n v="1.4"/>
    <x v="7"/>
    <x v="167"/>
    <n v="216.65100000000001"/>
    <n v="17118"/>
    <n v="2.1669999999999998"/>
    <n v="78.994000920000005"/>
    <n v="7899.4000919999999"/>
  </r>
  <r>
    <n v="1"/>
    <n v="0.6"/>
    <n v="1.6"/>
    <x v="8"/>
    <x v="168"/>
    <n v="177.46299999999999"/>
    <n v="16529"/>
    <n v="1.7749999999999999"/>
    <n v="93.121126759999996"/>
    <n v="9312.1126760000006"/>
  </r>
  <r>
    <n v="0.8"/>
    <n v="0.6"/>
    <n v="1.4"/>
    <x v="8"/>
    <x v="169"/>
    <n v="222.85599999999999"/>
    <n v="15774"/>
    <n v="2.2320000000000002"/>
    <n v="70.672043009999996"/>
    <n v="7067.2043009999998"/>
  </r>
  <r>
    <n v="0.8"/>
    <n v="0.6"/>
    <n v="1.4"/>
    <x v="8"/>
    <x v="170"/>
    <n v="225.73"/>
    <n v="14939"/>
    <n v="2.2589999999999999"/>
    <n v="66.131031429999993"/>
    <n v="6613.1031430000003"/>
  </r>
  <r>
    <n v="0.8"/>
    <n v="0.6"/>
    <n v="1.4"/>
    <x v="8"/>
    <x v="171"/>
    <n v="185.67599999999999"/>
    <n v="16780"/>
    <n v="1.857"/>
    <n v="90.360796980000003"/>
    <n v="9036.0796979999996"/>
  </r>
  <r>
    <n v="0.4"/>
    <n v="0.6"/>
    <n v="1.2"/>
    <x v="8"/>
    <x v="172"/>
    <n v="214.10599999999999"/>
    <n v="14275"/>
    <n v="2.14"/>
    <n v="66.705607479999998"/>
    <n v="6670.5607479999999"/>
  </r>
  <r>
    <n v="0.6"/>
    <n v="0.8"/>
    <n v="1.4"/>
    <x v="8"/>
    <x v="173"/>
    <n v="427.58800000000002"/>
    <n v="26308"/>
    <n v="4.2720000000000002"/>
    <n v="61.582397"/>
    <n v="6158.2397000000001"/>
  </r>
  <r>
    <n v="1"/>
    <n v="0.8"/>
    <n v="1.6"/>
    <x v="8"/>
    <x v="174"/>
    <n v="199.96299999999999"/>
    <n v="17242"/>
    <n v="2"/>
    <n v="86.21"/>
    <n v="8621"/>
  </r>
  <r>
    <n v="0.8"/>
    <n v="0.8"/>
    <n v="1.6"/>
    <x v="8"/>
    <x v="175"/>
    <n v="251.66900000000001"/>
    <n v="18728"/>
    <n v="2.5219999999999998"/>
    <n v="74.258524980000004"/>
    <n v="7425.8524980000002"/>
  </r>
  <r>
    <n v="1"/>
    <n v="0.6"/>
    <n v="1.4"/>
    <x v="8"/>
    <x v="176"/>
    <n v="338.47699999999998"/>
    <n v="17905"/>
    <n v="3.3809999999999998"/>
    <n v="52.957704819999996"/>
    <n v="5295.7704819999999"/>
  </r>
  <r>
    <n v="0.8"/>
    <n v="0.6"/>
    <n v="1.4"/>
    <x v="8"/>
    <x v="177"/>
    <n v="327.72399999999999"/>
    <n v="16088"/>
    <n v="3.274"/>
    <n v="49.138668299999999"/>
    <n v="4913.8668299999999"/>
  </r>
  <r>
    <n v="0.8"/>
    <n v="0.6"/>
    <n v="1.4"/>
    <x v="8"/>
    <x v="178"/>
    <n v="220.93700000000001"/>
    <n v="14472"/>
    <n v="2.2080000000000002"/>
    <n v="65.543478260000001"/>
    <n v="6554.3478260000002"/>
  </r>
  <r>
    <n v="0.8"/>
    <n v="0.8"/>
    <n v="1.6"/>
    <x v="8"/>
    <x v="179"/>
    <n v="154.18199999999999"/>
    <n v="13894"/>
    <n v="1.5389999999999999"/>
    <n v="90.279402210000001"/>
    <n v="9027.9402210000007"/>
  </r>
  <r>
    <n v="0.6"/>
    <n v="0.6"/>
    <n v="1.2"/>
    <x v="8"/>
    <x v="180"/>
    <n v="154.011"/>
    <n v="14022"/>
    <n v="1.5349999999999999"/>
    <n v="91.348534200000003"/>
    <n v="9134.8534199999995"/>
  </r>
  <r>
    <n v="0.8"/>
    <n v="0.6"/>
    <n v="1.4"/>
    <x v="8"/>
    <x v="181"/>
    <n v="325.73700000000002"/>
    <n v="15259"/>
    <n v="3.2480000000000002"/>
    <n v="46.9796798"/>
    <n v="4697.9679800000004"/>
  </r>
  <r>
    <n v="0.8"/>
    <n v="0.6"/>
    <n v="1.4"/>
    <x v="8"/>
    <x v="182"/>
    <n v="275.66399999999999"/>
    <n v="15710"/>
    <n v="2.7519999999999998"/>
    <n v="57.085755810000002"/>
    <n v="5708.5755810000001"/>
  </r>
  <r>
    <n v="0.8"/>
    <n v="0.4"/>
    <n v="1.2"/>
    <x v="8"/>
    <x v="183"/>
    <n v="354.536"/>
    <n v="14548"/>
    <n v="3.548"/>
    <n v="41.003382190000004"/>
    <n v="4100.3382190000002"/>
  </r>
  <r>
    <n v="0.8"/>
    <n v="0.6"/>
    <n v="1.4"/>
    <x v="8"/>
    <x v="184"/>
    <n v="379.60899999999998"/>
    <n v="17402"/>
    <n v="3.794"/>
    <n v="45.867158670000002"/>
    <n v="4586.7158669999999"/>
  </r>
  <r>
    <n v="0.8"/>
    <n v="0.6"/>
    <n v="1.4"/>
    <x v="8"/>
    <x v="185"/>
    <n v="336.77499999999998"/>
    <n v="15917"/>
    <n v="3.3650000000000002"/>
    <n v="47.301634470000003"/>
    <n v="4730.1634469999999"/>
  </r>
  <r>
    <n v="0.6"/>
    <n v="0.8"/>
    <n v="1.4"/>
    <x v="8"/>
    <x v="186"/>
    <n v="171.92"/>
    <n v="18939"/>
    <n v="1.7190000000000001"/>
    <n v="110.1745201"/>
    <n v="11017.452010000001"/>
  </r>
  <r>
    <n v="0.7"/>
    <n v="0.6"/>
    <n v="1.2"/>
    <x v="8"/>
    <x v="187"/>
    <n v="161.72499999999999"/>
    <n v="17314"/>
    <n v="1.6220000000000001"/>
    <n v="106.74475959999999"/>
    <n v="10674.47596"/>
  </r>
  <r>
    <n v="1"/>
    <n v="0.6"/>
    <n v="1.6"/>
    <x v="8"/>
    <x v="188"/>
    <n v="158.61600000000001"/>
    <n v="18242"/>
    <n v="1.585"/>
    <n v="115.09148260000001"/>
    <n v="11509.14826"/>
  </r>
  <r>
    <n v="0.8"/>
    <n v="0.8"/>
    <n v="1.6"/>
    <x v="8"/>
    <x v="189"/>
    <n v="142.869"/>
    <n v="13915"/>
    <n v="1.4350000000000001"/>
    <n v="96.968641109999993"/>
    <n v="9696.8641110000008"/>
  </r>
  <r>
    <n v="1"/>
    <n v="0.6"/>
    <n v="1.6"/>
    <x v="8"/>
    <x v="190"/>
    <n v="146.596"/>
    <n v="13715"/>
    <n v="1.466"/>
    <n v="93.553888130000004"/>
    <n v="9355.3888129999996"/>
  </r>
  <r>
    <n v="0.8"/>
    <n v="0.8"/>
    <n v="1.4"/>
    <x v="9"/>
    <x v="191"/>
    <n v="148.33699999999999"/>
    <n v="15237"/>
    <n v="1.4850000000000001"/>
    <n v="102.60606060000001"/>
    <n v="10260.60606"/>
  </r>
  <r>
    <n v="1"/>
    <n v="0.8"/>
    <n v="1.4"/>
    <x v="9"/>
    <x v="192"/>
    <n v="252.44900000000001"/>
    <n v="14971"/>
    <n v="2.5259999999999998"/>
    <n v="59.267616789999998"/>
    <n v="5926.7616790000002"/>
  </r>
  <r>
    <n v="0.8"/>
    <n v="0"/>
    <n v="0.8"/>
    <x v="9"/>
    <x v="193"/>
    <n v="1693.5409999999999"/>
    <n v="14711"/>
    <n v="16.943999999999999"/>
    <n v="8.6821293669999999"/>
    <n v="868.2129367"/>
  </r>
  <r>
    <n v="0.8"/>
    <n v="0"/>
    <n v="1"/>
    <x v="9"/>
    <x v="194"/>
    <n v="1041.279"/>
    <n v="16550"/>
    <n v="10.407"/>
    <n v="15.90275776"/>
    <n v="1590.275776"/>
  </r>
  <r>
    <n v="0.8"/>
    <n v="0.6"/>
    <n v="1.6"/>
    <x v="9"/>
    <x v="195"/>
    <n v="312.642"/>
    <n v="19306"/>
    <n v="3.129"/>
    <n v="61.700223710000003"/>
    <n v="6170.022371"/>
  </r>
  <r>
    <n v="0.6"/>
    <n v="0.6"/>
    <n v="1"/>
    <x v="9"/>
    <x v="196"/>
    <n v="463.65300000000002"/>
    <n v="16995"/>
    <n v="4.6390000000000002"/>
    <n v="36.635050659999997"/>
    <n v="3663.5050660000002"/>
  </r>
  <r>
    <n v="0.8"/>
    <n v="0.6"/>
    <n v="1.4"/>
    <x v="9"/>
    <x v="197"/>
    <n v="325.23099999999999"/>
    <n v="18472"/>
    <n v="3.2509999999999999"/>
    <n v="56.81944017"/>
    <n v="5681.9440169999998"/>
  </r>
  <r>
    <n v="0.8"/>
    <n v="0.6"/>
    <n v="1.4"/>
    <x v="9"/>
    <x v="198"/>
    <n v="328.51600000000002"/>
    <n v="14521"/>
    <n v="3.286"/>
    <n v="44.190505170000002"/>
    <n v="4419.0505169999997"/>
  </r>
  <r>
    <n v="0.6"/>
    <n v="0.8"/>
    <n v="1.4"/>
    <x v="9"/>
    <x v="199"/>
    <n v="179.602"/>
    <n v="17620"/>
    <n v="1.7969999999999999"/>
    <n v="98.052309399999999"/>
    <n v="9805.2309399999995"/>
  </r>
  <r>
    <n v="0.8"/>
    <n v="0.4"/>
    <n v="1.2"/>
    <x v="9"/>
    <x v="200"/>
    <n v="508.803"/>
    <n v="14969"/>
    <n v="5.0880000000000001"/>
    <n v="29.420204399999999"/>
    <n v="2942.0204399999998"/>
  </r>
  <r>
    <n v="0.8"/>
    <n v="0.4"/>
    <n v="1.4"/>
    <x v="9"/>
    <x v="201"/>
    <n v="392.83300000000003"/>
    <n v="14860"/>
    <n v="3.9180000000000001"/>
    <n v="37.927514039999998"/>
    <n v="3792.7514040000001"/>
  </r>
  <r>
    <n v="0.8"/>
    <n v="0.8"/>
    <n v="1.4"/>
    <x v="9"/>
    <x v="202"/>
    <n v="218.24799999999999"/>
    <n v="17750"/>
    <n v="2.1749999999999998"/>
    <n v="81.609195400000004"/>
    <n v="8160.9195399999999"/>
  </r>
  <r>
    <n v="0.6"/>
    <n v="0.8"/>
    <n v="1.4"/>
    <x v="9"/>
    <x v="203"/>
    <n v="194.21199999999999"/>
    <n v="16605"/>
    <n v="1.9410000000000001"/>
    <n v="85.548686239999995"/>
    <n v="8554.8686240000006"/>
  </r>
  <r>
    <n v="0.8"/>
    <n v="0.6"/>
    <n v="1.2"/>
    <x v="9"/>
    <x v="204"/>
    <n v="354.29599999999999"/>
    <n v="17929"/>
    <n v="3.5449999999999999"/>
    <n v="50.575458390000001"/>
    <n v="5057.5458390000003"/>
  </r>
  <r>
    <n v="0.6"/>
    <n v="0.6"/>
    <n v="1.2"/>
    <x v="9"/>
    <x v="205"/>
    <n v="286.70400000000001"/>
    <n v="16284"/>
    <n v="2.8639999999999999"/>
    <n v="56.857541900000001"/>
    <n v="5685.7541899999997"/>
  </r>
  <r>
    <n v="0.8"/>
    <n v="0.6"/>
    <n v="1.4"/>
    <x v="9"/>
    <x v="206"/>
    <n v="268.72699999999998"/>
    <n v="16343"/>
    <n v="2.6909999999999998"/>
    <n v="60.732069860000003"/>
    <n v="6073.2069860000001"/>
  </r>
  <r>
    <n v="1"/>
    <n v="0.6"/>
    <n v="1.4"/>
    <x v="9"/>
    <x v="207"/>
    <n v="261.351"/>
    <n v="16380"/>
    <n v="2.617"/>
    <n v="62.590752770000002"/>
    <n v="6259.0752769999999"/>
  </r>
  <r>
    <n v="1"/>
    <n v="0.8"/>
    <n v="1.8"/>
    <x v="9"/>
    <x v="208"/>
    <n v="223.14"/>
    <n v="16169"/>
    <n v="2.2330000000000001"/>
    <n v="72.409314820000006"/>
    <n v="7240.931482"/>
  </r>
  <r>
    <n v="1"/>
    <n v="0.6"/>
    <n v="1.2"/>
    <x v="9"/>
    <x v="209"/>
    <n v="226.15"/>
    <n v="15596"/>
    <n v="2.2570000000000001"/>
    <n v="69.100575989999996"/>
    <n v="6910.0575989999998"/>
  </r>
  <r>
    <n v="0.8"/>
    <n v="0.6"/>
    <n v="1.4"/>
    <x v="9"/>
    <x v="210"/>
    <n v="264.24"/>
    <n v="24077"/>
    <n v="2.6509999999999998"/>
    <n v="90.822331199999994"/>
    <n v="9082.2331200000008"/>
  </r>
  <r>
    <n v="1"/>
    <n v="0.6"/>
    <n v="1.4"/>
    <x v="9"/>
    <x v="211"/>
    <n v="276.07"/>
    <n v="14647"/>
    <n v="2.7570000000000001"/>
    <n v="53.126586869999997"/>
    <n v="5312.6586870000001"/>
  </r>
  <r>
    <n v="0.6"/>
    <n v="0.8"/>
    <n v="1.4"/>
    <x v="10"/>
    <x v="212"/>
    <n v="265.721"/>
    <n v="16084"/>
    <n v="2.653"/>
    <n v="60.625706749999999"/>
    <n v="6062.5706749999999"/>
  </r>
  <r>
    <n v="0.8"/>
    <n v="0.8"/>
    <n v="1.6"/>
    <x v="10"/>
    <x v="213"/>
    <n v="213.815"/>
    <n v="13472"/>
    <n v="2.1379999999999999"/>
    <n v="63.012160899999998"/>
    <n v="6301.2160899999999"/>
  </r>
  <r>
    <n v="1"/>
    <n v="0.6"/>
    <n v="1.6"/>
    <x v="10"/>
    <x v="214"/>
    <n v="203.12"/>
    <n v="15254"/>
    <n v="2.0339999999999998"/>
    <n v="74.995083579999999"/>
    <n v="7499.508358"/>
  </r>
  <r>
    <n v="0.8"/>
    <n v="0.6"/>
    <n v="1.4"/>
    <x v="10"/>
    <x v="215"/>
    <n v="254.935"/>
    <n v="13594"/>
    <n v="2.5489999999999999"/>
    <n v="53.330717929999999"/>
    <n v="5333.0717930000001"/>
  </r>
  <r>
    <n v="0.6"/>
    <n v="0.6"/>
    <n v="1.2"/>
    <x v="10"/>
    <x v="216"/>
    <n v="255.512"/>
    <n v="12607"/>
    <n v="2.5499999999999998"/>
    <n v="49.439215689999997"/>
    <n v="4943.9215690000001"/>
  </r>
  <r>
    <n v="1"/>
    <n v="0.4"/>
    <n v="1.2"/>
    <x v="10"/>
    <x v="217"/>
    <n v="462.64100000000002"/>
    <n v="12879"/>
    <n v="4.6269999999999998"/>
    <n v="27.834449970000001"/>
    <n v="2783.4449970000001"/>
  </r>
  <r>
    <n v="0.8"/>
    <n v="0.6"/>
    <n v="1.6"/>
    <x v="10"/>
    <x v="218"/>
    <n v="242.56399999999999"/>
    <n v="16469"/>
    <n v="2.4260000000000002"/>
    <n v="67.885408080000005"/>
    <n v="6788.5408079999997"/>
  </r>
  <r>
    <n v="1"/>
    <n v="0.8"/>
    <n v="1.6"/>
    <x v="10"/>
    <x v="219"/>
    <n v="170.196"/>
    <n v="19618"/>
    <n v="1.704"/>
    <n v="115.129108"/>
    <n v="11512.9108"/>
  </r>
  <r>
    <n v="1"/>
    <n v="0.2"/>
    <n v="1.2"/>
    <x v="10"/>
    <x v="220"/>
    <n v="279.23399999999998"/>
    <n v="21866"/>
    <n v="2.7970000000000002"/>
    <n v="78.176617800000002"/>
    <n v="7817.6617800000004"/>
  </r>
  <r>
    <n v="0.8"/>
    <n v="0.6"/>
    <n v="1.4"/>
    <x v="10"/>
    <x v="221"/>
    <n v="237.45400000000001"/>
    <n v="14660"/>
    <n v="2.3780000000000001"/>
    <n v="61.648444069999996"/>
    <n v="6164.8444069999996"/>
  </r>
  <r>
    <n v="0.6"/>
    <n v="0.6"/>
    <n v="1.2"/>
    <x v="10"/>
    <x v="222"/>
    <n v="329.14299999999997"/>
    <n v="13372"/>
    <n v="3.2839999999999998"/>
    <n v="40.718635810000002"/>
    <n v="4071.8635810000001"/>
  </r>
  <r>
    <n v="0.8"/>
    <n v="0.8"/>
    <n v="1.4"/>
    <x v="10"/>
    <x v="223"/>
    <n v="449.19400000000002"/>
    <n v="26331"/>
    <n v="4.4820000000000002"/>
    <n v="58.748326640000002"/>
    <n v="5874.8326639999996"/>
  </r>
  <r>
    <n v="1"/>
    <n v="0.8"/>
    <n v="1.6"/>
    <x v="10"/>
    <x v="224"/>
    <n v="234.18899999999999"/>
    <n v="17865"/>
    <n v="2.351"/>
    <n v="75.988940880000001"/>
    <n v="7598.894088"/>
  </r>
  <r>
    <n v="1"/>
    <n v="0.6"/>
    <n v="1.2"/>
    <x v="10"/>
    <x v="225"/>
    <n v="377.072"/>
    <n v="13219"/>
    <n v="3.78"/>
    <n v="34.970899469999999"/>
    <n v="3497.0899469999999"/>
  </r>
  <r>
    <n v="0.8"/>
    <n v="0.6"/>
    <n v="1.4"/>
    <x v="10"/>
    <x v="226"/>
    <n v="481.25599999999997"/>
    <n v="21646"/>
    <n v="4.8109999999999999"/>
    <n v="44.992725010000001"/>
    <n v="4499.2725010000004"/>
  </r>
  <r>
    <n v="0.4"/>
    <n v="0.6"/>
    <n v="1.2"/>
    <x v="10"/>
    <x v="227"/>
    <n v="262.03500000000003"/>
    <n v="21885"/>
    <n v="2.62"/>
    <n v="83.530534349999996"/>
    <n v="8353.0534349999998"/>
  </r>
  <r>
    <n v="0.6"/>
    <n v="0.8"/>
    <n v="1.4"/>
    <x v="10"/>
    <x v="228"/>
    <n v="326.10899999999998"/>
    <n v="26218"/>
    <n v="3.1949999999999998"/>
    <n v="82.059467920000003"/>
    <n v="8205.9467920000006"/>
  </r>
  <r>
    <n v="1"/>
    <n v="0.8"/>
    <n v="1.8"/>
    <x v="11"/>
    <x v="229"/>
    <n v="83.855000000000004"/>
    <n v="15894"/>
    <n v="0.84099999999999997"/>
    <n v="188.98929849999999"/>
    <n v="18898.92985"/>
  </r>
  <r>
    <n v="0.6"/>
    <n v="0.8"/>
    <n v="1.6"/>
    <x v="11"/>
    <x v="230"/>
    <n v="68.462000000000003"/>
    <n v="14866"/>
    <n v="0.68400000000000005"/>
    <n v="217.33918130000001"/>
    <n v="21733.918129999998"/>
  </r>
  <r>
    <n v="1"/>
    <n v="0.6"/>
    <n v="1.4"/>
    <x v="11"/>
    <x v="231"/>
    <n v="90.75"/>
    <n v="16153"/>
    <n v="0.90900000000000003"/>
    <n v="177.7007701"/>
    <n v="17770.077010000001"/>
  </r>
  <r>
    <n v="0.8"/>
    <n v="0.8"/>
    <n v="1.8"/>
    <x v="11"/>
    <x v="232"/>
    <n v="70.043999999999997"/>
    <n v="13352"/>
    <n v="0.70199999999999996"/>
    <n v="190.19943019999999"/>
    <n v="19019.943019999999"/>
  </r>
  <r>
    <n v="0.4"/>
    <n v="0.6"/>
    <n v="1.2"/>
    <x v="11"/>
    <x v="233"/>
    <n v="92.658000000000001"/>
    <n v="17274"/>
    <n v="0.92700000000000005"/>
    <n v="186.34304209999999"/>
    <n v="18634.304209999998"/>
  </r>
  <r>
    <n v="0.6"/>
    <n v="0.8"/>
    <n v="1.4"/>
    <x v="11"/>
    <x v="234"/>
    <n v="88.783000000000001"/>
    <n v="17640"/>
    <n v="0.88900000000000001"/>
    <n v="198.4251969"/>
    <n v="19842.519690000001"/>
  </r>
  <r>
    <n v="0.8"/>
    <n v="0.8"/>
    <n v="1.6"/>
    <x v="11"/>
    <x v="235"/>
    <n v="78.031000000000006"/>
    <n v="14950"/>
    <n v="0.78"/>
    <n v="191.66666670000001"/>
    <n v="19166.666669999999"/>
  </r>
  <r>
    <n v="1"/>
    <n v="0.8"/>
    <n v="1.4"/>
    <x v="11"/>
    <x v="236"/>
    <n v="101.80500000000001"/>
    <n v="14456"/>
    <n v="1.018"/>
    <n v="142.00392930000001"/>
    <n v="14200.39293"/>
  </r>
  <r>
    <n v="0.8"/>
    <n v="0.5"/>
    <n v="1.2"/>
    <x v="11"/>
    <x v="237"/>
    <n v="124.25"/>
    <n v="19669"/>
    <n v="1.2430000000000001"/>
    <n v="158.2381335"/>
    <n v="15823.81335"/>
  </r>
  <r>
    <n v="1"/>
    <n v="0.8"/>
    <n v="1.8"/>
    <x v="11"/>
    <x v="238"/>
    <n v="83.96"/>
    <n v="18742"/>
    <n v="0.83899999999999997"/>
    <n v="223.3849821"/>
    <n v="22338.498210000002"/>
  </r>
  <r>
    <n v="0.8"/>
    <n v="0.6"/>
    <n v="1.4"/>
    <x v="11"/>
    <x v="239"/>
    <n v="181.95599999999999"/>
    <n v="12477"/>
    <n v="1.8140000000000001"/>
    <n v="68.781697910000005"/>
    <n v="6878.1697910000003"/>
  </r>
  <r>
    <n v="1"/>
    <n v="0.6"/>
    <n v="1.6"/>
    <x v="11"/>
    <x v="240"/>
    <n v="106.363"/>
    <n v="15832"/>
    <n v="1.0640000000000001"/>
    <n v="148.79699249999999"/>
    <n v="14879.69925"/>
  </r>
  <r>
    <n v="0.6"/>
    <n v="0.8"/>
    <n v="1.4"/>
    <x v="11"/>
    <x v="241"/>
    <n v="118.804"/>
    <n v="14056"/>
    <n v="1.1910000000000001"/>
    <n v="118.01847189999999"/>
    <n v="11801.84719"/>
  </r>
  <r>
    <n v="1"/>
    <n v="0.8"/>
    <n v="1.8"/>
    <x v="11"/>
    <x v="242"/>
    <n v="97.798000000000002"/>
    <n v="18256"/>
    <n v="0.98299999999999998"/>
    <n v="185.71719229999999"/>
    <n v="18571.719229999999"/>
  </r>
  <r>
    <n v="0.8"/>
    <n v="0.6"/>
    <n v="1.4"/>
    <x v="11"/>
    <x v="243"/>
    <n v="107.974"/>
    <n v="15001"/>
    <n v="1.08"/>
    <n v="138.89814809999999"/>
    <n v="13889.81481"/>
  </r>
  <r>
    <n v="1"/>
    <n v="0.8"/>
    <n v="1.7"/>
    <x v="11"/>
    <x v="244"/>
    <n v="95.256"/>
    <n v="14128"/>
    <n v="0.95199999999999996"/>
    <n v="148.4033613"/>
    <n v="14840.33613"/>
  </r>
  <r>
    <n v="0.4"/>
    <n v="0.6"/>
    <n v="1.2"/>
    <x v="11"/>
    <x v="245"/>
    <n v="71.191999999999993"/>
    <n v="13464"/>
    <n v="0.71199999999999997"/>
    <n v="189.10112359999999"/>
    <n v="18910.112359999999"/>
  </r>
  <r>
    <n v="1"/>
    <n v="0.8"/>
    <n v="1.8"/>
    <x v="11"/>
    <x v="246"/>
    <n v="80.221000000000004"/>
    <n v="14325"/>
    <n v="0.80400000000000005"/>
    <n v="178.1716418"/>
    <n v="17817.16418"/>
  </r>
  <r>
    <n v="0.6"/>
    <n v="0.8"/>
    <n v="1.4"/>
    <x v="11"/>
    <x v="247"/>
    <n v="162.744"/>
    <n v="13775"/>
    <n v="1.6319999999999999"/>
    <n v="84.405637249999998"/>
    <n v="8440.563725"/>
  </r>
  <r>
    <n v="0.6"/>
    <n v="0.8"/>
    <n v="1.6"/>
    <x v="12"/>
    <x v="248"/>
    <n v="55.481000000000002"/>
    <n v="11721"/>
    <n v="0.55300000000000005"/>
    <n v="211.9529837"/>
    <n v="21195.29837"/>
  </r>
  <r>
    <n v="0.6"/>
    <n v="0.6"/>
    <n v="1.2"/>
    <x v="12"/>
    <x v="249"/>
    <n v="76.25"/>
    <n v="14869"/>
    <n v="0.75900000000000001"/>
    <n v="195.90250330000001"/>
    <n v="19590.250329999999"/>
  </r>
  <r>
    <n v="0.6"/>
    <n v="0.8"/>
    <n v="1.4"/>
    <x v="12"/>
    <x v="250"/>
    <n v="89.659000000000006"/>
    <n v="11991"/>
    <n v="0.89500000000000002"/>
    <n v="133.9776536"/>
    <n v="13397.765359999999"/>
  </r>
  <r>
    <n v="0.6"/>
    <n v="0"/>
    <n v="0.8"/>
    <x v="12"/>
    <x v="251"/>
    <n v="343.654"/>
    <n v="13452"/>
    <n v="3.44"/>
    <n v="39.104651160000003"/>
    <n v="3910.4651159999999"/>
  </r>
  <r>
    <n v="0.6"/>
    <n v="0.8"/>
    <n v="1.4"/>
    <x v="12"/>
    <x v="252"/>
    <n v="66.796999999999997"/>
    <n v="12506"/>
    <n v="0.66700000000000004"/>
    <n v="187.4962519"/>
    <n v="18749.625189999999"/>
  </r>
  <r>
    <n v="0.6"/>
    <n v="0.6"/>
    <n v="1.4"/>
    <x v="12"/>
    <x v="253"/>
    <n v="88.197999999999993"/>
    <n v="12433"/>
    <n v="0.88200000000000001"/>
    <n v="140.96371880000001"/>
    <n v="14096.371880000001"/>
  </r>
  <r>
    <n v="0.8"/>
    <n v="0.8"/>
    <n v="1.6"/>
    <x v="12"/>
    <x v="254"/>
    <n v="110.30500000000001"/>
    <n v="15722"/>
    <n v="1.1040000000000001"/>
    <n v="142.40942029999999"/>
    <n v="14240.94203"/>
  </r>
  <r>
    <n v="0.8"/>
    <n v="0.8"/>
    <n v="1.6"/>
    <x v="12"/>
    <x v="255"/>
    <n v="62.427"/>
    <n v="11137"/>
    <n v="0.623"/>
    <n v="178.76404489999999"/>
    <n v="17876.404490000001"/>
  </r>
  <r>
    <n v="0.7"/>
    <n v="0.8"/>
    <n v="1.6"/>
    <x v="12"/>
    <x v="78"/>
    <n v="63.517000000000003"/>
    <n v="12340"/>
    <n v="0.63800000000000001"/>
    <n v="193.41692789999999"/>
    <n v="19341.692790000001"/>
  </r>
  <r>
    <n v="0.6"/>
    <n v="0.8"/>
    <n v="1.4"/>
    <x v="12"/>
    <x v="256"/>
    <n v="148.083"/>
    <n v="7452"/>
    <n v="1.4810000000000001"/>
    <n v="50.317353140000002"/>
    <n v="5031.7353139999996"/>
  </r>
  <r>
    <n v="0.8"/>
    <n v="0.8"/>
    <n v="1.6"/>
    <x v="12"/>
    <x v="257"/>
    <n v="89.587000000000003"/>
    <n v="11362"/>
    <n v="0.89800000000000002"/>
    <n v="126.52561249999999"/>
    <n v="12652.561250000001"/>
  </r>
  <r>
    <n v="0.6"/>
    <n v="0.6"/>
    <n v="1.4"/>
    <x v="12"/>
    <x v="258"/>
    <n v="121.533"/>
    <n v="10905"/>
    <n v="1.22"/>
    <n v="89.385245900000001"/>
    <n v="8938.5245900000009"/>
  </r>
  <r>
    <n v="0.8"/>
    <n v="0.8"/>
    <n v="1.8"/>
    <x v="12"/>
    <x v="259"/>
    <n v="137.80600000000001"/>
    <n v="15320"/>
    <n v="1.377"/>
    <n v="111.25635440000001"/>
    <n v="11125.63544"/>
  </r>
  <r>
    <n v="1"/>
    <n v="0.6"/>
    <n v="1.6"/>
    <x v="12"/>
    <x v="260"/>
    <n v="106.82"/>
    <n v="15346"/>
    <n v="1.0669999999999999"/>
    <n v="143.82380509999999"/>
    <n v="14382.380510000001"/>
  </r>
  <r>
    <n v="1"/>
    <n v="0.8"/>
    <n v="1.6"/>
    <x v="12"/>
    <x v="208"/>
    <n v="65.129000000000005"/>
    <n v="11261"/>
    <n v="0.65"/>
    <n v="173.2461538"/>
    <n v="17324.615379999999"/>
  </r>
  <r>
    <n v="0.6"/>
    <n v="0"/>
    <n v="0.8"/>
    <x v="12"/>
    <x v="261"/>
    <n v="90.164000000000001"/>
    <n v="13588"/>
    <n v="0.90400000000000003"/>
    <n v="150.30973449999999"/>
    <n v="15030.97345"/>
  </r>
  <r>
    <n v="0.6"/>
    <n v="0.6"/>
    <n v="1.2"/>
    <x v="13"/>
    <x v="262"/>
    <n v="261.38499999999999"/>
    <n v="12677"/>
    <n v="2.613"/>
    <n v="48.515116720000002"/>
    <n v="4851.5116719999996"/>
  </r>
  <r>
    <n v="1"/>
    <n v="0.8"/>
    <n v="1.6"/>
    <x v="13"/>
    <x v="263"/>
    <n v="138.624"/>
    <n v="15047"/>
    <n v="1.3839999999999999"/>
    <n v="108.72109829999999"/>
    <n v="10872.109829999999"/>
  </r>
  <r>
    <n v="0.8"/>
    <n v="0.8"/>
    <n v="1.6"/>
    <x v="13"/>
    <x v="264"/>
    <n v="93.658000000000001"/>
    <n v="15452"/>
    <n v="0.93100000000000005"/>
    <n v="165.97207299999999"/>
    <n v="16597.207299999998"/>
  </r>
  <r>
    <n v="0.8"/>
    <n v="0.6"/>
    <n v="1.4"/>
    <x v="13"/>
    <x v="265"/>
    <n v="144.04"/>
    <n v="13737"/>
    <n v="1.44"/>
    <n v="95.395833330000002"/>
    <n v="9539.5833330000005"/>
  </r>
  <r>
    <n v="0.8"/>
    <n v="0.6"/>
    <n v="1.4"/>
    <x v="13"/>
    <x v="266"/>
    <n v="199.071"/>
    <n v="13941"/>
    <n v="1.994"/>
    <n v="69.914744229999997"/>
    <n v="6991.4744229999997"/>
  </r>
  <r>
    <n v="0.8"/>
    <n v="0.2"/>
    <n v="1"/>
    <x v="13"/>
    <x v="267"/>
    <n v="156.60900000000001"/>
    <n v="15158"/>
    <n v="1.5620000000000001"/>
    <n v="97.042253520000003"/>
    <n v="9704.2253519999995"/>
  </r>
  <r>
    <n v="0.8"/>
    <n v="0.4"/>
    <n v="1.2"/>
    <x v="13"/>
    <x v="136"/>
    <n v="249.482"/>
    <n v="13049"/>
    <n v="2.4990000000000001"/>
    <n v="52.21688675"/>
    <n v="5221.6886750000003"/>
  </r>
  <r>
    <n v="0.6"/>
    <n v="0.8"/>
    <n v="1.4"/>
    <x v="13"/>
    <x v="268"/>
    <n v="105.39"/>
    <n v="13830"/>
    <n v="1.0549999999999999"/>
    <n v="131.0900474"/>
    <n v="13109.00474"/>
  </r>
  <r>
    <n v="0.6"/>
    <n v="0.6"/>
    <n v="1.4"/>
    <x v="13"/>
    <x v="269"/>
    <n v="165.328"/>
    <n v="12647"/>
    <n v="1.6519999999999999"/>
    <n v="76.555690069999997"/>
    <n v="7655.5690070000001"/>
  </r>
  <r>
    <n v="0.6"/>
    <n v="0.8"/>
    <n v="1.2"/>
    <x v="13"/>
    <x v="270"/>
    <n v="122.56399999999999"/>
    <n v="18025"/>
    <n v="1.23"/>
    <n v="146.5447154"/>
    <n v="14654.47154"/>
  </r>
  <r>
    <n v="0.8"/>
    <n v="0.6"/>
    <n v="1.4"/>
    <x v="13"/>
    <x v="271"/>
    <n v="188.80199999999999"/>
    <n v="18722"/>
    <n v="1.883"/>
    <n v="99.426447159999995"/>
    <n v="9942.6447160000007"/>
  </r>
  <r>
    <n v="1"/>
    <n v="0.6"/>
    <n v="1.4"/>
    <x v="13"/>
    <x v="272"/>
    <n v="109.381"/>
    <n v="16128"/>
    <n v="1.097"/>
    <n v="147.01914310000001"/>
    <n v="14701.91431"/>
  </r>
  <r>
    <n v="0.8"/>
    <n v="0.6"/>
    <n v="1.2"/>
    <x v="13"/>
    <x v="273"/>
    <n v="129.46299999999999"/>
    <n v="18693"/>
    <n v="1.292"/>
    <n v="144.68266249999999"/>
    <n v="14468.266250000001"/>
  </r>
  <r>
    <n v="1"/>
    <n v="0.8"/>
    <n v="1.8"/>
    <x v="13"/>
    <x v="274"/>
    <n v="109.374"/>
    <n v="12615"/>
    <n v="1.095"/>
    <n v="115.2054795"/>
    <n v="11520.54795"/>
  </r>
  <r>
    <n v="1"/>
    <n v="0.4"/>
    <n v="1.4"/>
    <x v="13"/>
    <x v="275"/>
    <n v="135.96600000000001"/>
    <n v="18147"/>
    <n v="1.361"/>
    <n v="133.33578249999999"/>
    <n v="13333.57825"/>
  </r>
  <r>
    <n v="0.8"/>
    <n v="0.6"/>
    <n v="1.2"/>
    <x v="13"/>
    <x v="276"/>
    <n v="191.18899999999999"/>
    <n v="21205"/>
    <n v="1.911"/>
    <n v="110.9628467"/>
    <n v="11096.284669999999"/>
  </r>
  <r>
    <n v="1"/>
    <n v="0.8"/>
    <n v="1.4"/>
    <x v="13"/>
    <x v="277"/>
    <n v="139.911"/>
    <n v="14718"/>
    <n v="1.3979999999999999"/>
    <n v="105.27897"/>
    <n v="10527.897000000001"/>
  </r>
  <r>
    <n v="1"/>
    <n v="0.8"/>
    <n v="1.6"/>
    <x v="13"/>
    <x v="278"/>
    <n v="169.88499999999999"/>
    <n v="13341"/>
    <n v="1.6970000000000001"/>
    <n v="78.615203300000005"/>
    <n v="7861.5203300000003"/>
  </r>
  <r>
    <n v="1"/>
    <n v="0.8"/>
    <n v="1.4"/>
    <x v="13"/>
    <x v="167"/>
    <n v="149.715"/>
    <n v="16373"/>
    <n v="1.492"/>
    <n v="109.7386059"/>
    <n v="10973.86059"/>
  </r>
  <r>
    <n v="1"/>
    <n v="0.6"/>
    <n v="1.4"/>
    <x v="14"/>
    <x v="279"/>
    <n v="177.70400000000001"/>
    <n v="11685"/>
    <n v="1.7789999999999999"/>
    <n v="65.682967959999999"/>
    <n v="6568.2967959999996"/>
  </r>
  <r>
    <n v="0.8"/>
    <n v="0.2"/>
    <n v="1"/>
    <x v="14"/>
    <x v="280"/>
    <n v="562.63199999999995"/>
    <n v="15535"/>
    <n v="5.6310000000000002"/>
    <n v="27.588350200000001"/>
    <n v="2758.83502"/>
  </r>
  <r>
    <n v="1"/>
    <n v="0.6"/>
    <n v="1.6"/>
    <x v="14"/>
    <x v="49"/>
    <n v="140.31899999999999"/>
    <n v="13872"/>
    <n v="1.401"/>
    <n v="99.014989290000003"/>
    <n v="9901.4989289999994"/>
  </r>
  <r>
    <n v="0.8"/>
    <n v="0.6"/>
    <n v="1.6"/>
    <x v="14"/>
    <x v="281"/>
    <n v="174.49"/>
    <n v="18445"/>
    <n v="1.7470000000000001"/>
    <n v="105.580996"/>
    <n v="10558.0996"/>
  </r>
  <r>
    <n v="1"/>
    <n v="0.4"/>
    <n v="1.4"/>
    <x v="14"/>
    <x v="282"/>
    <n v="357.209"/>
    <n v="13354"/>
    <n v="3.5750000000000002"/>
    <n v="37.353846150000003"/>
    <n v="3735.3846149999999"/>
  </r>
  <r>
    <n v="0.8"/>
    <n v="0"/>
    <n v="1"/>
    <x v="14"/>
    <x v="283"/>
    <n v="458.97300000000001"/>
    <n v="11968"/>
    <n v="4.5890000000000004"/>
    <n v="26.079755939999998"/>
    <n v="2607.975594"/>
  </r>
  <r>
    <n v="1"/>
    <n v="0.4"/>
    <n v="1.4"/>
    <x v="14"/>
    <x v="284"/>
    <n v="327.86599999999999"/>
    <n v="11183"/>
    <n v="3.2810000000000001"/>
    <n v="34.084120689999999"/>
    <n v="3408.412069"/>
  </r>
  <r>
    <n v="0.8"/>
    <n v="0.4"/>
    <n v="1.2"/>
    <x v="14"/>
    <x v="285"/>
    <n v="329.63400000000001"/>
    <n v="11630"/>
    <n v="3.2949999999999999"/>
    <n v="35.29590288"/>
    <n v="3529.5902879999999"/>
  </r>
  <r>
    <n v="1"/>
    <n v="0.6"/>
    <n v="1.5"/>
    <x v="14"/>
    <x v="286"/>
    <n v="146.76400000000001"/>
    <n v="12345"/>
    <n v="1.462"/>
    <n v="84.439124489999998"/>
    <n v="8443.9124489999995"/>
  </r>
  <r>
    <n v="0.6"/>
    <n v="0.4"/>
    <n v="1.2"/>
    <x v="14"/>
    <x v="287"/>
    <n v="127.926"/>
    <n v="11119"/>
    <n v="1.2809999999999999"/>
    <n v="86.799375490000003"/>
    <n v="8679.9375490000002"/>
  </r>
  <r>
    <n v="0.9"/>
    <n v="0.6"/>
    <n v="1.4"/>
    <x v="14"/>
    <x v="288"/>
    <n v="176.45599999999999"/>
    <n v="11778"/>
    <n v="1.7649999999999999"/>
    <n v="66.730878189999999"/>
    <n v="6673.0878190000003"/>
  </r>
  <r>
    <n v="1"/>
    <n v="0.6"/>
    <n v="1.6"/>
    <x v="14"/>
    <x v="289"/>
    <n v="164.66300000000001"/>
    <n v="15142"/>
    <n v="1.6459999999999999"/>
    <n v="91.992709599999998"/>
    <n v="9199.2709599999998"/>
  </r>
  <r>
    <n v="0.8"/>
    <n v="0.4"/>
    <n v="1.2"/>
    <x v="14"/>
    <x v="290"/>
    <n v="327.68599999999998"/>
    <n v="10488"/>
    <n v="3.27"/>
    <n v="32.073394499999999"/>
    <n v="3207.3394499999999"/>
  </r>
  <r>
    <n v="1"/>
    <n v="0.6"/>
    <n v="1.4"/>
    <x v="14"/>
    <x v="291"/>
    <n v="234.56100000000001"/>
    <n v="11144"/>
    <n v="2.3530000000000002"/>
    <n v="47.360815979999998"/>
    <n v="4736.0815979999998"/>
  </r>
  <r>
    <n v="0.8"/>
    <n v="0.6"/>
    <n v="1.4"/>
    <x v="14"/>
    <x v="98"/>
    <n v="161.364"/>
    <n v="12527"/>
    <n v="1.613"/>
    <n v="77.662740240000005"/>
    <n v="7766.2740240000003"/>
  </r>
  <r>
    <n v="1"/>
    <n v="0.6"/>
    <n v="1.4"/>
    <x v="14"/>
    <x v="292"/>
    <n v="152.97399999999999"/>
    <n v="11690"/>
    <n v="1.53"/>
    <n v="76.40522876"/>
    <n v="7640.522876"/>
  </r>
  <r>
    <n v="1"/>
    <n v="0.8"/>
    <n v="1.6"/>
    <x v="14"/>
    <x v="293"/>
    <n v="150.57599999999999"/>
    <n v="13316"/>
    <n v="1.506"/>
    <n v="88.419654710000003"/>
    <n v="8841.9654709999995"/>
  </r>
  <r>
    <n v="1"/>
    <n v="0.8"/>
    <n v="1.6"/>
    <x v="14"/>
    <x v="294"/>
    <n v="157.49199999999999"/>
    <n v="11752"/>
    <n v="1.5760000000000001"/>
    <n v="74.568527919999994"/>
    <n v="7456.8527919999997"/>
  </r>
  <r>
    <n v="0.8"/>
    <n v="0.4"/>
    <n v="1.2"/>
    <x v="14"/>
    <x v="295"/>
    <n v="445.92899999999997"/>
    <n v="12405"/>
    <n v="4.4560000000000004"/>
    <n v="27.838868940000001"/>
    <n v="2783.8868940000002"/>
  </r>
  <r>
    <n v="1"/>
    <n v="0.8"/>
    <n v="1.6"/>
    <x v="14"/>
    <x v="296"/>
    <n v="119.595"/>
    <n v="13005"/>
    <n v="1.1930000000000001"/>
    <n v="109.01089690000001"/>
    <n v="10901.089690000001"/>
  </r>
  <r>
    <n v="1"/>
    <n v="0.4"/>
    <n v="1.2"/>
    <x v="14"/>
    <x v="297"/>
    <n v="151.46199999999999"/>
    <n v="11067"/>
    <n v="1.5209999999999999"/>
    <n v="72.761341220000006"/>
    <n v="7276.1341220000004"/>
  </r>
  <r>
    <n v="0.8"/>
    <n v="0.4"/>
    <n v="1.2"/>
    <x v="15"/>
    <x v="298"/>
    <n v="420.26400000000001"/>
    <n v="20545"/>
    <n v="4.2009999999999996"/>
    <n v="48.905022610000003"/>
    <n v="4890.5022609999996"/>
  </r>
  <r>
    <n v="0.8"/>
    <n v="0"/>
    <n v="1"/>
    <x v="15"/>
    <x v="299"/>
    <n v="655.50099999999998"/>
    <n v="13377"/>
    <n v="6.556"/>
    <n v="20.40420988"/>
    <n v="2040.4209880000001"/>
  </r>
  <r>
    <n v="0.6"/>
    <n v="0.4"/>
    <n v="1"/>
    <x v="15"/>
    <x v="300"/>
    <n v="366.53500000000003"/>
    <n v="14013"/>
    <n v="3.6669999999999998"/>
    <n v="38.213798750000002"/>
    <n v="3821.3798750000001"/>
  </r>
  <r>
    <n v="0.8"/>
    <n v="0"/>
    <n v="1"/>
    <x v="15"/>
    <x v="301"/>
    <n v="464.24299999999999"/>
    <n v="12494"/>
    <n v="4.6390000000000002"/>
    <n v="26.932528560000002"/>
    <n v="2693.2528560000001"/>
  </r>
  <r>
    <n v="0.8"/>
    <n v="0"/>
    <n v="1"/>
    <x v="15"/>
    <x v="302"/>
    <n v="775.89599999999996"/>
    <n v="16715"/>
    <n v="7.7610000000000001"/>
    <n v="21.537173039999999"/>
    <n v="2153.7173039999998"/>
  </r>
  <r>
    <n v="0.8"/>
    <n v="0.6"/>
    <n v="1.4"/>
    <x v="15"/>
    <x v="303"/>
    <n v="246.542"/>
    <n v="13239"/>
    <n v="2.4609999999999999"/>
    <n v="53.795205199999998"/>
    <n v="5379.52052"/>
  </r>
  <r>
    <n v="0.8"/>
    <n v="0"/>
    <n v="0.8"/>
    <x v="15"/>
    <x v="304"/>
    <n v="758.97299999999996"/>
    <n v="15588"/>
    <n v="7.5960000000000001"/>
    <n v="20.52132701"/>
    <n v="2052.132701"/>
  </r>
  <r>
    <n v="0.8"/>
    <n v="0"/>
    <n v="0.8"/>
    <x v="15"/>
    <x v="305"/>
    <n v="978.33"/>
    <n v="13758"/>
    <n v="9.7880000000000003"/>
    <n v="14.05598692"/>
    <n v="1405.598692"/>
  </r>
  <r>
    <n v="0.4"/>
    <n v="0.6"/>
    <n v="1"/>
    <x v="15"/>
    <x v="306"/>
    <n v="341.56400000000002"/>
    <n v="14371"/>
    <n v="3.415"/>
    <n v="42.081991219999999"/>
    <n v="4208.199122"/>
  </r>
  <r>
    <n v="0.8"/>
    <n v="0.6"/>
    <n v="1.4"/>
    <x v="15"/>
    <x v="307"/>
    <n v="289.774"/>
    <n v="13719"/>
    <n v="2.9020000000000001"/>
    <n v="47.274293589999999"/>
    <n v="4727.4293589999997"/>
  </r>
  <r>
    <n v="0.6"/>
    <n v="0.8"/>
    <n v="1.4"/>
    <x v="15"/>
    <x v="308"/>
    <n v="304.26100000000002"/>
    <n v="13791"/>
    <n v="3.0489999999999999"/>
    <n v="45.23122335"/>
    <n v="4523.122335"/>
  </r>
  <r>
    <n v="0.8"/>
    <n v="0.5"/>
    <n v="1.2"/>
    <x v="15"/>
    <x v="309"/>
    <n v="395.45699999999999"/>
    <n v="13909"/>
    <n v="3.9529999999999998"/>
    <n v="35.18593473"/>
    <n v="3518.5934729999999"/>
  </r>
  <r>
    <n v="0.8"/>
    <n v="0"/>
    <n v="1"/>
    <x v="15"/>
    <x v="310"/>
    <n v="1688.01"/>
    <n v="13387"/>
    <n v="16.899999999999999"/>
    <n v="7.9213017749999999"/>
    <n v="792.13017749999995"/>
  </r>
  <r>
    <n v="1"/>
    <n v="0.6"/>
    <n v="1.6"/>
    <x v="15"/>
    <x v="311"/>
    <n v="286.47300000000001"/>
    <n v="20726"/>
    <n v="2.8660000000000001"/>
    <n v="72.31681786"/>
    <n v="7231.6817860000001"/>
  </r>
  <r>
    <n v="0.8"/>
    <n v="0.6"/>
    <n v="1.6"/>
    <x v="15"/>
    <x v="312"/>
    <n v="267.71199999999999"/>
    <n v="14462"/>
    <n v="2.6869999999999998"/>
    <n v="53.822106439999999"/>
    <n v="5382.2106439999998"/>
  </r>
  <r>
    <n v="0.6"/>
    <n v="0.4"/>
    <n v="1"/>
    <x v="15"/>
    <x v="313"/>
    <n v="687.31799999999998"/>
    <n v="18679"/>
    <n v="6.8470000000000004"/>
    <n v="27.280560829999999"/>
    <n v="2728.0560829999999"/>
  </r>
  <r>
    <n v="0.8"/>
    <n v="0.6"/>
    <n v="1.4"/>
    <x v="15"/>
    <x v="314"/>
    <n v="265.14699999999999"/>
    <n v="14689"/>
    <n v="2.6459999999999999"/>
    <n v="55.513983369999998"/>
    <n v="5551.3983369999996"/>
  </r>
  <r>
    <n v="0.8"/>
    <n v="0"/>
    <n v="1"/>
    <x v="15"/>
    <x v="315"/>
    <n v="2253.7359999999999"/>
    <n v="13904"/>
    <n v="22.533999999999999"/>
    <n v="6.1702316499999998"/>
    <n v="617.02316499999995"/>
  </r>
  <r>
    <n v="0.8"/>
    <n v="0.6"/>
    <n v="1.4"/>
    <x v="16"/>
    <x v="85"/>
    <n v="211.821"/>
    <n v="13989"/>
    <n v="2.1190000000000002"/>
    <n v="66.016989150000001"/>
    <n v="6601.6989149999999"/>
  </r>
  <r>
    <n v="0.6"/>
    <n v="0.6"/>
    <n v="1.4"/>
    <x v="16"/>
    <x v="316"/>
    <n v="436.27699999999999"/>
    <n v="25476"/>
    <n v="4.3719999999999999"/>
    <n v="58.270814270000002"/>
    <n v="5827.0814270000001"/>
  </r>
  <r>
    <n v="0.8"/>
    <n v="0.6"/>
    <n v="1.4"/>
    <x v="16"/>
    <x v="317"/>
    <n v="327.69099999999997"/>
    <n v="14266"/>
    <n v="3.2770000000000001"/>
    <n v="43.533719869999999"/>
    <n v="4353.3719870000004"/>
  </r>
  <r>
    <n v="0.6"/>
    <n v="0.6"/>
    <n v="1.4"/>
    <x v="16"/>
    <x v="318"/>
    <n v="201.14500000000001"/>
    <n v="12790"/>
    <n v="2.0129999999999999"/>
    <n v="63.537009439999999"/>
    <n v="6353.7009440000002"/>
  </r>
  <r>
    <n v="1"/>
    <n v="0.6"/>
    <n v="1.4"/>
    <x v="16"/>
    <x v="319"/>
    <n v="297.43299999999999"/>
    <n v="12961"/>
    <n v="2.9729999999999999"/>
    <n v="43.59569458"/>
    <n v="4359.5694579999999"/>
  </r>
  <r>
    <n v="1"/>
    <n v="0.4"/>
    <n v="1"/>
    <x v="16"/>
    <x v="320"/>
    <n v="406.34100000000001"/>
    <n v="14861"/>
    <n v="4.0579999999999998"/>
    <n v="36.621488419999999"/>
    <n v="3662.1488420000001"/>
  </r>
  <r>
    <n v="1"/>
    <n v="0"/>
    <n v="1"/>
    <x v="16"/>
    <x v="321"/>
    <n v="1522.704"/>
    <n v="7822"/>
    <n v="15.224"/>
    <n v="5.1379400950000003"/>
    <n v="513.79400950000002"/>
  </r>
  <r>
    <n v="0.6"/>
    <n v="0"/>
    <n v="0.6"/>
    <x v="16"/>
    <x v="322"/>
    <n v="2352.1170000000002"/>
    <n v="13787"/>
    <n v="23.524999999999999"/>
    <n v="5.8605738580000004"/>
    <n v="586.05738580000002"/>
  </r>
  <r>
    <n v="0.6"/>
    <n v="0.6"/>
    <n v="1.2"/>
    <x v="16"/>
    <x v="323"/>
    <n v="359.81200000000001"/>
    <n v="13978"/>
    <n v="3.5939999999999999"/>
    <n v="38.89259878"/>
    <n v="3889.2598779999998"/>
  </r>
  <r>
    <n v="1"/>
    <n v="0"/>
    <n v="1"/>
    <x v="16"/>
    <x v="324"/>
    <n v="620.44200000000001"/>
    <n v="11180"/>
    <n v="6.2069999999999999"/>
    <n v="18.01192202"/>
    <n v="1801.192202"/>
  </r>
  <r>
    <n v="1"/>
    <n v="0.6"/>
    <n v="1.6"/>
    <x v="16"/>
    <x v="325"/>
    <n v="197.41800000000001"/>
    <n v="12516"/>
    <n v="1.974"/>
    <n v="63.404255319999997"/>
    <n v="6340.4255320000002"/>
  </r>
  <r>
    <n v="0.6"/>
    <n v="0"/>
    <n v="1"/>
    <x v="16"/>
    <x v="326"/>
    <n v="739.79399999999998"/>
    <n v="11536"/>
    <n v="7.4059999999999997"/>
    <n v="15.576559550000001"/>
    <n v="1557.6559549999999"/>
  </r>
  <r>
    <n v="1"/>
    <n v="0.2"/>
    <n v="1.2"/>
    <x v="16"/>
    <x v="327"/>
    <n v="332.91"/>
    <n v="12659"/>
    <n v="3.3279999999999998"/>
    <n v="38.03786058"/>
    <n v="3803.7860580000001"/>
  </r>
  <r>
    <n v="0.6"/>
    <n v="0.6"/>
    <n v="1.4"/>
    <x v="16"/>
    <x v="328"/>
    <n v="274.83300000000003"/>
    <n v="16274"/>
    <n v="2.7440000000000002"/>
    <n v="59.307580170000001"/>
    <n v="5930.7580170000001"/>
  </r>
  <r>
    <n v="0.8"/>
    <n v="0.1"/>
    <n v="1"/>
    <x v="16"/>
    <x v="329"/>
    <n v="741.79499999999996"/>
    <n v="13849"/>
    <n v="7.4109999999999996"/>
    <n v="18.68708676"/>
    <n v="1868.708676"/>
  </r>
  <r>
    <n v="0.8"/>
    <n v="0.6"/>
    <n v="1.4"/>
    <x v="16"/>
    <x v="330"/>
    <n v="349.83300000000003"/>
    <n v="17924"/>
    <n v="3.4980000000000002"/>
    <n v="51.240708980000001"/>
    <n v="5124.0708979999999"/>
  </r>
  <r>
    <n v="1"/>
    <n v="0.4"/>
    <n v="1.2"/>
    <x v="16"/>
    <x v="331"/>
    <n v="464.11799999999999"/>
    <n v="18051"/>
    <n v="4.633"/>
    <n v="38.961795809999998"/>
    <n v="3896.1795809999999"/>
  </r>
  <r>
    <n v="0.6"/>
    <n v="0.8"/>
    <n v="1.4"/>
    <x v="16"/>
    <x v="332"/>
    <n v="311.447"/>
    <n v="16075"/>
    <n v="3.117"/>
    <n v="51.572024380000002"/>
    <n v="5157.2024380000003"/>
  </r>
  <r>
    <n v="0.8"/>
    <n v="0.6"/>
    <n v="1.4"/>
    <x v="16"/>
    <x v="333"/>
    <n v="349.07"/>
    <n v="19074"/>
    <n v="3.49"/>
    <n v="54.653295129999997"/>
    <n v="5465.3295129999997"/>
  </r>
  <r>
    <n v="0.6"/>
    <n v="0.4"/>
    <n v="1"/>
    <x v="16"/>
    <x v="334"/>
    <n v="438.74"/>
    <n v="12463"/>
    <n v="4.3899999999999997"/>
    <n v="28.389521640000002"/>
    <n v="2838.9521639999998"/>
  </r>
  <r>
    <n v="0.6"/>
    <n v="0.6"/>
    <n v="1.2"/>
    <x v="16"/>
    <x v="335"/>
    <n v="232.126"/>
    <n v="14976"/>
    <n v="2.3319999999999999"/>
    <n v="64.219554029999998"/>
    <n v="6421.9554029999999"/>
  </r>
  <r>
    <n v="0.6"/>
    <n v="0.6"/>
    <n v="1.4"/>
    <x v="16"/>
    <x v="336"/>
    <n v="402.25099999999998"/>
    <n v="15986"/>
    <n v="4.0129999999999999"/>
    <n v="39.835534510000002"/>
    <n v="3983.5534510000002"/>
  </r>
  <r>
    <n v="0.8"/>
    <n v="0.4"/>
    <n v="1"/>
    <x v="17"/>
    <x v="337"/>
    <n v="444.84100000000001"/>
    <n v="13523"/>
    <n v="4.4470000000000001"/>
    <n v="30.409264669999999"/>
    <n v="3040.9264669999998"/>
  </r>
  <r>
    <n v="0.6"/>
    <n v="0.6"/>
    <n v="1.2"/>
    <x v="17"/>
    <x v="338"/>
    <n v="318.351"/>
    <n v="19474"/>
    <n v="3.1869999999999998"/>
    <n v="61.104486979999997"/>
    <n v="6110.4486980000001"/>
  </r>
  <r>
    <n v="0.8"/>
    <n v="0.4"/>
    <n v="1.4"/>
    <x v="17"/>
    <x v="339"/>
    <n v="225.923"/>
    <n v="12018"/>
    <n v="2.2559999999999998"/>
    <n v="53.2712766"/>
    <n v="5327.1276600000001"/>
  </r>
  <r>
    <n v="0.6"/>
    <n v="0.8"/>
    <n v="1.4"/>
    <x v="17"/>
    <x v="340"/>
    <n v="208.00700000000001"/>
    <n v="11867"/>
    <n v="2.081"/>
    <n v="57.025468519999997"/>
    <n v="5702.5468520000004"/>
  </r>
  <r>
    <n v="0.8"/>
    <n v="0.6"/>
    <n v="1.4"/>
    <x v="17"/>
    <x v="341"/>
    <n v="272.63"/>
    <n v="13358"/>
    <n v="2.7229999999999999"/>
    <n v="49.056188030000001"/>
    <n v="4905.6188030000003"/>
  </r>
  <r>
    <n v="0.8"/>
    <n v="0.4"/>
    <n v="1.2"/>
    <x v="17"/>
    <x v="342"/>
    <n v="338.44799999999998"/>
    <n v="12994"/>
    <n v="3.3839999999999999"/>
    <n v="38.398345149999997"/>
    <n v="3839.834515"/>
  </r>
  <r>
    <n v="0.8"/>
    <n v="0.4"/>
    <n v="1.2"/>
    <x v="17"/>
    <x v="343"/>
    <n v="318.10500000000002"/>
    <n v="16214"/>
    <n v="3.1819999999999999"/>
    <n v="50.955373979999997"/>
    <n v="5095.5373980000004"/>
  </r>
  <r>
    <n v="0.8"/>
    <n v="0.6"/>
    <n v="1.4"/>
    <x v="17"/>
    <x v="344"/>
    <n v="323.25799999999998"/>
    <n v="12174"/>
    <n v="3.2509999999999999"/>
    <n v="37.446939399999998"/>
    <n v="3744.6939400000001"/>
  </r>
  <r>
    <n v="0.8"/>
    <n v="0.6"/>
    <n v="1.4"/>
    <x v="17"/>
    <x v="345"/>
    <n v="366.12599999999998"/>
    <n v="12730"/>
    <n v="3.641"/>
    <n v="34.96292227"/>
    <n v="3496.2922269999999"/>
  </r>
  <r>
    <n v="1"/>
    <n v="0.8"/>
    <n v="1.6"/>
    <x v="17"/>
    <x v="346"/>
    <n v="168.47800000000001"/>
    <n v="13622"/>
    <n v="1.6850000000000001"/>
    <n v="80.842729969999994"/>
    <n v="8084.272997"/>
  </r>
  <r>
    <n v="0.8"/>
    <n v="0.8"/>
    <n v="1.6"/>
    <x v="17"/>
    <x v="347"/>
    <n v="205.91300000000001"/>
    <n v="14415"/>
    <n v="2.004"/>
    <n v="71.931137719999995"/>
    <n v="7193.1137719999997"/>
  </r>
  <r>
    <n v="0.6"/>
    <n v="0.6"/>
    <n v="1.2"/>
    <x v="17"/>
    <x v="348"/>
    <n v="382.65699999999998"/>
    <n v="13143"/>
    <n v="3.83"/>
    <n v="34.31592689"/>
    <n v="3431.5926890000001"/>
  </r>
  <r>
    <n v="0.8"/>
    <n v="0.6"/>
    <n v="1.4"/>
    <x v="17"/>
    <x v="349"/>
    <n v="173.393"/>
    <n v="21737"/>
    <n v="1.736"/>
    <n v="125.21313360000001"/>
    <n v="12521.31336"/>
  </r>
  <r>
    <n v="0.6"/>
    <n v="0.4"/>
    <n v="1.2"/>
    <x v="17"/>
    <x v="350"/>
    <n v="278.178"/>
    <n v="16387"/>
    <n v="2.7869999999999999"/>
    <n v="58.797990669999997"/>
    <n v="5879.7990669999999"/>
  </r>
  <r>
    <n v="0.8"/>
    <n v="0.6"/>
    <n v="1.4"/>
    <x v="17"/>
    <x v="351"/>
    <n v="179.011"/>
    <n v="12342"/>
    <n v="1.7929999999999999"/>
    <n v="68.834355830000007"/>
    <n v="6883.4355830000004"/>
  </r>
  <r>
    <n v="0.8"/>
    <n v="0.8"/>
    <n v="1.6"/>
    <x v="17"/>
    <x v="352"/>
    <n v="162.018"/>
    <n v="15765"/>
    <n v="1.621"/>
    <n v="97.254780999999994"/>
    <n v="9725.4781000000003"/>
  </r>
  <r>
    <n v="0.8"/>
    <n v="0.8"/>
    <n v="1.6"/>
    <x v="17"/>
    <x v="353"/>
    <n v="203.089"/>
    <n v="12936"/>
    <n v="2.0310000000000001"/>
    <n v="63.692762190000003"/>
    <n v="6369.2762190000003"/>
  </r>
  <r>
    <n v="0.6"/>
    <n v="0.4"/>
    <n v="1"/>
    <x v="17"/>
    <x v="354"/>
    <n v="627.78399999999999"/>
    <n v="14303"/>
    <n v="6.3369999999999997"/>
    <n v="22.570617009999999"/>
    <n v="2257.0617010000001"/>
  </r>
  <r>
    <n v="0.6"/>
    <n v="0.8"/>
    <n v="1.4"/>
    <x v="17"/>
    <x v="355"/>
    <n v="285.37799999999999"/>
    <n v="17990"/>
    <n v="2.8519999999999999"/>
    <n v="63.078541370000003"/>
    <n v="6307.8541370000003"/>
  </r>
  <r>
    <n v="0.8"/>
    <n v="0.8"/>
    <n v="1.6"/>
    <x v="17"/>
    <x v="356"/>
    <n v="176.953"/>
    <n v="12366"/>
    <n v="1.766"/>
    <n v="70.022650060000004"/>
    <n v="7002.2650059999996"/>
  </r>
  <r>
    <n v="0.6"/>
    <n v="0.8"/>
    <n v="1.4"/>
    <x v="18"/>
    <x v="357"/>
    <n v="83.012"/>
    <n v="14155"/>
    <n v="0.83"/>
    <n v="170.54216869999999"/>
    <n v="17054.21687"/>
  </r>
  <r>
    <n v="0.4"/>
    <n v="0"/>
    <n v="0.4"/>
    <x v="18"/>
    <x v="358"/>
    <n v="108.26300000000001"/>
    <n v="19971"/>
    <n v="1.089"/>
    <n v="183.38842980000001"/>
    <n v="18338.842980000001"/>
  </r>
  <r>
    <n v="0.8"/>
    <n v="0.8"/>
    <n v="1.6"/>
    <x v="18"/>
    <x v="359"/>
    <n v="113.611"/>
    <n v="16869"/>
    <n v="1.1379999999999999"/>
    <n v="148.23374340000001"/>
    <n v="14823.37434"/>
  </r>
  <r>
    <n v="1"/>
    <n v="0.8"/>
    <n v="1.8"/>
    <x v="18"/>
    <x v="360"/>
    <n v="80.72"/>
    <n v="13521"/>
    <n v="0.80700000000000005"/>
    <n v="167.54646840000001"/>
    <n v="16754.646840000001"/>
  </r>
  <r>
    <n v="0.4"/>
    <n v="0"/>
    <n v="0.4"/>
    <x v="18"/>
    <x v="361"/>
    <n v="93.263000000000005"/>
    <n v="13313"/>
    <n v="0.93500000000000005"/>
    <n v="142.3850267"/>
    <n v="14238.50267"/>
  </r>
  <r>
    <n v="1"/>
    <n v="0.6"/>
    <n v="1.6"/>
    <x v="18"/>
    <x v="362"/>
    <n v="91.626000000000005"/>
    <n v="17263"/>
    <n v="0.91600000000000004"/>
    <n v="188.46069869999999"/>
    <n v="18846.069869999999"/>
  </r>
  <r>
    <n v="1"/>
    <n v="0.6"/>
    <n v="1.6"/>
    <x v="18"/>
    <x v="363"/>
    <n v="100.809"/>
    <n v="14060"/>
    <n v="1.004"/>
    <n v="140.03984059999999"/>
    <n v="14003.984060000001"/>
  </r>
  <r>
    <n v="0.8"/>
    <n v="0.6"/>
    <n v="1.4"/>
    <x v="18"/>
    <x v="364"/>
    <n v="108.254"/>
    <n v="19003"/>
    <n v="1.0820000000000001"/>
    <n v="175.62846579999999"/>
    <n v="17562.846580000001"/>
  </r>
  <r>
    <n v="0.8"/>
    <n v="0.8"/>
    <n v="1.6"/>
    <x v="18"/>
    <x v="365"/>
    <n v="82.471000000000004"/>
    <n v="13484"/>
    <n v="0.82499999999999996"/>
    <n v="163.4424242"/>
    <n v="16344.24242"/>
  </r>
  <r>
    <n v="0.8"/>
    <n v="0.8"/>
    <n v="1.6"/>
    <x v="18"/>
    <x v="366"/>
    <n v="100.874"/>
    <n v="17223"/>
    <n v="1.0089999999999999"/>
    <n v="170.6937562"/>
    <n v="17069.375619999999"/>
  </r>
  <r>
    <n v="0.8"/>
    <n v="0.6"/>
    <n v="1.4"/>
    <x v="18"/>
    <x v="367"/>
    <n v="102.75"/>
    <n v="13496"/>
    <n v="1.028"/>
    <n v="131.2840467"/>
    <n v="13128.40467"/>
  </r>
  <r>
    <n v="0.8"/>
    <n v="0.8"/>
    <n v="1.6"/>
    <x v="18"/>
    <x v="368"/>
    <n v="82.68"/>
    <n v="14714"/>
    <n v="0.82599999999999996"/>
    <n v="178.13559319999999"/>
    <n v="17813.55932"/>
  </r>
  <r>
    <n v="0.6"/>
    <n v="0.8"/>
    <n v="1.4"/>
    <x v="18"/>
    <x v="369"/>
    <n v="84.581999999999994"/>
    <n v="14509"/>
    <n v="0.84599999999999997"/>
    <n v="171.501182"/>
    <n v="17150.118200000001"/>
  </r>
  <r>
    <n v="1"/>
    <n v="0.6"/>
    <n v="1.6"/>
    <x v="18"/>
    <x v="80"/>
    <n v="86.831000000000003"/>
    <n v="13724"/>
    <n v="0.86899999999999999"/>
    <n v="157.92865359999999"/>
    <n v="15792.86536"/>
  </r>
  <r>
    <n v="0.4"/>
    <n v="0.2"/>
    <n v="0.8"/>
    <x v="18"/>
    <x v="370"/>
    <n v="81.052999999999997"/>
    <n v="15808"/>
    <n v="0.81"/>
    <n v="195.16049380000001"/>
    <n v="19516.04938"/>
  </r>
  <r>
    <n v="0.8"/>
    <n v="0.8"/>
    <n v="1.6"/>
    <x v="18"/>
    <x v="371"/>
    <n v="84.866"/>
    <n v="14725"/>
    <n v="0.84699999999999998"/>
    <n v="173.84887839999999"/>
    <n v="17384.887839999999"/>
  </r>
  <r>
    <n v="1"/>
    <n v="0.6"/>
    <n v="1.6"/>
    <x v="19"/>
    <x v="372"/>
    <n v="63.06"/>
    <n v="11795"/>
    <n v="0.629"/>
    <n v="187.5198728"/>
    <n v="18751.987280000001"/>
  </r>
  <r>
    <n v="0.8"/>
    <n v="0.6"/>
    <n v="1.4"/>
    <x v="19"/>
    <x v="373"/>
    <n v="95.504000000000005"/>
    <n v="9171"/>
    <n v="0.95499999999999996"/>
    <n v="96.031413610000001"/>
    <n v="9603.141361"/>
  </r>
  <r>
    <n v="0.8"/>
    <n v="0.8"/>
    <n v="1.6"/>
    <x v="19"/>
    <x v="374"/>
    <n v="91.37"/>
    <n v="8575"/>
    <n v="0.91200000000000003"/>
    <n v="94.024122809999994"/>
    <n v="9402.4122810000008"/>
  </r>
  <r>
    <n v="1"/>
    <n v="0.8"/>
    <n v="1.8"/>
    <x v="19"/>
    <x v="375"/>
    <n v="39.212000000000003"/>
    <n v="8161"/>
    <n v="0.39100000000000001"/>
    <n v="208.72122759999999"/>
    <n v="20872.122759999998"/>
  </r>
  <r>
    <n v="1"/>
    <n v="0.8"/>
    <n v="1.8"/>
    <x v="19"/>
    <x v="376"/>
    <n v="47.76"/>
    <n v="8558"/>
    <n v="0.48199999999999998"/>
    <n v="177.5518672"/>
    <n v="17755.186720000002"/>
  </r>
  <r>
    <n v="1"/>
    <n v="0.4"/>
    <n v="1.4"/>
    <x v="19"/>
    <x v="377"/>
    <n v="61.027999999999999"/>
    <n v="8267"/>
    <n v="0.61199999999999999"/>
    <n v="135.0816993"/>
    <n v="13508.16993"/>
  </r>
  <r>
    <n v="0.8"/>
    <n v="0.8"/>
    <n v="1.6"/>
    <x v="19"/>
    <x v="378"/>
    <n v="45.828000000000003"/>
    <n v="10617"/>
    <n v="0.45900000000000002"/>
    <n v="231.30718949999999"/>
    <n v="23130.718949999999"/>
  </r>
  <r>
    <n v="1"/>
    <n v="0.4"/>
    <n v="1.4"/>
    <x v="19"/>
    <x v="379"/>
    <n v="94.412999999999997"/>
    <n v="9683"/>
    <n v="0.94899999999999995"/>
    <n v="102.03371970000001"/>
    <n v="10203.37197"/>
  </r>
  <r>
    <n v="0.8"/>
    <n v="0.8"/>
    <n v="1.6"/>
    <x v="19"/>
    <x v="380"/>
    <n v="55.234000000000002"/>
    <n v="8789"/>
    <n v="0.55200000000000005"/>
    <n v="159.2210145"/>
    <n v="15922.10145"/>
  </r>
  <r>
    <n v="0.6"/>
    <n v="0.8"/>
    <n v="1.4"/>
    <x v="19"/>
    <x v="381"/>
    <n v="103.896"/>
    <n v="9884"/>
    <n v="1.0389999999999999"/>
    <n v="95.129932629999999"/>
    <n v="9512.9932630000003"/>
  </r>
  <r>
    <n v="0.8"/>
    <n v="0.8"/>
    <n v="1.6"/>
    <x v="19"/>
    <x v="382"/>
    <n v="72.393000000000001"/>
    <n v="8625"/>
    <n v="0.72699999999999998"/>
    <n v="118.6382393"/>
    <n v="11863.82393"/>
  </r>
  <r>
    <n v="1"/>
    <n v="0.8"/>
    <n v="1.8"/>
    <x v="19"/>
    <x v="383"/>
    <n v="62.332000000000001"/>
    <n v="9341"/>
    <n v="0.623"/>
    <n v="149.93579449999999"/>
    <n v="14993.579449999999"/>
  </r>
  <r>
    <n v="0.8"/>
    <n v="0.8"/>
    <n v="1.6"/>
    <x v="19"/>
    <x v="384"/>
    <n v="48.904000000000003"/>
    <n v="7604"/>
    <n v="0.48799999999999999"/>
    <n v="155.81967209999999"/>
    <n v="15581.967210000001"/>
  </r>
  <r>
    <n v="1"/>
    <n v="0.8"/>
    <n v="1.8"/>
    <x v="19"/>
    <x v="385"/>
    <n v="60.645000000000003"/>
    <n v="9791"/>
    <n v="0.60499999999999998"/>
    <n v="161.83471069999999"/>
    <n v="16183.47107"/>
  </r>
  <r>
    <n v="1"/>
    <n v="0.8"/>
    <n v="1.8"/>
    <x v="19"/>
    <x v="386"/>
    <n v="69.64"/>
    <n v="9365"/>
    <n v="0.69399999999999995"/>
    <n v="134.94236309999999"/>
    <n v="13494.23631"/>
  </r>
  <r>
    <n v="1"/>
    <n v="0.8"/>
    <n v="1.8"/>
    <x v="19"/>
    <x v="387"/>
    <n v="90.143000000000001"/>
    <n v="7214"/>
    <n v="0.90100000000000002"/>
    <n v="80.066592670000006"/>
    <n v="8006.659267"/>
  </r>
  <r>
    <n v="1"/>
    <n v="0.8"/>
    <n v="1.8"/>
    <x v="19"/>
    <x v="388"/>
    <n v="70.783000000000001"/>
    <n v="8994"/>
    <n v="0.70899999999999996"/>
    <n v="126.854725"/>
    <n v="12685.4725"/>
  </r>
  <r>
    <n v="1"/>
    <n v="0.6"/>
    <n v="1.6"/>
    <x v="19"/>
    <x v="389"/>
    <n v="66.234999999999999"/>
    <n v="8012"/>
    <n v="0.66300000000000003"/>
    <n v="120.84464560000001"/>
    <n v="12084.46456"/>
  </r>
  <r>
    <n v="1"/>
    <n v="0.4"/>
    <n v="1.2"/>
    <x v="20"/>
    <x v="262"/>
    <n v="268.50599999999997"/>
    <n v="11224"/>
    <n v="2.677"/>
    <n v="41.927530820000001"/>
    <n v="4192.7530820000002"/>
  </r>
  <r>
    <n v="0.8"/>
    <n v="0.8"/>
    <n v="1.4"/>
    <x v="20"/>
    <x v="390"/>
    <n v="145.38999999999999"/>
    <n v="11145"/>
    <n v="1.452"/>
    <n v="76.756198350000005"/>
    <n v="7675.6198350000004"/>
  </r>
  <r>
    <n v="1"/>
    <n v="0.6"/>
    <n v="1.6"/>
    <x v="20"/>
    <x v="391"/>
    <n v="187.821"/>
    <n v="11913"/>
    <n v="1.88"/>
    <n v="63.367021280000003"/>
    <n v="6336.7021279999999"/>
  </r>
  <r>
    <n v="0.6"/>
    <n v="0.8"/>
    <n v="1.4"/>
    <x v="20"/>
    <x v="392"/>
    <n v="124.241"/>
    <n v="16499"/>
    <n v="1.2410000000000001"/>
    <n v="132.94923449999999"/>
    <n v="13294.92345"/>
  </r>
  <r>
    <n v="1"/>
    <n v="0.6"/>
    <n v="1.6"/>
    <x v="20"/>
    <x v="393"/>
    <n v="192.98"/>
    <n v="9410"/>
    <n v="1.929"/>
    <n v="48.7817522"/>
    <n v="4878.1752200000001"/>
  </r>
  <r>
    <n v="0.6"/>
    <n v="0"/>
    <n v="0.8"/>
    <x v="20"/>
    <x v="394"/>
    <n v="755.173"/>
    <n v="11162"/>
    <n v="7.5519999999999996"/>
    <n v="14.78019068"/>
    <n v="1478.0190680000001"/>
  </r>
  <r>
    <n v="0.6"/>
    <n v="0.2"/>
    <n v="1"/>
    <x v="20"/>
    <x v="395"/>
    <n v="442.17"/>
    <n v="11277"/>
    <n v="4.41"/>
    <n v="25.571428569999998"/>
    <n v="2557.1428569999998"/>
  </r>
  <r>
    <n v="0.8"/>
    <n v="0.6"/>
    <n v="1.4"/>
    <x v="20"/>
    <x v="396"/>
    <n v="164.71"/>
    <n v="10660"/>
    <n v="1.647"/>
    <n v="64.723740129999996"/>
    <n v="6472.3740129999996"/>
  </r>
  <r>
    <n v="0.8"/>
    <n v="0.8"/>
    <n v="1.6"/>
    <x v="20"/>
    <x v="397"/>
    <n v="192.03399999999999"/>
    <n v="13882"/>
    <n v="1.92"/>
    <n v="72.302083330000002"/>
    <n v="7230.2083329999996"/>
  </r>
  <r>
    <n v="0.8"/>
    <n v="0.8"/>
    <n v="1.6"/>
    <x v="20"/>
    <x v="398"/>
    <n v="134.71100000000001"/>
    <n v="11937"/>
    <n v="1.3480000000000001"/>
    <n v="88.553412460000004"/>
    <n v="8855.341246"/>
  </r>
  <r>
    <n v="0.8"/>
    <n v="0.6"/>
    <n v="1.4"/>
    <x v="20"/>
    <x v="399"/>
    <n v="180.01599999999999"/>
    <n v="10740"/>
    <n v="1.8049999999999999"/>
    <n v="59.501385040000002"/>
    <n v="5950.1385039999996"/>
  </r>
  <r>
    <n v="1"/>
    <n v="0.4"/>
    <n v="1.2"/>
    <x v="20"/>
    <x v="400"/>
    <n v="216.584"/>
    <n v="9945"/>
    <n v="2.1669999999999998"/>
    <n v="45.892939550000001"/>
    <n v="4589.2939550000001"/>
  </r>
  <r>
    <n v="0.6"/>
    <n v="0.8"/>
    <n v="1.6"/>
    <x v="20"/>
    <x v="401"/>
    <n v="137.578"/>
    <n v="12580"/>
    <n v="1.3759999999999999"/>
    <n v="91.424418599999996"/>
    <n v="9142.4418600000008"/>
  </r>
  <r>
    <n v="1"/>
    <n v="0.6"/>
    <n v="1.4"/>
    <x v="20"/>
    <x v="402"/>
    <n v="166.482"/>
    <n v="11736"/>
    <n v="1.6639999999999999"/>
    <n v="70.528846150000007"/>
    <n v="7052.8846149999999"/>
  </r>
  <r>
    <n v="0.8"/>
    <n v="0.6"/>
    <n v="1.4"/>
    <x v="20"/>
    <x v="403"/>
    <n v="259.464"/>
    <n v="12026"/>
    <n v="2.5950000000000002"/>
    <n v="46.34296724"/>
    <n v="4634.2967239999998"/>
  </r>
  <r>
    <n v="1"/>
    <n v="0.8"/>
    <n v="1.6"/>
    <x v="20"/>
    <x v="404"/>
    <n v="158.255"/>
    <n v="10298"/>
    <n v="1.583"/>
    <n v="65.053695509999997"/>
    <n v="6505.3695509999998"/>
  </r>
  <r>
    <n v="1"/>
    <n v="0.6"/>
    <n v="1.6"/>
    <x v="21"/>
    <x v="405"/>
    <n v="153.959"/>
    <n v="11601"/>
    <n v="1.534"/>
    <n v="75.625814860000006"/>
    <n v="7562.581486"/>
  </r>
  <r>
    <n v="1"/>
    <n v="0.8"/>
    <n v="1.6"/>
    <x v="21"/>
    <x v="406"/>
    <n v="113.124"/>
    <n v="17180"/>
    <n v="1.129"/>
    <n v="152.170062"/>
    <n v="15217.0062"/>
  </r>
  <r>
    <n v="0.8"/>
    <n v="0.8"/>
    <n v="1.6"/>
    <x v="21"/>
    <x v="407"/>
    <n v="133.85400000000001"/>
    <n v="14666"/>
    <n v="1.343"/>
    <n v="109.2032762"/>
    <n v="10920.32762"/>
  </r>
  <r>
    <n v="0.8"/>
    <n v="0.8"/>
    <n v="1.6"/>
    <x v="21"/>
    <x v="408"/>
    <n v="111.893"/>
    <n v="15431"/>
    <n v="1.1200000000000001"/>
    <n v="137.7767857"/>
    <n v="13777.67857"/>
  </r>
  <r>
    <n v="1"/>
    <n v="0.8"/>
    <n v="1.8"/>
    <x v="21"/>
    <x v="409"/>
    <n v="120.806"/>
    <n v="18610"/>
    <n v="1.208"/>
    <n v="154.05629139999999"/>
    <n v="15405.629139999999"/>
  </r>
  <r>
    <n v="1"/>
    <n v="0.8"/>
    <n v="1.8"/>
    <x v="21"/>
    <x v="410"/>
    <n v="85.072999999999993"/>
    <n v="17587"/>
    <n v="0.85299999999999998"/>
    <n v="206.17819460000001"/>
    <n v="20617.819459999999"/>
  </r>
  <r>
    <n v="1"/>
    <n v="0.8"/>
    <n v="1.6"/>
    <x v="21"/>
    <x v="411"/>
    <n v="157.06700000000001"/>
    <n v="14991"/>
    <n v="1.57"/>
    <n v="95.484076430000002"/>
    <n v="9548.4076430000005"/>
  </r>
  <r>
    <n v="0.8"/>
    <n v="0.8"/>
    <n v="1.6"/>
    <x v="21"/>
    <x v="412"/>
    <n v="203.03800000000001"/>
    <n v="16823"/>
    <n v="2.032"/>
    <n v="82.79035433"/>
    <n v="8279.0354329999991"/>
  </r>
  <r>
    <n v="1"/>
    <n v="0.6"/>
    <n v="1.6"/>
    <x v="21"/>
    <x v="413"/>
    <n v="147.166"/>
    <n v="15645"/>
    <n v="1.4730000000000001"/>
    <n v="106.2118126"/>
    <n v="10621.181259999999"/>
  </r>
  <r>
    <n v="1"/>
    <n v="0.8"/>
    <n v="1.6"/>
    <x v="21"/>
    <x v="414"/>
    <n v="106.124"/>
    <n v="19905"/>
    <n v="1.0589999999999999"/>
    <n v="187.96033990000001"/>
    <n v="18796.03399"/>
  </r>
  <r>
    <n v="1"/>
    <n v="0.8"/>
    <n v="1.6"/>
    <x v="21"/>
    <x v="415"/>
    <n v="127.764"/>
    <n v="19718"/>
    <n v="1.2749999999999999"/>
    <n v="154.65098040000001"/>
    <n v="15465.098040000001"/>
  </r>
  <r>
    <n v="1"/>
    <n v="0.6"/>
    <n v="1.6"/>
    <x v="21"/>
    <x v="416"/>
    <n v="116.363"/>
    <n v="17316"/>
    <n v="1.1619999999999999"/>
    <n v="149.01893290000001"/>
    <n v="14901.89329"/>
  </r>
  <r>
    <n v="0.8"/>
    <n v="0.6"/>
    <n v="1.4"/>
    <x v="21"/>
    <x v="417"/>
    <n v="144.773"/>
    <n v="16526"/>
    <n v="1.4490000000000001"/>
    <n v="114.0510697"/>
    <n v="11405.106970000001"/>
  </r>
  <r>
    <n v="0.6"/>
    <n v="0.8"/>
    <n v="1.4"/>
    <x v="21"/>
    <x v="418"/>
    <n v="86.677999999999997"/>
    <n v="15991"/>
    <n v="0.86899999999999999"/>
    <n v="184.0161105"/>
    <n v="18401.61105"/>
  </r>
  <r>
    <n v="0.6"/>
    <n v="0.6"/>
    <n v="1.4"/>
    <x v="21"/>
    <x v="419"/>
    <n v="127.063"/>
    <n v="16276"/>
    <n v="1.2729999999999999"/>
    <n v="127.85545949999999"/>
    <n v="12785.54595"/>
  </r>
  <r>
    <n v="0.8"/>
    <n v="0.8"/>
    <n v="1.6"/>
    <x v="21"/>
    <x v="420"/>
    <n v="169.809"/>
    <n v="14994"/>
    <n v="1.698"/>
    <n v="88.303886930000004"/>
    <n v="8830.3886930000008"/>
  </r>
  <r>
    <n v="0.8"/>
    <n v="0.6"/>
    <n v="1.4"/>
    <x v="21"/>
    <x v="421"/>
    <n v="144.97800000000001"/>
    <n v="17275"/>
    <n v="1.4510000000000001"/>
    <n v="119.0558236"/>
    <n v="11905.58236"/>
  </r>
  <r>
    <n v="0.8"/>
    <n v="0.8"/>
    <n v="1.6"/>
    <x v="21"/>
    <x v="422"/>
    <n v="107.759"/>
    <n v="15397"/>
    <n v="1.083"/>
    <n v="142.16989839999999"/>
    <n v="14216.98984"/>
  </r>
  <r>
    <n v="0.8"/>
    <n v="0.8"/>
    <n v="1.6"/>
    <x v="21"/>
    <x v="423"/>
    <n v="151.482"/>
    <n v="14636"/>
    <n v="1.5149999999999999"/>
    <n v="96.607260729999993"/>
    <n v="9660.7260729999998"/>
  </r>
  <r>
    <n v="0.8"/>
    <n v="0.8"/>
    <n v="1.6"/>
    <x v="21"/>
    <x v="424"/>
    <n v="103.19499999999999"/>
    <n v="16326"/>
    <n v="1.0289999999999999"/>
    <n v="158.6588921"/>
    <n v="15865.889209999999"/>
  </r>
  <r>
    <n v="1"/>
    <n v="0.8"/>
    <n v="1.8"/>
    <x v="21"/>
    <x v="425"/>
    <n v="112.973"/>
    <n v="17087"/>
    <n v="1.129"/>
    <n v="151.3463242"/>
    <n v="15134.63242"/>
  </r>
  <r>
    <n v="0.8"/>
    <n v="0.6"/>
    <n v="1.4"/>
    <x v="22"/>
    <x v="426"/>
    <n v="308.471"/>
    <n v="16287"/>
    <n v="3.085"/>
    <n v="52.794165319999998"/>
    <n v="5279.4165320000002"/>
  </r>
  <r>
    <n v="1"/>
    <n v="0.6"/>
    <n v="1.4"/>
    <x v="22"/>
    <x v="427"/>
    <n v="231.82300000000001"/>
    <n v="15815"/>
    <n v="2.3130000000000002"/>
    <n v="68.374405530000004"/>
    <n v="6837.4405530000004"/>
  </r>
  <r>
    <n v="1"/>
    <n v="0.8"/>
    <n v="1.6"/>
    <x v="22"/>
    <x v="428"/>
    <n v="168.18299999999999"/>
    <n v="19249"/>
    <n v="1.6859999999999999"/>
    <n v="114.1696323"/>
    <n v="11416.963229999999"/>
  </r>
  <r>
    <n v="0.8"/>
    <n v="0.6"/>
    <n v="1.4"/>
    <x v="22"/>
    <x v="429"/>
    <n v="186.655"/>
    <n v="15806"/>
    <n v="1.8680000000000001"/>
    <n v="84.614561030000004"/>
    <n v="8461.4561030000004"/>
  </r>
  <r>
    <n v="0.8"/>
    <n v="0.8"/>
    <n v="1.6"/>
    <x v="22"/>
    <x v="430"/>
    <n v="171.96199999999999"/>
    <n v="15974"/>
    <n v="1.7210000000000001"/>
    <n v="92.818128990000005"/>
    <n v="9281.8128990000005"/>
  </r>
  <r>
    <n v="0.8"/>
    <n v="0.8"/>
    <n v="1.6"/>
    <x v="22"/>
    <x v="431"/>
    <n v="238.178"/>
    <n v="15644"/>
    <n v="2.3889999999999998"/>
    <n v="65.483465890000005"/>
    <n v="6548.3465889999998"/>
  </r>
  <r>
    <n v="0.8"/>
    <n v="0.8"/>
    <n v="1.6"/>
    <x v="22"/>
    <x v="432"/>
    <n v="177.62"/>
    <n v="26093"/>
    <n v="1.774"/>
    <n v="147.08568210000001"/>
    <n v="14708.568209999999"/>
  </r>
  <r>
    <n v="1"/>
    <n v="0.8"/>
    <n v="1.6"/>
    <x v="22"/>
    <x v="433"/>
    <n v="182.785"/>
    <n v="17171"/>
    <n v="1.8280000000000001"/>
    <n v="93.933260390000001"/>
    <n v="9393.3260389999996"/>
  </r>
  <r>
    <n v="1"/>
    <n v="0.8"/>
    <n v="1.6"/>
    <x v="22"/>
    <x v="434"/>
    <n v="239.291"/>
    <n v="15630"/>
    <n v="2.3919999999999999"/>
    <n v="65.342809360000004"/>
    <n v="6534.2809360000001"/>
  </r>
  <r>
    <n v="0.8"/>
    <n v="0.8"/>
    <n v="1.6"/>
    <x v="22"/>
    <x v="435"/>
    <n v="160.59800000000001"/>
    <n v="15436"/>
    <n v="1.609"/>
    <n v="95.935363580000001"/>
    <n v="9593.5363579999994"/>
  </r>
  <r>
    <n v="0.8"/>
    <n v="0.8"/>
    <n v="1.6"/>
    <x v="22"/>
    <x v="436"/>
    <n v="179.84200000000001"/>
    <n v="16521"/>
    <n v="1.8089999999999999"/>
    <n v="91.326699829999995"/>
    <n v="9132.6699829999998"/>
  </r>
  <r>
    <n v="1"/>
    <n v="0.8"/>
    <n v="1.6"/>
    <x v="22"/>
    <x v="437"/>
    <n v="206.203"/>
    <n v="26443"/>
    <n v="2.056"/>
    <n v="128.61381320000001"/>
    <n v="12861.38132"/>
  </r>
  <r>
    <n v="0.6"/>
    <n v="0.6"/>
    <n v="1.4"/>
    <x v="22"/>
    <x v="438"/>
    <n v="181.114"/>
    <n v="21390"/>
    <n v="1.8169999999999999"/>
    <n v="117.721519"/>
    <n v="11772.151900000001"/>
  </r>
  <r>
    <n v="0.8"/>
    <n v="0.8"/>
    <n v="1.6"/>
    <x v="22"/>
    <x v="439"/>
    <n v="168.45"/>
    <n v="16767"/>
    <n v="1.6839999999999999"/>
    <n v="99.566508310000003"/>
    <n v="9956.6508310000008"/>
  </r>
  <r>
    <n v="1"/>
    <n v="0.6"/>
    <n v="1.5"/>
    <x v="22"/>
    <x v="440"/>
    <n v="178.524"/>
    <n v="18225"/>
    <n v="1.7809999999999999"/>
    <n v="102.33015159999999"/>
    <n v="10233.015160000001"/>
  </r>
  <r>
    <n v="0.8"/>
    <n v="0.6"/>
    <n v="1.4"/>
    <x v="22"/>
    <x v="441"/>
    <n v="174.37200000000001"/>
    <n v="16912"/>
    <n v="1.7450000000000001"/>
    <n v="96.916905439999994"/>
    <n v="9691.6905439999991"/>
  </r>
  <r>
    <n v="0.8"/>
    <n v="0.6"/>
    <n v="1.6"/>
    <x v="22"/>
    <x v="442"/>
    <n v="154.631"/>
    <n v="18391"/>
    <n v="1.544"/>
    <n v="119.1126943"/>
    <n v="11911.26943"/>
  </r>
  <r>
    <n v="1"/>
    <n v="0.8"/>
    <n v="1.6"/>
    <x v="22"/>
    <x v="443"/>
    <n v="223.00399999999999"/>
    <n v="15666"/>
    <n v="2.2240000000000002"/>
    <n v="70.440647479999996"/>
    <n v="7044.0647479999998"/>
  </r>
  <r>
    <n v="1"/>
    <n v="0.8"/>
    <n v="1.6"/>
    <x v="23"/>
    <x v="25"/>
    <n v="139.32599999999999"/>
    <n v="11056"/>
    <n v="1.393"/>
    <n v="79.368269920000003"/>
    <n v="7936.8269920000002"/>
  </r>
  <r>
    <n v="0.8"/>
    <n v="0.6"/>
    <n v="1.4"/>
    <x v="23"/>
    <x v="444"/>
    <n v="222.34399999999999"/>
    <n v="9859"/>
    <n v="2.2240000000000002"/>
    <n v="44.330035969999997"/>
    <n v="4433.0035969999999"/>
  </r>
  <r>
    <n v="1"/>
    <n v="0.6"/>
    <n v="1.4"/>
    <x v="23"/>
    <x v="445"/>
    <n v="111.09"/>
    <n v="11656"/>
    <n v="1.111"/>
    <n v="104.9144914"/>
    <n v="10491.449140000001"/>
  </r>
  <r>
    <n v="0.6"/>
    <n v="0.4"/>
    <n v="1"/>
    <x v="23"/>
    <x v="446"/>
    <n v="299.553"/>
    <n v="12617"/>
    <n v="2.9969999999999999"/>
    <n v="42.09876543"/>
    <n v="4209.8765430000003"/>
  </r>
  <r>
    <n v="0.8"/>
    <n v="0.8"/>
    <n v="1.4"/>
    <x v="23"/>
    <x v="447"/>
    <n v="115.197"/>
    <n v="10101"/>
    <n v="1.151"/>
    <n v="87.758470889999998"/>
    <n v="8775.8470890000008"/>
  </r>
  <r>
    <n v="1"/>
    <n v="0.8"/>
    <n v="1.6"/>
    <x v="23"/>
    <x v="448"/>
    <n v="114.19"/>
    <n v="12501"/>
    <n v="1.143"/>
    <n v="109.37007869999999"/>
    <n v="10937.007869999999"/>
  </r>
  <r>
    <n v="1"/>
    <n v="0.8"/>
    <n v="1.8"/>
    <x v="23"/>
    <x v="449"/>
    <n v="88.248999999999995"/>
    <n v="10262"/>
    <n v="0.88400000000000001"/>
    <n v="116.0859729"/>
    <n v="11608.59729"/>
  </r>
  <r>
    <n v="0.8"/>
    <n v="0.8"/>
    <n v="1.6"/>
    <x v="23"/>
    <x v="450"/>
    <n v="118.898"/>
    <n v="9433"/>
    <n v="1.1839999999999999"/>
    <n v="79.670608110000003"/>
    <n v="7967.0608110000003"/>
  </r>
  <r>
    <n v="0.8"/>
    <n v="0.8"/>
    <n v="1.6"/>
    <x v="23"/>
    <x v="451"/>
    <n v="117.965"/>
    <n v="12017"/>
    <n v="1.18"/>
    <n v="101.83898309999999"/>
    <n v="10183.89831"/>
  </r>
  <r>
    <n v="0.8"/>
    <n v="0.6"/>
    <n v="1.4"/>
    <x v="23"/>
    <x v="452"/>
    <n v="148.34299999999999"/>
    <n v="10829"/>
    <n v="1.4810000000000001"/>
    <n v="73.119513839999996"/>
    <n v="7311.951384"/>
  </r>
  <r>
    <n v="0.8"/>
    <n v="0.7"/>
    <n v="1.4"/>
    <x v="23"/>
    <x v="453"/>
    <n v="180.37799999999999"/>
    <n v="8904"/>
    <n v="1.8080000000000001"/>
    <n v="49.247787610000003"/>
    <n v="4924.7787609999996"/>
  </r>
  <r>
    <n v="0.8"/>
    <n v="0.6"/>
    <n v="1.6"/>
    <x v="23"/>
    <x v="454"/>
    <n v="181.41800000000001"/>
    <n v="10699"/>
    <n v="1.8169999999999999"/>
    <n v="58.882773800000002"/>
    <n v="5888.2773800000004"/>
  </r>
  <r>
    <n v="0.4"/>
    <n v="0.6"/>
    <n v="1"/>
    <x v="23"/>
    <x v="455"/>
    <n v="216.32599999999999"/>
    <n v="10706"/>
    <n v="2.1589999999999998"/>
    <n v="49.587772119999997"/>
    <n v="4958.777212"/>
  </r>
  <r>
    <n v="0.8"/>
    <n v="0.8"/>
    <n v="1.6"/>
    <x v="23"/>
    <x v="456"/>
    <n v="183.95400000000001"/>
    <n v="11033"/>
    <n v="1.8380000000000001"/>
    <n v="60.027203479999997"/>
    <n v="6002.7203479999998"/>
  </r>
  <r>
    <n v="1"/>
    <n v="0.6"/>
    <n v="1.4"/>
    <x v="23"/>
    <x v="457"/>
    <n v="185.65100000000001"/>
    <n v="10334"/>
    <n v="1.853"/>
    <n v="55.76902321"/>
    <n v="5576.9023209999996"/>
  </r>
  <r>
    <n v="0.8"/>
    <n v="0.8"/>
    <n v="1.4"/>
    <x v="23"/>
    <x v="458"/>
    <n v="184.52699999999999"/>
    <n v="11582"/>
    <n v="1.8420000000000001"/>
    <n v="62.877307270000003"/>
    <n v="6287.7307270000001"/>
  </r>
  <r>
    <n v="0.8"/>
    <n v="0.8"/>
    <n v="1.6"/>
    <x v="23"/>
    <x v="459"/>
    <n v="107.601"/>
    <n v="10348"/>
    <n v="1.0740000000000001"/>
    <n v="96.350093110000003"/>
    <n v="9635.0093109999998"/>
  </r>
  <r>
    <n v="0.4"/>
    <n v="0.2"/>
    <n v="1"/>
    <x v="23"/>
    <x v="40"/>
    <n v="621.28499999999997"/>
    <n v="8538"/>
    <n v="6.218"/>
    <n v="13.73110325"/>
    <n v="1373.1103250000001"/>
  </r>
  <r>
    <n v="1"/>
    <n v="0.6"/>
    <n v="1.4"/>
    <x v="23"/>
    <x v="460"/>
    <n v="195.16399999999999"/>
    <n v="11084"/>
    <n v="1.9510000000000001"/>
    <n v="56.811891340000003"/>
    <n v="5681.1891340000002"/>
  </r>
  <r>
    <n v="0.8"/>
    <n v="0.6"/>
    <n v="1.4"/>
    <x v="23"/>
    <x v="461"/>
    <n v="231.00700000000001"/>
    <n v="13102"/>
    <n v="2.2999999999999998"/>
    <n v="56.965217389999999"/>
    <n v="5696.5217389999998"/>
  </r>
  <r>
    <n v="0.6"/>
    <n v="0.4"/>
    <n v="1"/>
    <x v="24"/>
    <x v="462"/>
    <n v="625.18799999999999"/>
    <n v="18047"/>
    <n v="6.2560000000000002"/>
    <n v="28.847506389999999"/>
    <n v="2884.7506389999999"/>
  </r>
  <r>
    <n v="0.8"/>
    <n v="0.8"/>
    <n v="1.4"/>
    <x v="24"/>
    <x v="463"/>
    <n v="91.718000000000004"/>
    <n v="18963"/>
    <n v="0.91600000000000004"/>
    <n v="207.0196507"/>
    <n v="20701.965069999998"/>
  </r>
  <r>
    <n v="0.8"/>
    <n v="0.8"/>
    <n v="1.4"/>
    <x v="24"/>
    <x v="464"/>
    <n v="252.08500000000001"/>
    <n v="20128"/>
    <n v="2.5230000000000001"/>
    <n v="79.778042009999993"/>
    <n v="7977.8042009999999"/>
  </r>
  <r>
    <n v="0.8"/>
    <n v="0.8"/>
    <n v="1.6"/>
    <x v="24"/>
    <x v="465"/>
    <n v="180.875"/>
    <n v="23477"/>
    <n v="1.8169999999999999"/>
    <n v="129.2074849"/>
    <n v="12920.74849"/>
  </r>
  <r>
    <n v="0.8"/>
    <n v="0.6"/>
    <n v="1.2"/>
    <x v="24"/>
    <x v="466"/>
    <n v="206.34399999999999"/>
    <n v="14143"/>
    <n v="2.0630000000000002"/>
    <n v="68.555501699999994"/>
    <n v="6855.5501700000004"/>
  </r>
  <r>
    <n v="1"/>
    <n v="0.8"/>
    <n v="1.6"/>
    <x v="24"/>
    <x v="467"/>
    <n v="103.197"/>
    <n v="17039"/>
    <n v="1.0389999999999999"/>
    <n v="163.99422519999999"/>
    <n v="16399.42252"/>
  </r>
  <r>
    <n v="0.8"/>
    <n v="0.8"/>
    <n v="1.6"/>
    <x v="24"/>
    <x v="468"/>
    <n v="90.463999999999999"/>
    <n v="14074"/>
    <n v="0.90400000000000003"/>
    <n v="155.6858407"/>
    <n v="15568.584070000001"/>
  </r>
  <r>
    <n v="0.8"/>
    <n v="0.6"/>
    <n v="1.4"/>
    <x v="24"/>
    <x v="469"/>
    <n v="180.899"/>
    <n v="16062"/>
    <n v="1.8120000000000001"/>
    <n v="88.642384109999995"/>
    <n v="8864.2384110000003"/>
  </r>
  <r>
    <n v="0.6"/>
    <n v="0.8"/>
    <n v="1.4"/>
    <x v="24"/>
    <x v="470"/>
    <n v="124.768"/>
    <n v="16388"/>
    <n v="1.246"/>
    <n v="131.52487959999999"/>
    <n v="13152.48796"/>
  </r>
  <r>
    <n v="0.6"/>
    <n v="0.8"/>
    <n v="1.4"/>
    <x v="24"/>
    <x v="471"/>
    <n v="119.20099999999999"/>
    <n v="18488"/>
    <n v="1.1919999999999999"/>
    <n v="155.1006711"/>
    <n v="15510.06711"/>
  </r>
  <r>
    <n v="1"/>
    <n v="0.8"/>
    <n v="1.6"/>
    <x v="24"/>
    <x v="472"/>
    <n v="74.631"/>
    <n v="17217"/>
    <n v="0.74299999999999999"/>
    <n v="231.7227456"/>
    <n v="23172.274560000002"/>
  </r>
  <r>
    <n v="1"/>
    <n v="0.6"/>
    <n v="1.6"/>
    <x v="24"/>
    <x v="473"/>
    <n v="80.194999999999993"/>
    <n v="16236"/>
    <n v="0.80500000000000005"/>
    <n v="201.68944099999999"/>
    <n v="20168.944100000001"/>
  </r>
  <r>
    <n v="0.6"/>
    <n v="0.6"/>
    <n v="1.4"/>
    <x v="24"/>
    <x v="474"/>
    <n v="189.96100000000001"/>
    <n v="17406"/>
    <n v="1.899"/>
    <n v="91.658767769999997"/>
    <n v="9165.8767769999995"/>
  </r>
  <r>
    <n v="0.8"/>
    <n v="0.6"/>
    <n v="1.4"/>
    <x v="24"/>
    <x v="475"/>
    <n v="133.48699999999999"/>
    <n v="15527"/>
    <n v="1.35"/>
    <n v="115.0148148"/>
    <n v="11501.48148"/>
  </r>
  <r>
    <n v="1"/>
    <n v="0.8"/>
    <n v="1.8"/>
    <x v="24"/>
    <x v="476"/>
    <n v="98.418000000000006"/>
    <n v="16438"/>
    <n v="0.98099999999999998"/>
    <n v="167.56371050000001"/>
    <n v="16756.371050000002"/>
  </r>
  <r>
    <n v="0.8"/>
    <n v="0.8"/>
    <n v="1.6"/>
    <x v="24"/>
    <x v="477"/>
    <n v="138.452"/>
    <n v="17636"/>
    <n v="1.3859999999999999"/>
    <n v="127.2438672"/>
    <n v="12724.38672"/>
  </r>
  <r>
    <n v="0.6"/>
    <n v="0.6"/>
    <n v="1.4"/>
    <x v="24"/>
    <x v="478"/>
    <n v="473.05200000000002"/>
    <n v="20983"/>
    <n v="4.7930000000000001"/>
    <n v="43.778426869999997"/>
    <n v="4377.8426870000003"/>
  </r>
  <r>
    <n v="0.6"/>
    <n v="0.4"/>
    <n v="1.2"/>
    <x v="24"/>
    <x v="479"/>
    <n v="423.49700000000001"/>
    <n v="39891"/>
    <n v="4.2370000000000001"/>
    <n v="94.149162140000001"/>
    <n v="9414.9162140000008"/>
  </r>
  <r>
    <n v="0.4"/>
    <n v="0.6"/>
    <n v="1.2"/>
    <x v="24"/>
    <x v="480"/>
    <n v="137.67500000000001"/>
    <n v="15747"/>
    <n v="1.379"/>
    <n v="114.1914431"/>
    <n v="11419.14431"/>
  </r>
  <r>
    <n v="1"/>
    <n v="0.8"/>
    <n v="1.6"/>
    <x v="24"/>
    <x v="481"/>
    <n v="133.69999999999999"/>
    <n v="16116"/>
    <n v="1.335"/>
    <n v="120.7191011"/>
    <n v="12071.910110000001"/>
  </r>
  <r>
    <n v="0.8"/>
    <n v="0"/>
    <n v="0.8"/>
    <x v="25"/>
    <x v="482"/>
    <n v="859.97400000000005"/>
    <n v="17044"/>
    <n v="8.6120000000000001"/>
    <n v="19.790989320000001"/>
    <n v="1979.0989320000001"/>
  </r>
  <r>
    <n v="1"/>
    <n v="0.8"/>
    <n v="1.7"/>
    <x v="25"/>
    <x v="483"/>
    <n v="152.91999999999999"/>
    <n v="13987"/>
    <n v="1.5269999999999999"/>
    <n v="91.597904389999997"/>
    <n v="9159.7904390000003"/>
  </r>
  <r>
    <n v="1"/>
    <n v="0.6"/>
    <n v="1.4"/>
    <x v="25"/>
    <x v="6"/>
    <n v="257.86"/>
    <n v="12472"/>
    <n v="2.5790000000000002"/>
    <n v="48.359829390000002"/>
    <n v="4835.9829390000004"/>
  </r>
  <r>
    <n v="0.8"/>
    <n v="0.8"/>
    <n v="1.6"/>
    <x v="25"/>
    <x v="484"/>
    <n v="151.26300000000001"/>
    <n v="16520"/>
    <n v="1.514"/>
    <n v="109.11492730000001"/>
    <n v="10911.49273"/>
  </r>
  <r>
    <n v="1"/>
    <n v="0.6"/>
    <n v="1.6"/>
    <x v="25"/>
    <x v="485"/>
    <n v="148.49600000000001"/>
    <n v="13217"/>
    <n v="1.492"/>
    <n v="88.585790880000005"/>
    <n v="8858.5790880000004"/>
  </r>
  <r>
    <n v="1"/>
    <n v="0.6"/>
    <n v="1.6"/>
    <x v="25"/>
    <x v="486"/>
    <n v="249.38900000000001"/>
    <n v="13568"/>
    <n v="2.4910000000000001"/>
    <n v="54.468085109999997"/>
    <n v="5446.8085110000002"/>
  </r>
  <r>
    <n v="0.4"/>
    <n v="0.8"/>
    <n v="1.4"/>
    <x v="25"/>
    <x v="487"/>
    <n v="127.215"/>
    <n v="20959"/>
    <n v="1.2709999999999999"/>
    <n v="164.9016522"/>
    <n v="16490.165219999999"/>
  </r>
  <r>
    <n v="0.8"/>
    <n v="0.6"/>
    <n v="1.4"/>
    <x v="25"/>
    <x v="488"/>
    <n v="240.07900000000001"/>
    <n v="13925"/>
    <n v="2.4060000000000001"/>
    <n v="57.876142979999997"/>
    <n v="5787.6142980000004"/>
  </r>
  <r>
    <n v="1"/>
    <n v="0.6"/>
    <n v="1.4"/>
    <x v="25"/>
    <x v="489"/>
    <n v="359.56900000000002"/>
    <n v="13897"/>
    <n v="3.5939999999999999"/>
    <n v="38.667223149999998"/>
    <n v="3866.722315"/>
  </r>
  <r>
    <n v="0.8"/>
    <n v="0.6"/>
    <n v="1.4"/>
    <x v="25"/>
    <x v="490"/>
    <n v="218.78700000000001"/>
    <n v="13702"/>
    <n v="2.1850000000000001"/>
    <n v="62.709382150000003"/>
    <n v="6270.9382150000001"/>
  </r>
  <r>
    <n v="1"/>
    <n v="0.6"/>
    <n v="1.4"/>
    <x v="25"/>
    <x v="491"/>
    <n v="164.03399999999999"/>
    <n v="14580"/>
    <n v="1.6479999999999999"/>
    <n v="88.470873789999999"/>
    <n v="8847.0873790000005"/>
  </r>
  <r>
    <n v="0.8"/>
    <n v="0"/>
    <n v="0.8"/>
    <x v="25"/>
    <x v="492"/>
    <n v="565.28700000000003"/>
    <n v="13770"/>
    <n v="5.6420000000000003"/>
    <n v="24.40623892"/>
    <n v="2440.6238920000001"/>
  </r>
  <r>
    <n v="0.8"/>
    <n v="0.6"/>
    <n v="1.4"/>
    <x v="25"/>
    <x v="493"/>
    <n v="128.82300000000001"/>
    <n v="22246"/>
    <n v="1.2869999999999999"/>
    <n v="172.85159290000001"/>
    <n v="17285.15929"/>
  </r>
  <r>
    <n v="0.6"/>
    <n v="0.6"/>
    <n v="1.2"/>
    <x v="25"/>
    <x v="494"/>
    <n v="188.21700000000001"/>
    <n v="14575"/>
    <n v="1.8839999999999999"/>
    <n v="77.361995750000006"/>
    <n v="7736.1995749999996"/>
  </r>
  <r>
    <n v="0.8"/>
    <n v="0.4"/>
    <n v="1.2"/>
    <x v="25"/>
    <x v="495"/>
    <n v="307.67599999999999"/>
    <n v="11492"/>
    <n v="3.0750000000000002"/>
    <n v="37.372357719999997"/>
    <n v="3737.235772"/>
  </r>
  <r>
    <n v="0.8"/>
    <n v="0.8"/>
    <n v="1.6"/>
    <x v="25"/>
    <x v="496"/>
    <n v="212.023"/>
    <n v="18905"/>
    <n v="2.117"/>
    <n v="89.300897500000005"/>
    <n v="8930.0897499999992"/>
  </r>
  <r>
    <n v="0.8"/>
    <n v="0.6"/>
    <n v="1.4"/>
    <x v="25"/>
    <x v="497"/>
    <n v="236.297"/>
    <n v="13122"/>
    <n v="2.3439999999999999"/>
    <n v="55.98122867"/>
    <n v="5598.122867"/>
  </r>
  <r>
    <n v="0.8"/>
    <n v="0.6"/>
    <n v="1.4"/>
    <x v="25"/>
    <x v="498"/>
    <n v="208.33799999999999"/>
    <n v="18986"/>
    <n v="2.0819999999999999"/>
    <n v="91.191162340000005"/>
    <n v="9119.1162339999992"/>
  </r>
  <r>
    <n v="1"/>
    <n v="0.6"/>
    <n v="1.4"/>
    <x v="25"/>
    <x v="499"/>
    <n v="198.51599999999999"/>
    <n v="13184"/>
    <n v="1.986"/>
    <n v="66.384692849999993"/>
    <n v="6638.4692850000001"/>
  </r>
  <r>
    <n v="0.8"/>
    <n v="0.6"/>
    <n v="1.4"/>
    <x v="25"/>
    <x v="500"/>
    <n v="150.328"/>
    <n v="17240"/>
    <n v="1.502"/>
    <n v="114.78029290000001"/>
    <n v="11478.02929"/>
  </r>
  <r>
    <n v="0.6"/>
    <n v="0.4"/>
    <n v="1"/>
    <x v="25"/>
    <x v="501"/>
    <n v="519.13300000000004"/>
    <n v="12624"/>
    <n v="5.1980000000000004"/>
    <n v="24.286263949999999"/>
    <n v="2428.6263949999998"/>
  </r>
  <r>
    <n v="1"/>
    <n v="0.6"/>
    <n v="1.4"/>
    <x v="26"/>
    <x v="502"/>
    <n v="300.99400000000003"/>
    <n v="10371"/>
    <n v="3.01"/>
    <n v="34.455149499999997"/>
    <n v="3445.5149500000002"/>
  </r>
  <r>
    <n v="1"/>
    <n v="0"/>
    <n v="1"/>
    <x v="26"/>
    <x v="503"/>
    <n v="583.31899999999996"/>
    <n v="11515"/>
    <n v="5.835"/>
    <n v="19.734361610000001"/>
    <n v="1973.4361610000001"/>
  </r>
  <r>
    <n v="1"/>
    <n v="0.8"/>
    <n v="1.6"/>
    <x v="26"/>
    <x v="504"/>
    <n v="191.77199999999999"/>
    <n v="11220"/>
    <n v="1.9179999999999999"/>
    <n v="58.498435870000002"/>
    <n v="5849.8435870000003"/>
  </r>
  <r>
    <n v="0.8"/>
    <n v="0"/>
    <n v="1"/>
    <x v="26"/>
    <x v="505"/>
    <n v="943.26700000000005"/>
    <n v="11205"/>
    <n v="9.4459999999999997"/>
    <n v="11.862163880000001"/>
    <n v="1186.2163880000001"/>
  </r>
  <r>
    <n v="0.8"/>
    <n v="0"/>
    <n v="1"/>
    <x v="26"/>
    <x v="506"/>
    <n v="687.72400000000005"/>
    <n v="10889"/>
    <n v="6.8769999999999998"/>
    <n v="15.83393922"/>
    <n v="1583.393922"/>
  </r>
  <r>
    <n v="0.8"/>
    <n v="0.8"/>
    <n v="1.4"/>
    <x v="26"/>
    <x v="507"/>
    <n v="194.98"/>
    <n v="9712"/>
    <n v="1.95"/>
    <n v="49.805128209999999"/>
    <n v="4980.5128210000003"/>
  </r>
  <r>
    <n v="0.8"/>
    <n v="0.4"/>
    <n v="1.2"/>
    <x v="26"/>
    <x v="508"/>
    <n v="274.55200000000002"/>
    <n v="11565"/>
    <n v="2.746"/>
    <n v="42.11580481"/>
    <n v="4211.580481"/>
  </r>
  <r>
    <n v="1"/>
    <n v="0.6"/>
    <n v="1.4"/>
    <x v="26"/>
    <x v="153"/>
    <n v="191.05799999999999"/>
    <n v="11205"/>
    <n v="1.9119999999999999"/>
    <n v="58.603556490000003"/>
    <n v="5860.3556490000001"/>
  </r>
  <r>
    <n v="0.8"/>
    <n v="0.8"/>
    <n v="1.4"/>
    <x v="26"/>
    <x v="509"/>
    <n v="357.625"/>
    <n v="12285"/>
    <n v="3.5750000000000002"/>
    <n v="34.363636360000001"/>
    <n v="3436.363636"/>
  </r>
  <r>
    <n v="1"/>
    <n v="0.6"/>
    <n v="1.6"/>
    <x v="26"/>
    <x v="510"/>
    <n v="193.608"/>
    <n v="12126"/>
    <n v="1.9379999999999999"/>
    <n v="62.569659440000002"/>
    <n v="6256.9659439999996"/>
  </r>
  <r>
    <n v="0.8"/>
    <n v="0.6"/>
    <n v="1.4"/>
    <x v="26"/>
    <x v="511"/>
    <n v="280.14699999999999"/>
    <n v="12319"/>
    <n v="2.8"/>
    <n v="43.996428569999999"/>
    <n v="4399.6428569999998"/>
  </r>
  <r>
    <n v="0.6"/>
    <n v="0.8"/>
    <n v="1.4"/>
    <x v="26"/>
    <x v="512"/>
    <n v="200.76300000000001"/>
    <n v="13353"/>
    <n v="2.0059999999999998"/>
    <n v="66.565304089999998"/>
    <n v="6656.530409"/>
  </r>
  <r>
    <n v="0.8"/>
    <n v="0.6"/>
    <n v="1.4"/>
    <x v="26"/>
    <x v="513"/>
    <n v="269.13900000000001"/>
    <n v="11547"/>
    <n v="2.6920000000000002"/>
    <n v="42.893759289999998"/>
    <n v="4289.3759289999998"/>
  </r>
  <r>
    <n v="0.8"/>
    <n v="0.8"/>
    <n v="1.4"/>
    <x v="26"/>
    <x v="514"/>
    <n v="172.727"/>
    <n v="10773"/>
    <n v="1.7270000000000001"/>
    <n v="62.379849450000002"/>
    <n v="6237.9849450000002"/>
  </r>
  <r>
    <n v="0.6"/>
    <n v="0"/>
    <n v="0.6"/>
    <x v="26"/>
    <x v="515"/>
    <n v="429.55"/>
    <n v="11438"/>
    <n v="4.2960000000000003"/>
    <n v="26.62476723"/>
    <n v="2662.4767230000002"/>
  </r>
  <r>
    <n v="0.8"/>
    <n v="0.6"/>
    <n v="1.4"/>
    <x v="26"/>
    <x v="516"/>
    <n v="196.43100000000001"/>
    <n v="11324"/>
    <n v="1.962"/>
    <n v="57.716615699999998"/>
    <n v="5771.6615700000002"/>
  </r>
  <r>
    <n v="0.8"/>
    <n v="0.6"/>
    <n v="1.4"/>
    <x v="26"/>
    <x v="517"/>
    <n v="245.85599999999999"/>
    <n v="11378"/>
    <n v="2.456"/>
    <n v="46.32736156"/>
    <n v="4632.7361559999999"/>
  </r>
  <r>
    <n v="0.6"/>
    <n v="0.8"/>
    <n v="1.4"/>
    <x v="26"/>
    <x v="518"/>
    <n v="162.59700000000001"/>
    <n v="10826"/>
    <n v="1.623"/>
    <n v="66.703635239999997"/>
    <n v="6670.3635240000003"/>
  </r>
  <r>
    <n v="1"/>
    <n v="0.8"/>
    <n v="1.8"/>
    <x v="27"/>
    <x v="42"/>
    <n v="93.441000000000003"/>
    <n v="13803"/>
    <n v="0.93500000000000005"/>
    <n v="147.6256684"/>
    <n v="14762.56684"/>
  </r>
  <r>
    <n v="1"/>
    <n v="0.6"/>
    <n v="1.6"/>
    <x v="27"/>
    <x v="519"/>
    <n v="97.460999999999999"/>
    <n v="16900"/>
    <n v="0.97499999999999998"/>
    <n v="173.33333329999999"/>
    <n v="17333.333330000001"/>
  </r>
  <r>
    <n v="0.8"/>
    <n v="0.4"/>
    <n v="1.2"/>
    <x v="27"/>
    <x v="520"/>
    <n v="176.822"/>
    <n v="21668"/>
    <n v="1.7629999999999999"/>
    <n v="122.9041407"/>
    <n v="12290.414070000001"/>
  </r>
  <r>
    <n v="0.8"/>
    <n v="0.8"/>
    <n v="1.8"/>
    <x v="27"/>
    <x v="521"/>
    <n v="81.977000000000004"/>
    <n v="16160"/>
    <n v="0.82299999999999995"/>
    <n v="196.35479950000001"/>
    <n v="19635.479950000001"/>
  </r>
  <r>
    <n v="0.6"/>
    <n v="0.4"/>
    <n v="1"/>
    <x v="27"/>
    <x v="522"/>
    <n v="323.32400000000001"/>
    <n v="12736"/>
    <n v="3.234"/>
    <n v="39.381570809999999"/>
    <n v="3938.1570809999998"/>
  </r>
  <r>
    <n v="0.8"/>
    <n v="0.8"/>
    <n v="1.8"/>
    <x v="27"/>
    <x v="523"/>
    <n v="102.069"/>
    <n v="13719"/>
    <n v="1.0189999999999999"/>
    <n v="134.63199209999999"/>
    <n v="13463.199210000001"/>
  </r>
  <r>
    <n v="0.8"/>
    <n v="0.8"/>
    <n v="1.6"/>
    <x v="27"/>
    <x v="524"/>
    <n v="114.66200000000001"/>
    <n v="16030"/>
    <n v="1.1439999999999999"/>
    <n v="140.12237759999999"/>
    <n v="14012.23776"/>
  </r>
  <r>
    <n v="0.4"/>
    <n v="0.8"/>
    <n v="1.2"/>
    <x v="27"/>
    <x v="525"/>
    <n v="87.814999999999998"/>
    <n v="14516"/>
    <n v="0.877"/>
    <n v="165.51881409999999"/>
    <n v="16551.881410000002"/>
  </r>
  <r>
    <n v="0.6"/>
    <n v="0.8"/>
    <n v="1.4"/>
    <x v="27"/>
    <x v="198"/>
    <n v="121.453"/>
    <n v="19215"/>
    <n v="1.2050000000000001"/>
    <n v="159.4605809"/>
    <n v="15946.05809"/>
  </r>
  <r>
    <n v="0.8"/>
    <n v="0.8"/>
    <n v="1.8"/>
    <x v="27"/>
    <x v="526"/>
    <n v="143.83199999999999"/>
    <n v="18067"/>
    <n v="1.4359999999999999"/>
    <n v="125.8147632"/>
    <n v="12581.47632"/>
  </r>
  <r>
    <n v="0.6"/>
    <n v="0.8"/>
    <n v="1.4"/>
    <x v="27"/>
    <x v="527"/>
    <n v="83.358000000000004"/>
    <n v="15616"/>
    <n v="0.83199999999999996"/>
    <n v="187.69230769999999"/>
    <n v="18769.230769999998"/>
  </r>
  <r>
    <n v="0.8"/>
    <n v="0.8"/>
    <n v="1.6"/>
    <x v="27"/>
    <x v="528"/>
    <n v="132.84"/>
    <n v="14866"/>
    <n v="1.3220000000000001"/>
    <n v="112.4508321"/>
    <n v="11245.083210000001"/>
  </r>
  <r>
    <n v="0.6"/>
    <n v="0.8"/>
    <n v="1.6"/>
    <x v="27"/>
    <x v="529"/>
    <n v="86.965999999999994"/>
    <n v="16038"/>
    <n v="0.872"/>
    <n v="183.92201829999999"/>
    <n v="18392.201830000002"/>
  </r>
  <r>
    <n v="0.6"/>
    <n v="0.8"/>
    <n v="1.4"/>
    <x v="27"/>
    <x v="530"/>
    <n v="225.24199999999999"/>
    <n v="14643"/>
    <n v="2.2530000000000001"/>
    <n v="64.993342209999994"/>
    <n v="6499.3342210000001"/>
  </r>
  <r>
    <n v="1"/>
    <n v="0.6"/>
    <n v="1.6"/>
    <x v="27"/>
    <x v="531"/>
    <n v="132.822"/>
    <n v="17500"/>
    <n v="1.3320000000000001"/>
    <n v="131.38138140000001"/>
    <n v="13138.138139999999"/>
  </r>
  <r>
    <n v="0.6"/>
    <n v="0.8"/>
    <n v="1.6"/>
    <x v="27"/>
    <x v="532"/>
    <n v="149.05000000000001"/>
    <n v="17422"/>
    <n v="1.492"/>
    <n v="116.769437"/>
    <n v="11676.9437"/>
  </r>
  <r>
    <n v="0.8"/>
    <n v="0.8"/>
    <n v="1.6"/>
    <x v="27"/>
    <x v="533"/>
    <n v="97.363"/>
    <n v="15196"/>
    <n v="0.97299999999999998"/>
    <n v="156.1767729"/>
    <n v="15617.67729"/>
  </r>
  <r>
    <n v="0.8"/>
    <n v="0.8"/>
    <n v="1.6"/>
    <x v="27"/>
    <x v="534"/>
    <n v="133.149"/>
    <n v="13276"/>
    <n v="1.331"/>
    <n v="99.744552970000001"/>
    <n v="9974.4552970000004"/>
  </r>
  <r>
    <n v="0.8"/>
    <n v="0.8"/>
    <n v="1.4"/>
    <x v="27"/>
    <x v="535"/>
    <n v="190.06200000000001"/>
    <n v="17285"/>
    <n v="1.901"/>
    <n v="90.925828510000002"/>
    <n v="9092.5828509999992"/>
  </r>
  <r>
    <n v="1"/>
    <n v="0.8"/>
    <n v="1.6"/>
    <x v="27"/>
    <x v="536"/>
    <n v="138.88800000000001"/>
    <n v="17139"/>
    <n v="1.39"/>
    <n v="123.3021583"/>
    <n v="12330.215829999999"/>
  </r>
  <r>
    <n v="1"/>
    <n v="0.6"/>
    <n v="1.6"/>
    <x v="27"/>
    <x v="40"/>
    <n v="278.745"/>
    <n v="13029"/>
    <n v="2.7879999999999998"/>
    <n v="46.732424680000001"/>
    <n v="4673.2424680000004"/>
  </r>
  <r>
    <n v="0.6"/>
    <n v="0.6"/>
    <n v="1.2"/>
    <x v="28"/>
    <x v="537"/>
    <n v="498.82100000000003"/>
    <n v="10848"/>
    <n v="4.9800000000000004"/>
    <n v="21.78313253"/>
    <n v="2178.3132529999998"/>
  </r>
  <r>
    <n v="0.6"/>
    <n v="0.6"/>
    <n v="1.2"/>
    <x v="28"/>
    <x v="538"/>
    <n v="306.10399999999998"/>
    <n v="11360"/>
    <n v="3.0609999999999999"/>
    <n v="37.112054880000002"/>
    <n v="3711.2054880000001"/>
  </r>
  <r>
    <n v="1"/>
    <n v="0.4"/>
    <n v="1.4"/>
    <x v="28"/>
    <x v="279"/>
    <n v="233.33199999999999"/>
    <n v="10935"/>
    <n v="2.3370000000000002"/>
    <n v="46.790757380000002"/>
    <n v="4679.0757379999995"/>
  </r>
  <r>
    <n v="0.8"/>
    <n v="0.8"/>
    <n v="1.6"/>
    <x v="28"/>
    <x v="539"/>
    <n v="202.38200000000001"/>
    <n v="11473"/>
    <n v="2.0270000000000001"/>
    <n v="56.600888009999998"/>
    <n v="5660.0888009999999"/>
  </r>
  <r>
    <n v="0.6"/>
    <n v="0"/>
    <n v="0.6"/>
    <x v="28"/>
    <x v="540"/>
    <n v="705.34199999999998"/>
    <n v="10973"/>
    <n v="7.056"/>
    <n v="15.55130385"/>
    <n v="1555.1303849999999"/>
  </r>
  <r>
    <n v="1"/>
    <n v="0"/>
    <n v="1"/>
    <x v="28"/>
    <x v="541"/>
    <n v="393.03800000000001"/>
    <n v="11449"/>
    <n v="3.9380000000000002"/>
    <n v="29.07313357"/>
    <n v="2907.313357"/>
  </r>
  <r>
    <n v="1"/>
    <n v="0.6"/>
    <n v="1.4"/>
    <x v="28"/>
    <x v="542"/>
    <n v="190.702"/>
    <n v="11597"/>
    <n v="1.9059999999999999"/>
    <n v="60.844700940000003"/>
    <n v="6084.4700940000002"/>
  </r>
  <r>
    <n v="1"/>
    <n v="0.8"/>
    <n v="1.6"/>
    <x v="28"/>
    <x v="458"/>
    <n v="149.667"/>
    <n v="12512"/>
    <n v="1.5"/>
    <n v="83.41333333"/>
    <n v="8341.3333330000005"/>
  </r>
  <r>
    <n v="0.8"/>
    <n v="0.8"/>
    <n v="1.4"/>
    <x v="28"/>
    <x v="543"/>
    <n v="198.358"/>
    <n v="11331"/>
    <n v="1.9810000000000001"/>
    <n v="57.198384650000001"/>
    <n v="5719.8384649999998"/>
  </r>
  <r>
    <n v="1"/>
    <n v="0.8"/>
    <n v="1.6"/>
    <x v="28"/>
    <x v="544"/>
    <n v="131.048"/>
    <n v="14326"/>
    <n v="1.31"/>
    <n v="109.35877859999999"/>
    <n v="10935.877860000001"/>
  </r>
  <r>
    <n v="0.6"/>
    <n v="0.8"/>
    <n v="1.4"/>
    <x v="28"/>
    <x v="545"/>
    <n v="187.37200000000001"/>
    <n v="12305"/>
    <n v="1.875"/>
    <n v="65.626666670000006"/>
    <n v="6562.6666670000004"/>
  </r>
  <r>
    <n v="1"/>
    <n v="0.4"/>
    <n v="1.2"/>
    <x v="28"/>
    <x v="546"/>
    <n v="127.15900000000001"/>
    <n v="10691"/>
    <n v="1.272"/>
    <n v="84.048742140000002"/>
    <n v="8404.8742139999995"/>
  </r>
  <r>
    <n v="0.6"/>
    <n v="0.8"/>
    <n v="1.4"/>
    <x v="28"/>
    <x v="547"/>
    <n v="178.215"/>
    <n v="11761"/>
    <n v="1.7789999999999999"/>
    <n v="66.110174259999994"/>
    <n v="6611.0174260000003"/>
  </r>
  <r>
    <n v="1"/>
    <n v="0.6"/>
    <n v="1.6"/>
    <x v="28"/>
    <x v="548"/>
    <n v="148.36099999999999"/>
    <n v="11763"/>
    <n v="1.482"/>
    <n v="79.372469640000006"/>
    <n v="7937.2469639999999"/>
  </r>
  <r>
    <n v="0.8"/>
    <n v="0.6"/>
    <n v="1.6"/>
    <x v="28"/>
    <x v="549"/>
    <n v="161.92699999999999"/>
    <n v="12247"/>
    <n v="1.617"/>
    <n v="75.739022879999993"/>
    <n v="7573.9022880000002"/>
  </r>
  <r>
    <n v="1"/>
    <n v="0.8"/>
    <n v="1.4"/>
    <x v="28"/>
    <x v="550"/>
    <n v="171.798"/>
    <n v="11416"/>
    <n v="1.7190000000000001"/>
    <n v="66.410703900000001"/>
    <n v="6641.0703899999999"/>
  </r>
  <r>
    <n v="1"/>
    <n v="0.6"/>
    <n v="1.5"/>
    <x v="28"/>
    <x v="551"/>
    <n v="205.369"/>
    <n v="14792"/>
    <n v="2.0550000000000002"/>
    <n v="71.980535279999998"/>
    <n v="7198.0535280000004"/>
  </r>
  <r>
    <n v="1"/>
    <n v="0.4"/>
    <n v="1.2"/>
    <x v="28"/>
    <x v="552"/>
    <n v="195.703"/>
    <n v="13448"/>
    <n v="1.9570000000000001"/>
    <n v="68.717424629999996"/>
    <n v="6871.7424629999996"/>
  </r>
  <r>
    <n v="0.6"/>
    <n v="0.4"/>
    <n v="1.2"/>
    <x v="29"/>
    <x v="553"/>
    <n v="82.534000000000006"/>
    <n v="15299"/>
    <n v="0.82299999999999995"/>
    <n v="185.89307410000001"/>
    <n v="18589.307410000001"/>
  </r>
  <r>
    <n v="0.8"/>
    <n v="0.8"/>
    <n v="1.4"/>
    <x v="29"/>
    <x v="554"/>
    <n v="88.186999999999998"/>
    <n v="15082"/>
    <n v="0.88100000000000001"/>
    <n v="171.19182749999999"/>
    <n v="17119.18275"/>
  </r>
  <r>
    <n v="0.8"/>
    <n v="0.8"/>
    <n v="1.6"/>
    <x v="29"/>
    <x v="555"/>
    <n v="296.71300000000002"/>
    <n v="38110"/>
    <n v="2.9670000000000001"/>
    <n v="128.44624200000001"/>
    <n v="12844.6242"/>
  </r>
  <r>
    <n v="1"/>
    <n v="0.8"/>
    <n v="1.8"/>
    <x v="29"/>
    <x v="556"/>
    <n v="186.61"/>
    <n v="20700"/>
    <n v="1.8580000000000001"/>
    <n v="111.4101184"/>
    <n v="11141.011839999999"/>
  </r>
  <r>
    <n v="0.8"/>
    <n v="0.6"/>
    <n v="1.6"/>
    <x v="29"/>
    <x v="557"/>
    <n v="134.29300000000001"/>
    <n v="13746"/>
    <n v="1.347"/>
    <n v="102.0489978"/>
    <n v="10204.89978"/>
  </r>
  <r>
    <n v="0.8"/>
    <n v="0.8"/>
    <n v="1.6"/>
    <x v="29"/>
    <x v="558"/>
    <n v="107.07299999999999"/>
    <n v="21852"/>
    <n v="1.0740000000000001"/>
    <n v="203.46368720000001"/>
    <n v="20346.368719999999"/>
  </r>
  <r>
    <n v="1"/>
    <n v="0.8"/>
    <n v="1.6"/>
    <x v="29"/>
    <x v="559"/>
    <n v="122.34099999999999"/>
    <n v="22473"/>
    <n v="1.224"/>
    <n v="183.6029412"/>
    <n v="18360.294119999999"/>
  </r>
  <r>
    <n v="1"/>
    <n v="0.8"/>
    <n v="1.6"/>
    <x v="29"/>
    <x v="560"/>
    <n v="114.28400000000001"/>
    <n v="19115"/>
    <n v="1.1419999999999999"/>
    <n v="167.38178629999999"/>
    <n v="16738.178629999999"/>
  </r>
  <r>
    <n v="0.6"/>
    <n v="0.8"/>
    <n v="1.4"/>
    <x v="29"/>
    <x v="561"/>
    <n v="90.039000000000001"/>
    <n v="15571"/>
    <n v="0.9"/>
    <n v="173.01111109999999"/>
    <n v="17301.111110000002"/>
  </r>
  <r>
    <n v="1"/>
    <n v="0.8"/>
    <n v="1.6"/>
    <x v="29"/>
    <x v="562"/>
    <n v="107.133"/>
    <n v="17854"/>
    <n v="1.07"/>
    <n v="166.8598131"/>
    <n v="16685.981309999999"/>
  </r>
  <r>
    <n v="0.8"/>
    <n v="0.8"/>
    <n v="1.6"/>
    <x v="29"/>
    <x v="563"/>
    <n v="245.81800000000001"/>
    <n v="37193"/>
    <n v="2.4580000000000002"/>
    <n v="151.3140765"/>
    <n v="15131.407649999999"/>
  </r>
  <r>
    <n v="0.8"/>
    <n v="1"/>
    <n v="1.6"/>
    <x v="29"/>
    <x v="564"/>
    <n v="101.848"/>
    <n v="18693"/>
    <n v="1.018"/>
    <n v="183.6247544"/>
    <n v="18362.475439999998"/>
  </r>
  <r>
    <n v="0.6"/>
    <n v="0.8"/>
    <n v="1.6"/>
    <x v="29"/>
    <x v="565"/>
    <n v="150.90899999999999"/>
    <n v="16015"/>
    <n v="1.506"/>
    <n v="106.3413015"/>
    <n v="10634.130150000001"/>
  </r>
  <r>
    <n v="0.8"/>
    <n v="0.6"/>
    <n v="1.6"/>
    <x v="29"/>
    <x v="566"/>
    <n v="96.224999999999994"/>
    <n v="15653"/>
    <n v="0.96299999999999997"/>
    <n v="162.54413289999999"/>
    <n v="16254.41329"/>
  </r>
  <r>
    <n v="1"/>
    <n v="0.6"/>
    <n v="1.4"/>
    <x v="29"/>
    <x v="567"/>
    <n v="63.773000000000003"/>
    <n v="11501"/>
    <n v="0.63800000000000001"/>
    <n v="180.26645769999999"/>
    <n v="18026.645769999999"/>
  </r>
  <r>
    <n v="1"/>
    <n v="0.8"/>
    <n v="1.6"/>
    <x v="29"/>
    <x v="568"/>
    <n v="77.575000000000003"/>
    <n v="15015"/>
    <n v="0.77900000000000003"/>
    <n v="192.7471117"/>
    <n v="19274.711169999999"/>
  </r>
  <r>
    <n v="1"/>
    <n v="0.6"/>
    <n v="1.6"/>
    <x v="29"/>
    <x v="569"/>
    <n v="92.147000000000006"/>
    <n v="20962"/>
    <n v="0.91800000000000004"/>
    <n v="228.34422660000001"/>
    <n v="22834.42266"/>
  </r>
  <r>
    <n v="1"/>
    <n v="0.8"/>
    <n v="1.6"/>
    <x v="30"/>
    <x v="570"/>
    <n v="85.787999999999997"/>
    <n v="14346"/>
    <n v="0.86"/>
    <n v="166.8139535"/>
    <n v="16681.395349999999"/>
  </r>
  <r>
    <n v="0.6"/>
    <n v="0.6"/>
    <n v="1.2"/>
    <x v="30"/>
    <x v="571"/>
    <n v="105.712"/>
    <n v="13933"/>
    <n v="1.0569999999999999"/>
    <n v="131.81646169999999"/>
    <n v="13181.64617"/>
  </r>
  <r>
    <n v="0.8"/>
    <n v="0.6"/>
    <n v="1.2"/>
    <x v="30"/>
    <x v="572"/>
    <n v="185.01499999999999"/>
    <n v="15883"/>
    <n v="1.8420000000000001"/>
    <n v="86.226927250000003"/>
    <n v="8622.6927250000008"/>
  </r>
  <r>
    <n v="1"/>
    <n v="0.4"/>
    <n v="1.2"/>
    <x v="30"/>
    <x v="573"/>
    <n v="372.66399999999999"/>
    <n v="11052"/>
    <n v="3.7280000000000002"/>
    <n v="29.64592275"/>
    <n v="2964.592275"/>
  </r>
  <r>
    <n v="0.6"/>
    <n v="0.6"/>
    <n v="1.2"/>
    <x v="30"/>
    <x v="574"/>
    <n v="194.91200000000001"/>
    <n v="11863"/>
    <n v="1.9590000000000001"/>
    <n v="60.556406330000002"/>
    <n v="6055.640633"/>
  </r>
  <r>
    <n v="0.6"/>
    <n v="0.6"/>
    <n v="1.3"/>
    <x v="30"/>
    <x v="575"/>
    <n v="198.60499999999999"/>
    <n v="13254"/>
    <n v="1.9850000000000001"/>
    <n v="66.770780860000002"/>
    <n v="6677.0780860000004"/>
  </r>
  <r>
    <n v="1"/>
    <n v="0.8"/>
    <n v="1.8"/>
    <x v="30"/>
    <x v="576"/>
    <n v="89.581999999999994"/>
    <n v="16271"/>
    <n v="0.89800000000000002"/>
    <n v="181.1915367"/>
    <n v="18119.15367"/>
  </r>
  <r>
    <n v="0.8"/>
    <n v="0.6"/>
    <n v="1.4"/>
    <x v="30"/>
    <x v="577"/>
    <n v="234.68899999999999"/>
    <n v="13192"/>
    <n v="2.35"/>
    <n v="56.136170210000003"/>
    <n v="5613.617021"/>
  </r>
  <r>
    <n v="1"/>
    <n v="0.4"/>
    <n v="1.4"/>
    <x v="30"/>
    <x v="578"/>
    <n v="241.62100000000001"/>
    <n v="11563"/>
    <n v="2.4180000000000001"/>
    <n v="47.820512819999998"/>
    <n v="4782.0512820000004"/>
  </r>
  <r>
    <n v="0.6"/>
    <n v="0"/>
    <n v="0.8"/>
    <x v="30"/>
    <x v="579"/>
    <n v="305.89299999999997"/>
    <n v="16819"/>
    <n v="3.0609999999999999"/>
    <n v="54.946096050000001"/>
    <n v="5494.6096049999996"/>
  </r>
  <r>
    <n v="1"/>
    <n v="0.6"/>
    <n v="1.6"/>
    <x v="30"/>
    <x v="580"/>
    <n v="322.12400000000002"/>
    <n v="17106"/>
    <n v="3.222"/>
    <n v="53.091247670000001"/>
    <n v="5309.1247670000002"/>
  </r>
  <r>
    <n v="0.6"/>
    <n v="0.8"/>
    <n v="1.6"/>
    <x v="30"/>
    <x v="581"/>
    <n v="110.006"/>
    <n v="15372"/>
    <n v="1.097"/>
    <n v="140.12762079999999"/>
    <n v="14012.76208"/>
  </r>
  <r>
    <n v="0.8"/>
    <n v="0.6"/>
    <n v="1.4"/>
    <x v="30"/>
    <x v="582"/>
    <n v="206.57"/>
    <n v="12625"/>
    <n v="2.069"/>
    <n v="61.019816339999998"/>
    <n v="6101.9816339999998"/>
  </r>
  <r>
    <n v="0.6"/>
    <n v="0.6"/>
    <n v="1.4"/>
    <x v="30"/>
    <x v="583"/>
    <n v="264.68599999999998"/>
    <n v="18335"/>
    <n v="2.645"/>
    <n v="69.319470699999997"/>
    <n v="6931.9470700000002"/>
  </r>
  <r>
    <n v="0.8"/>
    <n v="0.8"/>
    <n v="1.4"/>
    <x v="30"/>
    <x v="584"/>
    <n v="203.21799999999999"/>
    <n v="18198"/>
    <n v="2.036"/>
    <n v="89.381139489999995"/>
    <n v="8938.1139490000005"/>
  </r>
  <r>
    <n v="1"/>
    <n v="0.8"/>
    <n v="1.8"/>
    <x v="30"/>
    <x v="585"/>
    <n v="130.59100000000001"/>
    <n v="13512"/>
    <n v="1.31"/>
    <n v="103.1450382"/>
    <n v="10314.50382"/>
  </r>
  <r>
    <n v="0.8"/>
    <n v="0.8"/>
    <n v="1.6"/>
    <x v="30"/>
    <x v="586"/>
    <n v="145.70400000000001"/>
    <n v="16933"/>
    <n v="1.454"/>
    <n v="116.45804680000001"/>
    <n v="11645.804679999999"/>
  </r>
  <r>
    <n v="0.8"/>
    <n v="0.8"/>
    <n v="1.4"/>
    <x v="30"/>
    <x v="587"/>
    <n v="198.482"/>
    <n v="12255"/>
    <n v="1.9810000000000001"/>
    <n v="61.862695610000003"/>
    <n v="6186.2695610000001"/>
  </r>
  <r>
    <n v="0.8"/>
    <n v="0.8"/>
    <n v="1.6"/>
    <x v="30"/>
    <x v="588"/>
    <n v="99.918999999999997"/>
    <n v="17445"/>
    <n v="0.999"/>
    <n v="174.6246246"/>
    <n v="17462.462459999999"/>
  </r>
  <r>
    <n v="0.8"/>
    <n v="0.6"/>
    <n v="1.4"/>
    <x v="30"/>
    <x v="589"/>
    <n v="185.011"/>
    <n v="15355"/>
    <n v="1.845"/>
    <n v="83.224932249999995"/>
    <n v="8322.4932250000002"/>
  </r>
  <r>
    <n v="1"/>
    <n v="0.8"/>
    <n v="1.6"/>
    <x v="31"/>
    <x v="590"/>
    <n v="121.176"/>
    <n v="15533"/>
    <n v="1.208"/>
    <n v="128.5844371"/>
    <n v="12858.44371"/>
  </r>
  <r>
    <n v="0.8"/>
    <n v="0"/>
    <n v="1"/>
    <x v="31"/>
    <x v="591"/>
    <n v="180.48"/>
    <n v="14409"/>
    <n v="1.804"/>
    <n v="79.872505540000006"/>
    <n v="7987.2505540000002"/>
  </r>
  <r>
    <n v="0.4"/>
    <n v="0.4"/>
    <n v="1"/>
    <x v="31"/>
    <x v="592"/>
    <n v="140.34100000000001"/>
    <n v="17360"/>
    <n v="1.411"/>
    <n v="123.0333097"/>
    <n v="12303.330970000001"/>
  </r>
  <r>
    <n v="0.6"/>
    <n v="0.6"/>
    <n v="1.4"/>
    <x v="31"/>
    <x v="593"/>
    <n v="161.03399999999999"/>
    <n v="16599"/>
    <n v="1.609"/>
    <n v="103.16345560000001"/>
    <n v="10316.34556"/>
  </r>
  <r>
    <n v="0.6"/>
    <n v="0.6"/>
    <n v="1.4"/>
    <x v="31"/>
    <x v="151"/>
    <n v="145.428"/>
    <n v="17545"/>
    <n v="1.4550000000000001"/>
    <n v="120.58419240000001"/>
    <n v="12058.419239999999"/>
  </r>
  <r>
    <n v="0.6"/>
    <n v="0.8"/>
    <n v="1.4"/>
    <x v="31"/>
    <x v="594"/>
    <n v="141.52799999999999"/>
    <n v="15724"/>
    <n v="1.413"/>
    <n v="111.2809625"/>
    <n v="11128.096250000001"/>
  </r>
  <r>
    <n v="0.8"/>
    <n v="0.8"/>
    <n v="1.6"/>
    <x v="31"/>
    <x v="449"/>
    <n v="101.117"/>
    <n v="16571"/>
    <n v="1.008"/>
    <n v="164.3948413"/>
    <n v="16439.484130000001"/>
  </r>
  <r>
    <n v="0.6"/>
    <n v="0.6"/>
    <n v="1.2"/>
    <x v="31"/>
    <x v="595"/>
    <n v="108.32599999999999"/>
    <n v="16100"/>
    <n v="1.085"/>
    <n v="148.38709679999999"/>
    <n v="14838.70968"/>
  </r>
  <r>
    <n v="0.8"/>
    <n v="0.6"/>
    <n v="1.4"/>
    <x v="31"/>
    <x v="596"/>
    <n v="123.197"/>
    <n v="15131"/>
    <n v="1.2310000000000001"/>
    <n v="122.9163282"/>
    <n v="12291.632820000001"/>
  </r>
  <r>
    <n v="0.6"/>
    <n v="0.8"/>
    <n v="1.4"/>
    <x v="31"/>
    <x v="597"/>
    <n v="167.535"/>
    <n v="16313"/>
    <n v="1.679"/>
    <n v="97.159023230000003"/>
    <n v="9715.9023230000003"/>
  </r>
  <r>
    <n v="1"/>
    <n v="0.6"/>
    <n v="1.2"/>
    <x v="31"/>
    <x v="598"/>
    <n v="320.48599999999999"/>
    <n v="28298"/>
    <n v="3.2080000000000002"/>
    <n v="88.210723189999996"/>
    <n v="8821.0723190000008"/>
  </r>
  <r>
    <n v="0.8"/>
    <n v="0.6"/>
    <n v="1.4"/>
    <x v="31"/>
    <x v="599"/>
    <n v="442.41500000000002"/>
    <n v="16395"/>
    <n v="4.4240000000000004"/>
    <n v="37.059222419999998"/>
    <n v="3705.9222420000001"/>
  </r>
  <r>
    <n v="1"/>
    <n v="0.8"/>
    <n v="1.6"/>
    <x v="31"/>
    <x v="600"/>
    <n v="139.685"/>
    <n v="20365"/>
    <n v="1.3959999999999999"/>
    <n v="145.88108879999999"/>
    <n v="14588.10888"/>
  </r>
  <r>
    <n v="0.6"/>
    <n v="0.6"/>
    <n v="1.2"/>
    <x v="31"/>
    <x v="601"/>
    <n v="94.789000000000001"/>
    <n v="14589"/>
    <n v="0.94799999999999995"/>
    <n v="153.89240509999999"/>
    <n v="15389.24051"/>
  </r>
  <r>
    <n v="0.8"/>
    <n v="0.8"/>
    <n v="1.6"/>
    <x v="31"/>
    <x v="602"/>
    <n v="152.46899999999999"/>
    <n v="18199"/>
    <n v="1.522"/>
    <n v="119.5729304"/>
    <n v="11957.29304"/>
  </r>
  <r>
    <n v="0.8"/>
    <n v="0.8"/>
    <n v="1.6"/>
    <x v="31"/>
    <x v="603"/>
    <n v="192.172"/>
    <n v="18207"/>
    <n v="1.921"/>
    <n v="94.778761059999994"/>
    <n v="9477.8761059999997"/>
  </r>
  <r>
    <n v="0.8"/>
    <n v="0.8"/>
    <n v="1.5"/>
    <x v="31"/>
    <x v="604"/>
    <n v="160.02000000000001"/>
    <n v="17411"/>
    <n v="1.6040000000000001"/>
    <n v="108.5473815"/>
    <n v="10854.738149999999"/>
  </r>
  <r>
    <n v="0.6"/>
    <n v="0.6"/>
    <n v="1.4"/>
    <x v="31"/>
    <x v="605"/>
    <n v="276.49700000000001"/>
    <n v="15870"/>
    <n v="2.76"/>
    <n v="57.5"/>
    <n v="5750"/>
  </r>
  <r>
    <n v="0.8"/>
    <n v="0.8"/>
    <n v="1.4"/>
    <x v="31"/>
    <x v="606"/>
    <n v="168.56800000000001"/>
    <n v="16969"/>
    <n v="1.6879999999999999"/>
    <n v="100.52725119999999"/>
    <n v="10052.725119999999"/>
  </r>
  <r>
    <n v="0.8"/>
    <n v="0.8"/>
    <n v="1.4"/>
    <x v="31"/>
    <x v="607"/>
    <n v="184.761"/>
    <n v="15561"/>
    <n v="1.8460000000000001"/>
    <n v="84.295774649999998"/>
    <n v="8429.5774650000003"/>
  </r>
  <r>
    <n v="1"/>
    <n v="0.8"/>
    <n v="1.8"/>
    <x v="32"/>
    <x v="608"/>
    <n v="109.492"/>
    <n v="13431"/>
    <n v="1.095"/>
    <n v="122.6575342"/>
    <n v="12265.753419999999"/>
  </r>
  <r>
    <n v="1"/>
    <n v="0.8"/>
    <n v="1.8"/>
    <x v="32"/>
    <x v="609"/>
    <n v="51.948999999999998"/>
    <n v="11757"/>
    <n v="0.51800000000000002"/>
    <n v="226.969112"/>
    <n v="22696.911199999999"/>
  </r>
  <r>
    <n v="0.8"/>
    <n v="0.6"/>
    <n v="1.4"/>
    <x v="32"/>
    <x v="610"/>
    <n v="72.317999999999998"/>
    <n v="14219"/>
    <n v="0.72299999999999998"/>
    <n v="196.66666670000001"/>
    <n v="19666.666669999999"/>
  </r>
  <r>
    <n v="1"/>
    <n v="0.6"/>
    <n v="1.6"/>
    <x v="32"/>
    <x v="611"/>
    <n v="60.923000000000002"/>
    <n v="12755"/>
    <n v="0.60899999999999999"/>
    <n v="209.44170769999999"/>
    <n v="20944.170770000001"/>
  </r>
  <r>
    <n v="0.8"/>
    <n v="0.8"/>
    <n v="1.6"/>
    <x v="32"/>
    <x v="612"/>
    <n v="44.268999999999998"/>
    <n v="14182"/>
    <n v="0.44400000000000001"/>
    <n v="319.4144144"/>
    <n v="31941.441439999999"/>
  </r>
  <r>
    <n v="1"/>
    <n v="0.8"/>
    <n v="1.8"/>
    <x v="32"/>
    <x v="613"/>
    <n v="49.518999999999998"/>
    <n v="13855"/>
    <n v="0.495"/>
    <n v="279.8989899"/>
    <n v="27989.898990000002"/>
  </r>
  <r>
    <n v="0.4"/>
    <n v="0.8"/>
    <n v="1.2"/>
    <x v="32"/>
    <x v="614"/>
    <n v="95.513999999999996"/>
    <n v="16529"/>
    <n v="0.95899999999999996"/>
    <n v="172.35662149999999"/>
    <n v="17235.66215"/>
  </r>
  <r>
    <n v="1"/>
    <n v="0.2"/>
    <n v="1.2"/>
    <x v="32"/>
    <x v="615"/>
    <n v="359.43"/>
    <n v="10308"/>
    <n v="3.593"/>
    <n v="28.68911773"/>
    <n v="2868.9117729999998"/>
  </r>
  <r>
    <n v="0.6"/>
    <n v="0.8"/>
    <n v="1.4"/>
    <x v="32"/>
    <x v="616"/>
    <n v="63.082000000000001"/>
    <n v="15379"/>
    <n v="0.63"/>
    <n v="244.11111109999999"/>
    <n v="24411.111110000002"/>
  </r>
  <r>
    <n v="0.6"/>
    <n v="0.8"/>
    <n v="1.2"/>
    <x v="32"/>
    <x v="617"/>
    <n v="63.732999999999997"/>
    <n v="13173"/>
    <n v="0.63600000000000001"/>
    <n v="207.12264149999999"/>
    <n v="20712.264149999999"/>
  </r>
  <r>
    <n v="0.8"/>
    <n v="0.8"/>
    <n v="1.6"/>
    <x v="32"/>
    <x v="618"/>
    <n v="64.614999999999995"/>
    <n v="11992"/>
    <n v="0.64600000000000002"/>
    <n v="185.63467489999999"/>
    <n v="18563.467489999999"/>
  </r>
  <r>
    <n v="1"/>
    <n v="0.4"/>
    <n v="1.4"/>
    <x v="32"/>
    <x v="619"/>
    <n v="100.107"/>
    <n v="12670"/>
    <n v="1.0009999999999999"/>
    <n v="126.5734266"/>
    <n v="12657.34266"/>
  </r>
  <r>
    <n v="0.6"/>
    <n v="0.8"/>
    <n v="1.5"/>
    <x v="32"/>
    <x v="620"/>
    <n v="58.441000000000003"/>
    <n v="13938"/>
    <n v="0.58299999999999996"/>
    <n v="239.07375640000001"/>
    <n v="23907.375639999998"/>
  </r>
  <r>
    <n v="0.8"/>
    <n v="0.5"/>
    <n v="1.4"/>
    <x v="32"/>
    <x v="140"/>
    <n v="225.57599999999999"/>
    <n v="13738"/>
    <n v="2.2559999999999998"/>
    <n v="60.895390069999998"/>
    <n v="6089.5390070000003"/>
  </r>
  <r>
    <n v="1"/>
    <n v="0"/>
    <n v="1"/>
    <x v="32"/>
    <x v="621"/>
    <n v="346.37900000000002"/>
    <n v="15903"/>
    <n v="3.468"/>
    <n v="45.856401380000001"/>
    <n v="4585.6401379999998"/>
  </r>
  <r>
    <n v="0.4"/>
    <n v="0.8"/>
    <n v="1.2"/>
    <x v="32"/>
    <x v="622"/>
    <n v="44.328000000000003"/>
    <n v="9359"/>
    <n v="0.44400000000000001"/>
    <n v="210.7882883"/>
    <n v="21078.828829999999"/>
  </r>
  <r>
    <n v="0.4"/>
    <n v="0.6"/>
    <n v="1.2"/>
    <x v="32"/>
    <x v="623"/>
    <n v="68.355000000000004"/>
    <n v="12785"/>
    <n v="0.68600000000000005"/>
    <n v="186.3702624"/>
    <n v="18637.026239999999"/>
  </r>
  <r>
    <n v="1"/>
    <n v="0.6"/>
    <n v="1.6"/>
    <x v="32"/>
    <x v="624"/>
    <n v="57.353999999999999"/>
    <n v="10737"/>
    <n v="0.57399999999999995"/>
    <n v="187.05574910000001"/>
    <n v="18705.574909999999"/>
  </r>
  <r>
    <n v="1"/>
    <n v="0.8"/>
    <n v="1.6"/>
    <x v="32"/>
    <x v="625"/>
    <n v="67.646000000000001"/>
    <n v="14417"/>
    <n v="0.67400000000000004"/>
    <n v="213.90207720000001"/>
    <n v="21390.207719999999"/>
  </r>
  <r>
    <n v="1"/>
    <n v="0.6"/>
    <n v="1.6"/>
    <x v="32"/>
    <x v="626"/>
    <n v="199.97300000000001"/>
    <n v="13749"/>
    <n v="1.996"/>
    <n v="68.88276553"/>
    <n v="6888.2765529999997"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  <r>
    <m/>
    <m/>
    <m/>
    <x v="33"/>
    <x v="62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88" firstHeaderRow="0" firstDataRow="1" firstDataCol="1"/>
  <pivotFields count="17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629">
        <item x="2"/>
        <item x="613"/>
        <item x="215"/>
        <item x="385"/>
        <item x="179"/>
        <item x="145"/>
        <item x="248"/>
        <item x="501"/>
        <item x="119"/>
        <item x="135"/>
        <item x="270"/>
        <item x="11"/>
        <item x="67"/>
        <item x="159"/>
        <item x="258"/>
        <item x="251"/>
        <item x="594"/>
        <item x="484"/>
        <item x="44"/>
        <item x="507"/>
        <item x="74"/>
        <item x="358"/>
        <item x="138"/>
        <item x="612"/>
        <item x="478"/>
        <item x="1"/>
        <item x="546"/>
        <item x="548"/>
        <item x="356"/>
        <item x="607"/>
        <item x="441"/>
        <item x="290"/>
        <item x="102"/>
        <item x="49"/>
        <item x="154"/>
        <item x="396"/>
        <item x="568"/>
        <item x="565"/>
        <item x="393"/>
        <item x="85"/>
        <item x="100"/>
        <item x="126"/>
        <item x="424"/>
        <item x="127"/>
        <item x="42"/>
        <item x="434"/>
        <item x="212"/>
        <item x="563"/>
        <item x="41"/>
        <item x="117"/>
        <item x="479"/>
        <item x="318"/>
        <item x="263"/>
        <item x="559"/>
        <item x="566"/>
        <item x="202"/>
        <item x="39"/>
        <item x="120"/>
        <item x="343"/>
        <item x="128"/>
        <item x="414"/>
        <item x="149"/>
        <item x="139"/>
        <item x="435"/>
        <item x="88"/>
        <item x="87"/>
        <item x="557"/>
        <item x="388"/>
        <item x="76"/>
        <item x="304"/>
        <item x="229"/>
        <item x="266"/>
        <item x="322"/>
        <item x="21"/>
        <item x="624"/>
        <item x="371"/>
        <item x="27"/>
        <item x="195"/>
        <item x="361"/>
        <item x="535"/>
        <item x="118"/>
        <item x="384"/>
        <item x="395"/>
        <item x="121"/>
        <item x="570"/>
        <item x="471"/>
        <item x="464"/>
        <item x="454"/>
        <item x="360"/>
        <item x="295"/>
        <item x="108"/>
        <item x="539"/>
        <item x="549"/>
        <item x="129"/>
        <item x="433"/>
        <item x="586"/>
        <item x="536"/>
        <item x="323"/>
        <item x="232"/>
        <item x="482"/>
        <item x="12"/>
        <item x="583"/>
        <item x="219"/>
        <item x="328"/>
        <item x="209"/>
        <item x="246"/>
        <item x="519"/>
        <item x="551"/>
        <item x="140"/>
        <item x="99"/>
        <item x="397"/>
        <item x="404"/>
        <item x="17"/>
        <item x="582"/>
        <item x="94"/>
        <item x="353"/>
        <item x="344"/>
        <item x="58"/>
        <item x="489"/>
        <item x="617"/>
        <item x="619"/>
        <item x="415"/>
        <item x="408"/>
        <item x="491"/>
        <item x="483"/>
        <item x="370"/>
        <item x="176"/>
        <item x="230"/>
        <item x="80"/>
        <item x="210"/>
        <item x="416"/>
        <item x="222"/>
        <item x="141"/>
        <item x="26"/>
        <item x="533"/>
        <item x="257"/>
        <item x="460"/>
        <item x="383"/>
        <item x="50"/>
        <item x="402"/>
        <item x="401"/>
        <item x="84"/>
        <item x="19"/>
        <item x="142"/>
        <item x="122"/>
        <item x="166"/>
        <item x="162"/>
        <item x="381"/>
        <item x="492"/>
        <item x="351"/>
        <item x="311"/>
        <item x="54"/>
        <item x="97"/>
        <item x="98"/>
        <item x="52"/>
        <item x="389"/>
        <item x="456"/>
        <item x="123"/>
        <item x="430"/>
        <item x="150"/>
        <item x="275"/>
        <item x="82"/>
        <item x="470"/>
        <item x="243"/>
        <item x="56"/>
        <item x="101"/>
        <item x="234"/>
        <item x="60"/>
        <item x="174"/>
        <item x="130"/>
        <item x="429"/>
        <item x="72"/>
        <item x="446"/>
        <item x="182"/>
        <item x="181"/>
        <item x="378"/>
        <item x="605"/>
        <item x="172"/>
        <item x="28"/>
        <item x="521"/>
        <item x="25"/>
        <item x="476"/>
        <item x="473"/>
        <item x="467"/>
        <item x="556"/>
        <item x="602"/>
        <item x="518"/>
        <item x="522"/>
        <item x="47"/>
        <item x="10"/>
        <item x="6"/>
        <item x="331"/>
        <item x="33"/>
        <item x="201"/>
        <item x="306"/>
        <item x="224"/>
        <item x="228"/>
        <item x="220"/>
        <item x="175"/>
        <item x="314"/>
        <item x="585"/>
        <item x="205"/>
        <item x="204"/>
        <item x="43"/>
        <item x="432"/>
        <item x="155"/>
        <item x="499"/>
        <item x="48"/>
        <item x="528"/>
        <item x="92"/>
        <item x="131"/>
        <item x="132"/>
        <item x="350"/>
        <item x="354"/>
        <item x="419"/>
        <item x="146"/>
        <item x="451"/>
        <item x="29"/>
        <item x="368"/>
        <item x="587"/>
        <item x="465"/>
        <item x="475"/>
        <item x="431"/>
        <item x="272"/>
        <item x="112"/>
        <item x="105"/>
        <item x="69"/>
        <item x="254"/>
        <item x="259"/>
        <item x="488"/>
        <item x="511"/>
        <item x="590"/>
        <item x="31"/>
        <item x="0"/>
        <item x="412"/>
        <item x="216"/>
        <item x="387"/>
        <item x="24"/>
        <item x="496"/>
        <item x="307"/>
        <item x="13"/>
        <item x="104"/>
        <item x="207"/>
        <item x="447"/>
        <item x="468"/>
        <item x="481"/>
        <item x="171"/>
        <item x="183"/>
        <item x="284"/>
        <item x="227"/>
        <item x="390"/>
        <item x="574"/>
        <item x="437"/>
        <item x="237"/>
        <item x="238"/>
        <item x="303"/>
        <item x="244"/>
        <item x="500"/>
        <item x="32"/>
        <item x="578"/>
        <item x="517"/>
        <item x="250"/>
        <item x="103"/>
        <item x="512"/>
        <item x="503"/>
        <item x="513"/>
        <item x="185"/>
        <item x="375"/>
        <item x="348"/>
        <item x="347"/>
        <item x="336"/>
        <item x="59"/>
        <item x="310"/>
        <item x="278"/>
        <item x="283"/>
        <item x="609"/>
        <item x="292"/>
        <item x="193"/>
        <item x="286"/>
        <item x="588"/>
        <item x="312"/>
        <item x="110"/>
        <item x="95"/>
        <item x="296"/>
        <item x="294"/>
        <item x="16"/>
        <item x="164"/>
        <item x="332"/>
        <item x="300"/>
        <item x="22"/>
        <item x="407"/>
        <item x="342"/>
        <item x="339"/>
        <item x="349"/>
        <item x="36"/>
        <item x="589"/>
        <item x="577"/>
        <item x="364"/>
        <item x="366"/>
        <item x="106"/>
        <item x="211"/>
        <item x="326"/>
        <item x="357"/>
        <item x="453"/>
        <item x="180"/>
        <item x="571"/>
        <item x="114"/>
        <item x="379"/>
        <item x="362"/>
        <item x="262"/>
        <item x="346"/>
        <item x="352"/>
        <item x="345"/>
        <item x="338"/>
        <item x="233"/>
        <item x="611"/>
        <item x="305"/>
        <item x="335"/>
        <item x="341"/>
        <item x="206"/>
        <item x="365"/>
        <item x="86"/>
        <item x="167"/>
        <item x="64"/>
        <item x="107"/>
        <item x="71"/>
        <item x="291"/>
        <item x="289"/>
        <item x="505"/>
        <item x="226"/>
        <item x="61"/>
        <item x="116"/>
        <item x="242"/>
        <item x="421"/>
        <item x="620"/>
        <item x="169"/>
        <item x="426"/>
        <item x="616"/>
        <item x="124"/>
        <item x="410"/>
        <item x="580"/>
        <item x="606"/>
        <item x="458"/>
        <item x="584"/>
        <item x="241"/>
        <item x="428"/>
        <item x="40"/>
        <item x="427"/>
        <item x="576"/>
        <item x="573"/>
        <item x="133"/>
        <item x="558"/>
        <item x="474"/>
        <item x="618"/>
        <item x="524"/>
        <item x="8"/>
        <item x="45"/>
        <item x="459"/>
        <item x="240"/>
        <item x="192"/>
        <item x="452"/>
        <item x="494"/>
        <item x="610"/>
        <item x="327"/>
        <item x="472"/>
        <item x="75"/>
        <item x="572"/>
        <item x="282"/>
        <item x="626"/>
        <item x="298"/>
        <item x="9"/>
        <item x="495"/>
        <item x="450"/>
        <item x="213"/>
        <item x="359"/>
        <item x="562"/>
        <item x="560"/>
        <item x="37"/>
        <item x="561"/>
        <item x="498"/>
        <item x="506"/>
        <item x="89"/>
        <item x="252"/>
        <item x="267"/>
        <item x="157"/>
        <item x="439"/>
        <item x="231"/>
        <item x="485"/>
        <item x="529"/>
        <item x="599"/>
        <item x="271"/>
        <item x="547"/>
        <item x="392"/>
        <item x="160"/>
        <item x="372"/>
        <item x="53"/>
        <item x="188"/>
        <item x="508"/>
        <item x="598"/>
        <item x="190"/>
        <item x="187"/>
        <item x="189"/>
        <item x="38"/>
        <item x="269"/>
        <item x="77"/>
        <item x="333"/>
        <item x="334"/>
        <item x="177"/>
        <item x="377"/>
        <item x="527"/>
        <item x="20"/>
        <item x="399"/>
        <item x="91"/>
        <item x="355"/>
        <item x="418"/>
        <item x="256"/>
        <item x="196"/>
        <item x="4"/>
        <item x="253"/>
        <item x="523"/>
        <item x="525"/>
        <item x="373"/>
        <item x="81"/>
        <item x="221"/>
        <item x="173"/>
        <item x="440"/>
        <item x="308"/>
        <item x="96"/>
        <item x="316"/>
        <item x="287"/>
        <item x="285"/>
        <item x="83"/>
        <item x="462"/>
        <item x="463"/>
        <item x="217"/>
        <item x="449"/>
        <item x="203"/>
        <item x="137"/>
        <item x="62"/>
        <item x="420"/>
        <item x="161"/>
        <item x="134"/>
        <item x="376"/>
        <item x="63"/>
        <item x="608"/>
        <item x="245"/>
        <item x="66"/>
        <item x="597"/>
        <item x="313"/>
        <item x="457"/>
        <item x="255"/>
        <item x="288"/>
        <item x="461"/>
        <item x="380"/>
        <item x="113"/>
        <item x="14"/>
        <item x="534"/>
        <item x="486"/>
        <item x="603"/>
        <item x="299"/>
        <item x="531"/>
        <item x="279"/>
        <item x="281"/>
        <item x="469"/>
        <item x="386"/>
        <item x="443"/>
        <item x="163"/>
        <item x="249"/>
        <item x="144"/>
        <item x="165"/>
        <item x="487"/>
        <item x="273"/>
        <item x="564"/>
        <item x="604"/>
        <item x="260"/>
        <item x="158"/>
        <item x="223"/>
        <item x="90"/>
        <item x="46"/>
        <item x="493"/>
        <item x="170"/>
        <item x="532"/>
        <item x="520"/>
        <item x="309"/>
        <item x="148"/>
        <item x="514"/>
        <item x="330"/>
        <item x="502"/>
        <item x="184"/>
        <item x="178"/>
        <item x="198"/>
        <item x="168"/>
        <item x="592"/>
        <item x="194"/>
        <item x="199"/>
        <item x="567"/>
        <item x="239"/>
        <item x="301"/>
        <item x="302"/>
        <item x="277"/>
        <item x="374"/>
        <item x="553"/>
        <item x="367"/>
        <item x="444"/>
        <item x="403"/>
        <item x="625"/>
        <item x="555"/>
        <item x="422"/>
        <item x="504"/>
        <item x="391"/>
        <item x="51"/>
        <item x="601"/>
        <item x="55"/>
        <item x="111"/>
        <item x="369"/>
        <item x="382"/>
        <item x="293"/>
        <item x="417"/>
        <item x="247"/>
        <item x="68"/>
        <item x="538"/>
        <item x="480"/>
        <item x="425"/>
        <item x="409"/>
        <item x="423"/>
        <item x="265"/>
        <item x="70"/>
        <item x="398"/>
        <item x="530"/>
        <item x="541"/>
        <item x="540"/>
        <item x="552"/>
        <item x="545"/>
        <item x="115"/>
        <item x="442"/>
        <item x="337"/>
        <item x="615"/>
        <item x="515"/>
        <item x="436"/>
        <item x="15"/>
        <item x="595"/>
        <item x="57"/>
        <item x="225"/>
        <item x="526"/>
        <item x="537"/>
        <item x="413"/>
        <item x="151"/>
        <item x="411"/>
        <item x="73"/>
        <item x="363"/>
        <item x="400"/>
        <item x="591"/>
        <item x="276"/>
        <item x="274"/>
        <item x="35"/>
        <item x="136"/>
        <item x="191"/>
        <item x="324"/>
        <item x="448"/>
        <item x="394"/>
        <item x="405"/>
        <item x="208"/>
        <item x="340"/>
        <item x="509"/>
        <item x="34"/>
        <item x="315"/>
        <item x="200"/>
        <item x="153"/>
        <item x="329"/>
        <item x="317"/>
        <item x="3"/>
        <item x="490"/>
        <item x="579"/>
        <item x="406"/>
        <item x="236"/>
        <item x="5"/>
        <item x="622"/>
        <item x="125"/>
        <item x="152"/>
        <item x="143"/>
        <item x="477"/>
        <item x="542"/>
        <item x="543"/>
        <item x="186"/>
        <item x="544"/>
        <item x="600"/>
        <item x="497"/>
        <item x="623"/>
        <item x="280"/>
        <item x="554"/>
        <item x="65"/>
        <item x="79"/>
        <item x="455"/>
        <item x="320"/>
        <item x="621"/>
        <item x="18"/>
        <item x="268"/>
        <item x="466"/>
        <item x="109"/>
        <item x="297"/>
        <item x="23"/>
        <item x="593"/>
        <item x="596"/>
        <item x="321"/>
        <item x="147"/>
        <item x="516"/>
        <item x="93"/>
        <item x="614"/>
        <item x="7"/>
        <item x="264"/>
        <item x="569"/>
        <item x="438"/>
        <item x="510"/>
        <item x="235"/>
        <item x="78"/>
        <item x="575"/>
        <item x="445"/>
        <item x="197"/>
        <item x="581"/>
        <item x="30"/>
        <item x="156"/>
        <item x="214"/>
        <item x="218"/>
        <item x="550"/>
        <item x="261"/>
        <item x="325"/>
        <item x="319"/>
        <item x="6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85">
    <i>
      <x/>
    </i>
    <i r="1">
      <x/>
    </i>
    <i r="1">
      <x v="11"/>
    </i>
    <i r="1">
      <x v="25"/>
    </i>
    <i r="1">
      <x v="100"/>
    </i>
    <i r="1">
      <x v="189"/>
    </i>
    <i r="1">
      <x v="190"/>
    </i>
    <i r="1">
      <x v="233"/>
    </i>
    <i r="1">
      <x v="240"/>
    </i>
    <i r="1">
      <x v="285"/>
    </i>
    <i r="1">
      <x v="355"/>
    </i>
    <i r="1">
      <x v="370"/>
    </i>
    <i r="1">
      <x v="417"/>
    </i>
    <i r="1">
      <x v="455"/>
    </i>
    <i r="1">
      <x v="539"/>
    </i>
    <i r="1">
      <x v="570"/>
    </i>
    <i r="1">
      <x v="575"/>
    </i>
    <i r="1">
      <x v="608"/>
    </i>
    <i>
      <x v="1"/>
    </i>
    <i r="1">
      <x v="73"/>
    </i>
    <i r="1">
      <x v="76"/>
    </i>
    <i r="1">
      <x v="112"/>
    </i>
    <i r="1">
      <x v="133"/>
    </i>
    <i r="1">
      <x v="142"/>
    </i>
    <i r="1">
      <x v="178"/>
    </i>
    <i r="1">
      <x v="180"/>
    </i>
    <i r="1">
      <x v="192"/>
    </i>
    <i r="1">
      <x v="217"/>
    </i>
    <i r="1">
      <x v="232"/>
    </i>
    <i r="1">
      <x v="237"/>
    </i>
    <i r="1">
      <x v="258"/>
    </i>
    <i r="1">
      <x v="289"/>
    </i>
    <i r="1">
      <x v="294"/>
    </i>
    <i r="1">
      <x v="377"/>
    </i>
    <i r="1">
      <x v="410"/>
    </i>
    <i r="1">
      <x v="554"/>
    </i>
    <i r="1">
      <x v="564"/>
    </i>
    <i r="1">
      <x v="595"/>
    </i>
    <i r="1">
      <x v="600"/>
    </i>
    <i r="1">
      <x v="619"/>
    </i>
    <i>
      <x v="2"/>
    </i>
    <i r="1">
      <x v="18"/>
    </i>
    <i r="1">
      <x v="33"/>
    </i>
    <i r="1">
      <x v="44"/>
    </i>
    <i r="1">
      <x v="48"/>
    </i>
    <i r="1">
      <x v="56"/>
    </i>
    <i r="1">
      <x v="117"/>
    </i>
    <i r="1">
      <x v="138"/>
    </i>
    <i r="1">
      <x v="151"/>
    </i>
    <i r="1">
      <x v="154"/>
    </i>
    <i r="1">
      <x v="164"/>
    </i>
    <i r="1">
      <x v="188"/>
    </i>
    <i r="1">
      <x v="203"/>
    </i>
    <i r="1">
      <x v="207"/>
    </i>
    <i r="1">
      <x v="346"/>
    </i>
    <i r="1">
      <x v="356"/>
    </i>
    <i r="1">
      <x v="395"/>
    </i>
    <i r="1">
      <x v="402"/>
    </i>
    <i r="1">
      <x v="478"/>
    </i>
    <i r="1">
      <x v="510"/>
    </i>
    <i r="1">
      <x v="512"/>
    </i>
    <i r="1">
      <x v="541"/>
    </i>
    <i>
      <x v="3"/>
    </i>
    <i r="1">
      <x v="12"/>
    </i>
    <i r="1">
      <x v="20"/>
    </i>
    <i r="1">
      <x v="68"/>
    </i>
    <i r="1">
      <x v="167"/>
    </i>
    <i r="1">
      <x v="171"/>
    </i>
    <i r="1">
      <x v="226"/>
    </i>
    <i r="1">
      <x v="271"/>
    </i>
    <i r="1">
      <x v="323"/>
    </i>
    <i r="1">
      <x v="325"/>
    </i>
    <i r="1">
      <x v="330"/>
    </i>
    <i r="1">
      <x v="365"/>
    </i>
    <i r="1">
      <x v="404"/>
    </i>
    <i r="1">
      <x v="438"/>
    </i>
    <i r="1">
      <x v="443"/>
    </i>
    <i r="1">
      <x v="446"/>
    </i>
    <i r="1">
      <x v="519"/>
    </i>
    <i r="1">
      <x v="526"/>
    </i>
    <i r="1">
      <x v="548"/>
    </i>
    <i r="1">
      <x v="590"/>
    </i>
    <i r="1">
      <x v="591"/>
    </i>
    <i r="1">
      <x v="614"/>
    </i>
    <i>
      <x v="4"/>
    </i>
    <i r="1">
      <x v="39"/>
    </i>
    <i r="1">
      <x v="40"/>
    </i>
    <i r="1">
      <x v="64"/>
    </i>
    <i r="1">
      <x v="65"/>
    </i>
    <i r="1">
      <x v="109"/>
    </i>
    <i r="1">
      <x v="114"/>
    </i>
    <i r="1">
      <x v="128"/>
    </i>
    <i r="1">
      <x v="141"/>
    </i>
    <i r="1">
      <x v="152"/>
    </i>
    <i r="1">
      <x v="153"/>
    </i>
    <i r="1">
      <x v="161"/>
    </i>
    <i r="1">
      <x v="165"/>
    </i>
    <i r="1">
      <x v="209"/>
    </i>
    <i r="1">
      <x v="282"/>
    </i>
    <i r="1">
      <x v="321"/>
    </i>
    <i r="1">
      <x v="381"/>
    </i>
    <i r="1">
      <x v="412"/>
    </i>
    <i r="1">
      <x v="422"/>
    </i>
    <i r="1">
      <x v="427"/>
    </i>
    <i r="1">
      <x v="431"/>
    </i>
    <i r="1">
      <x v="477"/>
    </i>
    <i r="1">
      <x v="606"/>
    </i>
    <i>
      <x v="5"/>
    </i>
    <i r="1">
      <x v="32"/>
    </i>
    <i r="1">
      <x v="49"/>
    </i>
    <i r="1">
      <x v="80"/>
    </i>
    <i r="1">
      <x v="90"/>
    </i>
    <i r="1">
      <x v="224"/>
    </i>
    <i r="1">
      <x v="225"/>
    </i>
    <i r="1">
      <x v="241"/>
    </i>
    <i r="1">
      <x v="262"/>
    </i>
    <i r="1">
      <x v="281"/>
    </i>
    <i r="1">
      <x v="299"/>
    </i>
    <i r="1">
      <x v="306"/>
    </i>
    <i r="1">
      <x v="324"/>
    </i>
    <i r="1">
      <x v="330"/>
    </i>
    <i r="1">
      <x v="331"/>
    </i>
    <i r="1">
      <x v="454"/>
    </i>
    <i r="1">
      <x v="513"/>
    </i>
    <i r="1">
      <x v="533"/>
    </i>
    <i r="1">
      <x v="598"/>
    </i>
    <i>
      <x v="6"/>
    </i>
    <i r="1">
      <x v="8"/>
    </i>
    <i r="1">
      <x v="9"/>
    </i>
    <i r="1">
      <x v="22"/>
    </i>
    <i r="1">
      <x v="41"/>
    </i>
    <i r="1">
      <x v="43"/>
    </i>
    <i r="1">
      <x v="57"/>
    </i>
    <i r="1">
      <x v="59"/>
    </i>
    <i r="1">
      <x v="62"/>
    </i>
    <i r="1">
      <x v="83"/>
    </i>
    <i r="1">
      <x v="93"/>
    </i>
    <i r="1">
      <x v="108"/>
    </i>
    <i r="1">
      <x v="132"/>
    </i>
    <i r="1">
      <x v="143"/>
    </i>
    <i r="1">
      <x v="144"/>
    </i>
    <i r="1">
      <x v="157"/>
    </i>
    <i r="1">
      <x v="169"/>
    </i>
    <i r="1">
      <x v="210"/>
    </i>
    <i r="1">
      <x v="211"/>
    </i>
    <i r="1">
      <x v="338"/>
    </i>
    <i r="1">
      <x v="350"/>
    </i>
    <i r="1">
      <x v="437"/>
    </i>
    <i r="1">
      <x v="441"/>
    </i>
    <i r="1">
      <x v="555"/>
    </i>
    <i r="1">
      <x v="577"/>
    </i>
    <i r="1">
      <x v="579"/>
    </i>
    <i>
      <x v="7"/>
    </i>
    <i r="1">
      <x v="5"/>
    </i>
    <i r="1">
      <x v="13"/>
    </i>
    <i r="1">
      <x v="34"/>
    </i>
    <i r="1">
      <x v="61"/>
    </i>
    <i r="1">
      <x v="145"/>
    </i>
    <i r="1">
      <x v="146"/>
    </i>
    <i r="1">
      <x v="159"/>
    </i>
    <i r="1">
      <x v="205"/>
    </i>
    <i r="1">
      <x v="215"/>
    </i>
    <i r="1">
      <x v="286"/>
    </i>
    <i r="1">
      <x v="322"/>
    </i>
    <i r="1">
      <x v="384"/>
    </i>
    <i r="1">
      <x v="393"/>
    </i>
    <i r="1">
      <x v="440"/>
    </i>
    <i r="1">
      <x v="466"/>
    </i>
    <i r="1">
      <x v="468"/>
    </i>
    <i r="1">
      <x v="469"/>
    </i>
    <i r="1">
      <x v="475"/>
    </i>
    <i r="1">
      <x v="484"/>
    </i>
    <i r="1">
      <x v="546"/>
    </i>
    <i r="1">
      <x v="567"/>
    </i>
    <i r="1">
      <x v="578"/>
    </i>
    <i r="1">
      <x v="604"/>
    </i>
    <i r="1">
      <x v="620"/>
    </i>
    <i>
      <x v="8"/>
    </i>
    <i r="1">
      <x v="4"/>
    </i>
    <i r="1">
      <x v="126"/>
    </i>
    <i r="1">
      <x v="168"/>
    </i>
    <i r="1">
      <x v="173"/>
    </i>
    <i r="1">
      <x v="174"/>
    </i>
    <i r="1">
      <x v="177"/>
    </i>
    <i r="1">
      <x v="198"/>
    </i>
    <i r="1">
      <x v="246"/>
    </i>
    <i r="1">
      <x v="247"/>
    </i>
    <i r="1">
      <x v="266"/>
    </i>
    <i r="1">
      <x v="304"/>
    </i>
    <i r="1">
      <x v="335"/>
    </i>
    <i r="1">
      <x v="396"/>
    </i>
    <i r="1">
      <x v="399"/>
    </i>
    <i r="1">
      <x v="400"/>
    </i>
    <i r="1">
      <x v="401"/>
    </i>
    <i r="1">
      <x v="407"/>
    </i>
    <i r="1">
      <x v="424"/>
    </i>
    <i r="1">
      <x v="480"/>
    </i>
    <i r="1">
      <x v="488"/>
    </i>
    <i r="1">
      <x v="489"/>
    </i>
    <i r="1">
      <x v="491"/>
    </i>
    <i r="1">
      <x v="583"/>
    </i>
    <i>
      <x v="9"/>
    </i>
    <i r="1">
      <x v="55"/>
    </i>
    <i r="1">
      <x v="77"/>
    </i>
    <i r="1">
      <x v="104"/>
    </i>
    <i r="1">
      <x v="129"/>
    </i>
    <i r="1">
      <x v="193"/>
    </i>
    <i r="1">
      <x v="201"/>
    </i>
    <i r="1">
      <x v="202"/>
    </i>
    <i r="1">
      <x v="242"/>
    </i>
    <i r="1">
      <x v="277"/>
    </i>
    <i r="1">
      <x v="300"/>
    </i>
    <i r="1">
      <x v="319"/>
    </i>
    <i r="1">
      <x v="359"/>
    </i>
    <i r="1">
      <x v="416"/>
    </i>
    <i r="1">
      <x v="436"/>
    </i>
    <i r="1">
      <x v="490"/>
    </i>
    <i r="1">
      <x v="493"/>
    </i>
    <i r="1">
      <x v="494"/>
    </i>
    <i r="1">
      <x v="556"/>
    </i>
    <i r="1">
      <x v="561"/>
    </i>
    <i r="1">
      <x v="566"/>
    </i>
    <i r="1">
      <x v="617"/>
    </i>
    <i>
      <x v="10"/>
    </i>
    <i r="1">
      <x v="2"/>
    </i>
    <i r="1">
      <x v="46"/>
    </i>
    <i r="1">
      <x v="102"/>
    </i>
    <i r="1">
      <x v="131"/>
    </i>
    <i r="1">
      <x v="195"/>
    </i>
    <i r="1">
      <x v="196"/>
    </i>
    <i r="1">
      <x v="197"/>
    </i>
    <i r="1">
      <x v="235"/>
    </i>
    <i r="1">
      <x v="249"/>
    </i>
    <i r="1">
      <x v="329"/>
    </i>
    <i r="1">
      <x v="373"/>
    </i>
    <i r="1">
      <x v="423"/>
    </i>
    <i r="1">
      <x v="434"/>
    </i>
    <i r="1">
      <x v="476"/>
    </i>
    <i r="1">
      <x v="542"/>
    </i>
    <i r="1">
      <x v="621"/>
    </i>
    <i r="1">
      <x v="622"/>
    </i>
    <i>
      <x v="11"/>
    </i>
    <i r="1">
      <x v="70"/>
    </i>
    <i r="1">
      <x v="98"/>
    </i>
    <i r="1">
      <x v="105"/>
    </i>
    <i r="1">
      <x v="127"/>
    </i>
    <i r="1">
      <x v="163"/>
    </i>
    <i r="1">
      <x v="166"/>
    </i>
    <i r="1">
      <x v="253"/>
    </i>
    <i r="1">
      <x v="254"/>
    </i>
    <i r="1">
      <x v="256"/>
    </i>
    <i r="1">
      <x v="314"/>
    </i>
    <i r="1">
      <x v="332"/>
    </i>
    <i r="1">
      <x v="344"/>
    </i>
    <i r="1">
      <x v="358"/>
    </i>
    <i r="1">
      <x v="386"/>
    </i>
    <i r="1">
      <x v="445"/>
    </i>
    <i r="1">
      <x v="496"/>
    </i>
    <i r="1">
      <x v="518"/>
    </i>
    <i r="1">
      <x v="574"/>
    </i>
    <i r="1">
      <x v="613"/>
    </i>
    <i>
      <x v="12"/>
    </i>
    <i r="1">
      <x v="6"/>
    </i>
    <i r="1">
      <x v="14"/>
    </i>
    <i r="1">
      <x v="15"/>
    </i>
    <i r="1">
      <x v="135"/>
    </i>
    <i r="1">
      <x v="227"/>
    </i>
    <i r="1">
      <x v="228"/>
    </i>
    <i r="1">
      <x v="261"/>
    </i>
    <i r="1">
      <x v="382"/>
    </i>
    <i r="1">
      <x v="395"/>
    </i>
    <i r="1">
      <x v="415"/>
    </i>
    <i r="1">
      <x v="418"/>
    </i>
    <i r="1">
      <x v="450"/>
    </i>
    <i r="1">
      <x v="467"/>
    </i>
    <i r="1">
      <x v="474"/>
    </i>
    <i r="1">
      <x v="556"/>
    </i>
    <i r="1">
      <x v="624"/>
    </i>
    <i>
      <x v="13"/>
    </i>
    <i r="1">
      <x v="10"/>
    </i>
    <i r="1">
      <x v="52"/>
    </i>
    <i r="1">
      <x v="71"/>
    </i>
    <i r="1">
      <x v="160"/>
    </i>
    <i r="1">
      <x v="223"/>
    </i>
    <i r="1">
      <x v="273"/>
    </i>
    <i r="1">
      <x v="299"/>
    </i>
    <i r="1">
      <x v="309"/>
    </i>
    <i r="1">
      <x v="383"/>
    </i>
    <i r="1">
      <x v="390"/>
    </i>
    <i r="1">
      <x v="403"/>
    </i>
    <i r="1">
      <x v="471"/>
    </i>
    <i r="1">
      <x v="499"/>
    </i>
    <i r="1">
      <x v="525"/>
    </i>
    <i r="1">
      <x v="552"/>
    </i>
    <i r="1">
      <x v="553"/>
    </i>
    <i r="1">
      <x v="596"/>
    </i>
    <i r="1">
      <x v="609"/>
    </i>
    <i r="1">
      <x v="620"/>
    </i>
    <i>
      <x v="14"/>
    </i>
    <i r="1">
      <x v="31"/>
    </i>
    <i r="1">
      <x v="89"/>
    </i>
    <i r="1">
      <x v="192"/>
    </i>
    <i r="1">
      <x v="248"/>
    </i>
    <i r="1">
      <x v="274"/>
    </i>
    <i r="1">
      <x v="276"/>
    </i>
    <i r="1">
      <x v="278"/>
    </i>
    <i r="1">
      <x v="283"/>
    </i>
    <i r="1">
      <x v="284"/>
    </i>
    <i r="1">
      <x v="326"/>
    </i>
    <i r="1">
      <x v="327"/>
    </i>
    <i r="1">
      <x v="367"/>
    </i>
    <i r="1">
      <x v="429"/>
    </i>
    <i r="1">
      <x v="430"/>
    </i>
    <i r="1">
      <x v="446"/>
    </i>
    <i r="1">
      <x v="451"/>
    </i>
    <i r="1">
      <x v="461"/>
    </i>
    <i r="1">
      <x v="462"/>
    </i>
    <i r="1">
      <x v="516"/>
    </i>
    <i r="1">
      <x v="588"/>
    </i>
    <i r="1">
      <x v="599"/>
    </i>
    <i>
      <x v="15"/>
    </i>
    <i r="1">
      <x v="69"/>
    </i>
    <i r="1">
      <x v="150"/>
    </i>
    <i r="1">
      <x v="194"/>
    </i>
    <i r="1">
      <x v="199"/>
    </i>
    <i r="1">
      <x v="239"/>
    </i>
    <i r="1">
      <x v="255"/>
    </i>
    <i r="1">
      <x v="272"/>
    </i>
    <i r="1">
      <x v="280"/>
    </i>
    <i r="1">
      <x v="288"/>
    </i>
    <i r="1">
      <x v="316"/>
    </i>
    <i r="1">
      <x v="369"/>
    </i>
    <i r="1">
      <x v="426"/>
    </i>
    <i r="1">
      <x v="448"/>
    </i>
    <i r="1">
      <x v="459"/>
    </i>
    <i r="1">
      <x v="483"/>
    </i>
    <i r="1">
      <x v="497"/>
    </i>
    <i r="1">
      <x v="498"/>
    </i>
    <i r="1">
      <x v="565"/>
    </i>
    <i>
      <x v="16"/>
    </i>
    <i r="1">
      <x v="20"/>
    </i>
    <i r="1">
      <x v="51"/>
    </i>
    <i r="1">
      <x v="72"/>
    </i>
    <i r="1">
      <x v="97"/>
    </i>
    <i r="1">
      <x v="103"/>
    </i>
    <i r="1">
      <x v="191"/>
    </i>
    <i r="1">
      <x v="270"/>
    </i>
    <i r="1">
      <x v="287"/>
    </i>
    <i r="1">
      <x v="301"/>
    </i>
    <i r="1">
      <x v="317"/>
    </i>
    <i r="1">
      <x v="363"/>
    </i>
    <i r="1">
      <x v="405"/>
    </i>
    <i r="1">
      <x v="406"/>
    </i>
    <i r="1">
      <x v="428"/>
    </i>
    <i r="1">
      <x v="486"/>
    </i>
    <i r="1">
      <x v="557"/>
    </i>
    <i r="1">
      <x v="568"/>
    </i>
    <i r="1">
      <x v="569"/>
    </i>
    <i r="1">
      <x v="593"/>
    </i>
    <i r="1">
      <x v="603"/>
    </i>
    <i r="1">
      <x v="625"/>
    </i>
    <i r="1">
      <x v="626"/>
    </i>
    <i>
      <x v="17"/>
    </i>
    <i r="1">
      <x v="28"/>
    </i>
    <i r="1">
      <x v="58"/>
    </i>
    <i r="1">
      <x v="115"/>
    </i>
    <i r="1">
      <x v="116"/>
    </i>
    <i r="1">
      <x v="149"/>
    </i>
    <i r="1">
      <x v="212"/>
    </i>
    <i r="1">
      <x v="213"/>
    </i>
    <i r="1">
      <x v="268"/>
    </i>
    <i r="1">
      <x v="269"/>
    </i>
    <i r="1">
      <x v="291"/>
    </i>
    <i r="1">
      <x v="292"/>
    </i>
    <i r="1">
      <x v="293"/>
    </i>
    <i r="1">
      <x v="310"/>
    </i>
    <i r="1">
      <x v="311"/>
    </i>
    <i r="1">
      <x v="312"/>
    </i>
    <i r="1">
      <x v="313"/>
    </i>
    <i r="1">
      <x v="318"/>
    </i>
    <i r="1">
      <x v="413"/>
    </i>
    <i r="1">
      <x v="535"/>
    </i>
    <i r="1">
      <x v="562"/>
    </i>
    <i>
      <x v="18"/>
    </i>
    <i r="1">
      <x v="21"/>
    </i>
    <i r="1">
      <x v="75"/>
    </i>
    <i r="1">
      <x v="78"/>
    </i>
    <i r="1">
      <x v="88"/>
    </i>
    <i r="1">
      <x v="125"/>
    </i>
    <i r="1">
      <x v="218"/>
    </i>
    <i r="1">
      <x v="297"/>
    </i>
    <i r="1">
      <x v="298"/>
    </i>
    <i r="1">
      <x v="302"/>
    </i>
    <i r="1">
      <x v="308"/>
    </i>
    <i r="1">
      <x v="320"/>
    </i>
    <i r="1">
      <x v="374"/>
    </i>
    <i r="1">
      <x v="502"/>
    </i>
    <i r="1">
      <x v="510"/>
    </i>
    <i r="1">
      <x v="514"/>
    </i>
    <i r="1">
      <x v="549"/>
    </i>
    <i>
      <x v="19"/>
    </i>
    <i r="1">
      <x v="3"/>
    </i>
    <i r="1">
      <x v="67"/>
    </i>
    <i r="1">
      <x v="81"/>
    </i>
    <i r="1">
      <x v="137"/>
    </i>
    <i r="1">
      <x v="147"/>
    </i>
    <i r="1">
      <x v="155"/>
    </i>
    <i r="1">
      <x v="175"/>
    </i>
    <i r="1">
      <x v="236"/>
    </i>
    <i r="1">
      <x v="267"/>
    </i>
    <i r="1">
      <x v="307"/>
    </i>
    <i r="1">
      <x v="394"/>
    </i>
    <i r="1">
      <x v="408"/>
    </i>
    <i r="1">
      <x v="421"/>
    </i>
    <i r="1">
      <x v="442"/>
    </i>
    <i r="1">
      <x v="453"/>
    </i>
    <i r="1">
      <x v="464"/>
    </i>
    <i r="1">
      <x v="500"/>
    </i>
    <i r="1">
      <x v="515"/>
    </i>
    <i>
      <x v="20"/>
    </i>
    <i r="1">
      <x v="10"/>
    </i>
    <i r="1">
      <x v="35"/>
    </i>
    <i r="1">
      <x v="38"/>
    </i>
    <i r="1">
      <x v="82"/>
    </i>
    <i r="1">
      <x v="110"/>
    </i>
    <i r="1">
      <x v="111"/>
    </i>
    <i r="1">
      <x v="139"/>
    </i>
    <i r="1">
      <x v="140"/>
    </i>
    <i r="1">
      <x v="250"/>
    </i>
    <i r="1">
      <x v="392"/>
    </i>
    <i r="1">
      <x v="411"/>
    </i>
    <i r="1">
      <x v="504"/>
    </i>
    <i r="1">
      <x v="509"/>
    </i>
    <i r="1">
      <x v="527"/>
    </i>
    <i r="1">
      <x v="550"/>
    </i>
    <i r="1">
      <x v="559"/>
    </i>
    <i>
      <x v="21"/>
    </i>
    <i r="1">
      <x v="42"/>
    </i>
    <i r="1">
      <x v="60"/>
    </i>
    <i r="1">
      <x v="121"/>
    </i>
    <i r="1">
      <x v="122"/>
    </i>
    <i r="1">
      <x v="130"/>
    </i>
    <i r="1">
      <x v="214"/>
    </i>
    <i r="1">
      <x v="234"/>
    </i>
    <i r="1">
      <x v="290"/>
    </i>
    <i r="1">
      <x v="333"/>
    </i>
    <i r="1">
      <x v="339"/>
    </i>
    <i r="1">
      <x v="414"/>
    </i>
    <i r="1">
      <x v="439"/>
    </i>
    <i r="1">
      <x v="507"/>
    </i>
    <i r="1">
      <x v="517"/>
    </i>
    <i r="1">
      <x v="522"/>
    </i>
    <i r="1">
      <x v="523"/>
    </i>
    <i r="1">
      <x v="524"/>
    </i>
    <i r="1">
      <x v="545"/>
    </i>
    <i r="1">
      <x v="547"/>
    </i>
    <i r="1">
      <x v="560"/>
    </i>
    <i r="1">
      <x v="573"/>
    </i>
    <i>
      <x v="22"/>
    </i>
    <i r="1">
      <x v="30"/>
    </i>
    <i r="1">
      <x v="45"/>
    </i>
    <i r="1">
      <x v="63"/>
    </i>
    <i r="1">
      <x v="94"/>
    </i>
    <i r="1">
      <x v="158"/>
    </i>
    <i r="1">
      <x v="170"/>
    </i>
    <i r="1">
      <x v="204"/>
    </i>
    <i r="1">
      <x v="222"/>
    </i>
    <i r="1">
      <x v="252"/>
    </i>
    <i r="1">
      <x v="336"/>
    </i>
    <i r="1">
      <x v="345"/>
    </i>
    <i r="1">
      <x v="347"/>
    </i>
    <i r="1">
      <x v="385"/>
    </i>
    <i r="1">
      <x v="425"/>
    </i>
    <i r="1">
      <x v="465"/>
    </i>
    <i r="1">
      <x v="534"/>
    </i>
    <i r="1">
      <x v="538"/>
    </i>
    <i r="1">
      <x v="611"/>
    </i>
    <i>
      <x v="23"/>
    </i>
    <i r="1">
      <x/>
    </i>
    <i r="1">
      <x v="87"/>
    </i>
    <i r="1">
      <x v="136"/>
    </i>
    <i r="1">
      <x v="156"/>
    </i>
    <i r="1">
      <x v="172"/>
    </i>
    <i r="1">
      <x v="216"/>
    </i>
    <i r="1">
      <x v="243"/>
    </i>
    <i r="1">
      <x v="303"/>
    </i>
    <i r="1">
      <x v="342"/>
    </i>
    <i r="1">
      <x v="357"/>
    </i>
    <i r="1">
      <x v="360"/>
    </i>
    <i r="1">
      <x v="372"/>
    </i>
    <i r="1">
      <x v="435"/>
    </i>
    <i r="1">
      <x v="449"/>
    </i>
    <i r="1">
      <x v="452"/>
    </i>
    <i r="1">
      <x v="503"/>
    </i>
    <i r="1">
      <x v="558"/>
    </i>
    <i r="1">
      <x v="575"/>
    </i>
    <i r="1">
      <x v="592"/>
    </i>
    <i r="1">
      <x v="616"/>
    </i>
    <i>
      <x v="24"/>
    </i>
    <i r="1">
      <x v="24"/>
    </i>
    <i r="1">
      <x v="50"/>
    </i>
    <i r="1">
      <x v="85"/>
    </i>
    <i r="1">
      <x v="86"/>
    </i>
    <i r="1">
      <x v="162"/>
    </i>
    <i r="1">
      <x v="181"/>
    </i>
    <i r="1">
      <x v="182"/>
    </i>
    <i r="1">
      <x v="183"/>
    </i>
    <i r="1">
      <x v="220"/>
    </i>
    <i r="1">
      <x v="221"/>
    </i>
    <i r="1">
      <x v="244"/>
    </i>
    <i r="1">
      <x v="245"/>
    </i>
    <i r="1">
      <x v="352"/>
    </i>
    <i r="1">
      <x v="364"/>
    </i>
    <i r="1">
      <x v="432"/>
    </i>
    <i r="1">
      <x v="433"/>
    </i>
    <i r="1">
      <x v="463"/>
    </i>
    <i r="1">
      <x v="521"/>
    </i>
    <i r="1">
      <x v="580"/>
    </i>
    <i r="1">
      <x v="597"/>
    </i>
    <i>
      <x v="25"/>
    </i>
    <i r="1">
      <x v="7"/>
    </i>
    <i r="1">
      <x v="17"/>
    </i>
    <i r="1">
      <x v="59"/>
    </i>
    <i r="1">
      <x v="99"/>
    </i>
    <i r="1">
      <x v="118"/>
    </i>
    <i r="1">
      <x v="123"/>
    </i>
    <i r="1">
      <x v="124"/>
    </i>
    <i r="1">
      <x v="148"/>
    </i>
    <i r="1">
      <x v="206"/>
    </i>
    <i r="1">
      <x v="229"/>
    </i>
    <i r="1">
      <x v="238"/>
    </i>
    <i r="1">
      <x v="257"/>
    </i>
    <i r="1">
      <x v="361"/>
    </i>
    <i r="1">
      <x v="371"/>
    </i>
    <i r="1">
      <x v="379"/>
    </i>
    <i r="1">
      <x v="387"/>
    </i>
    <i r="1">
      <x v="457"/>
    </i>
    <i r="1">
      <x v="470"/>
    </i>
    <i r="1">
      <x v="479"/>
    </i>
    <i r="1">
      <x v="571"/>
    </i>
    <i r="1">
      <x v="586"/>
    </i>
    <i>
      <x v="26"/>
    </i>
    <i r="1">
      <x v="19"/>
    </i>
    <i r="1">
      <x v="186"/>
    </i>
    <i r="1">
      <x v="230"/>
    </i>
    <i r="1">
      <x v="260"/>
    </i>
    <i r="1">
      <x v="263"/>
    </i>
    <i r="1">
      <x v="264"/>
    </i>
    <i r="1">
      <x v="265"/>
    </i>
    <i r="1">
      <x v="286"/>
    </i>
    <i r="1">
      <x v="328"/>
    </i>
    <i r="1">
      <x v="380"/>
    </i>
    <i r="1">
      <x v="397"/>
    </i>
    <i r="1">
      <x v="485"/>
    </i>
    <i r="1">
      <x v="487"/>
    </i>
    <i r="1">
      <x v="508"/>
    </i>
    <i r="1">
      <x v="537"/>
    </i>
    <i r="1">
      <x v="563"/>
    </i>
    <i r="1">
      <x v="605"/>
    </i>
    <i r="1">
      <x v="612"/>
    </i>
    <i>
      <x v="27"/>
    </i>
    <i r="1">
      <x v="73"/>
    </i>
    <i r="1">
      <x v="79"/>
    </i>
    <i r="1">
      <x v="96"/>
    </i>
    <i r="1">
      <x v="106"/>
    </i>
    <i r="1">
      <x v="134"/>
    </i>
    <i r="1">
      <x v="179"/>
    </i>
    <i r="1">
      <x v="187"/>
    </i>
    <i r="1">
      <x v="208"/>
    </i>
    <i r="1">
      <x v="242"/>
    </i>
    <i r="1">
      <x v="354"/>
    </i>
    <i r="1">
      <x v="388"/>
    </i>
    <i r="1">
      <x v="409"/>
    </i>
    <i r="1">
      <x v="419"/>
    </i>
    <i r="1">
      <x v="420"/>
    </i>
    <i r="1">
      <x v="456"/>
    </i>
    <i r="1">
      <x v="460"/>
    </i>
    <i r="1">
      <x v="481"/>
    </i>
    <i r="1">
      <x v="482"/>
    </i>
    <i r="1">
      <x v="528"/>
    </i>
    <i r="1">
      <x v="543"/>
    </i>
    <i r="1">
      <x v="575"/>
    </i>
    <i>
      <x v="28"/>
    </i>
    <i r="1">
      <x v="26"/>
    </i>
    <i r="1">
      <x v="27"/>
    </i>
    <i r="1">
      <x v="31"/>
    </i>
    <i r="1">
      <x v="91"/>
    </i>
    <i r="1">
      <x v="92"/>
    </i>
    <i r="1">
      <x v="107"/>
    </i>
    <i r="1">
      <x v="391"/>
    </i>
    <i r="1">
      <x v="503"/>
    </i>
    <i r="1">
      <x v="520"/>
    </i>
    <i r="1">
      <x v="529"/>
    </i>
    <i r="1">
      <x v="530"/>
    </i>
    <i r="1">
      <x v="531"/>
    </i>
    <i r="1">
      <x v="532"/>
    </i>
    <i r="1">
      <x v="544"/>
    </i>
    <i r="1">
      <x v="581"/>
    </i>
    <i r="1">
      <x v="582"/>
    </i>
    <i r="1">
      <x v="584"/>
    </i>
    <i r="1">
      <x v="623"/>
    </i>
    <i>
      <x v="29"/>
    </i>
    <i r="1">
      <x v="36"/>
    </i>
    <i r="1">
      <x v="37"/>
    </i>
    <i r="1">
      <x v="47"/>
    </i>
    <i r="1">
      <x v="53"/>
    </i>
    <i r="1">
      <x v="54"/>
    </i>
    <i r="1">
      <x v="66"/>
    </i>
    <i r="1">
      <x v="184"/>
    </i>
    <i r="1">
      <x v="351"/>
    </i>
    <i r="1">
      <x v="375"/>
    </i>
    <i r="1">
      <x v="376"/>
    </i>
    <i r="1">
      <x v="378"/>
    </i>
    <i r="1">
      <x v="472"/>
    </i>
    <i r="1">
      <x v="495"/>
    </i>
    <i r="1">
      <x v="501"/>
    </i>
    <i r="1">
      <x v="506"/>
    </i>
    <i r="1">
      <x v="589"/>
    </i>
    <i r="1">
      <x v="610"/>
    </i>
    <i>
      <x v="30"/>
    </i>
    <i r="1">
      <x v="84"/>
    </i>
    <i r="1">
      <x v="95"/>
    </i>
    <i r="1">
      <x v="101"/>
    </i>
    <i r="1">
      <x v="113"/>
    </i>
    <i r="1">
      <x v="200"/>
    </i>
    <i r="1">
      <x v="219"/>
    </i>
    <i r="1">
      <x v="251"/>
    </i>
    <i r="1">
      <x v="259"/>
    </i>
    <i r="1">
      <x v="279"/>
    </i>
    <i r="1">
      <x v="295"/>
    </i>
    <i r="1">
      <x v="296"/>
    </i>
    <i r="1">
      <x v="305"/>
    </i>
    <i r="1">
      <x v="340"/>
    </i>
    <i r="1">
      <x v="343"/>
    </i>
    <i r="1">
      <x v="348"/>
    </i>
    <i r="1">
      <x v="349"/>
    </i>
    <i r="1">
      <x v="366"/>
    </i>
    <i r="1">
      <x v="572"/>
    </i>
    <i r="1">
      <x v="615"/>
    </i>
    <i r="1">
      <x v="618"/>
    </i>
    <i>
      <x v="31"/>
    </i>
    <i r="1">
      <x v="16"/>
    </i>
    <i r="1">
      <x v="29"/>
    </i>
    <i r="1">
      <x v="176"/>
    </i>
    <i r="1">
      <x v="185"/>
    </i>
    <i r="1">
      <x v="205"/>
    </i>
    <i r="1">
      <x v="231"/>
    </i>
    <i r="1">
      <x v="243"/>
    </i>
    <i r="1">
      <x v="341"/>
    </i>
    <i r="1">
      <x v="389"/>
    </i>
    <i r="1">
      <x v="398"/>
    </i>
    <i r="1">
      <x v="447"/>
    </i>
    <i r="1">
      <x v="458"/>
    </i>
    <i r="1">
      <x v="473"/>
    </i>
    <i r="1">
      <x v="492"/>
    </i>
    <i r="1">
      <x v="511"/>
    </i>
    <i r="1">
      <x v="540"/>
    </i>
    <i r="1">
      <x v="551"/>
    </i>
    <i r="1">
      <x v="585"/>
    </i>
    <i r="1">
      <x v="601"/>
    </i>
    <i r="1">
      <x v="602"/>
    </i>
    <i>
      <x v="32"/>
    </i>
    <i r="1">
      <x v="1"/>
    </i>
    <i r="1">
      <x v="23"/>
    </i>
    <i r="1">
      <x v="74"/>
    </i>
    <i r="1">
      <x v="119"/>
    </i>
    <i r="1">
      <x v="120"/>
    </i>
    <i r="1">
      <x v="275"/>
    </i>
    <i r="1">
      <x v="315"/>
    </i>
    <i r="1">
      <x v="334"/>
    </i>
    <i r="1">
      <x v="337"/>
    </i>
    <i r="1">
      <x v="353"/>
    </i>
    <i r="1">
      <x v="362"/>
    </i>
    <i r="1">
      <x v="368"/>
    </i>
    <i r="1">
      <x v="444"/>
    </i>
    <i r="1">
      <x v="454"/>
    </i>
    <i r="1">
      <x v="505"/>
    </i>
    <i r="1">
      <x v="536"/>
    </i>
    <i r="1">
      <x v="576"/>
    </i>
    <i r="1">
      <x v="587"/>
    </i>
    <i r="1">
      <x v="594"/>
    </i>
    <i r="1">
      <x v="607"/>
    </i>
    <i>
      <x v="33"/>
    </i>
    <i r="1">
      <x v="6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five_min_per" fld="13" subtotal="average" baseField="0" baseItem="0"/>
    <dataField name="Average of ten_min_per" fld="14" subtotal="average" baseField="0" baseItem="0"/>
    <dataField name="Average of fifteen_min_per" fld="15" subtotal="average" baseField="0" baseItem="0"/>
    <dataField name="Average of fifteen plus" fld="16" subtotal="average" baseField="1" baseItem="417"/>
  </dataFields>
  <formats count="132">
    <format dxfId="0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dataOnly="0" labelOnly="1" fieldPosition="0">
        <references count="1">
          <reference field="0" count="1">
            <x v="0"/>
          </reference>
        </references>
      </pivotArea>
    </format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3">
      <pivotArea dataOnly="0" labelOnly="1" fieldPosition="0">
        <references count="1">
          <reference field="0" count="1">
            <x v="1"/>
          </reference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7">
      <pivotArea dataOnly="0" labelOnly="1" fieldPosition="0">
        <references count="1">
          <reference field="0" count="1">
            <x v="3"/>
          </reference>
        </references>
      </pivotArea>
    </format>
    <format dxfId="8">
      <pivotArea collapsedLevelsAreSubtotals="1" fieldPosition="0">
        <references count="1">
          <reference field="0" count="1">
            <x v="4"/>
          </reference>
        </references>
      </pivotArea>
    </format>
    <format dxfId="9">
      <pivotArea dataOnly="0" labelOnly="1" fieldPosition="0">
        <references count="1">
          <reference field="0" count="1">
            <x v="4"/>
          </reference>
        </references>
      </pivotArea>
    </format>
    <format dxfId="10">
      <pivotArea collapsedLevelsAreSubtotals="1" fieldPosition="0">
        <references count="1">
          <reference field="0" count="1">
            <x v="5"/>
          </reference>
        </references>
      </pivotArea>
    </format>
    <format dxfId="11">
      <pivotArea dataOnly="0" labelOnly="1" fieldPosition="0">
        <references count="1">
          <reference field="0" count="1">
            <x v="5"/>
          </reference>
        </references>
      </pivotArea>
    </format>
    <format dxfId="12">
      <pivotArea collapsedLevelsAreSubtotals="1" fieldPosition="0">
        <references count="1">
          <reference field="0" count="1">
            <x v="6"/>
          </reference>
        </references>
      </pivotArea>
    </format>
    <format dxfId="13">
      <pivotArea dataOnly="0" labelOnly="1" fieldPosition="0">
        <references count="1">
          <reference field="0" count="1">
            <x v="6"/>
          </reference>
        </references>
      </pivotArea>
    </format>
    <format dxfId="14">
      <pivotArea collapsedLevelsAreSubtotals="1" fieldPosition="0">
        <references count="1">
          <reference field="0" count="1">
            <x v="7"/>
          </reference>
        </references>
      </pivotArea>
    </format>
    <format dxfId="15">
      <pivotArea dataOnly="0" labelOnly="1" fieldPosition="0">
        <references count="1">
          <reference field="0" count="1">
            <x v="7"/>
          </reference>
        </references>
      </pivotArea>
    </format>
    <format dxfId="16">
      <pivotArea collapsedLevelsAreSubtotals="1" fieldPosition="0">
        <references count="1">
          <reference field="0" count="1">
            <x v="8"/>
          </reference>
        </references>
      </pivotArea>
    </format>
    <format dxfId="17">
      <pivotArea dataOnly="0" labelOnly="1" fieldPosition="0">
        <references count="1">
          <reference field="0" count="1">
            <x v="8"/>
          </reference>
        </references>
      </pivotArea>
    </format>
    <format dxfId="18">
      <pivotArea collapsedLevelsAreSubtotals="1" fieldPosition="0">
        <references count="1">
          <reference field="0" count="1">
            <x v="9"/>
          </reference>
        </references>
      </pivotArea>
    </format>
    <format dxfId="19">
      <pivotArea dataOnly="0" labelOnly="1" fieldPosition="0">
        <references count="1">
          <reference field="0" count="1">
            <x v="9"/>
          </reference>
        </references>
      </pivotArea>
    </format>
    <format dxfId="20">
      <pivotArea collapsedLevelsAreSubtotals="1" fieldPosition="0">
        <references count="1">
          <reference field="0" count="1">
            <x v="10"/>
          </reference>
        </references>
      </pivotArea>
    </format>
    <format dxfId="21">
      <pivotArea dataOnly="0" labelOnly="1" fieldPosition="0">
        <references count="1">
          <reference field="0" count="1">
            <x v="10"/>
          </reference>
        </references>
      </pivotArea>
    </format>
    <format dxfId="22">
      <pivotArea collapsedLevelsAreSubtotals="1" fieldPosition="0">
        <references count="1">
          <reference field="0" count="1">
            <x v="11"/>
          </reference>
        </references>
      </pivotArea>
    </format>
    <format dxfId="23">
      <pivotArea dataOnly="0" labelOnly="1" fieldPosition="0">
        <references count="1">
          <reference field="0" count="1">
            <x v="11"/>
          </reference>
        </references>
      </pivotArea>
    </format>
    <format dxfId="24">
      <pivotArea collapsedLevelsAreSubtotals="1" fieldPosition="0">
        <references count="1">
          <reference field="0" count="1">
            <x v="12"/>
          </reference>
        </references>
      </pivotArea>
    </format>
    <format dxfId="25">
      <pivotArea dataOnly="0" labelOnly="1" fieldPosition="0">
        <references count="1">
          <reference field="0" count="1">
            <x v="12"/>
          </reference>
        </references>
      </pivotArea>
    </format>
    <format dxfId="26">
      <pivotArea collapsedLevelsAreSubtotals="1" fieldPosition="0">
        <references count="1">
          <reference field="0" count="1">
            <x v="13"/>
          </reference>
        </references>
      </pivotArea>
    </format>
    <format dxfId="27">
      <pivotArea dataOnly="0" labelOnly="1" fieldPosition="0">
        <references count="1">
          <reference field="0" count="1">
            <x v="13"/>
          </reference>
        </references>
      </pivotArea>
    </format>
    <format dxfId="28">
      <pivotArea collapsedLevelsAreSubtotals="1" fieldPosition="0">
        <references count="1">
          <reference field="0" count="1">
            <x v="14"/>
          </reference>
        </references>
      </pivotArea>
    </format>
    <format dxfId="29">
      <pivotArea dataOnly="0" labelOnly="1" fieldPosition="0">
        <references count="1">
          <reference field="0" count="1">
            <x v="14"/>
          </reference>
        </references>
      </pivotArea>
    </format>
    <format dxfId="30">
      <pivotArea collapsedLevelsAreSubtotals="1" fieldPosition="0">
        <references count="1">
          <reference field="0" count="1">
            <x v="15"/>
          </reference>
        </references>
      </pivotArea>
    </format>
    <format dxfId="31">
      <pivotArea dataOnly="0" labelOnly="1" fieldPosition="0">
        <references count="1">
          <reference field="0" count="1">
            <x v="15"/>
          </reference>
        </references>
      </pivotArea>
    </format>
    <format dxfId="32">
      <pivotArea collapsedLevelsAreSubtotals="1" fieldPosition="0">
        <references count="1">
          <reference field="0" count="1">
            <x v="16"/>
          </reference>
        </references>
      </pivotArea>
    </format>
    <format dxfId="33">
      <pivotArea dataOnly="0" labelOnly="1" fieldPosition="0">
        <references count="1">
          <reference field="0" count="1">
            <x v="16"/>
          </reference>
        </references>
      </pivotArea>
    </format>
    <format dxfId="34">
      <pivotArea collapsedLevelsAreSubtotals="1" fieldPosition="0">
        <references count="1">
          <reference field="0" count="1">
            <x v="17"/>
          </reference>
        </references>
      </pivotArea>
    </format>
    <format dxfId="35">
      <pivotArea dataOnly="0" labelOnly="1" fieldPosition="0">
        <references count="1">
          <reference field="0" count="1">
            <x v="17"/>
          </reference>
        </references>
      </pivotArea>
    </format>
    <format dxfId="36">
      <pivotArea collapsedLevelsAreSubtotals="1" fieldPosition="0">
        <references count="1">
          <reference field="0" count="1">
            <x v="18"/>
          </reference>
        </references>
      </pivotArea>
    </format>
    <format dxfId="37">
      <pivotArea dataOnly="0" labelOnly="1" fieldPosition="0">
        <references count="1">
          <reference field="0" count="1">
            <x v="18"/>
          </reference>
        </references>
      </pivotArea>
    </format>
    <format dxfId="38">
      <pivotArea collapsedLevelsAreSubtotals="1" fieldPosition="0">
        <references count="1">
          <reference field="0" count="1">
            <x v="19"/>
          </reference>
        </references>
      </pivotArea>
    </format>
    <format dxfId="39">
      <pivotArea dataOnly="0" labelOnly="1" fieldPosition="0">
        <references count="1">
          <reference field="0" count="1">
            <x v="19"/>
          </reference>
        </references>
      </pivotArea>
    </format>
    <format dxfId="40">
      <pivotArea collapsedLevelsAreSubtotals="1" fieldPosition="0">
        <references count="1">
          <reference field="0" count="1">
            <x v="20"/>
          </reference>
        </references>
      </pivotArea>
    </format>
    <format dxfId="41">
      <pivotArea dataOnly="0" labelOnly="1" fieldPosition="0">
        <references count="1">
          <reference field="0" count="1">
            <x v="20"/>
          </reference>
        </references>
      </pivotArea>
    </format>
    <format dxfId="42">
      <pivotArea collapsedLevelsAreSubtotals="1" fieldPosition="0">
        <references count="1">
          <reference field="0" count="1">
            <x v="21"/>
          </reference>
        </references>
      </pivotArea>
    </format>
    <format dxfId="43">
      <pivotArea dataOnly="0" labelOnly="1" fieldPosition="0">
        <references count="1">
          <reference field="0" count="1">
            <x v="21"/>
          </reference>
        </references>
      </pivotArea>
    </format>
    <format dxfId="44">
      <pivotArea collapsedLevelsAreSubtotals="1" fieldPosition="0">
        <references count="1">
          <reference field="0" count="1">
            <x v="22"/>
          </reference>
        </references>
      </pivotArea>
    </format>
    <format dxfId="45">
      <pivotArea dataOnly="0" labelOnly="1" fieldPosition="0">
        <references count="1">
          <reference field="0" count="1">
            <x v="22"/>
          </reference>
        </references>
      </pivotArea>
    </format>
    <format dxfId="46">
      <pivotArea collapsedLevelsAreSubtotals="1" fieldPosition="0">
        <references count="1">
          <reference field="0" count="1">
            <x v="23"/>
          </reference>
        </references>
      </pivotArea>
    </format>
    <format dxfId="47">
      <pivotArea dataOnly="0" labelOnly="1" fieldPosition="0">
        <references count="1">
          <reference field="0" count="1">
            <x v="23"/>
          </reference>
        </references>
      </pivotArea>
    </format>
    <format dxfId="48">
      <pivotArea collapsedLevelsAreSubtotals="1" fieldPosition="0">
        <references count="1">
          <reference field="0" count="1">
            <x v="24"/>
          </reference>
        </references>
      </pivotArea>
    </format>
    <format dxfId="49">
      <pivotArea dataOnly="0" labelOnly="1" fieldPosition="0">
        <references count="1">
          <reference field="0" count="1">
            <x v="24"/>
          </reference>
        </references>
      </pivotArea>
    </format>
    <format dxfId="50">
      <pivotArea collapsedLevelsAreSubtotals="1" fieldPosition="0">
        <references count="1">
          <reference field="0" count="1">
            <x v="25"/>
          </reference>
        </references>
      </pivotArea>
    </format>
    <format dxfId="51">
      <pivotArea dataOnly="0" labelOnly="1" fieldPosition="0">
        <references count="1">
          <reference field="0" count="1">
            <x v="25"/>
          </reference>
        </references>
      </pivotArea>
    </format>
    <format dxfId="52">
      <pivotArea collapsedLevelsAreSubtotals="1" fieldPosition="0">
        <references count="1">
          <reference field="0" count="1">
            <x v="26"/>
          </reference>
        </references>
      </pivotArea>
    </format>
    <format dxfId="53">
      <pivotArea dataOnly="0" labelOnly="1" fieldPosition="0">
        <references count="1">
          <reference field="0" count="1">
            <x v="26"/>
          </reference>
        </references>
      </pivotArea>
    </format>
    <format dxfId="54">
      <pivotArea collapsedLevelsAreSubtotals="1" fieldPosition="0">
        <references count="1">
          <reference field="0" count="1">
            <x v="27"/>
          </reference>
        </references>
      </pivotArea>
    </format>
    <format dxfId="55">
      <pivotArea dataOnly="0" labelOnly="1" fieldPosition="0">
        <references count="1">
          <reference field="0" count="1">
            <x v="27"/>
          </reference>
        </references>
      </pivotArea>
    </format>
    <format dxfId="56">
      <pivotArea collapsedLevelsAreSubtotals="1" fieldPosition="0">
        <references count="1">
          <reference field="0" count="1">
            <x v="28"/>
          </reference>
        </references>
      </pivotArea>
    </format>
    <format dxfId="57">
      <pivotArea dataOnly="0" labelOnly="1" fieldPosition="0">
        <references count="1">
          <reference field="0" count="1">
            <x v="28"/>
          </reference>
        </references>
      </pivotArea>
    </format>
    <format dxfId="58">
      <pivotArea collapsedLevelsAreSubtotals="1" fieldPosition="0">
        <references count="1">
          <reference field="0" count="1">
            <x v="29"/>
          </reference>
        </references>
      </pivotArea>
    </format>
    <format dxfId="59">
      <pivotArea dataOnly="0" labelOnly="1" fieldPosition="0">
        <references count="1">
          <reference field="0" count="1">
            <x v="29"/>
          </reference>
        </references>
      </pivotArea>
    </format>
    <format dxfId="60">
      <pivotArea collapsedLevelsAreSubtotals="1" fieldPosition="0">
        <references count="1">
          <reference field="0" count="1">
            <x v="30"/>
          </reference>
        </references>
      </pivotArea>
    </format>
    <format dxfId="61">
      <pivotArea dataOnly="0" labelOnly="1" fieldPosition="0">
        <references count="1">
          <reference field="0" count="1">
            <x v="30"/>
          </reference>
        </references>
      </pivotArea>
    </format>
    <format dxfId="62">
      <pivotArea collapsedLevelsAreSubtotals="1" fieldPosition="0">
        <references count="1">
          <reference field="0" count="1">
            <x v="31"/>
          </reference>
        </references>
      </pivotArea>
    </format>
    <format dxfId="63">
      <pivotArea dataOnly="0" labelOnly="1" fieldPosition="0">
        <references count="1">
          <reference field="0" count="1">
            <x v="31"/>
          </reference>
        </references>
      </pivotArea>
    </format>
    <format dxfId="64">
      <pivotArea collapsedLevelsAreSubtotals="1" fieldPosition="0">
        <references count="1">
          <reference field="0" count="1">
            <x v="32"/>
          </reference>
        </references>
      </pivotArea>
    </format>
    <format dxfId="65">
      <pivotArea dataOnly="0" labelOnly="1" fieldPosition="0">
        <references count="1">
          <reference field="0" count="1">
            <x v="32"/>
          </reference>
        </references>
      </pivotArea>
    </format>
    <format dxfId="66">
      <pivotArea collapsedLevelsAreSubtotals="1" fieldPosition="0">
        <references count="1">
          <reference field="0" count="1">
            <x v="0"/>
          </reference>
        </references>
      </pivotArea>
    </format>
    <format dxfId="67">
      <pivotArea dataOnly="0" labelOnly="1" fieldPosition="0">
        <references count="1">
          <reference field="0" count="1">
            <x v="0"/>
          </reference>
        </references>
      </pivotArea>
    </format>
    <format dxfId="68">
      <pivotArea collapsedLevelsAreSubtotals="1" fieldPosition="0">
        <references count="1">
          <reference field="0" count="1">
            <x v="1"/>
          </reference>
        </references>
      </pivotArea>
    </format>
    <format dxfId="69">
      <pivotArea dataOnly="0" labelOnly="1" fieldPosition="0">
        <references count="1">
          <reference field="0" count="1">
            <x v="1"/>
          </reference>
        </references>
      </pivotArea>
    </format>
    <format dxfId="70">
      <pivotArea collapsedLevelsAreSubtotals="1" fieldPosition="0">
        <references count="1">
          <reference field="0" count="1">
            <x v="2"/>
          </reference>
        </references>
      </pivotArea>
    </format>
    <format dxfId="71">
      <pivotArea dataOnly="0" labelOnly="1" fieldPosition="0">
        <references count="1">
          <reference field="0" count="1">
            <x v="2"/>
          </reference>
        </references>
      </pivotArea>
    </format>
    <format dxfId="72">
      <pivotArea collapsedLevelsAreSubtotals="1" fieldPosition="0">
        <references count="1">
          <reference field="0" count="1">
            <x v="3"/>
          </reference>
        </references>
      </pivotArea>
    </format>
    <format dxfId="73">
      <pivotArea dataOnly="0" labelOnly="1" fieldPosition="0">
        <references count="1">
          <reference field="0" count="1">
            <x v="3"/>
          </reference>
        </references>
      </pivotArea>
    </format>
    <format dxfId="74">
      <pivotArea collapsedLevelsAreSubtotals="1" fieldPosition="0">
        <references count="1">
          <reference field="0" count="1">
            <x v="4"/>
          </reference>
        </references>
      </pivotArea>
    </format>
    <format dxfId="75">
      <pivotArea dataOnly="0" labelOnly="1" fieldPosition="0">
        <references count="1">
          <reference field="0" count="1">
            <x v="4"/>
          </reference>
        </references>
      </pivotArea>
    </format>
    <format dxfId="76">
      <pivotArea collapsedLevelsAreSubtotals="1" fieldPosition="0">
        <references count="1">
          <reference field="0" count="1">
            <x v="5"/>
          </reference>
        </references>
      </pivotArea>
    </format>
    <format dxfId="77">
      <pivotArea dataOnly="0" labelOnly="1" fieldPosition="0">
        <references count="1">
          <reference field="0" count="1">
            <x v="5"/>
          </reference>
        </references>
      </pivotArea>
    </format>
    <format dxfId="78">
      <pivotArea collapsedLevelsAreSubtotals="1" fieldPosition="0">
        <references count="1">
          <reference field="0" count="1">
            <x v="6"/>
          </reference>
        </references>
      </pivotArea>
    </format>
    <format dxfId="79">
      <pivotArea dataOnly="0" labelOnly="1" fieldPosition="0">
        <references count="1">
          <reference field="0" count="1">
            <x v="6"/>
          </reference>
        </references>
      </pivotArea>
    </format>
    <format dxfId="80">
      <pivotArea collapsedLevelsAreSubtotals="1" fieldPosition="0">
        <references count="1">
          <reference field="0" count="1">
            <x v="7"/>
          </reference>
        </references>
      </pivotArea>
    </format>
    <format dxfId="81">
      <pivotArea dataOnly="0" labelOnly="1" fieldPosition="0">
        <references count="1">
          <reference field="0" count="1">
            <x v="7"/>
          </reference>
        </references>
      </pivotArea>
    </format>
    <format dxfId="82">
      <pivotArea collapsedLevelsAreSubtotals="1" fieldPosition="0">
        <references count="1">
          <reference field="0" count="1">
            <x v="8"/>
          </reference>
        </references>
      </pivotArea>
    </format>
    <format dxfId="83">
      <pivotArea dataOnly="0" labelOnly="1" fieldPosition="0">
        <references count="1">
          <reference field="0" count="1">
            <x v="8"/>
          </reference>
        </references>
      </pivotArea>
    </format>
    <format dxfId="84">
      <pivotArea collapsedLevelsAreSubtotals="1" fieldPosition="0">
        <references count="1">
          <reference field="0" count="1">
            <x v="9"/>
          </reference>
        </references>
      </pivotArea>
    </format>
    <format dxfId="85">
      <pivotArea dataOnly="0" labelOnly="1" fieldPosition="0">
        <references count="1">
          <reference field="0" count="1">
            <x v="9"/>
          </reference>
        </references>
      </pivotArea>
    </format>
    <format dxfId="86">
      <pivotArea collapsedLevelsAreSubtotals="1" fieldPosition="0">
        <references count="1">
          <reference field="0" count="1">
            <x v="10"/>
          </reference>
        </references>
      </pivotArea>
    </format>
    <format dxfId="87">
      <pivotArea dataOnly="0" labelOnly="1" fieldPosition="0">
        <references count="1">
          <reference field="0" count="1">
            <x v="10"/>
          </reference>
        </references>
      </pivotArea>
    </format>
    <format dxfId="88">
      <pivotArea collapsedLevelsAreSubtotals="1" fieldPosition="0">
        <references count="1">
          <reference field="0" count="1">
            <x v="11"/>
          </reference>
        </references>
      </pivotArea>
    </format>
    <format dxfId="89">
      <pivotArea dataOnly="0" labelOnly="1" fieldPosition="0">
        <references count="1">
          <reference field="0" count="1">
            <x v="11"/>
          </reference>
        </references>
      </pivotArea>
    </format>
    <format dxfId="90">
      <pivotArea collapsedLevelsAreSubtotals="1" fieldPosition="0">
        <references count="1">
          <reference field="0" count="1">
            <x v="12"/>
          </reference>
        </references>
      </pivotArea>
    </format>
    <format dxfId="91">
      <pivotArea dataOnly="0" labelOnly="1" fieldPosition="0">
        <references count="1">
          <reference field="0" count="1">
            <x v="12"/>
          </reference>
        </references>
      </pivotArea>
    </format>
    <format dxfId="92">
      <pivotArea collapsedLevelsAreSubtotals="1" fieldPosition="0">
        <references count="1">
          <reference field="0" count="1">
            <x v="13"/>
          </reference>
        </references>
      </pivotArea>
    </format>
    <format dxfId="93">
      <pivotArea dataOnly="0" labelOnly="1" fieldPosition="0">
        <references count="1">
          <reference field="0" count="1">
            <x v="13"/>
          </reference>
        </references>
      </pivotArea>
    </format>
    <format dxfId="94">
      <pivotArea collapsedLevelsAreSubtotals="1" fieldPosition="0">
        <references count="1">
          <reference field="0" count="1">
            <x v="14"/>
          </reference>
        </references>
      </pivotArea>
    </format>
    <format dxfId="95">
      <pivotArea dataOnly="0" labelOnly="1" fieldPosition="0">
        <references count="1">
          <reference field="0" count="1">
            <x v="14"/>
          </reference>
        </references>
      </pivotArea>
    </format>
    <format dxfId="96">
      <pivotArea collapsedLevelsAreSubtotals="1" fieldPosition="0">
        <references count="1">
          <reference field="0" count="1">
            <x v="15"/>
          </reference>
        </references>
      </pivotArea>
    </format>
    <format dxfId="97">
      <pivotArea dataOnly="0" labelOnly="1" fieldPosition="0">
        <references count="1">
          <reference field="0" count="1">
            <x v="15"/>
          </reference>
        </references>
      </pivotArea>
    </format>
    <format dxfId="98">
      <pivotArea collapsedLevelsAreSubtotals="1" fieldPosition="0">
        <references count="1">
          <reference field="0" count="1">
            <x v="16"/>
          </reference>
        </references>
      </pivotArea>
    </format>
    <format dxfId="99">
      <pivotArea dataOnly="0" labelOnly="1" fieldPosition="0">
        <references count="1">
          <reference field="0" count="1">
            <x v="16"/>
          </reference>
        </references>
      </pivotArea>
    </format>
    <format dxfId="100">
      <pivotArea collapsedLevelsAreSubtotals="1" fieldPosition="0">
        <references count="1">
          <reference field="0" count="1">
            <x v="17"/>
          </reference>
        </references>
      </pivotArea>
    </format>
    <format dxfId="101">
      <pivotArea dataOnly="0" labelOnly="1" fieldPosition="0">
        <references count="1">
          <reference field="0" count="1">
            <x v="17"/>
          </reference>
        </references>
      </pivotArea>
    </format>
    <format dxfId="102">
      <pivotArea collapsedLevelsAreSubtotals="1" fieldPosition="0">
        <references count="1">
          <reference field="0" count="1">
            <x v="18"/>
          </reference>
        </references>
      </pivotArea>
    </format>
    <format dxfId="103">
      <pivotArea dataOnly="0" labelOnly="1" fieldPosition="0">
        <references count="1">
          <reference field="0" count="1">
            <x v="18"/>
          </reference>
        </references>
      </pivotArea>
    </format>
    <format dxfId="104">
      <pivotArea collapsedLevelsAreSubtotals="1" fieldPosition="0">
        <references count="1">
          <reference field="0" count="1">
            <x v="19"/>
          </reference>
        </references>
      </pivotArea>
    </format>
    <format dxfId="105">
      <pivotArea dataOnly="0" labelOnly="1" fieldPosition="0">
        <references count="1">
          <reference field="0" count="1">
            <x v="19"/>
          </reference>
        </references>
      </pivotArea>
    </format>
    <format dxfId="106">
      <pivotArea collapsedLevelsAreSubtotals="1" fieldPosition="0">
        <references count="1">
          <reference field="0" count="1">
            <x v="20"/>
          </reference>
        </references>
      </pivotArea>
    </format>
    <format dxfId="107">
      <pivotArea dataOnly="0" labelOnly="1" fieldPosition="0">
        <references count="1">
          <reference field="0" count="1">
            <x v="20"/>
          </reference>
        </references>
      </pivotArea>
    </format>
    <format dxfId="108">
      <pivotArea collapsedLevelsAreSubtotals="1" fieldPosition="0">
        <references count="1">
          <reference field="0" count="1">
            <x v="21"/>
          </reference>
        </references>
      </pivotArea>
    </format>
    <format dxfId="109">
      <pivotArea dataOnly="0" labelOnly="1" fieldPosition="0">
        <references count="1">
          <reference field="0" count="1">
            <x v="21"/>
          </reference>
        </references>
      </pivotArea>
    </format>
    <format dxfId="110">
      <pivotArea collapsedLevelsAreSubtotals="1" fieldPosition="0">
        <references count="1">
          <reference field="0" count="1">
            <x v="22"/>
          </reference>
        </references>
      </pivotArea>
    </format>
    <format dxfId="111">
      <pivotArea dataOnly="0" labelOnly="1" fieldPosition="0">
        <references count="1">
          <reference field="0" count="1">
            <x v="22"/>
          </reference>
        </references>
      </pivotArea>
    </format>
    <format dxfId="112">
      <pivotArea collapsedLevelsAreSubtotals="1" fieldPosition="0">
        <references count="1">
          <reference field="0" count="1">
            <x v="23"/>
          </reference>
        </references>
      </pivotArea>
    </format>
    <format dxfId="113">
      <pivotArea dataOnly="0" labelOnly="1" fieldPosition="0">
        <references count="1">
          <reference field="0" count="1">
            <x v="23"/>
          </reference>
        </references>
      </pivotArea>
    </format>
    <format dxfId="114">
      <pivotArea collapsedLevelsAreSubtotals="1" fieldPosition="0">
        <references count="1">
          <reference field="0" count="1">
            <x v="24"/>
          </reference>
        </references>
      </pivotArea>
    </format>
    <format dxfId="115">
      <pivotArea dataOnly="0" labelOnly="1" fieldPosition="0">
        <references count="1">
          <reference field="0" count="1">
            <x v="24"/>
          </reference>
        </references>
      </pivotArea>
    </format>
    <format dxfId="116">
      <pivotArea collapsedLevelsAreSubtotals="1" fieldPosition="0">
        <references count="1">
          <reference field="0" count="1">
            <x v="25"/>
          </reference>
        </references>
      </pivotArea>
    </format>
    <format dxfId="117">
      <pivotArea dataOnly="0" labelOnly="1" fieldPosition="0">
        <references count="1">
          <reference field="0" count="1">
            <x v="25"/>
          </reference>
        </references>
      </pivotArea>
    </format>
    <format dxfId="118">
      <pivotArea collapsedLevelsAreSubtotals="1" fieldPosition="0">
        <references count="1">
          <reference field="0" count="1">
            <x v="26"/>
          </reference>
        </references>
      </pivotArea>
    </format>
    <format dxfId="119">
      <pivotArea dataOnly="0" labelOnly="1" fieldPosition="0">
        <references count="1">
          <reference field="0" count="1">
            <x v="26"/>
          </reference>
        </references>
      </pivotArea>
    </format>
    <format dxfId="120">
      <pivotArea collapsedLevelsAreSubtotals="1" fieldPosition="0">
        <references count="1">
          <reference field="0" count="1">
            <x v="27"/>
          </reference>
        </references>
      </pivotArea>
    </format>
    <format dxfId="121">
      <pivotArea dataOnly="0" labelOnly="1" fieldPosition="0">
        <references count="1">
          <reference field="0" count="1">
            <x v="27"/>
          </reference>
        </references>
      </pivotArea>
    </format>
    <format dxfId="122">
      <pivotArea collapsedLevelsAreSubtotals="1" fieldPosition="0">
        <references count="1">
          <reference field="0" count="1">
            <x v="28"/>
          </reference>
        </references>
      </pivotArea>
    </format>
    <format dxfId="123">
      <pivotArea dataOnly="0" labelOnly="1" fieldPosition="0">
        <references count="1">
          <reference field="0" count="1">
            <x v="28"/>
          </reference>
        </references>
      </pivotArea>
    </format>
    <format dxfId="124">
      <pivotArea collapsedLevelsAreSubtotals="1" fieldPosition="0">
        <references count="1">
          <reference field="0" count="1">
            <x v="29"/>
          </reference>
        </references>
      </pivotArea>
    </format>
    <format dxfId="125">
      <pivotArea dataOnly="0" labelOnly="1" fieldPosition="0">
        <references count="1">
          <reference field="0" count="1">
            <x v="29"/>
          </reference>
        </references>
      </pivotArea>
    </format>
    <format dxfId="126">
      <pivotArea collapsedLevelsAreSubtotals="1" fieldPosition="0">
        <references count="1">
          <reference field="0" count="1">
            <x v="30"/>
          </reference>
        </references>
      </pivotArea>
    </format>
    <format dxfId="127">
      <pivotArea dataOnly="0" labelOnly="1" fieldPosition="0">
        <references count="1">
          <reference field="0" count="1">
            <x v="30"/>
          </reference>
        </references>
      </pivotArea>
    </format>
    <format dxfId="128">
      <pivotArea collapsedLevelsAreSubtotals="1" fieldPosition="0">
        <references count="1">
          <reference field="0" count="1">
            <x v="31"/>
          </reference>
        </references>
      </pivotArea>
    </format>
    <format dxfId="129">
      <pivotArea dataOnly="0" labelOnly="1" fieldPosition="0">
        <references count="1">
          <reference field="0" count="1">
            <x v="31"/>
          </reference>
        </references>
      </pivotArea>
    </format>
    <format dxfId="130">
      <pivotArea collapsedLevelsAreSubtotals="1" fieldPosition="0">
        <references count="1">
          <reference field="0" count="1">
            <x v="32"/>
          </reference>
        </references>
      </pivotArea>
    </format>
    <format dxfId="131">
      <pivotArea dataOnly="0" labelOnly="1" fieldPosition="0">
        <references count="1">
          <reference field="0" count="1"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688" firstHeaderRow="0" firstDataRow="1" firstDataCol="1"/>
  <pivotFields count="8">
    <pivotField axis="axisRow" showAll="0">
      <items count="35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629">
        <item x="25"/>
        <item x="608"/>
        <item x="212"/>
        <item x="372"/>
        <item x="168"/>
        <item x="144"/>
        <item x="248"/>
        <item x="482"/>
        <item x="0"/>
        <item x="1"/>
        <item x="262"/>
        <item x="26"/>
        <item x="84"/>
        <item x="145"/>
        <item x="249"/>
        <item x="250"/>
        <item x="590"/>
        <item x="483"/>
        <item x="63"/>
        <item x="502"/>
        <item x="85"/>
        <item x="357"/>
        <item x="2"/>
        <item x="609"/>
        <item x="462"/>
        <item x="27"/>
        <item x="537"/>
        <item x="538"/>
        <item x="337"/>
        <item x="591"/>
        <item x="426"/>
        <item x="279"/>
        <item x="127"/>
        <item x="64"/>
        <item x="146"/>
        <item x="390"/>
        <item x="553"/>
        <item x="554"/>
        <item x="391"/>
        <item x="105"/>
        <item x="106"/>
        <item x="3"/>
        <item x="405"/>
        <item x="4"/>
        <item x="65"/>
        <item x="427"/>
        <item x="213"/>
        <item x="555"/>
        <item x="66"/>
        <item x="128"/>
        <item x="463"/>
        <item x="316"/>
        <item x="263"/>
        <item x="556"/>
        <item x="557"/>
        <item x="191"/>
        <item x="67"/>
        <item x="5"/>
        <item x="338"/>
        <item x="6"/>
        <item x="406"/>
        <item x="147"/>
        <item x="7"/>
        <item x="428"/>
        <item x="107"/>
        <item x="108"/>
        <item x="558"/>
        <item x="373"/>
        <item x="86"/>
        <item x="298"/>
        <item x="229"/>
        <item x="264"/>
        <item x="317"/>
        <item x="42"/>
        <item x="610"/>
        <item x="358"/>
        <item x="43"/>
        <item x="192"/>
        <item x="359"/>
        <item x="519"/>
        <item x="129"/>
        <item x="374"/>
        <item x="392"/>
        <item x="8"/>
        <item x="570"/>
        <item x="464"/>
        <item x="465"/>
        <item x="444"/>
        <item x="360"/>
        <item x="280"/>
        <item x="130"/>
        <item x="539"/>
        <item x="540"/>
        <item x="9"/>
        <item x="429"/>
        <item x="571"/>
        <item x="520"/>
        <item x="318"/>
        <item x="230"/>
        <item x="484"/>
        <item x="28"/>
        <item x="572"/>
        <item x="214"/>
        <item x="319"/>
        <item x="193"/>
        <item x="231"/>
        <item x="521"/>
        <item x="541"/>
        <item x="10"/>
        <item x="109"/>
        <item x="393"/>
        <item x="394"/>
        <item x="44"/>
        <item x="573"/>
        <item x="110"/>
        <item x="339"/>
        <item x="340"/>
        <item x="68"/>
        <item x="485"/>
        <item x="612"/>
        <item x="611"/>
        <item x="407"/>
        <item x="408"/>
        <item x="486"/>
        <item x="487"/>
        <item x="361"/>
        <item x="169"/>
        <item x="232"/>
        <item x="111"/>
        <item x="194"/>
        <item x="409"/>
        <item x="215"/>
        <item x="11"/>
        <item x="45"/>
        <item x="522"/>
        <item x="251"/>
        <item x="445"/>
        <item x="375"/>
        <item x="69"/>
        <item x="395"/>
        <item x="396"/>
        <item x="112"/>
        <item x="46"/>
        <item x="12"/>
        <item x="13"/>
        <item x="148"/>
        <item x="149"/>
        <item x="376"/>
        <item x="488"/>
        <item x="341"/>
        <item x="299"/>
        <item x="71"/>
        <item x="113"/>
        <item x="114"/>
        <item x="70"/>
        <item x="377"/>
        <item x="446"/>
        <item x="14"/>
        <item x="430"/>
        <item x="150"/>
        <item x="265"/>
        <item x="115"/>
        <item x="466"/>
        <item x="233"/>
        <item x="72"/>
        <item x="116"/>
        <item x="234"/>
        <item x="87"/>
        <item x="170"/>
        <item x="15"/>
        <item x="431"/>
        <item x="88"/>
        <item x="447"/>
        <item x="171"/>
        <item x="172"/>
        <item x="378"/>
        <item x="592"/>
        <item x="173"/>
        <item x="47"/>
        <item x="523"/>
        <item x="48"/>
        <item x="467"/>
        <item x="468"/>
        <item x="469"/>
        <item x="559"/>
        <item x="593"/>
        <item x="503"/>
        <item x="524"/>
        <item x="73"/>
        <item x="29"/>
        <item x="30"/>
        <item x="320"/>
        <item x="49"/>
        <item x="195"/>
        <item x="300"/>
        <item x="216"/>
        <item x="217"/>
        <item x="218"/>
        <item x="174"/>
        <item x="301"/>
        <item x="574"/>
        <item x="196"/>
        <item x="197"/>
        <item x="74"/>
        <item x="432"/>
        <item x="151"/>
        <item x="489"/>
        <item x="75"/>
        <item x="525"/>
        <item x="117"/>
        <item x="16"/>
        <item x="17"/>
        <item x="342"/>
        <item x="343"/>
        <item x="410"/>
        <item x="152"/>
        <item x="448"/>
        <item x="50"/>
        <item x="362"/>
        <item x="575"/>
        <item x="470"/>
        <item x="471"/>
        <item x="433"/>
        <item x="266"/>
        <item x="131"/>
        <item x="132"/>
        <item x="89"/>
        <item x="252"/>
        <item x="253"/>
        <item x="490"/>
        <item x="504"/>
        <item x="594"/>
        <item x="51"/>
        <item x="31"/>
        <item x="411"/>
        <item x="219"/>
        <item x="379"/>
        <item x="52"/>
        <item x="491"/>
        <item x="302"/>
        <item x="32"/>
        <item x="133"/>
        <item x="198"/>
        <item x="449"/>
        <item x="472"/>
        <item x="473"/>
        <item x="175"/>
        <item x="176"/>
        <item x="281"/>
        <item x="220"/>
        <item x="397"/>
        <item x="576"/>
        <item x="434"/>
        <item x="235"/>
        <item x="236"/>
        <item x="303"/>
        <item x="237"/>
        <item x="492"/>
        <item x="53"/>
        <item x="577"/>
        <item x="505"/>
        <item x="254"/>
        <item x="134"/>
        <item x="506"/>
        <item x="507"/>
        <item x="508"/>
        <item x="177"/>
        <item x="380"/>
        <item x="344"/>
        <item x="345"/>
        <item x="321"/>
        <item x="90"/>
        <item x="304"/>
        <item x="267"/>
        <item x="282"/>
        <item x="613"/>
        <item x="283"/>
        <item x="199"/>
        <item x="284"/>
        <item x="578"/>
        <item x="305"/>
        <item x="135"/>
        <item x="118"/>
        <item x="285"/>
        <item x="286"/>
        <item x="33"/>
        <item x="153"/>
        <item x="322"/>
        <item x="306"/>
        <item x="54"/>
        <item x="412"/>
        <item x="346"/>
        <item x="347"/>
        <item x="348"/>
        <item x="55"/>
        <item x="579"/>
        <item x="580"/>
        <item x="363"/>
        <item x="364"/>
        <item x="136"/>
        <item x="200"/>
        <item x="323"/>
        <item x="365"/>
        <item x="450"/>
        <item x="178"/>
        <item x="581"/>
        <item x="137"/>
        <item x="381"/>
        <item x="366"/>
        <item x="268"/>
        <item x="349"/>
        <item x="350"/>
        <item x="351"/>
        <item x="352"/>
        <item x="238"/>
        <item x="614"/>
        <item x="307"/>
        <item x="324"/>
        <item x="353"/>
        <item x="201"/>
        <item x="367"/>
        <item x="119"/>
        <item x="154"/>
        <item x="91"/>
        <item x="138"/>
        <item x="92"/>
        <item x="287"/>
        <item x="288"/>
        <item x="509"/>
        <item x="221"/>
        <item x="93"/>
        <item x="139"/>
        <item x="239"/>
        <item x="413"/>
        <item x="615"/>
        <item x="179"/>
        <item x="435"/>
        <item x="616"/>
        <item x="18"/>
        <item x="414"/>
        <item x="582"/>
        <item x="595"/>
        <item x="451"/>
        <item x="583"/>
        <item x="240"/>
        <item x="436"/>
        <item x="76"/>
        <item x="437"/>
        <item x="584"/>
        <item x="585"/>
        <item x="19"/>
        <item x="560"/>
        <item x="474"/>
        <item x="617"/>
        <item x="526"/>
        <item x="34"/>
        <item x="77"/>
        <item x="452"/>
        <item x="241"/>
        <item x="202"/>
        <item x="453"/>
        <item x="493"/>
        <item x="618"/>
        <item x="325"/>
        <item x="475"/>
        <item x="94"/>
        <item x="586"/>
        <item x="289"/>
        <item x="619"/>
        <item x="308"/>
        <item x="35"/>
        <item x="494"/>
        <item x="454"/>
        <item x="222"/>
        <item x="368"/>
        <item x="561"/>
        <item x="562"/>
        <item x="56"/>
        <item x="563"/>
        <item x="495"/>
        <item x="510"/>
        <item x="120"/>
        <item x="255"/>
        <item x="269"/>
        <item x="155"/>
        <item x="438"/>
        <item x="242"/>
        <item x="496"/>
        <item x="527"/>
        <item x="596"/>
        <item x="270"/>
        <item x="542"/>
        <item x="398"/>
        <item x="156"/>
        <item x="382"/>
        <item x="78"/>
        <item x="181"/>
        <item x="511"/>
        <item x="597"/>
        <item x="180"/>
        <item x="182"/>
        <item x="183"/>
        <item x="79"/>
        <item x="271"/>
        <item x="95"/>
        <item x="326"/>
        <item x="327"/>
        <item x="184"/>
        <item x="383"/>
        <item x="528"/>
        <item x="57"/>
        <item x="399"/>
        <item x="121"/>
        <item x="354"/>
        <item x="415"/>
        <item x="256"/>
        <item x="203"/>
        <item x="36"/>
        <item x="257"/>
        <item x="529"/>
        <item x="530"/>
        <item x="384"/>
        <item x="122"/>
        <item x="223"/>
        <item x="185"/>
        <item x="439"/>
        <item x="309"/>
        <item x="123"/>
        <item x="328"/>
        <item x="290"/>
        <item x="291"/>
        <item x="124"/>
        <item x="476"/>
        <item x="477"/>
        <item x="224"/>
        <item x="455"/>
        <item x="204"/>
        <item x="20"/>
        <item x="96"/>
        <item x="416"/>
        <item x="157"/>
        <item x="21"/>
        <item x="385"/>
        <item x="97"/>
        <item x="620"/>
        <item x="243"/>
        <item x="98"/>
        <item x="598"/>
        <item x="310"/>
        <item x="456"/>
        <item x="258"/>
        <item x="292"/>
        <item x="457"/>
        <item x="386"/>
        <item x="140"/>
        <item x="37"/>
        <item x="531"/>
        <item x="497"/>
        <item x="599"/>
        <item x="311"/>
        <item x="532"/>
        <item x="293"/>
        <item x="294"/>
        <item x="478"/>
        <item x="387"/>
        <item x="440"/>
        <item x="158"/>
        <item x="259"/>
        <item x="159"/>
        <item x="160"/>
        <item x="498"/>
        <item x="273"/>
        <item x="566"/>
        <item x="601"/>
        <item x="260"/>
        <item x="161"/>
        <item x="225"/>
        <item x="125"/>
        <item x="82"/>
        <item x="499"/>
        <item x="186"/>
        <item x="533"/>
        <item x="534"/>
        <item x="313"/>
        <item x="162"/>
        <item x="513"/>
        <item x="329"/>
        <item x="514"/>
        <item x="187"/>
        <item x="188"/>
        <item x="205"/>
        <item x="189"/>
        <item x="602"/>
        <item x="206"/>
        <item x="207"/>
        <item x="567"/>
        <item x="244"/>
        <item x="314"/>
        <item x="312"/>
        <item x="272"/>
        <item x="388"/>
        <item x="564"/>
        <item x="369"/>
        <item x="458"/>
        <item x="400"/>
        <item x="621"/>
        <item x="565"/>
        <item x="417"/>
        <item x="512"/>
        <item x="401"/>
        <item x="80"/>
        <item x="600"/>
        <item x="81"/>
        <item x="141"/>
        <item x="370"/>
        <item x="389"/>
        <item x="295"/>
        <item x="418"/>
        <item x="245"/>
        <item x="99"/>
        <item x="543"/>
        <item x="479"/>
        <item x="419"/>
        <item x="420"/>
        <item x="421"/>
        <item x="274"/>
        <item x="100"/>
        <item x="402"/>
        <item x="535"/>
        <item x="544"/>
        <item x="545"/>
        <item x="546"/>
        <item x="547"/>
        <item x="142"/>
        <item x="441"/>
        <item x="355"/>
        <item x="622"/>
        <item x="515"/>
        <item x="442"/>
        <item x="38"/>
        <item x="603"/>
        <item x="83"/>
        <item x="226"/>
        <item x="536"/>
        <item x="548"/>
        <item x="422"/>
        <item x="163"/>
        <item x="423"/>
        <item x="101"/>
        <item x="371"/>
        <item x="403"/>
        <item x="604"/>
        <item x="275"/>
        <item x="276"/>
        <item x="58"/>
        <item x="22"/>
        <item x="208"/>
        <item x="330"/>
        <item x="459"/>
        <item x="404"/>
        <item x="424"/>
        <item x="209"/>
        <item x="356"/>
        <item x="516"/>
        <item x="59"/>
        <item x="315"/>
        <item x="210"/>
        <item x="164"/>
        <item x="331"/>
        <item x="332"/>
        <item x="39"/>
        <item x="500"/>
        <item x="587"/>
        <item x="425"/>
        <item x="246"/>
        <item x="40"/>
        <item x="623"/>
        <item x="23"/>
        <item x="165"/>
        <item x="24"/>
        <item x="480"/>
        <item x="549"/>
        <item x="550"/>
        <item x="190"/>
        <item x="551"/>
        <item x="605"/>
        <item x="501"/>
        <item x="624"/>
        <item x="296"/>
        <item x="568"/>
        <item x="102"/>
        <item x="103"/>
        <item x="460"/>
        <item x="333"/>
        <item x="626"/>
        <item x="60"/>
        <item x="277"/>
        <item x="481"/>
        <item x="143"/>
        <item x="297"/>
        <item x="61"/>
        <item x="606"/>
        <item x="607"/>
        <item x="334"/>
        <item x="166"/>
        <item x="517"/>
        <item x="126"/>
        <item x="625"/>
        <item x="41"/>
        <item x="278"/>
        <item x="569"/>
        <item x="443"/>
        <item x="518"/>
        <item x="247"/>
        <item x="104"/>
        <item x="588"/>
        <item x="461"/>
        <item x="211"/>
        <item x="589"/>
        <item x="62"/>
        <item x="167"/>
        <item x="227"/>
        <item x="228"/>
        <item x="552"/>
        <item x="261"/>
        <item x="335"/>
        <item x="336"/>
        <item x="6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85">
    <i>
      <x/>
    </i>
    <i r="1">
      <x/>
    </i>
    <i r="1">
      <x v="11"/>
    </i>
    <i r="1">
      <x v="25"/>
    </i>
    <i r="1">
      <x v="100"/>
    </i>
    <i r="1">
      <x v="189"/>
    </i>
    <i r="1">
      <x v="190"/>
    </i>
    <i r="1">
      <x v="233"/>
    </i>
    <i r="1">
      <x v="240"/>
    </i>
    <i r="1">
      <x v="285"/>
    </i>
    <i r="1">
      <x v="355"/>
    </i>
    <i r="1">
      <x v="370"/>
    </i>
    <i r="1">
      <x v="417"/>
    </i>
    <i r="1">
      <x v="455"/>
    </i>
    <i r="1">
      <x v="539"/>
    </i>
    <i r="1">
      <x v="570"/>
    </i>
    <i r="1">
      <x v="575"/>
    </i>
    <i r="1">
      <x v="608"/>
    </i>
    <i>
      <x v="1"/>
    </i>
    <i r="1">
      <x v="73"/>
    </i>
    <i r="1">
      <x v="76"/>
    </i>
    <i r="1">
      <x v="112"/>
    </i>
    <i r="1">
      <x v="133"/>
    </i>
    <i r="1">
      <x v="142"/>
    </i>
    <i r="1">
      <x v="178"/>
    </i>
    <i r="1">
      <x v="180"/>
    </i>
    <i r="1">
      <x v="192"/>
    </i>
    <i r="1">
      <x v="217"/>
    </i>
    <i r="1">
      <x v="232"/>
    </i>
    <i r="1">
      <x v="237"/>
    </i>
    <i r="1">
      <x v="258"/>
    </i>
    <i r="1">
      <x v="289"/>
    </i>
    <i r="1">
      <x v="294"/>
    </i>
    <i r="1">
      <x v="377"/>
    </i>
    <i r="1">
      <x v="410"/>
    </i>
    <i r="1">
      <x v="554"/>
    </i>
    <i r="1">
      <x v="564"/>
    </i>
    <i r="1">
      <x v="595"/>
    </i>
    <i r="1">
      <x v="600"/>
    </i>
    <i r="1">
      <x v="619"/>
    </i>
    <i>
      <x v="2"/>
    </i>
    <i r="1">
      <x v="18"/>
    </i>
    <i r="1">
      <x v="33"/>
    </i>
    <i r="1">
      <x v="44"/>
    </i>
    <i r="1">
      <x v="48"/>
    </i>
    <i r="1">
      <x v="56"/>
    </i>
    <i r="1">
      <x v="117"/>
    </i>
    <i r="1">
      <x v="138"/>
    </i>
    <i r="1">
      <x v="151"/>
    </i>
    <i r="1">
      <x v="154"/>
    </i>
    <i r="1">
      <x v="164"/>
    </i>
    <i r="1">
      <x v="188"/>
    </i>
    <i r="1">
      <x v="203"/>
    </i>
    <i r="1">
      <x v="207"/>
    </i>
    <i r="1">
      <x v="346"/>
    </i>
    <i r="1">
      <x v="356"/>
    </i>
    <i r="1">
      <x v="395"/>
    </i>
    <i r="1">
      <x v="402"/>
    </i>
    <i r="1">
      <x v="478"/>
    </i>
    <i r="1">
      <x v="510"/>
    </i>
    <i r="1">
      <x v="512"/>
    </i>
    <i r="1">
      <x v="541"/>
    </i>
    <i>
      <x v="3"/>
    </i>
    <i r="1">
      <x v="12"/>
    </i>
    <i r="1">
      <x v="20"/>
    </i>
    <i r="1">
      <x v="68"/>
    </i>
    <i r="1">
      <x v="167"/>
    </i>
    <i r="1">
      <x v="171"/>
    </i>
    <i r="1">
      <x v="226"/>
    </i>
    <i r="1">
      <x v="271"/>
    </i>
    <i r="1">
      <x v="323"/>
    </i>
    <i r="1">
      <x v="325"/>
    </i>
    <i r="1">
      <x v="330"/>
    </i>
    <i r="1">
      <x v="365"/>
    </i>
    <i r="1">
      <x v="404"/>
    </i>
    <i r="1">
      <x v="438"/>
    </i>
    <i r="1">
      <x v="443"/>
    </i>
    <i r="1">
      <x v="446"/>
    </i>
    <i r="1">
      <x v="519"/>
    </i>
    <i r="1">
      <x v="526"/>
    </i>
    <i r="1">
      <x v="548"/>
    </i>
    <i r="1">
      <x v="590"/>
    </i>
    <i r="1">
      <x v="591"/>
    </i>
    <i r="1">
      <x v="614"/>
    </i>
    <i>
      <x v="4"/>
    </i>
    <i r="1">
      <x v="39"/>
    </i>
    <i r="1">
      <x v="40"/>
    </i>
    <i r="1">
      <x v="64"/>
    </i>
    <i r="1">
      <x v="65"/>
    </i>
    <i r="1">
      <x v="109"/>
    </i>
    <i r="1">
      <x v="114"/>
    </i>
    <i r="1">
      <x v="128"/>
    </i>
    <i r="1">
      <x v="141"/>
    </i>
    <i r="1">
      <x v="152"/>
    </i>
    <i r="1">
      <x v="153"/>
    </i>
    <i r="1">
      <x v="161"/>
    </i>
    <i r="1">
      <x v="165"/>
    </i>
    <i r="1">
      <x v="209"/>
    </i>
    <i r="1">
      <x v="282"/>
    </i>
    <i r="1">
      <x v="321"/>
    </i>
    <i r="1">
      <x v="381"/>
    </i>
    <i r="1">
      <x v="412"/>
    </i>
    <i r="1">
      <x v="422"/>
    </i>
    <i r="1">
      <x v="427"/>
    </i>
    <i r="1">
      <x v="431"/>
    </i>
    <i r="1">
      <x v="477"/>
    </i>
    <i r="1">
      <x v="606"/>
    </i>
    <i>
      <x v="5"/>
    </i>
    <i r="1">
      <x v="32"/>
    </i>
    <i r="1">
      <x v="49"/>
    </i>
    <i r="1">
      <x v="80"/>
    </i>
    <i r="1">
      <x v="90"/>
    </i>
    <i r="1">
      <x v="224"/>
    </i>
    <i r="1">
      <x v="225"/>
    </i>
    <i r="1">
      <x v="241"/>
    </i>
    <i r="1">
      <x v="262"/>
    </i>
    <i r="1">
      <x v="281"/>
    </i>
    <i r="1">
      <x v="299"/>
    </i>
    <i r="1">
      <x v="306"/>
    </i>
    <i r="1">
      <x v="324"/>
    </i>
    <i r="1">
      <x v="330"/>
    </i>
    <i r="1">
      <x v="331"/>
    </i>
    <i r="1">
      <x v="454"/>
    </i>
    <i r="1">
      <x v="513"/>
    </i>
    <i r="1">
      <x v="533"/>
    </i>
    <i r="1">
      <x v="598"/>
    </i>
    <i>
      <x v="6"/>
    </i>
    <i r="1">
      <x v="8"/>
    </i>
    <i r="1">
      <x v="9"/>
    </i>
    <i r="1">
      <x v="22"/>
    </i>
    <i r="1">
      <x v="41"/>
    </i>
    <i r="1">
      <x v="43"/>
    </i>
    <i r="1">
      <x v="57"/>
    </i>
    <i r="1">
      <x v="59"/>
    </i>
    <i r="1">
      <x v="62"/>
    </i>
    <i r="1">
      <x v="83"/>
    </i>
    <i r="1">
      <x v="93"/>
    </i>
    <i r="1">
      <x v="108"/>
    </i>
    <i r="1">
      <x v="132"/>
    </i>
    <i r="1">
      <x v="143"/>
    </i>
    <i r="1">
      <x v="144"/>
    </i>
    <i r="1">
      <x v="157"/>
    </i>
    <i r="1">
      <x v="169"/>
    </i>
    <i r="1">
      <x v="210"/>
    </i>
    <i r="1">
      <x v="211"/>
    </i>
    <i r="1">
      <x v="338"/>
    </i>
    <i r="1">
      <x v="350"/>
    </i>
    <i r="1">
      <x v="437"/>
    </i>
    <i r="1">
      <x v="441"/>
    </i>
    <i r="1">
      <x v="555"/>
    </i>
    <i r="1">
      <x v="577"/>
    </i>
    <i r="1">
      <x v="579"/>
    </i>
    <i>
      <x v="7"/>
    </i>
    <i r="1">
      <x v="5"/>
    </i>
    <i r="1">
      <x v="13"/>
    </i>
    <i r="1">
      <x v="34"/>
    </i>
    <i r="1">
      <x v="61"/>
    </i>
    <i r="1">
      <x v="145"/>
    </i>
    <i r="1">
      <x v="146"/>
    </i>
    <i r="1">
      <x v="159"/>
    </i>
    <i r="1">
      <x v="205"/>
    </i>
    <i r="1">
      <x v="215"/>
    </i>
    <i r="1">
      <x v="286"/>
    </i>
    <i r="1">
      <x v="322"/>
    </i>
    <i r="1">
      <x v="384"/>
    </i>
    <i r="1">
      <x v="393"/>
    </i>
    <i r="1">
      <x v="440"/>
    </i>
    <i r="1">
      <x v="466"/>
    </i>
    <i r="1">
      <x v="468"/>
    </i>
    <i r="1">
      <x v="469"/>
    </i>
    <i r="1">
      <x v="475"/>
    </i>
    <i r="1">
      <x v="484"/>
    </i>
    <i r="1">
      <x v="546"/>
    </i>
    <i r="1">
      <x v="567"/>
    </i>
    <i r="1">
      <x v="578"/>
    </i>
    <i r="1">
      <x v="604"/>
    </i>
    <i r="1">
      <x v="620"/>
    </i>
    <i>
      <x v="8"/>
    </i>
    <i r="1">
      <x v="4"/>
    </i>
    <i r="1">
      <x v="126"/>
    </i>
    <i r="1">
      <x v="168"/>
    </i>
    <i r="1">
      <x v="173"/>
    </i>
    <i r="1">
      <x v="174"/>
    </i>
    <i r="1">
      <x v="177"/>
    </i>
    <i r="1">
      <x v="198"/>
    </i>
    <i r="1">
      <x v="246"/>
    </i>
    <i r="1">
      <x v="247"/>
    </i>
    <i r="1">
      <x v="266"/>
    </i>
    <i r="1">
      <x v="304"/>
    </i>
    <i r="1">
      <x v="335"/>
    </i>
    <i r="1">
      <x v="396"/>
    </i>
    <i r="1">
      <x v="399"/>
    </i>
    <i r="1">
      <x v="400"/>
    </i>
    <i r="1">
      <x v="401"/>
    </i>
    <i r="1">
      <x v="407"/>
    </i>
    <i r="1">
      <x v="424"/>
    </i>
    <i r="1">
      <x v="480"/>
    </i>
    <i r="1">
      <x v="488"/>
    </i>
    <i r="1">
      <x v="489"/>
    </i>
    <i r="1">
      <x v="491"/>
    </i>
    <i r="1">
      <x v="583"/>
    </i>
    <i>
      <x v="9"/>
    </i>
    <i r="1">
      <x v="55"/>
    </i>
    <i r="1">
      <x v="77"/>
    </i>
    <i r="1">
      <x v="104"/>
    </i>
    <i r="1">
      <x v="129"/>
    </i>
    <i r="1">
      <x v="193"/>
    </i>
    <i r="1">
      <x v="201"/>
    </i>
    <i r="1">
      <x v="202"/>
    </i>
    <i r="1">
      <x v="242"/>
    </i>
    <i r="1">
      <x v="277"/>
    </i>
    <i r="1">
      <x v="300"/>
    </i>
    <i r="1">
      <x v="319"/>
    </i>
    <i r="1">
      <x v="359"/>
    </i>
    <i r="1">
      <x v="416"/>
    </i>
    <i r="1">
      <x v="436"/>
    </i>
    <i r="1">
      <x v="490"/>
    </i>
    <i r="1">
      <x v="493"/>
    </i>
    <i r="1">
      <x v="494"/>
    </i>
    <i r="1">
      <x v="556"/>
    </i>
    <i r="1">
      <x v="561"/>
    </i>
    <i r="1">
      <x v="566"/>
    </i>
    <i r="1">
      <x v="617"/>
    </i>
    <i>
      <x v="10"/>
    </i>
    <i r="1">
      <x v="2"/>
    </i>
    <i r="1">
      <x v="46"/>
    </i>
    <i r="1">
      <x v="102"/>
    </i>
    <i r="1">
      <x v="131"/>
    </i>
    <i r="1">
      <x v="195"/>
    </i>
    <i r="1">
      <x v="196"/>
    </i>
    <i r="1">
      <x v="197"/>
    </i>
    <i r="1">
      <x v="235"/>
    </i>
    <i r="1">
      <x v="249"/>
    </i>
    <i r="1">
      <x v="329"/>
    </i>
    <i r="1">
      <x v="373"/>
    </i>
    <i r="1">
      <x v="423"/>
    </i>
    <i r="1">
      <x v="434"/>
    </i>
    <i r="1">
      <x v="476"/>
    </i>
    <i r="1">
      <x v="542"/>
    </i>
    <i r="1">
      <x v="621"/>
    </i>
    <i r="1">
      <x v="622"/>
    </i>
    <i>
      <x v="11"/>
    </i>
    <i r="1">
      <x v="70"/>
    </i>
    <i r="1">
      <x v="98"/>
    </i>
    <i r="1">
      <x v="105"/>
    </i>
    <i r="1">
      <x v="127"/>
    </i>
    <i r="1">
      <x v="163"/>
    </i>
    <i r="1">
      <x v="166"/>
    </i>
    <i r="1">
      <x v="253"/>
    </i>
    <i r="1">
      <x v="254"/>
    </i>
    <i r="1">
      <x v="256"/>
    </i>
    <i r="1">
      <x v="314"/>
    </i>
    <i r="1">
      <x v="332"/>
    </i>
    <i r="1">
      <x v="344"/>
    </i>
    <i r="1">
      <x v="358"/>
    </i>
    <i r="1">
      <x v="386"/>
    </i>
    <i r="1">
      <x v="445"/>
    </i>
    <i r="1">
      <x v="496"/>
    </i>
    <i r="1">
      <x v="518"/>
    </i>
    <i r="1">
      <x v="574"/>
    </i>
    <i r="1">
      <x v="613"/>
    </i>
    <i>
      <x v="12"/>
    </i>
    <i r="1">
      <x v="6"/>
    </i>
    <i r="1">
      <x v="14"/>
    </i>
    <i r="1">
      <x v="15"/>
    </i>
    <i r="1">
      <x v="135"/>
    </i>
    <i r="1">
      <x v="227"/>
    </i>
    <i r="1">
      <x v="228"/>
    </i>
    <i r="1">
      <x v="261"/>
    </i>
    <i r="1">
      <x v="382"/>
    </i>
    <i r="1">
      <x v="395"/>
    </i>
    <i r="1">
      <x v="415"/>
    </i>
    <i r="1">
      <x v="418"/>
    </i>
    <i r="1">
      <x v="450"/>
    </i>
    <i r="1">
      <x v="467"/>
    </i>
    <i r="1">
      <x v="474"/>
    </i>
    <i r="1">
      <x v="556"/>
    </i>
    <i r="1">
      <x v="624"/>
    </i>
    <i>
      <x v="13"/>
    </i>
    <i r="1">
      <x v="10"/>
    </i>
    <i r="1">
      <x v="52"/>
    </i>
    <i r="1">
      <x v="71"/>
    </i>
    <i r="1">
      <x v="160"/>
    </i>
    <i r="1">
      <x v="223"/>
    </i>
    <i r="1">
      <x v="273"/>
    </i>
    <i r="1">
      <x v="299"/>
    </i>
    <i r="1">
      <x v="309"/>
    </i>
    <i r="1">
      <x v="383"/>
    </i>
    <i r="1">
      <x v="390"/>
    </i>
    <i r="1">
      <x v="403"/>
    </i>
    <i r="1">
      <x v="471"/>
    </i>
    <i r="1">
      <x v="499"/>
    </i>
    <i r="1">
      <x v="525"/>
    </i>
    <i r="1">
      <x v="552"/>
    </i>
    <i r="1">
      <x v="553"/>
    </i>
    <i r="1">
      <x v="596"/>
    </i>
    <i r="1">
      <x v="609"/>
    </i>
    <i r="1">
      <x v="620"/>
    </i>
    <i>
      <x v="14"/>
    </i>
    <i r="1">
      <x v="31"/>
    </i>
    <i r="1">
      <x v="89"/>
    </i>
    <i r="1">
      <x v="192"/>
    </i>
    <i r="1">
      <x v="248"/>
    </i>
    <i r="1">
      <x v="274"/>
    </i>
    <i r="1">
      <x v="276"/>
    </i>
    <i r="1">
      <x v="278"/>
    </i>
    <i r="1">
      <x v="283"/>
    </i>
    <i r="1">
      <x v="284"/>
    </i>
    <i r="1">
      <x v="326"/>
    </i>
    <i r="1">
      <x v="327"/>
    </i>
    <i r="1">
      <x v="367"/>
    </i>
    <i r="1">
      <x v="429"/>
    </i>
    <i r="1">
      <x v="430"/>
    </i>
    <i r="1">
      <x v="446"/>
    </i>
    <i r="1">
      <x v="451"/>
    </i>
    <i r="1">
      <x v="461"/>
    </i>
    <i r="1">
      <x v="462"/>
    </i>
    <i r="1">
      <x v="516"/>
    </i>
    <i r="1">
      <x v="588"/>
    </i>
    <i r="1">
      <x v="599"/>
    </i>
    <i>
      <x v="15"/>
    </i>
    <i r="1">
      <x v="69"/>
    </i>
    <i r="1">
      <x v="150"/>
    </i>
    <i r="1">
      <x v="194"/>
    </i>
    <i r="1">
      <x v="199"/>
    </i>
    <i r="1">
      <x v="239"/>
    </i>
    <i r="1">
      <x v="255"/>
    </i>
    <i r="1">
      <x v="272"/>
    </i>
    <i r="1">
      <x v="280"/>
    </i>
    <i r="1">
      <x v="288"/>
    </i>
    <i r="1">
      <x v="316"/>
    </i>
    <i r="1">
      <x v="369"/>
    </i>
    <i r="1">
      <x v="426"/>
    </i>
    <i r="1">
      <x v="448"/>
    </i>
    <i r="1">
      <x v="459"/>
    </i>
    <i r="1">
      <x v="483"/>
    </i>
    <i r="1">
      <x v="497"/>
    </i>
    <i r="1">
      <x v="498"/>
    </i>
    <i r="1">
      <x v="565"/>
    </i>
    <i>
      <x v="16"/>
    </i>
    <i r="1">
      <x v="20"/>
    </i>
    <i r="1">
      <x v="51"/>
    </i>
    <i r="1">
      <x v="72"/>
    </i>
    <i r="1">
      <x v="97"/>
    </i>
    <i r="1">
      <x v="103"/>
    </i>
    <i r="1">
      <x v="191"/>
    </i>
    <i r="1">
      <x v="270"/>
    </i>
    <i r="1">
      <x v="287"/>
    </i>
    <i r="1">
      <x v="301"/>
    </i>
    <i r="1">
      <x v="317"/>
    </i>
    <i r="1">
      <x v="363"/>
    </i>
    <i r="1">
      <x v="405"/>
    </i>
    <i r="1">
      <x v="406"/>
    </i>
    <i r="1">
      <x v="428"/>
    </i>
    <i r="1">
      <x v="486"/>
    </i>
    <i r="1">
      <x v="557"/>
    </i>
    <i r="1">
      <x v="568"/>
    </i>
    <i r="1">
      <x v="569"/>
    </i>
    <i r="1">
      <x v="593"/>
    </i>
    <i r="1">
      <x v="603"/>
    </i>
    <i r="1">
      <x v="625"/>
    </i>
    <i r="1">
      <x v="626"/>
    </i>
    <i>
      <x v="17"/>
    </i>
    <i r="1">
      <x v="28"/>
    </i>
    <i r="1">
      <x v="58"/>
    </i>
    <i r="1">
      <x v="115"/>
    </i>
    <i r="1">
      <x v="116"/>
    </i>
    <i r="1">
      <x v="149"/>
    </i>
    <i r="1">
      <x v="212"/>
    </i>
    <i r="1">
      <x v="213"/>
    </i>
    <i r="1">
      <x v="268"/>
    </i>
    <i r="1">
      <x v="269"/>
    </i>
    <i r="1">
      <x v="291"/>
    </i>
    <i r="1">
      <x v="292"/>
    </i>
    <i r="1">
      <x v="293"/>
    </i>
    <i r="1">
      <x v="310"/>
    </i>
    <i r="1">
      <x v="311"/>
    </i>
    <i r="1">
      <x v="312"/>
    </i>
    <i r="1">
      <x v="313"/>
    </i>
    <i r="1">
      <x v="318"/>
    </i>
    <i r="1">
      <x v="413"/>
    </i>
    <i r="1">
      <x v="535"/>
    </i>
    <i r="1">
      <x v="562"/>
    </i>
    <i>
      <x v="18"/>
    </i>
    <i r="1">
      <x v="21"/>
    </i>
    <i r="1">
      <x v="75"/>
    </i>
    <i r="1">
      <x v="78"/>
    </i>
    <i r="1">
      <x v="88"/>
    </i>
    <i r="1">
      <x v="125"/>
    </i>
    <i r="1">
      <x v="218"/>
    </i>
    <i r="1">
      <x v="297"/>
    </i>
    <i r="1">
      <x v="298"/>
    </i>
    <i r="1">
      <x v="302"/>
    </i>
    <i r="1">
      <x v="308"/>
    </i>
    <i r="1">
      <x v="320"/>
    </i>
    <i r="1">
      <x v="374"/>
    </i>
    <i r="1">
      <x v="502"/>
    </i>
    <i r="1">
      <x v="510"/>
    </i>
    <i r="1">
      <x v="514"/>
    </i>
    <i r="1">
      <x v="549"/>
    </i>
    <i>
      <x v="19"/>
    </i>
    <i r="1">
      <x v="3"/>
    </i>
    <i r="1">
      <x v="67"/>
    </i>
    <i r="1">
      <x v="81"/>
    </i>
    <i r="1">
      <x v="137"/>
    </i>
    <i r="1">
      <x v="147"/>
    </i>
    <i r="1">
      <x v="155"/>
    </i>
    <i r="1">
      <x v="175"/>
    </i>
    <i r="1">
      <x v="236"/>
    </i>
    <i r="1">
      <x v="267"/>
    </i>
    <i r="1">
      <x v="307"/>
    </i>
    <i r="1">
      <x v="394"/>
    </i>
    <i r="1">
      <x v="408"/>
    </i>
    <i r="1">
      <x v="421"/>
    </i>
    <i r="1">
      <x v="442"/>
    </i>
    <i r="1">
      <x v="453"/>
    </i>
    <i r="1">
      <x v="464"/>
    </i>
    <i r="1">
      <x v="500"/>
    </i>
    <i r="1">
      <x v="515"/>
    </i>
    <i>
      <x v="20"/>
    </i>
    <i r="1">
      <x v="10"/>
    </i>
    <i r="1">
      <x v="35"/>
    </i>
    <i r="1">
      <x v="38"/>
    </i>
    <i r="1">
      <x v="82"/>
    </i>
    <i r="1">
      <x v="110"/>
    </i>
    <i r="1">
      <x v="111"/>
    </i>
    <i r="1">
      <x v="139"/>
    </i>
    <i r="1">
      <x v="140"/>
    </i>
    <i r="1">
      <x v="250"/>
    </i>
    <i r="1">
      <x v="392"/>
    </i>
    <i r="1">
      <x v="411"/>
    </i>
    <i r="1">
      <x v="504"/>
    </i>
    <i r="1">
      <x v="509"/>
    </i>
    <i r="1">
      <x v="527"/>
    </i>
    <i r="1">
      <x v="550"/>
    </i>
    <i r="1">
      <x v="559"/>
    </i>
    <i>
      <x v="21"/>
    </i>
    <i r="1">
      <x v="42"/>
    </i>
    <i r="1">
      <x v="60"/>
    </i>
    <i r="1">
      <x v="121"/>
    </i>
    <i r="1">
      <x v="122"/>
    </i>
    <i r="1">
      <x v="130"/>
    </i>
    <i r="1">
      <x v="214"/>
    </i>
    <i r="1">
      <x v="234"/>
    </i>
    <i r="1">
      <x v="290"/>
    </i>
    <i r="1">
      <x v="333"/>
    </i>
    <i r="1">
      <x v="339"/>
    </i>
    <i r="1">
      <x v="414"/>
    </i>
    <i r="1">
      <x v="439"/>
    </i>
    <i r="1">
      <x v="507"/>
    </i>
    <i r="1">
      <x v="517"/>
    </i>
    <i r="1">
      <x v="522"/>
    </i>
    <i r="1">
      <x v="523"/>
    </i>
    <i r="1">
      <x v="524"/>
    </i>
    <i r="1">
      <x v="545"/>
    </i>
    <i r="1">
      <x v="547"/>
    </i>
    <i r="1">
      <x v="560"/>
    </i>
    <i r="1">
      <x v="573"/>
    </i>
    <i>
      <x v="22"/>
    </i>
    <i r="1">
      <x v="30"/>
    </i>
    <i r="1">
      <x v="45"/>
    </i>
    <i r="1">
      <x v="63"/>
    </i>
    <i r="1">
      <x v="94"/>
    </i>
    <i r="1">
      <x v="158"/>
    </i>
    <i r="1">
      <x v="170"/>
    </i>
    <i r="1">
      <x v="204"/>
    </i>
    <i r="1">
      <x v="222"/>
    </i>
    <i r="1">
      <x v="252"/>
    </i>
    <i r="1">
      <x v="336"/>
    </i>
    <i r="1">
      <x v="345"/>
    </i>
    <i r="1">
      <x v="347"/>
    </i>
    <i r="1">
      <x v="385"/>
    </i>
    <i r="1">
      <x v="425"/>
    </i>
    <i r="1">
      <x v="465"/>
    </i>
    <i r="1">
      <x v="534"/>
    </i>
    <i r="1">
      <x v="538"/>
    </i>
    <i r="1">
      <x v="611"/>
    </i>
    <i>
      <x v="23"/>
    </i>
    <i r="1">
      <x/>
    </i>
    <i r="1">
      <x v="87"/>
    </i>
    <i r="1">
      <x v="136"/>
    </i>
    <i r="1">
      <x v="156"/>
    </i>
    <i r="1">
      <x v="172"/>
    </i>
    <i r="1">
      <x v="216"/>
    </i>
    <i r="1">
      <x v="243"/>
    </i>
    <i r="1">
      <x v="303"/>
    </i>
    <i r="1">
      <x v="342"/>
    </i>
    <i r="1">
      <x v="357"/>
    </i>
    <i r="1">
      <x v="360"/>
    </i>
    <i r="1">
      <x v="372"/>
    </i>
    <i r="1">
      <x v="435"/>
    </i>
    <i r="1">
      <x v="449"/>
    </i>
    <i r="1">
      <x v="452"/>
    </i>
    <i r="1">
      <x v="503"/>
    </i>
    <i r="1">
      <x v="558"/>
    </i>
    <i r="1">
      <x v="575"/>
    </i>
    <i r="1">
      <x v="592"/>
    </i>
    <i r="1">
      <x v="616"/>
    </i>
    <i>
      <x v="24"/>
    </i>
    <i r="1">
      <x v="24"/>
    </i>
    <i r="1">
      <x v="50"/>
    </i>
    <i r="1">
      <x v="85"/>
    </i>
    <i r="1">
      <x v="86"/>
    </i>
    <i r="1">
      <x v="162"/>
    </i>
    <i r="1">
      <x v="181"/>
    </i>
    <i r="1">
      <x v="182"/>
    </i>
    <i r="1">
      <x v="183"/>
    </i>
    <i r="1">
      <x v="220"/>
    </i>
    <i r="1">
      <x v="221"/>
    </i>
    <i r="1">
      <x v="244"/>
    </i>
    <i r="1">
      <x v="245"/>
    </i>
    <i r="1">
      <x v="352"/>
    </i>
    <i r="1">
      <x v="364"/>
    </i>
    <i r="1">
      <x v="432"/>
    </i>
    <i r="1">
      <x v="433"/>
    </i>
    <i r="1">
      <x v="463"/>
    </i>
    <i r="1">
      <x v="521"/>
    </i>
    <i r="1">
      <x v="580"/>
    </i>
    <i r="1">
      <x v="597"/>
    </i>
    <i>
      <x v="25"/>
    </i>
    <i r="1">
      <x v="7"/>
    </i>
    <i r="1">
      <x v="17"/>
    </i>
    <i r="1">
      <x v="59"/>
    </i>
    <i r="1">
      <x v="99"/>
    </i>
    <i r="1">
      <x v="118"/>
    </i>
    <i r="1">
      <x v="123"/>
    </i>
    <i r="1">
      <x v="124"/>
    </i>
    <i r="1">
      <x v="148"/>
    </i>
    <i r="1">
      <x v="206"/>
    </i>
    <i r="1">
      <x v="229"/>
    </i>
    <i r="1">
      <x v="238"/>
    </i>
    <i r="1">
      <x v="257"/>
    </i>
    <i r="1">
      <x v="361"/>
    </i>
    <i r="1">
      <x v="371"/>
    </i>
    <i r="1">
      <x v="379"/>
    </i>
    <i r="1">
      <x v="387"/>
    </i>
    <i r="1">
      <x v="457"/>
    </i>
    <i r="1">
      <x v="470"/>
    </i>
    <i r="1">
      <x v="479"/>
    </i>
    <i r="1">
      <x v="571"/>
    </i>
    <i r="1">
      <x v="586"/>
    </i>
    <i>
      <x v="26"/>
    </i>
    <i r="1">
      <x v="19"/>
    </i>
    <i r="1">
      <x v="186"/>
    </i>
    <i r="1">
      <x v="230"/>
    </i>
    <i r="1">
      <x v="260"/>
    </i>
    <i r="1">
      <x v="263"/>
    </i>
    <i r="1">
      <x v="264"/>
    </i>
    <i r="1">
      <x v="265"/>
    </i>
    <i r="1">
      <x v="286"/>
    </i>
    <i r="1">
      <x v="328"/>
    </i>
    <i r="1">
      <x v="380"/>
    </i>
    <i r="1">
      <x v="397"/>
    </i>
    <i r="1">
      <x v="485"/>
    </i>
    <i r="1">
      <x v="487"/>
    </i>
    <i r="1">
      <x v="508"/>
    </i>
    <i r="1">
      <x v="537"/>
    </i>
    <i r="1">
      <x v="563"/>
    </i>
    <i r="1">
      <x v="605"/>
    </i>
    <i r="1">
      <x v="612"/>
    </i>
    <i>
      <x v="27"/>
    </i>
    <i r="1">
      <x v="73"/>
    </i>
    <i r="1">
      <x v="79"/>
    </i>
    <i r="1">
      <x v="96"/>
    </i>
    <i r="1">
      <x v="106"/>
    </i>
    <i r="1">
      <x v="134"/>
    </i>
    <i r="1">
      <x v="179"/>
    </i>
    <i r="1">
      <x v="187"/>
    </i>
    <i r="1">
      <x v="208"/>
    </i>
    <i r="1">
      <x v="242"/>
    </i>
    <i r="1">
      <x v="354"/>
    </i>
    <i r="1">
      <x v="388"/>
    </i>
    <i r="1">
      <x v="409"/>
    </i>
    <i r="1">
      <x v="419"/>
    </i>
    <i r="1">
      <x v="420"/>
    </i>
    <i r="1">
      <x v="456"/>
    </i>
    <i r="1">
      <x v="460"/>
    </i>
    <i r="1">
      <x v="481"/>
    </i>
    <i r="1">
      <x v="482"/>
    </i>
    <i r="1">
      <x v="528"/>
    </i>
    <i r="1">
      <x v="543"/>
    </i>
    <i r="1">
      <x v="575"/>
    </i>
    <i>
      <x v="28"/>
    </i>
    <i r="1">
      <x v="26"/>
    </i>
    <i r="1">
      <x v="27"/>
    </i>
    <i r="1">
      <x v="31"/>
    </i>
    <i r="1">
      <x v="91"/>
    </i>
    <i r="1">
      <x v="92"/>
    </i>
    <i r="1">
      <x v="107"/>
    </i>
    <i r="1">
      <x v="391"/>
    </i>
    <i r="1">
      <x v="503"/>
    </i>
    <i r="1">
      <x v="520"/>
    </i>
    <i r="1">
      <x v="529"/>
    </i>
    <i r="1">
      <x v="530"/>
    </i>
    <i r="1">
      <x v="531"/>
    </i>
    <i r="1">
      <x v="532"/>
    </i>
    <i r="1">
      <x v="544"/>
    </i>
    <i r="1">
      <x v="581"/>
    </i>
    <i r="1">
      <x v="582"/>
    </i>
    <i r="1">
      <x v="584"/>
    </i>
    <i r="1">
      <x v="623"/>
    </i>
    <i>
      <x v="29"/>
    </i>
    <i r="1">
      <x v="36"/>
    </i>
    <i r="1">
      <x v="37"/>
    </i>
    <i r="1">
      <x v="47"/>
    </i>
    <i r="1">
      <x v="53"/>
    </i>
    <i r="1">
      <x v="54"/>
    </i>
    <i r="1">
      <x v="66"/>
    </i>
    <i r="1">
      <x v="184"/>
    </i>
    <i r="1">
      <x v="351"/>
    </i>
    <i r="1">
      <x v="375"/>
    </i>
    <i r="1">
      <x v="376"/>
    </i>
    <i r="1">
      <x v="378"/>
    </i>
    <i r="1">
      <x v="472"/>
    </i>
    <i r="1">
      <x v="495"/>
    </i>
    <i r="1">
      <x v="501"/>
    </i>
    <i r="1">
      <x v="506"/>
    </i>
    <i r="1">
      <x v="589"/>
    </i>
    <i r="1">
      <x v="610"/>
    </i>
    <i>
      <x v="30"/>
    </i>
    <i r="1">
      <x v="84"/>
    </i>
    <i r="1">
      <x v="95"/>
    </i>
    <i r="1">
      <x v="101"/>
    </i>
    <i r="1">
      <x v="113"/>
    </i>
    <i r="1">
      <x v="200"/>
    </i>
    <i r="1">
      <x v="219"/>
    </i>
    <i r="1">
      <x v="251"/>
    </i>
    <i r="1">
      <x v="259"/>
    </i>
    <i r="1">
      <x v="279"/>
    </i>
    <i r="1">
      <x v="295"/>
    </i>
    <i r="1">
      <x v="296"/>
    </i>
    <i r="1">
      <x v="305"/>
    </i>
    <i r="1">
      <x v="340"/>
    </i>
    <i r="1">
      <x v="343"/>
    </i>
    <i r="1">
      <x v="348"/>
    </i>
    <i r="1">
      <x v="349"/>
    </i>
    <i r="1">
      <x v="366"/>
    </i>
    <i r="1">
      <x v="572"/>
    </i>
    <i r="1">
      <x v="615"/>
    </i>
    <i r="1">
      <x v="618"/>
    </i>
    <i>
      <x v="31"/>
    </i>
    <i r="1">
      <x v="16"/>
    </i>
    <i r="1">
      <x v="29"/>
    </i>
    <i r="1">
      <x v="176"/>
    </i>
    <i r="1">
      <x v="185"/>
    </i>
    <i r="1">
      <x v="205"/>
    </i>
    <i r="1">
      <x v="231"/>
    </i>
    <i r="1">
      <x v="243"/>
    </i>
    <i r="1">
      <x v="341"/>
    </i>
    <i r="1">
      <x v="389"/>
    </i>
    <i r="1">
      <x v="398"/>
    </i>
    <i r="1">
      <x v="447"/>
    </i>
    <i r="1">
      <x v="458"/>
    </i>
    <i r="1">
      <x v="473"/>
    </i>
    <i r="1">
      <x v="492"/>
    </i>
    <i r="1">
      <x v="511"/>
    </i>
    <i r="1">
      <x v="540"/>
    </i>
    <i r="1">
      <x v="551"/>
    </i>
    <i r="1">
      <x v="585"/>
    </i>
    <i r="1">
      <x v="601"/>
    </i>
    <i r="1">
      <x v="602"/>
    </i>
    <i>
      <x v="32"/>
    </i>
    <i r="1">
      <x v="1"/>
    </i>
    <i r="1">
      <x v="23"/>
    </i>
    <i r="1">
      <x v="74"/>
    </i>
    <i r="1">
      <x v="119"/>
    </i>
    <i r="1">
      <x v="120"/>
    </i>
    <i r="1">
      <x v="275"/>
    </i>
    <i r="1">
      <x v="315"/>
    </i>
    <i r="1">
      <x v="334"/>
    </i>
    <i r="1">
      <x v="337"/>
    </i>
    <i r="1">
      <x v="353"/>
    </i>
    <i r="1">
      <x v="362"/>
    </i>
    <i r="1">
      <x v="368"/>
    </i>
    <i r="1">
      <x v="444"/>
    </i>
    <i r="1">
      <x v="454"/>
    </i>
    <i r="1">
      <x v="505"/>
    </i>
    <i r="1">
      <x v="536"/>
    </i>
    <i r="1">
      <x v="576"/>
    </i>
    <i r="1">
      <x v="587"/>
    </i>
    <i r="1">
      <x v="594"/>
    </i>
    <i r="1">
      <x v="607"/>
    </i>
    <i>
      <x v="33"/>
    </i>
    <i r="1">
      <x v="6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ed_caring" fld="2" subtotal="average" baseField="1" baseItem="11"/>
    <dataField name="Average of med_enjoying" fld="3" subtotal="average" baseField="1" baseItem="190"/>
    <dataField name="Average of med_learning" fld="4" subtotal="average" baseField="1" baseItem="190"/>
    <dataField name="Average of med_living" fld="5" subtotal="average" baseField="1" baseItem="190"/>
    <dataField name="Average of med_supplying" fld="6" subtotal="average" baseField="1" baseItem="190"/>
    <dataField name="Average of med_func_comp" fld="7" subtotal="average" baseField="0" baseItem="1"/>
  </dataFields>
  <formats count="17">
    <format dxfId="154">
      <pivotArea outline="0" collapsedLevelsAreSubtotals="1" fieldPosition="0"/>
    </format>
    <format dxfId="15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1">
      <pivotArea field="0" type="button" dataOnly="0" labelOnly="1" outline="0" axis="axisRow" fieldPosition="0"/>
    </format>
    <format dxfId="1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49">
      <pivotArea collapsedLevelsAreSubtotals="1" fieldPosition="0">
        <references count="1">
          <reference field="0" count="1">
            <x v="1"/>
          </reference>
        </references>
      </pivotArea>
    </format>
    <format dxfId="148">
      <pivotArea dataOnly="0" labelOnly="1" fieldPosition="0">
        <references count="1">
          <reference field="0" count="1">
            <x v="1"/>
          </reference>
        </references>
      </pivotArea>
    </format>
    <format dxfId="147">
      <pivotArea collapsedLevelsAreSubtotals="1" fieldPosition="0">
        <references count="1">
          <reference field="0" count="1">
            <x v="0"/>
          </reference>
        </references>
      </pivotArea>
    </format>
    <format dxfId="146">
      <pivotArea dataOnly="0" labelOnly="1" fieldPosition="0">
        <references count="1">
          <reference field="0" count="1">
            <x v="0"/>
          </reference>
        </references>
      </pivotArea>
    </format>
    <format dxfId="145">
      <pivotArea collapsedLevelsAreSubtotals="1" fieldPosition="0">
        <references count="1">
          <reference field="0" count="1">
            <x v="6"/>
          </reference>
        </references>
      </pivotArea>
    </format>
    <format dxfId="144">
      <pivotArea dataOnly="0" labelOnly="1" fieldPosition="0">
        <references count="1">
          <reference field="0" count="1">
            <x v="6"/>
          </reference>
        </references>
      </pivotArea>
    </format>
    <format dxfId="143">
      <pivotArea collapsedLevelsAreSubtotals="1" fieldPosition="0">
        <references count="1">
          <reference field="0" count="1">
            <x v="7"/>
          </reference>
        </references>
      </pivotArea>
    </format>
    <format dxfId="142">
      <pivotArea dataOnly="0" labelOnly="1" fieldPosition="0">
        <references count="1">
          <reference field="0" count="1">
            <x v="7"/>
          </reference>
        </references>
      </pivotArea>
    </format>
    <format dxfId="141">
      <pivotArea collapsedLevelsAreSubtotals="1" fieldPosition="0">
        <references count="1">
          <reference field="0" count="1">
            <x v="4"/>
          </reference>
        </references>
      </pivotArea>
    </format>
    <format dxfId="140">
      <pivotArea dataOnly="0" labelOnly="1" fieldPosition="0">
        <references count="1">
          <reference field="0" count="1">
            <x v="4"/>
          </reference>
        </references>
      </pivotArea>
    </format>
    <format dxfId="139">
      <pivotArea collapsedLevelsAreSubtotals="1" fieldPosition="0">
        <references count="1">
          <reference field="0" count="1">
            <x v="5"/>
          </reference>
        </references>
      </pivotArea>
    </format>
    <format dxfId="138">
      <pivotArea dataOnly="0" labelOnly="1" fieldPosition="0">
        <references count="1">
          <reference field="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88" firstHeaderRow="0" firstDataRow="1" firstDataCol="1"/>
  <pivotFields count="10">
    <pivotField dataField="1" showAll="0"/>
    <pivotField dataField="1" showAll="0"/>
    <pivotField dataField="1" showAll="0"/>
    <pivotField axis="axisRow" showAll="0">
      <items count="35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629">
        <item x="25"/>
        <item x="608"/>
        <item x="212"/>
        <item x="372"/>
        <item x="168"/>
        <item x="144"/>
        <item x="248"/>
        <item x="482"/>
        <item x="0"/>
        <item x="1"/>
        <item x="262"/>
        <item x="26"/>
        <item x="84"/>
        <item x="145"/>
        <item x="249"/>
        <item x="250"/>
        <item x="590"/>
        <item x="483"/>
        <item x="63"/>
        <item x="502"/>
        <item x="85"/>
        <item x="357"/>
        <item x="2"/>
        <item x="609"/>
        <item x="462"/>
        <item x="27"/>
        <item x="537"/>
        <item x="538"/>
        <item x="337"/>
        <item x="591"/>
        <item x="426"/>
        <item x="279"/>
        <item x="127"/>
        <item x="64"/>
        <item x="146"/>
        <item x="390"/>
        <item x="553"/>
        <item x="554"/>
        <item x="391"/>
        <item x="105"/>
        <item x="106"/>
        <item x="3"/>
        <item x="405"/>
        <item x="4"/>
        <item x="65"/>
        <item x="427"/>
        <item x="213"/>
        <item x="555"/>
        <item x="66"/>
        <item x="128"/>
        <item x="463"/>
        <item x="316"/>
        <item x="263"/>
        <item x="556"/>
        <item x="557"/>
        <item x="191"/>
        <item x="67"/>
        <item x="5"/>
        <item x="338"/>
        <item x="6"/>
        <item x="406"/>
        <item x="147"/>
        <item x="7"/>
        <item x="428"/>
        <item x="107"/>
        <item x="108"/>
        <item x="558"/>
        <item x="373"/>
        <item x="86"/>
        <item x="298"/>
        <item x="229"/>
        <item x="264"/>
        <item x="317"/>
        <item x="42"/>
        <item x="610"/>
        <item x="358"/>
        <item x="43"/>
        <item x="192"/>
        <item x="359"/>
        <item x="519"/>
        <item x="129"/>
        <item x="374"/>
        <item x="392"/>
        <item x="8"/>
        <item x="570"/>
        <item x="464"/>
        <item x="465"/>
        <item x="444"/>
        <item x="360"/>
        <item x="280"/>
        <item x="130"/>
        <item x="539"/>
        <item x="540"/>
        <item x="9"/>
        <item x="429"/>
        <item x="571"/>
        <item x="520"/>
        <item x="318"/>
        <item x="230"/>
        <item x="484"/>
        <item x="28"/>
        <item x="572"/>
        <item x="214"/>
        <item x="319"/>
        <item x="193"/>
        <item x="231"/>
        <item x="521"/>
        <item x="541"/>
        <item x="10"/>
        <item x="109"/>
        <item x="393"/>
        <item x="394"/>
        <item x="44"/>
        <item x="573"/>
        <item x="110"/>
        <item x="339"/>
        <item x="340"/>
        <item x="68"/>
        <item x="485"/>
        <item x="612"/>
        <item x="611"/>
        <item x="407"/>
        <item x="408"/>
        <item x="486"/>
        <item x="487"/>
        <item x="361"/>
        <item x="169"/>
        <item x="232"/>
        <item x="111"/>
        <item x="194"/>
        <item x="409"/>
        <item x="215"/>
        <item x="11"/>
        <item x="45"/>
        <item x="522"/>
        <item x="251"/>
        <item x="445"/>
        <item x="375"/>
        <item x="69"/>
        <item x="395"/>
        <item x="396"/>
        <item x="112"/>
        <item x="46"/>
        <item x="12"/>
        <item x="13"/>
        <item x="148"/>
        <item x="149"/>
        <item x="376"/>
        <item x="488"/>
        <item x="341"/>
        <item x="299"/>
        <item x="71"/>
        <item x="113"/>
        <item x="114"/>
        <item x="70"/>
        <item x="377"/>
        <item x="446"/>
        <item x="14"/>
        <item x="430"/>
        <item x="150"/>
        <item x="265"/>
        <item x="115"/>
        <item x="466"/>
        <item x="233"/>
        <item x="72"/>
        <item x="116"/>
        <item x="234"/>
        <item x="87"/>
        <item x="170"/>
        <item x="15"/>
        <item x="431"/>
        <item x="88"/>
        <item x="447"/>
        <item x="171"/>
        <item x="172"/>
        <item x="378"/>
        <item x="592"/>
        <item x="173"/>
        <item x="47"/>
        <item x="523"/>
        <item x="48"/>
        <item x="467"/>
        <item x="468"/>
        <item x="469"/>
        <item x="559"/>
        <item x="593"/>
        <item x="503"/>
        <item x="524"/>
        <item x="73"/>
        <item x="29"/>
        <item x="30"/>
        <item x="320"/>
        <item x="49"/>
        <item x="195"/>
        <item x="300"/>
        <item x="216"/>
        <item x="217"/>
        <item x="218"/>
        <item x="174"/>
        <item x="301"/>
        <item x="574"/>
        <item x="196"/>
        <item x="197"/>
        <item x="74"/>
        <item x="432"/>
        <item x="151"/>
        <item x="489"/>
        <item x="75"/>
        <item x="525"/>
        <item x="117"/>
        <item x="16"/>
        <item x="17"/>
        <item x="342"/>
        <item x="343"/>
        <item x="410"/>
        <item x="152"/>
        <item x="448"/>
        <item x="50"/>
        <item x="362"/>
        <item x="575"/>
        <item x="470"/>
        <item x="471"/>
        <item x="433"/>
        <item x="266"/>
        <item x="131"/>
        <item x="132"/>
        <item x="89"/>
        <item x="252"/>
        <item x="253"/>
        <item x="490"/>
        <item x="504"/>
        <item x="594"/>
        <item x="51"/>
        <item x="31"/>
        <item x="411"/>
        <item x="219"/>
        <item x="379"/>
        <item x="52"/>
        <item x="491"/>
        <item x="302"/>
        <item x="32"/>
        <item x="133"/>
        <item x="198"/>
        <item x="449"/>
        <item x="472"/>
        <item x="473"/>
        <item x="175"/>
        <item x="176"/>
        <item x="281"/>
        <item x="220"/>
        <item x="397"/>
        <item x="576"/>
        <item x="434"/>
        <item x="235"/>
        <item x="236"/>
        <item x="303"/>
        <item x="237"/>
        <item x="492"/>
        <item x="53"/>
        <item x="577"/>
        <item x="505"/>
        <item x="254"/>
        <item x="134"/>
        <item x="506"/>
        <item x="507"/>
        <item x="508"/>
        <item x="177"/>
        <item x="380"/>
        <item x="344"/>
        <item x="345"/>
        <item x="321"/>
        <item x="90"/>
        <item x="304"/>
        <item x="267"/>
        <item x="282"/>
        <item x="613"/>
        <item x="283"/>
        <item x="199"/>
        <item x="284"/>
        <item x="578"/>
        <item x="305"/>
        <item x="135"/>
        <item x="118"/>
        <item x="285"/>
        <item x="286"/>
        <item x="33"/>
        <item x="153"/>
        <item x="322"/>
        <item x="306"/>
        <item x="54"/>
        <item x="412"/>
        <item x="346"/>
        <item x="347"/>
        <item x="348"/>
        <item x="55"/>
        <item x="579"/>
        <item x="580"/>
        <item x="363"/>
        <item x="364"/>
        <item x="136"/>
        <item x="200"/>
        <item x="323"/>
        <item x="365"/>
        <item x="450"/>
        <item x="178"/>
        <item x="581"/>
        <item x="137"/>
        <item x="381"/>
        <item x="366"/>
        <item x="268"/>
        <item x="349"/>
        <item x="350"/>
        <item x="351"/>
        <item x="352"/>
        <item x="238"/>
        <item x="614"/>
        <item x="307"/>
        <item x="324"/>
        <item x="353"/>
        <item x="201"/>
        <item x="367"/>
        <item x="119"/>
        <item x="154"/>
        <item x="91"/>
        <item x="138"/>
        <item x="92"/>
        <item x="287"/>
        <item x="288"/>
        <item x="509"/>
        <item x="221"/>
        <item x="93"/>
        <item x="139"/>
        <item x="239"/>
        <item x="413"/>
        <item x="615"/>
        <item x="179"/>
        <item x="435"/>
        <item x="616"/>
        <item x="18"/>
        <item x="414"/>
        <item x="582"/>
        <item x="595"/>
        <item x="451"/>
        <item x="583"/>
        <item x="240"/>
        <item x="436"/>
        <item x="76"/>
        <item x="437"/>
        <item x="584"/>
        <item x="585"/>
        <item x="19"/>
        <item x="560"/>
        <item x="474"/>
        <item x="617"/>
        <item x="526"/>
        <item x="34"/>
        <item x="77"/>
        <item x="452"/>
        <item x="241"/>
        <item x="202"/>
        <item x="453"/>
        <item x="493"/>
        <item x="618"/>
        <item x="325"/>
        <item x="475"/>
        <item x="94"/>
        <item x="586"/>
        <item x="289"/>
        <item x="619"/>
        <item x="308"/>
        <item x="35"/>
        <item x="494"/>
        <item x="454"/>
        <item x="222"/>
        <item x="368"/>
        <item x="561"/>
        <item x="562"/>
        <item x="56"/>
        <item x="563"/>
        <item x="495"/>
        <item x="510"/>
        <item x="120"/>
        <item x="255"/>
        <item x="269"/>
        <item x="155"/>
        <item x="438"/>
        <item x="242"/>
        <item x="496"/>
        <item x="527"/>
        <item x="596"/>
        <item x="270"/>
        <item x="542"/>
        <item x="398"/>
        <item x="156"/>
        <item x="382"/>
        <item x="78"/>
        <item x="181"/>
        <item x="511"/>
        <item x="597"/>
        <item x="180"/>
        <item x="182"/>
        <item x="183"/>
        <item x="79"/>
        <item x="271"/>
        <item x="95"/>
        <item x="326"/>
        <item x="327"/>
        <item x="184"/>
        <item x="383"/>
        <item x="528"/>
        <item x="57"/>
        <item x="399"/>
        <item x="121"/>
        <item x="354"/>
        <item x="415"/>
        <item x="256"/>
        <item x="203"/>
        <item x="36"/>
        <item x="257"/>
        <item x="529"/>
        <item x="530"/>
        <item x="384"/>
        <item x="122"/>
        <item x="223"/>
        <item x="185"/>
        <item x="439"/>
        <item x="309"/>
        <item x="123"/>
        <item x="328"/>
        <item x="290"/>
        <item x="291"/>
        <item x="124"/>
        <item x="476"/>
        <item x="477"/>
        <item x="224"/>
        <item x="455"/>
        <item x="204"/>
        <item x="20"/>
        <item x="96"/>
        <item x="416"/>
        <item x="157"/>
        <item x="21"/>
        <item x="385"/>
        <item x="97"/>
        <item x="620"/>
        <item x="243"/>
        <item x="98"/>
        <item x="598"/>
        <item x="310"/>
        <item x="456"/>
        <item x="258"/>
        <item x="292"/>
        <item x="457"/>
        <item x="386"/>
        <item x="140"/>
        <item x="37"/>
        <item x="531"/>
        <item x="497"/>
        <item x="599"/>
        <item x="311"/>
        <item x="532"/>
        <item x="293"/>
        <item x="294"/>
        <item x="478"/>
        <item x="387"/>
        <item x="440"/>
        <item x="158"/>
        <item x="259"/>
        <item x="159"/>
        <item x="160"/>
        <item x="498"/>
        <item x="273"/>
        <item x="566"/>
        <item x="601"/>
        <item x="260"/>
        <item x="161"/>
        <item x="225"/>
        <item x="125"/>
        <item x="82"/>
        <item x="499"/>
        <item x="186"/>
        <item x="533"/>
        <item x="534"/>
        <item x="313"/>
        <item x="162"/>
        <item x="513"/>
        <item x="329"/>
        <item x="514"/>
        <item x="187"/>
        <item x="188"/>
        <item x="205"/>
        <item x="189"/>
        <item x="602"/>
        <item x="206"/>
        <item x="207"/>
        <item x="567"/>
        <item x="244"/>
        <item x="314"/>
        <item x="312"/>
        <item x="272"/>
        <item x="388"/>
        <item x="564"/>
        <item x="369"/>
        <item x="458"/>
        <item x="400"/>
        <item x="621"/>
        <item x="565"/>
        <item x="417"/>
        <item x="512"/>
        <item x="401"/>
        <item x="80"/>
        <item x="600"/>
        <item x="81"/>
        <item x="141"/>
        <item x="370"/>
        <item x="389"/>
        <item x="295"/>
        <item x="418"/>
        <item x="245"/>
        <item x="99"/>
        <item x="543"/>
        <item x="479"/>
        <item x="419"/>
        <item x="420"/>
        <item x="421"/>
        <item x="274"/>
        <item x="100"/>
        <item x="402"/>
        <item x="535"/>
        <item x="544"/>
        <item x="545"/>
        <item x="546"/>
        <item x="547"/>
        <item x="142"/>
        <item x="441"/>
        <item x="355"/>
        <item x="622"/>
        <item x="515"/>
        <item x="442"/>
        <item x="38"/>
        <item x="603"/>
        <item x="83"/>
        <item x="226"/>
        <item x="536"/>
        <item x="548"/>
        <item x="422"/>
        <item x="163"/>
        <item x="423"/>
        <item x="101"/>
        <item x="371"/>
        <item x="403"/>
        <item x="604"/>
        <item x="275"/>
        <item x="276"/>
        <item x="58"/>
        <item x="22"/>
        <item x="208"/>
        <item x="330"/>
        <item x="459"/>
        <item x="404"/>
        <item x="424"/>
        <item x="209"/>
        <item x="356"/>
        <item x="516"/>
        <item x="59"/>
        <item x="315"/>
        <item x="210"/>
        <item x="164"/>
        <item x="331"/>
        <item x="332"/>
        <item x="39"/>
        <item x="500"/>
        <item x="587"/>
        <item x="425"/>
        <item x="246"/>
        <item x="40"/>
        <item x="623"/>
        <item x="23"/>
        <item x="165"/>
        <item x="24"/>
        <item x="480"/>
        <item x="549"/>
        <item x="550"/>
        <item x="190"/>
        <item x="551"/>
        <item x="605"/>
        <item x="501"/>
        <item x="624"/>
        <item x="296"/>
        <item x="568"/>
        <item x="102"/>
        <item x="103"/>
        <item x="460"/>
        <item x="333"/>
        <item x="626"/>
        <item x="60"/>
        <item x="277"/>
        <item x="481"/>
        <item x="143"/>
        <item x="297"/>
        <item x="61"/>
        <item x="606"/>
        <item x="607"/>
        <item x="334"/>
        <item x="166"/>
        <item x="517"/>
        <item x="126"/>
        <item x="625"/>
        <item x="41"/>
        <item x="278"/>
        <item x="569"/>
        <item x="443"/>
        <item x="518"/>
        <item x="247"/>
        <item x="104"/>
        <item x="588"/>
        <item x="461"/>
        <item x="211"/>
        <item x="589"/>
        <item x="62"/>
        <item x="167"/>
        <item x="227"/>
        <item x="228"/>
        <item x="552"/>
        <item x="261"/>
        <item x="335"/>
        <item x="336"/>
        <item x="62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4"/>
  </rowFields>
  <rowItems count="685">
    <i>
      <x/>
    </i>
    <i r="1">
      <x/>
    </i>
    <i r="1">
      <x v="11"/>
    </i>
    <i r="1">
      <x v="25"/>
    </i>
    <i r="1">
      <x v="100"/>
    </i>
    <i r="1">
      <x v="189"/>
    </i>
    <i r="1">
      <x v="190"/>
    </i>
    <i r="1">
      <x v="233"/>
    </i>
    <i r="1">
      <x v="240"/>
    </i>
    <i r="1">
      <x v="285"/>
    </i>
    <i r="1">
      <x v="355"/>
    </i>
    <i r="1">
      <x v="370"/>
    </i>
    <i r="1">
      <x v="417"/>
    </i>
    <i r="1">
      <x v="455"/>
    </i>
    <i r="1">
      <x v="539"/>
    </i>
    <i r="1">
      <x v="570"/>
    </i>
    <i r="1">
      <x v="575"/>
    </i>
    <i r="1">
      <x v="608"/>
    </i>
    <i>
      <x v="1"/>
    </i>
    <i r="1">
      <x v="73"/>
    </i>
    <i r="1">
      <x v="76"/>
    </i>
    <i r="1">
      <x v="112"/>
    </i>
    <i r="1">
      <x v="133"/>
    </i>
    <i r="1">
      <x v="142"/>
    </i>
    <i r="1">
      <x v="178"/>
    </i>
    <i r="1">
      <x v="180"/>
    </i>
    <i r="1">
      <x v="192"/>
    </i>
    <i r="1">
      <x v="217"/>
    </i>
    <i r="1">
      <x v="232"/>
    </i>
    <i r="1">
      <x v="237"/>
    </i>
    <i r="1">
      <x v="258"/>
    </i>
    <i r="1">
      <x v="289"/>
    </i>
    <i r="1">
      <x v="294"/>
    </i>
    <i r="1">
      <x v="377"/>
    </i>
    <i r="1">
      <x v="410"/>
    </i>
    <i r="1">
      <x v="554"/>
    </i>
    <i r="1">
      <x v="564"/>
    </i>
    <i r="1">
      <x v="595"/>
    </i>
    <i r="1">
      <x v="600"/>
    </i>
    <i r="1">
      <x v="619"/>
    </i>
    <i>
      <x v="2"/>
    </i>
    <i r="1">
      <x v="18"/>
    </i>
    <i r="1">
      <x v="33"/>
    </i>
    <i r="1">
      <x v="44"/>
    </i>
    <i r="1">
      <x v="48"/>
    </i>
    <i r="1">
      <x v="56"/>
    </i>
    <i r="1">
      <x v="117"/>
    </i>
    <i r="1">
      <x v="138"/>
    </i>
    <i r="1">
      <x v="151"/>
    </i>
    <i r="1">
      <x v="154"/>
    </i>
    <i r="1">
      <x v="164"/>
    </i>
    <i r="1">
      <x v="188"/>
    </i>
    <i r="1">
      <x v="203"/>
    </i>
    <i r="1">
      <x v="207"/>
    </i>
    <i r="1">
      <x v="346"/>
    </i>
    <i r="1">
      <x v="356"/>
    </i>
    <i r="1">
      <x v="395"/>
    </i>
    <i r="1">
      <x v="402"/>
    </i>
    <i r="1">
      <x v="478"/>
    </i>
    <i r="1">
      <x v="510"/>
    </i>
    <i r="1">
      <x v="512"/>
    </i>
    <i r="1">
      <x v="541"/>
    </i>
    <i>
      <x v="3"/>
    </i>
    <i r="1">
      <x v="12"/>
    </i>
    <i r="1">
      <x v="20"/>
    </i>
    <i r="1">
      <x v="68"/>
    </i>
    <i r="1">
      <x v="167"/>
    </i>
    <i r="1">
      <x v="171"/>
    </i>
    <i r="1">
      <x v="226"/>
    </i>
    <i r="1">
      <x v="271"/>
    </i>
    <i r="1">
      <x v="323"/>
    </i>
    <i r="1">
      <x v="325"/>
    </i>
    <i r="1">
      <x v="330"/>
    </i>
    <i r="1">
      <x v="365"/>
    </i>
    <i r="1">
      <x v="404"/>
    </i>
    <i r="1">
      <x v="438"/>
    </i>
    <i r="1">
      <x v="443"/>
    </i>
    <i r="1">
      <x v="446"/>
    </i>
    <i r="1">
      <x v="519"/>
    </i>
    <i r="1">
      <x v="526"/>
    </i>
    <i r="1">
      <x v="548"/>
    </i>
    <i r="1">
      <x v="590"/>
    </i>
    <i r="1">
      <x v="591"/>
    </i>
    <i r="1">
      <x v="614"/>
    </i>
    <i>
      <x v="4"/>
    </i>
    <i r="1">
      <x v="39"/>
    </i>
    <i r="1">
      <x v="40"/>
    </i>
    <i r="1">
      <x v="64"/>
    </i>
    <i r="1">
      <x v="65"/>
    </i>
    <i r="1">
      <x v="109"/>
    </i>
    <i r="1">
      <x v="114"/>
    </i>
    <i r="1">
      <x v="128"/>
    </i>
    <i r="1">
      <x v="141"/>
    </i>
    <i r="1">
      <x v="152"/>
    </i>
    <i r="1">
      <x v="153"/>
    </i>
    <i r="1">
      <x v="161"/>
    </i>
    <i r="1">
      <x v="165"/>
    </i>
    <i r="1">
      <x v="209"/>
    </i>
    <i r="1">
      <x v="282"/>
    </i>
    <i r="1">
      <x v="321"/>
    </i>
    <i r="1">
      <x v="381"/>
    </i>
    <i r="1">
      <x v="412"/>
    </i>
    <i r="1">
      <x v="422"/>
    </i>
    <i r="1">
      <x v="427"/>
    </i>
    <i r="1">
      <x v="431"/>
    </i>
    <i r="1">
      <x v="477"/>
    </i>
    <i r="1">
      <x v="606"/>
    </i>
    <i>
      <x v="5"/>
    </i>
    <i r="1">
      <x v="32"/>
    </i>
    <i r="1">
      <x v="49"/>
    </i>
    <i r="1">
      <x v="80"/>
    </i>
    <i r="1">
      <x v="90"/>
    </i>
    <i r="1">
      <x v="224"/>
    </i>
    <i r="1">
      <x v="225"/>
    </i>
    <i r="1">
      <x v="241"/>
    </i>
    <i r="1">
      <x v="262"/>
    </i>
    <i r="1">
      <x v="281"/>
    </i>
    <i r="1">
      <x v="299"/>
    </i>
    <i r="1">
      <x v="306"/>
    </i>
    <i r="1">
      <x v="324"/>
    </i>
    <i r="1">
      <x v="330"/>
    </i>
    <i r="1">
      <x v="331"/>
    </i>
    <i r="1">
      <x v="454"/>
    </i>
    <i r="1">
      <x v="513"/>
    </i>
    <i r="1">
      <x v="533"/>
    </i>
    <i r="1">
      <x v="598"/>
    </i>
    <i>
      <x v="6"/>
    </i>
    <i r="1">
      <x v="8"/>
    </i>
    <i r="1">
      <x v="9"/>
    </i>
    <i r="1">
      <x v="22"/>
    </i>
    <i r="1">
      <x v="41"/>
    </i>
    <i r="1">
      <x v="43"/>
    </i>
    <i r="1">
      <x v="57"/>
    </i>
    <i r="1">
      <x v="59"/>
    </i>
    <i r="1">
      <x v="62"/>
    </i>
    <i r="1">
      <x v="83"/>
    </i>
    <i r="1">
      <x v="93"/>
    </i>
    <i r="1">
      <x v="108"/>
    </i>
    <i r="1">
      <x v="132"/>
    </i>
    <i r="1">
      <x v="143"/>
    </i>
    <i r="1">
      <x v="144"/>
    </i>
    <i r="1">
      <x v="157"/>
    </i>
    <i r="1">
      <x v="169"/>
    </i>
    <i r="1">
      <x v="210"/>
    </i>
    <i r="1">
      <x v="211"/>
    </i>
    <i r="1">
      <x v="338"/>
    </i>
    <i r="1">
      <x v="350"/>
    </i>
    <i r="1">
      <x v="437"/>
    </i>
    <i r="1">
      <x v="441"/>
    </i>
    <i r="1">
      <x v="555"/>
    </i>
    <i r="1">
      <x v="577"/>
    </i>
    <i r="1">
      <x v="579"/>
    </i>
    <i>
      <x v="7"/>
    </i>
    <i r="1">
      <x v="5"/>
    </i>
    <i r="1">
      <x v="13"/>
    </i>
    <i r="1">
      <x v="34"/>
    </i>
    <i r="1">
      <x v="61"/>
    </i>
    <i r="1">
      <x v="145"/>
    </i>
    <i r="1">
      <x v="146"/>
    </i>
    <i r="1">
      <x v="159"/>
    </i>
    <i r="1">
      <x v="205"/>
    </i>
    <i r="1">
      <x v="215"/>
    </i>
    <i r="1">
      <x v="286"/>
    </i>
    <i r="1">
      <x v="322"/>
    </i>
    <i r="1">
      <x v="384"/>
    </i>
    <i r="1">
      <x v="393"/>
    </i>
    <i r="1">
      <x v="440"/>
    </i>
    <i r="1">
      <x v="466"/>
    </i>
    <i r="1">
      <x v="468"/>
    </i>
    <i r="1">
      <x v="469"/>
    </i>
    <i r="1">
      <x v="475"/>
    </i>
    <i r="1">
      <x v="484"/>
    </i>
    <i r="1">
      <x v="546"/>
    </i>
    <i r="1">
      <x v="567"/>
    </i>
    <i r="1">
      <x v="578"/>
    </i>
    <i r="1">
      <x v="604"/>
    </i>
    <i r="1">
      <x v="620"/>
    </i>
    <i>
      <x v="8"/>
    </i>
    <i r="1">
      <x v="4"/>
    </i>
    <i r="1">
      <x v="126"/>
    </i>
    <i r="1">
      <x v="168"/>
    </i>
    <i r="1">
      <x v="173"/>
    </i>
    <i r="1">
      <x v="174"/>
    </i>
    <i r="1">
      <x v="177"/>
    </i>
    <i r="1">
      <x v="198"/>
    </i>
    <i r="1">
      <x v="246"/>
    </i>
    <i r="1">
      <x v="247"/>
    </i>
    <i r="1">
      <x v="266"/>
    </i>
    <i r="1">
      <x v="304"/>
    </i>
    <i r="1">
      <x v="335"/>
    </i>
    <i r="1">
      <x v="396"/>
    </i>
    <i r="1">
      <x v="399"/>
    </i>
    <i r="1">
      <x v="400"/>
    </i>
    <i r="1">
      <x v="401"/>
    </i>
    <i r="1">
      <x v="407"/>
    </i>
    <i r="1">
      <x v="424"/>
    </i>
    <i r="1">
      <x v="480"/>
    </i>
    <i r="1">
      <x v="488"/>
    </i>
    <i r="1">
      <x v="489"/>
    </i>
    <i r="1">
      <x v="491"/>
    </i>
    <i r="1">
      <x v="583"/>
    </i>
    <i>
      <x v="9"/>
    </i>
    <i r="1">
      <x v="55"/>
    </i>
    <i r="1">
      <x v="77"/>
    </i>
    <i r="1">
      <x v="104"/>
    </i>
    <i r="1">
      <x v="129"/>
    </i>
    <i r="1">
      <x v="193"/>
    </i>
    <i r="1">
      <x v="201"/>
    </i>
    <i r="1">
      <x v="202"/>
    </i>
    <i r="1">
      <x v="242"/>
    </i>
    <i r="1">
      <x v="277"/>
    </i>
    <i r="1">
      <x v="300"/>
    </i>
    <i r="1">
      <x v="319"/>
    </i>
    <i r="1">
      <x v="359"/>
    </i>
    <i r="1">
      <x v="416"/>
    </i>
    <i r="1">
      <x v="436"/>
    </i>
    <i r="1">
      <x v="490"/>
    </i>
    <i r="1">
      <x v="493"/>
    </i>
    <i r="1">
      <x v="494"/>
    </i>
    <i r="1">
      <x v="556"/>
    </i>
    <i r="1">
      <x v="561"/>
    </i>
    <i r="1">
      <x v="566"/>
    </i>
    <i r="1">
      <x v="617"/>
    </i>
    <i>
      <x v="10"/>
    </i>
    <i r="1">
      <x v="2"/>
    </i>
    <i r="1">
      <x v="46"/>
    </i>
    <i r="1">
      <x v="102"/>
    </i>
    <i r="1">
      <x v="131"/>
    </i>
    <i r="1">
      <x v="195"/>
    </i>
    <i r="1">
      <x v="196"/>
    </i>
    <i r="1">
      <x v="197"/>
    </i>
    <i r="1">
      <x v="235"/>
    </i>
    <i r="1">
      <x v="249"/>
    </i>
    <i r="1">
      <x v="329"/>
    </i>
    <i r="1">
      <x v="373"/>
    </i>
    <i r="1">
      <x v="423"/>
    </i>
    <i r="1">
      <x v="434"/>
    </i>
    <i r="1">
      <x v="476"/>
    </i>
    <i r="1">
      <x v="542"/>
    </i>
    <i r="1">
      <x v="621"/>
    </i>
    <i r="1">
      <x v="622"/>
    </i>
    <i>
      <x v="11"/>
    </i>
    <i r="1">
      <x v="70"/>
    </i>
    <i r="1">
      <x v="98"/>
    </i>
    <i r="1">
      <x v="105"/>
    </i>
    <i r="1">
      <x v="127"/>
    </i>
    <i r="1">
      <x v="163"/>
    </i>
    <i r="1">
      <x v="166"/>
    </i>
    <i r="1">
      <x v="253"/>
    </i>
    <i r="1">
      <x v="254"/>
    </i>
    <i r="1">
      <x v="256"/>
    </i>
    <i r="1">
      <x v="314"/>
    </i>
    <i r="1">
      <x v="332"/>
    </i>
    <i r="1">
      <x v="344"/>
    </i>
    <i r="1">
      <x v="358"/>
    </i>
    <i r="1">
      <x v="386"/>
    </i>
    <i r="1">
      <x v="445"/>
    </i>
    <i r="1">
      <x v="496"/>
    </i>
    <i r="1">
      <x v="518"/>
    </i>
    <i r="1">
      <x v="574"/>
    </i>
    <i r="1">
      <x v="613"/>
    </i>
    <i>
      <x v="12"/>
    </i>
    <i r="1">
      <x v="6"/>
    </i>
    <i r="1">
      <x v="14"/>
    </i>
    <i r="1">
      <x v="15"/>
    </i>
    <i r="1">
      <x v="135"/>
    </i>
    <i r="1">
      <x v="227"/>
    </i>
    <i r="1">
      <x v="228"/>
    </i>
    <i r="1">
      <x v="261"/>
    </i>
    <i r="1">
      <x v="382"/>
    </i>
    <i r="1">
      <x v="395"/>
    </i>
    <i r="1">
      <x v="415"/>
    </i>
    <i r="1">
      <x v="418"/>
    </i>
    <i r="1">
      <x v="450"/>
    </i>
    <i r="1">
      <x v="467"/>
    </i>
    <i r="1">
      <x v="474"/>
    </i>
    <i r="1">
      <x v="556"/>
    </i>
    <i r="1">
      <x v="624"/>
    </i>
    <i>
      <x v="13"/>
    </i>
    <i r="1">
      <x v="10"/>
    </i>
    <i r="1">
      <x v="52"/>
    </i>
    <i r="1">
      <x v="71"/>
    </i>
    <i r="1">
      <x v="160"/>
    </i>
    <i r="1">
      <x v="223"/>
    </i>
    <i r="1">
      <x v="273"/>
    </i>
    <i r="1">
      <x v="299"/>
    </i>
    <i r="1">
      <x v="309"/>
    </i>
    <i r="1">
      <x v="383"/>
    </i>
    <i r="1">
      <x v="390"/>
    </i>
    <i r="1">
      <x v="403"/>
    </i>
    <i r="1">
      <x v="471"/>
    </i>
    <i r="1">
      <x v="499"/>
    </i>
    <i r="1">
      <x v="525"/>
    </i>
    <i r="1">
      <x v="552"/>
    </i>
    <i r="1">
      <x v="553"/>
    </i>
    <i r="1">
      <x v="596"/>
    </i>
    <i r="1">
      <x v="609"/>
    </i>
    <i r="1">
      <x v="620"/>
    </i>
    <i>
      <x v="14"/>
    </i>
    <i r="1">
      <x v="31"/>
    </i>
    <i r="1">
      <x v="89"/>
    </i>
    <i r="1">
      <x v="192"/>
    </i>
    <i r="1">
      <x v="248"/>
    </i>
    <i r="1">
      <x v="274"/>
    </i>
    <i r="1">
      <x v="276"/>
    </i>
    <i r="1">
      <x v="278"/>
    </i>
    <i r="1">
      <x v="283"/>
    </i>
    <i r="1">
      <x v="284"/>
    </i>
    <i r="1">
      <x v="326"/>
    </i>
    <i r="1">
      <x v="327"/>
    </i>
    <i r="1">
      <x v="367"/>
    </i>
    <i r="1">
      <x v="429"/>
    </i>
    <i r="1">
      <x v="430"/>
    </i>
    <i r="1">
      <x v="446"/>
    </i>
    <i r="1">
      <x v="451"/>
    </i>
    <i r="1">
      <x v="461"/>
    </i>
    <i r="1">
      <x v="462"/>
    </i>
    <i r="1">
      <x v="516"/>
    </i>
    <i r="1">
      <x v="588"/>
    </i>
    <i r="1">
      <x v="599"/>
    </i>
    <i>
      <x v="15"/>
    </i>
    <i r="1">
      <x v="69"/>
    </i>
    <i r="1">
      <x v="150"/>
    </i>
    <i r="1">
      <x v="194"/>
    </i>
    <i r="1">
      <x v="199"/>
    </i>
    <i r="1">
      <x v="239"/>
    </i>
    <i r="1">
      <x v="255"/>
    </i>
    <i r="1">
      <x v="272"/>
    </i>
    <i r="1">
      <x v="280"/>
    </i>
    <i r="1">
      <x v="288"/>
    </i>
    <i r="1">
      <x v="316"/>
    </i>
    <i r="1">
      <x v="369"/>
    </i>
    <i r="1">
      <x v="426"/>
    </i>
    <i r="1">
      <x v="448"/>
    </i>
    <i r="1">
      <x v="459"/>
    </i>
    <i r="1">
      <x v="483"/>
    </i>
    <i r="1">
      <x v="497"/>
    </i>
    <i r="1">
      <x v="498"/>
    </i>
    <i r="1">
      <x v="565"/>
    </i>
    <i>
      <x v="16"/>
    </i>
    <i r="1">
      <x v="20"/>
    </i>
    <i r="1">
      <x v="51"/>
    </i>
    <i r="1">
      <x v="72"/>
    </i>
    <i r="1">
      <x v="97"/>
    </i>
    <i r="1">
      <x v="103"/>
    </i>
    <i r="1">
      <x v="191"/>
    </i>
    <i r="1">
      <x v="270"/>
    </i>
    <i r="1">
      <x v="287"/>
    </i>
    <i r="1">
      <x v="301"/>
    </i>
    <i r="1">
      <x v="317"/>
    </i>
    <i r="1">
      <x v="363"/>
    </i>
    <i r="1">
      <x v="405"/>
    </i>
    <i r="1">
      <x v="406"/>
    </i>
    <i r="1">
      <x v="428"/>
    </i>
    <i r="1">
      <x v="486"/>
    </i>
    <i r="1">
      <x v="557"/>
    </i>
    <i r="1">
      <x v="568"/>
    </i>
    <i r="1">
      <x v="569"/>
    </i>
    <i r="1">
      <x v="593"/>
    </i>
    <i r="1">
      <x v="603"/>
    </i>
    <i r="1">
      <x v="625"/>
    </i>
    <i r="1">
      <x v="626"/>
    </i>
    <i>
      <x v="17"/>
    </i>
    <i r="1">
      <x v="28"/>
    </i>
    <i r="1">
      <x v="58"/>
    </i>
    <i r="1">
      <x v="115"/>
    </i>
    <i r="1">
      <x v="116"/>
    </i>
    <i r="1">
      <x v="149"/>
    </i>
    <i r="1">
      <x v="212"/>
    </i>
    <i r="1">
      <x v="213"/>
    </i>
    <i r="1">
      <x v="268"/>
    </i>
    <i r="1">
      <x v="269"/>
    </i>
    <i r="1">
      <x v="291"/>
    </i>
    <i r="1">
      <x v="292"/>
    </i>
    <i r="1">
      <x v="293"/>
    </i>
    <i r="1">
      <x v="310"/>
    </i>
    <i r="1">
      <x v="311"/>
    </i>
    <i r="1">
      <x v="312"/>
    </i>
    <i r="1">
      <x v="313"/>
    </i>
    <i r="1">
      <x v="318"/>
    </i>
    <i r="1">
      <x v="413"/>
    </i>
    <i r="1">
      <x v="535"/>
    </i>
    <i r="1">
      <x v="562"/>
    </i>
    <i>
      <x v="18"/>
    </i>
    <i r="1">
      <x v="21"/>
    </i>
    <i r="1">
      <x v="75"/>
    </i>
    <i r="1">
      <x v="78"/>
    </i>
    <i r="1">
      <x v="88"/>
    </i>
    <i r="1">
      <x v="125"/>
    </i>
    <i r="1">
      <x v="218"/>
    </i>
    <i r="1">
      <x v="297"/>
    </i>
    <i r="1">
      <x v="298"/>
    </i>
    <i r="1">
      <x v="302"/>
    </i>
    <i r="1">
      <x v="308"/>
    </i>
    <i r="1">
      <x v="320"/>
    </i>
    <i r="1">
      <x v="374"/>
    </i>
    <i r="1">
      <x v="502"/>
    </i>
    <i r="1">
      <x v="510"/>
    </i>
    <i r="1">
      <x v="514"/>
    </i>
    <i r="1">
      <x v="549"/>
    </i>
    <i>
      <x v="19"/>
    </i>
    <i r="1">
      <x v="3"/>
    </i>
    <i r="1">
      <x v="67"/>
    </i>
    <i r="1">
      <x v="81"/>
    </i>
    <i r="1">
      <x v="137"/>
    </i>
    <i r="1">
      <x v="147"/>
    </i>
    <i r="1">
      <x v="155"/>
    </i>
    <i r="1">
      <x v="175"/>
    </i>
    <i r="1">
      <x v="236"/>
    </i>
    <i r="1">
      <x v="267"/>
    </i>
    <i r="1">
      <x v="307"/>
    </i>
    <i r="1">
      <x v="394"/>
    </i>
    <i r="1">
      <x v="408"/>
    </i>
    <i r="1">
      <x v="421"/>
    </i>
    <i r="1">
      <x v="442"/>
    </i>
    <i r="1">
      <x v="453"/>
    </i>
    <i r="1">
      <x v="464"/>
    </i>
    <i r="1">
      <x v="500"/>
    </i>
    <i r="1">
      <x v="515"/>
    </i>
    <i>
      <x v="20"/>
    </i>
    <i r="1">
      <x v="10"/>
    </i>
    <i r="1">
      <x v="35"/>
    </i>
    <i r="1">
      <x v="38"/>
    </i>
    <i r="1">
      <x v="82"/>
    </i>
    <i r="1">
      <x v="110"/>
    </i>
    <i r="1">
      <x v="111"/>
    </i>
    <i r="1">
      <x v="139"/>
    </i>
    <i r="1">
      <x v="140"/>
    </i>
    <i r="1">
      <x v="250"/>
    </i>
    <i r="1">
      <x v="392"/>
    </i>
    <i r="1">
      <x v="411"/>
    </i>
    <i r="1">
      <x v="504"/>
    </i>
    <i r="1">
      <x v="509"/>
    </i>
    <i r="1">
      <x v="527"/>
    </i>
    <i r="1">
      <x v="550"/>
    </i>
    <i r="1">
      <x v="559"/>
    </i>
    <i>
      <x v="21"/>
    </i>
    <i r="1">
      <x v="42"/>
    </i>
    <i r="1">
      <x v="60"/>
    </i>
    <i r="1">
      <x v="121"/>
    </i>
    <i r="1">
      <x v="122"/>
    </i>
    <i r="1">
      <x v="130"/>
    </i>
    <i r="1">
      <x v="214"/>
    </i>
    <i r="1">
      <x v="234"/>
    </i>
    <i r="1">
      <x v="290"/>
    </i>
    <i r="1">
      <x v="333"/>
    </i>
    <i r="1">
      <x v="339"/>
    </i>
    <i r="1">
      <x v="414"/>
    </i>
    <i r="1">
      <x v="439"/>
    </i>
    <i r="1">
      <x v="507"/>
    </i>
    <i r="1">
      <x v="517"/>
    </i>
    <i r="1">
      <x v="522"/>
    </i>
    <i r="1">
      <x v="523"/>
    </i>
    <i r="1">
      <x v="524"/>
    </i>
    <i r="1">
      <x v="545"/>
    </i>
    <i r="1">
      <x v="547"/>
    </i>
    <i r="1">
      <x v="560"/>
    </i>
    <i r="1">
      <x v="573"/>
    </i>
    <i>
      <x v="22"/>
    </i>
    <i r="1">
      <x v="30"/>
    </i>
    <i r="1">
      <x v="45"/>
    </i>
    <i r="1">
      <x v="63"/>
    </i>
    <i r="1">
      <x v="94"/>
    </i>
    <i r="1">
      <x v="158"/>
    </i>
    <i r="1">
      <x v="170"/>
    </i>
    <i r="1">
      <x v="204"/>
    </i>
    <i r="1">
      <x v="222"/>
    </i>
    <i r="1">
      <x v="252"/>
    </i>
    <i r="1">
      <x v="336"/>
    </i>
    <i r="1">
      <x v="345"/>
    </i>
    <i r="1">
      <x v="347"/>
    </i>
    <i r="1">
      <x v="385"/>
    </i>
    <i r="1">
      <x v="425"/>
    </i>
    <i r="1">
      <x v="465"/>
    </i>
    <i r="1">
      <x v="534"/>
    </i>
    <i r="1">
      <x v="538"/>
    </i>
    <i r="1">
      <x v="611"/>
    </i>
    <i>
      <x v="23"/>
    </i>
    <i r="1">
      <x/>
    </i>
    <i r="1">
      <x v="87"/>
    </i>
    <i r="1">
      <x v="136"/>
    </i>
    <i r="1">
      <x v="156"/>
    </i>
    <i r="1">
      <x v="172"/>
    </i>
    <i r="1">
      <x v="216"/>
    </i>
    <i r="1">
      <x v="243"/>
    </i>
    <i r="1">
      <x v="303"/>
    </i>
    <i r="1">
      <x v="342"/>
    </i>
    <i r="1">
      <x v="357"/>
    </i>
    <i r="1">
      <x v="360"/>
    </i>
    <i r="1">
      <x v="372"/>
    </i>
    <i r="1">
      <x v="435"/>
    </i>
    <i r="1">
      <x v="449"/>
    </i>
    <i r="1">
      <x v="452"/>
    </i>
    <i r="1">
      <x v="503"/>
    </i>
    <i r="1">
      <x v="558"/>
    </i>
    <i r="1">
      <x v="575"/>
    </i>
    <i r="1">
      <x v="592"/>
    </i>
    <i r="1">
      <x v="616"/>
    </i>
    <i>
      <x v="24"/>
    </i>
    <i r="1">
      <x v="24"/>
    </i>
    <i r="1">
      <x v="50"/>
    </i>
    <i r="1">
      <x v="85"/>
    </i>
    <i r="1">
      <x v="86"/>
    </i>
    <i r="1">
      <x v="162"/>
    </i>
    <i r="1">
      <x v="181"/>
    </i>
    <i r="1">
      <x v="182"/>
    </i>
    <i r="1">
      <x v="183"/>
    </i>
    <i r="1">
      <x v="220"/>
    </i>
    <i r="1">
      <x v="221"/>
    </i>
    <i r="1">
      <x v="244"/>
    </i>
    <i r="1">
      <x v="245"/>
    </i>
    <i r="1">
      <x v="352"/>
    </i>
    <i r="1">
      <x v="364"/>
    </i>
    <i r="1">
      <x v="432"/>
    </i>
    <i r="1">
      <x v="433"/>
    </i>
    <i r="1">
      <x v="463"/>
    </i>
    <i r="1">
      <x v="521"/>
    </i>
    <i r="1">
      <x v="580"/>
    </i>
    <i r="1">
      <x v="597"/>
    </i>
    <i>
      <x v="25"/>
    </i>
    <i r="1">
      <x v="7"/>
    </i>
    <i r="1">
      <x v="17"/>
    </i>
    <i r="1">
      <x v="59"/>
    </i>
    <i r="1">
      <x v="99"/>
    </i>
    <i r="1">
      <x v="118"/>
    </i>
    <i r="1">
      <x v="123"/>
    </i>
    <i r="1">
      <x v="124"/>
    </i>
    <i r="1">
      <x v="148"/>
    </i>
    <i r="1">
      <x v="206"/>
    </i>
    <i r="1">
      <x v="229"/>
    </i>
    <i r="1">
      <x v="238"/>
    </i>
    <i r="1">
      <x v="257"/>
    </i>
    <i r="1">
      <x v="361"/>
    </i>
    <i r="1">
      <x v="371"/>
    </i>
    <i r="1">
      <x v="379"/>
    </i>
    <i r="1">
      <x v="387"/>
    </i>
    <i r="1">
      <x v="457"/>
    </i>
    <i r="1">
      <x v="470"/>
    </i>
    <i r="1">
      <x v="479"/>
    </i>
    <i r="1">
      <x v="571"/>
    </i>
    <i r="1">
      <x v="586"/>
    </i>
    <i>
      <x v="26"/>
    </i>
    <i r="1">
      <x v="19"/>
    </i>
    <i r="1">
      <x v="186"/>
    </i>
    <i r="1">
      <x v="230"/>
    </i>
    <i r="1">
      <x v="260"/>
    </i>
    <i r="1">
      <x v="263"/>
    </i>
    <i r="1">
      <x v="264"/>
    </i>
    <i r="1">
      <x v="265"/>
    </i>
    <i r="1">
      <x v="286"/>
    </i>
    <i r="1">
      <x v="328"/>
    </i>
    <i r="1">
      <x v="380"/>
    </i>
    <i r="1">
      <x v="397"/>
    </i>
    <i r="1">
      <x v="485"/>
    </i>
    <i r="1">
      <x v="487"/>
    </i>
    <i r="1">
      <x v="508"/>
    </i>
    <i r="1">
      <x v="537"/>
    </i>
    <i r="1">
      <x v="563"/>
    </i>
    <i r="1">
      <x v="605"/>
    </i>
    <i r="1">
      <x v="612"/>
    </i>
    <i>
      <x v="27"/>
    </i>
    <i r="1">
      <x v="73"/>
    </i>
    <i r="1">
      <x v="79"/>
    </i>
    <i r="1">
      <x v="96"/>
    </i>
    <i r="1">
      <x v="106"/>
    </i>
    <i r="1">
      <x v="134"/>
    </i>
    <i r="1">
      <x v="179"/>
    </i>
    <i r="1">
      <x v="187"/>
    </i>
    <i r="1">
      <x v="208"/>
    </i>
    <i r="1">
      <x v="242"/>
    </i>
    <i r="1">
      <x v="354"/>
    </i>
    <i r="1">
      <x v="388"/>
    </i>
    <i r="1">
      <x v="409"/>
    </i>
    <i r="1">
      <x v="419"/>
    </i>
    <i r="1">
      <x v="420"/>
    </i>
    <i r="1">
      <x v="456"/>
    </i>
    <i r="1">
      <x v="460"/>
    </i>
    <i r="1">
      <x v="481"/>
    </i>
    <i r="1">
      <x v="482"/>
    </i>
    <i r="1">
      <x v="528"/>
    </i>
    <i r="1">
      <x v="543"/>
    </i>
    <i r="1">
      <x v="575"/>
    </i>
    <i>
      <x v="28"/>
    </i>
    <i r="1">
      <x v="26"/>
    </i>
    <i r="1">
      <x v="27"/>
    </i>
    <i r="1">
      <x v="31"/>
    </i>
    <i r="1">
      <x v="91"/>
    </i>
    <i r="1">
      <x v="92"/>
    </i>
    <i r="1">
      <x v="107"/>
    </i>
    <i r="1">
      <x v="391"/>
    </i>
    <i r="1">
      <x v="503"/>
    </i>
    <i r="1">
      <x v="520"/>
    </i>
    <i r="1">
      <x v="529"/>
    </i>
    <i r="1">
      <x v="530"/>
    </i>
    <i r="1">
      <x v="531"/>
    </i>
    <i r="1">
      <x v="532"/>
    </i>
    <i r="1">
      <x v="544"/>
    </i>
    <i r="1">
      <x v="581"/>
    </i>
    <i r="1">
      <x v="582"/>
    </i>
    <i r="1">
      <x v="584"/>
    </i>
    <i r="1">
      <x v="623"/>
    </i>
    <i>
      <x v="29"/>
    </i>
    <i r="1">
      <x v="36"/>
    </i>
    <i r="1">
      <x v="37"/>
    </i>
    <i r="1">
      <x v="47"/>
    </i>
    <i r="1">
      <x v="53"/>
    </i>
    <i r="1">
      <x v="54"/>
    </i>
    <i r="1">
      <x v="66"/>
    </i>
    <i r="1">
      <x v="184"/>
    </i>
    <i r="1">
      <x v="351"/>
    </i>
    <i r="1">
      <x v="375"/>
    </i>
    <i r="1">
      <x v="376"/>
    </i>
    <i r="1">
      <x v="378"/>
    </i>
    <i r="1">
      <x v="472"/>
    </i>
    <i r="1">
      <x v="495"/>
    </i>
    <i r="1">
      <x v="501"/>
    </i>
    <i r="1">
      <x v="506"/>
    </i>
    <i r="1">
      <x v="589"/>
    </i>
    <i r="1">
      <x v="610"/>
    </i>
    <i>
      <x v="30"/>
    </i>
    <i r="1">
      <x v="84"/>
    </i>
    <i r="1">
      <x v="95"/>
    </i>
    <i r="1">
      <x v="101"/>
    </i>
    <i r="1">
      <x v="113"/>
    </i>
    <i r="1">
      <x v="200"/>
    </i>
    <i r="1">
      <x v="219"/>
    </i>
    <i r="1">
      <x v="251"/>
    </i>
    <i r="1">
      <x v="259"/>
    </i>
    <i r="1">
      <x v="279"/>
    </i>
    <i r="1">
      <x v="295"/>
    </i>
    <i r="1">
      <x v="296"/>
    </i>
    <i r="1">
      <x v="305"/>
    </i>
    <i r="1">
      <x v="340"/>
    </i>
    <i r="1">
      <x v="343"/>
    </i>
    <i r="1">
      <x v="348"/>
    </i>
    <i r="1">
      <x v="349"/>
    </i>
    <i r="1">
      <x v="366"/>
    </i>
    <i r="1">
      <x v="572"/>
    </i>
    <i r="1">
      <x v="615"/>
    </i>
    <i r="1">
      <x v="618"/>
    </i>
    <i>
      <x v="31"/>
    </i>
    <i r="1">
      <x v="16"/>
    </i>
    <i r="1">
      <x v="29"/>
    </i>
    <i r="1">
      <x v="176"/>
    </i>
    <i r="1">
      <x v="185"/>
    </i>
    <i r="1">
      <x v="205"/>
    </i>
    <i r="1">
      <x v="231"/>
    </i>
    <i r="1">
      <x v="243"/>
    </i>
    <i r="1">
      <x v="341"/>
    </i>
    <i r="1">
      <x v="389"/>
    </i>
    <i r="1">
      <x v="398"/>
    </i>
    <i r="1">
      <x v="447"/>
    </i>
    <i r="1">
      <x v="458"/>
    </i>
    <i r="1">
      <x v="473"/>
    </i>
    <i r="1">
      <x v="492"/>
    </i>
    <i r="1">
      <x v="511"/>
    </i>
    <i r="1">
      <x v="540"/>
    </i>
    <i r="1">
      <x v="551"/>
    </i>
    <i r="1">
      <x v="585"/>
    </i>
    <i r="1">
      <x v="601"/>
    </i>
    <i r="1">
      <x v="602"/>
    </i>
    <i>
      <x v="32"/>
    </i>
    <i r="1">
      <x v="1"/>
    </i>
    <i r="1">
      <x v="23"/>
    </i>
    <i r="1">
      <x v="74"/>
    </i>
    <i r="1">
      <x v="119"/>
    </i>
    <i r="1">
      <x v="120"/>
    </i>
    <i r="1">
      <x v="275"/>
    </i>
    <i r="1">
      <x v="315"/>
    </i>
    <i r="1">
      <x v="334"/>
    </i>
    <i r="1">
      <x v="337"/>
    </i>
    <i r="1">
      <x v="353"/>
    </i>
    <i r="1">
      <x v="362"/>
    </i>
    <i r="1">
      <x v="368"/>
    </i>
    <i r="1">
      <x v="444"/>
    </i>
    <i r="1">
      <x v="454"/>
    </i>
    <i r="1">
      <x v="505"/>
    </i>
    <i r="1">
      <x v="536"/>
    </i>
    <i r="1">
      <x v="576"/>
    </i>
    <i r="1">
      <x v="587"/>
    </i>
    <i r="1">
      <x v="594"/>
    </i>
    <i r="1">
      <x v="607"/>
    </i>
    <i>
      <x v="33"/>
    </i>
    <i r="1">
      <x v="6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opulation_per_hectare" fld="8" subtotal="average" baseField="3" baseItem="0"/>
    <dataField name="Average of med_div_score" fld="0" subtotal="average" baseField="3" baseItem="0"/>
    <dataField name="Average of med_prox_score" fld="1" subtotal="average" baseField="3" baseItem="0"/>
    <dataField name="Average of med_total_score" fld="2" subtotal="average" baseField="3" baseItem="0"/>
  </dataFields>
  <formats count="6">
    <format dxfId="137">
      <pivotArea outline="0" collapsedLevelsAreSubtotals="1" fieldPosition="0"/>
    </format>
    <format dxfId="1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5">
      <pivotArea collapsedLevelsAreSubtotals="1" fieldPosition="0">
        <references count="1">
          <reference field="3" count="1">
            <x v="0"/>
          </reference>
        </references>
      </pivotArea>
    </format>
    <format dxfId="134">
      <pivotArea dataOnly="0" labelOnly="1" fieldPosition="0">
        <references count="1">
          <reference field="3" count="1">
            <x v="0"/>
          </reference>
        </references>
      </pivotArea>
    </format>
    <format dxfId="133">
      <pivotArea collapsedLevelsAreSubtotals="1" fieldPosition="0">
        <references count="1">
          <reference field="3" count="1">
            <x v="1"/>
          </reference>
        </references>
      </pivotArea>
    </format>
    <format dxfId="132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8"/>
  <sheetViews>
    <sheetView tabSelected="1" workbookViewId="0">
      <selection activeCell="T39" sqref="T39"/>
    </sheetView>
  </sheetViews>
  <sheetFormatPr defaultRowHeight="14.4" x14ac:dyDescent="0.3"/>
  <cols>
    <col min="1" max="2" width="17.6640625" customWidth="1"/>
    <col min="3" max="3" width="13.5546875" customWidth="1"/>
    <col min="4" max="4" width="14" customWidth="1"/>
    <col min="10" max="10" width="14.44140625" customWidth="1"/>
    <col min="11" max="11" width="13" customWidth="1"/>
    <col min="12" max="12" width="9.21875" customWidth="1"/>
    <col min="13" max="13" width="18.44140625" customWidth="1"/>
    <col min="14" max="17" width="11.21875" style="4" customWidth="1"/>
    <col min="18" max="18" width="2.5546875" style="10" customWidth="1"/>
    <col min="19" max="20" width="17.6640625" customWidth="1"/>
    <col min="21" max="21" width="14.21875" style="6" customWidth="1"/>
    <col min="22" max="24" width="16.33203125" customWidth="1"/>
    <col min="25" max="25" width="19" customWidth="1"/>
    <col min="26" max="26" width="12.5546875" customWidth="1"/>
    <col min="27" max="28" width="17.6640625" customWidth="1"/>
    <col min="29" max="29" width="16.33203125" style="6" customWidth="1"/>
    <col min="30" max="30" width="18.44140625" customWidth="1"/>
    <col min="31" max="31" width="16.33203125" customWidth="1"/>
    <col min="32" max="33" width="17.6640625" customWidth="1"/>
    <col min="34" max="34" width="17.88671875" style="8" customWidth="1"/>
    <col min="35" max="35" width="13.109375" customWidth="1"/>
    <col min="36" max="36" width="19.44140625" customWidth="1"/>
    <col min="37" max="37" width="14" customWidth="1"/>
    <col min="38" max="38" width="13.5546875" customWidth="1"/>
  </cols>
  <sheetData>
    <row r="1" spans="1:38" x14ac:dyDescent="0.3">
      <c r="A1" s="5" t="s">
        <v>1336</v>
      </c>
      <c r="B1" s="5" t="s">
        <v>1337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1328</v>
      </c>
      <c r="K1" s="5" t="s">
        <v>1330</v>
      </c>
      <c r="L1" s="2" t="s">
        <v>1331</v>
      </c>
      <c r="M1" s="7" t="s">
        <v>13</v>
      </c>
      <c r="N1" s="3" t="s">
        <v>1332</v>
      </c>
      <c r="O1" s="3" t="s">
        <v>1333</v>
      </c>
      <c r="P1" s="3" t="s">
        <v>1334</v>
      </c>
      <c r="Q1" s="3" t="s">
        <v>1335</v>
      </c>
      <c r="S1" s="5" t="s">
        <v>1336</v>
      </c>
      <c r="T1" s="5" t="s">
        <v>1337</v>
      </c>
      <c r="U1" s="8" t="s">
        <v>7</v>
      </c>
      <c r="V1" t="s">
        <v>8</v>
      </c>
      <c r="W1" t="s">
        <v>9</v>
      </c>
      <c r="X1" t="s">
        <v>10</v>
      </c>
      <c r="Y1" s="8" t="s">
        <v>11</v>
      </c>
      <c r="Z1" t="s">
        <v>1354</v>
      </c>
      <c r="AA1" s="5" t="s">
        <v>1336</v>
      </c>
      <c r="AB1" s="5" t="s">
        <v>1337</v>
      </c>
      <c r="AC1" s="8" t="s">
        <v>12</v>
      </c>
      <c r="AD1" t="s">
        <v>13</v>
      </c>
      <c r="AE1" t="s">
        <v>14</v>
      </c>
      <c r="AF1" s="5" t="s">
        <v>1336</v>
      </c>
      <c r="AG1" s="5" t="s">
        <v>1337</v>
      </c>
      <c r="AH1" s="35" t="s">
        <v>15</v>
      </c>
      <c r="AI1" t="s">
        <v>16</v>
      </c>
      <c r="AJ1" t="s">
        <v>1329</v>
      </c>
      <c r="AK1" s="1" t="s">
        <v>17</v>
      </c>
      <c r="AL1" t="s">
        <v>18</v>
      </c>
    </row>
    <row r="2" spans="1:38" hidden="1" x14ac:dyDescent="0.3">
      <c r="A2" t="s">
        <v>21</v>
      </c>
      <c r="B2" t="s">
        <v>1266</v>
      </c>
      <c r="C2" t="s">
        <v>1265</v>
      </c>
      <c r="E2">
        <v>10000.5600056</v>
      </c>
      <c r="F2">
        <v>39997.80998631</v>
      </c>
      <c r="G2">
        <v>20000.3200005</v>
      </c>
      <c r="H2">
        <v>10000.570006</v>
      </c>
      <c r="I2">
        <v>20000.30000051</v>
      </c>
      <c r="L2">
        <f t="shared" ref="L2:L65" si="0">J2-K2</f>
        <v>0</v>
      </c>
      <c r="M2">
        <v>0.5</v>
      </c>
      <c r="N2"/>
      <c r="O2"/>
      <c r="P2"/>
      <c r="Q2"/>
      <c r="R2" s="12"/>
      <c r="S2" t="s">
        <v>21</v>
      </c>
      <c r="T2" t="s">
        <v>1266</v>
      </c>
      <c r="U2" s="8">
        <v>217</v>
      </c>
      <c r="V2">
        <v>1714</v>
      </c>
      <c r="W2">
        <v>124</v>
      </c>
      <c r="X2">
        <v>162</v>
      </c>
      <c r="Y2" s="8">
        <v>525</v>
      </c>
      <c r="Z2">
        <v>548.4</v>
      </c>
      <c r="AA2" t="s">
        <v>21</v>
      </c>
      <c r="AB2" t="s">
        <v>1266</v>
      </c>
      <c r="AC2" s="8">
        <v>1</v>
      </c>
      <c r="AD2">
        <v>0.5</v>
      </c>
      <c r="AE2">
        <v>1.5</v>
      </c>
      <c r="AF2" t="s">
        <v>21</v>
      </c>
      <c r="AG2" t="s">
        <v>1266</v>
      </c>
      <c r="AH2" s="8">
        <v>8.6359999999999992</v>
      </c>
    </row>
    <row r="3" spans="1:38" hidden="1" x14ac:dyDescent="0.3">
      <c r="A3" t="s">
        <v>21</v>
      </c>
      <c r="B3" t="s">
        <v>1319</v>
      </c>
      <c r="C3" t="s">
        <v>1318</v>
      </c>
      <c r="G3">
        <v>70001.530008100002</v>
      </c>
      <c r="H3">
        <v>50001.200006799998</v>
      </c>
      <c r="L3">
        <f t="shared" si="0"/>
        <v>0</v>
      </c>
      <c r="M3">
        <v>0.4</v>
      </c>
      <c r="N3"/>
      <c r="O3"/>
      <c r="P3"/>
      <c r="Q3"/>
      <c r="R3" s="12"/>
      <c r="S3" t="s">
        <v>21</v>
      </c>
      <c r="T3" t="s">
        <v>1319</v>
      </c>
      <c r="U3" s="8">
        <v>217</v>
      </c>
      <c r="V3">
        <v>1714</v>
      </c>
      <c r="W3">
        <v>124</v>
      </c>
      <c r="X3">
        <v>162</v>
      </c>
      <c r="Y3" s="8">
        <v>525</v>
      </c>
      <c r="Z3">
        <v>548.4</v>
      </c>
      <c r="AA3" t="s">
        <v>21</v>
      </c>
      <c r="AB3" t="s">
        <v>1319</v>
      </c>
      <c r="AC3" s="8">
        <v>1</v>
      </c>
      <c r="AD3">
        <v>0.4</v>
      </c>
      <c r="AE3">
        <v>1.4</v>
      </c>
      <c r="AF3" t="s">
        <v>21</v>
      </c>
      <c r="AG3" t="s">
        <v>1319</v>
      </c>
      <c r="AH3" s="8">
        <v>11.227</v>
      </c>
    </row>
    <row r="4" spans="1:38" hidden="1" x14ac:dyDescent="0.3">
      <c r="A4" t="s">
        <v>21</v>
      </c>
      <c r="B4" t="s">
        <v>20</v>
      </c>
      <c r="C4" t="s">
        <v>19</v>
      </c>
      <c r="D4">
        <v>10000.570006</v>
      </c>
      <c r="E4">
        <v>50000.179964310002</v>
      </c>
      <c r="F4">
        <v>29998.07999052</v>
      </c>
      <c r="L4">
        <f t="shared" si="0"/>
        <v>0</v>
      </c>
      <c r="M4">
        <v>0.8</v>
      </c>
      <c r="N4"/>
      <c r="O4"/>
      <c r="P4"/>
      <c r="Q4"/>
      <c r="R4" s="12"/>
      <c r="S4" t="s">
        <v>21</v>
      </c>
      <c r="T4" t="s">
        <v>20</v>
      </c>
      <c r="U4" s="8">
        <v>217</v>
      </c>
      <c r="V4">
        <v>1714</v>
      </c>
      <c r="W4">
        <v>124</v>
      </c>
      <c r="X4">
        <v>162</v>
      </c>
      <c r="Y4" s="8">
        <v>525</v>
      </c>
      <c r="Z4">
        <v>548.4</v>
      </c>
      <c r="AA4" t="s">
        <v>21</v>
      </c>
      <c r="AB4" t="s">
        <v>20</v>
      </c>
      <c r="AC4" s="8">
        <v>1</v>
      </c>
      <c r="AD4">
        <v>0.8</v>
      </c>
      <c r="AE4">
        <v>1.8</v>
      </c>
      <c r="AF4" t="s">
        <v>21</v>
      </c>
      <c r="AG4" t="s">
        <v>20</v>
      </c>
      <c r="AH4" s="8">
        <v>10.031000000000001</v>
      </c>
    </row>
    <row r="5" spans="1:38" hidden="1" x14ac:dyDescent="0.3">
      <c r="A5" t="s">
        <v>21</v>
      </c>
      <c r="B5" t="s">
        <v>1298</v>
      </c>
      <c r="C5" t="s">
        <v>1297</v>
      </c>
      <c r="F5">
        <v>29998.07999052</v>
      </c>
      <c r="G5">
        <v>20000.320001010001</v>
      </c>
      <c r="H5">
        <v>9999.73999491</v>
      </c>
      <c r="L5">
        <f t="shared" si="0"/>
        <v>0</v>
      </c>
      <c r="M5">
        <v>0.5</v>
      </c>
      <c r="N5"/>
      <c r="O5"/>
      <c r="P5"/>
      <c r="Q5"/>
      <c r="R5" s="12"/>
      <c r="S5" t="s">
        <v>21</v>
      </c>
      <c r="T5" t="s">
        <v>1298</v>
      </c>
      <c r="U5" s="8">
        <v>217</v>
      </c>
      <c r="V5">
        <v>1714</v>
      </c>
      <c r="W5">
        <v>124</v>
      </c>
      <c r="X5">
        <v>162</v>
      </c>
      <c r="Y5" s="8">
        <v>525</v>
      </c>
      <c r="Z5">
        <v>548.4</v>
      </c>
      <c r="AA5" t="s">
        <v>21</v>
      </c>
      <c r="AB5" t="s">
        <v>1298</v>
      </c>
      <c r="AC5" s="8">
        <v>1</v>
      </c>
      <c r="AD5">
        <v>0.5</v>
      </c>
      <c r="AE5">
        <v>1.5</v>
      </c>
      <c r="AF5" t="s">
        <v>21</v>
      </c>
      <c r="AG5" t="s">
        <v>1298</v>
      </c>
      <c r="AH5" s="8">
        <v>12.163</v>
      </c>
    </row>
    <row r="6" spans="1:38" hidden="1" x14ac:dyDescent="0.3">
      <c r="A6" t="s">
        <v>21</v>
      </c>
      <c r="B6" t="s">
        <v>1300</v>
      </c>
      <c r="C6" t="s">
        <v>1299</v>
      </c>
      <c r="F6">
        <v>49997.740012119997</v>
      </c>
      <c r="G6">
        <v>110000.99001502999</v>
      </c>
      <c r="H6">
        <v>50000.199964599997</v>
      </c>
      <c r="I6">
        <v>60000.960002610002</v>
      </c>
      <c r="L6">
        <f t="shared" si="0"/>
        <v>0</v>
      </c>
      <c r="M6">
        <v>0.4</v>
      </c>
      <c r="N6"/>
      <c r="O6"/>
      <c r="P6"/>
      <c r="Q6"/>
      <c r="R6" s="12"/>
      <c r="S6" t="s">
        <v>21</v>
      </c>
      <c r="T6" t="s">
        <v>1300</v>
      </c>
      <c r="U6" s="8">
        <v>217</v>
      </c>
      <c r="V6">
        <v>1714</v>
      </c>
      <c r="W6">
        <v>124</v>
      </c>
      <c r="X6">
        <v>162</v>
      </c>
      <c r="Y6" s="8">
        <v>525</v>
      </c>
      <c r="Z6">
        <v>548.4</v>
      </c>
      <c r="AA6" t="s">
        <v>21</v>
      </c>
      <c r="AB6" t="s">
        <v>1300</v>
      </c>
      <c r="AC6" s="8">
        <v>1</v>
      </c>
      <c r="AD6">
        <v>0.4</v>
      </c>
      <c r="AE6">
        <v>1.4</v>
      </c>
      <c r="AF6" t="s">
        <v>21</v>
      </c>
      <c r="AG6" t="s">
        <v>1300</v>
      </c>
      <c r="AH6" s="8">
        <v>25.271000000000001</v>
      </c>
    </row>
    <row r="7" spans="1:38" hidden="1" x14ac:dyDescent="0.3">
      <c r="A7" t="s">
        <v>21</v>
      </c>
      <c r="B7" t="s">
        <v>1268</v>
      </c>
      <c r="C7" t="s">
        <v>1267</v>
      </c>
      <c r="E7">
        <v>50000.379996099997</v>
      </c>
      <c r="F7">
        <v>30000.880006300002</v>
      </c>
      <c r="G7">
        <v>20000.320001010001</v>
      </c>
      <c r="L7">
        <f t="shared" si="0"/>
        <v>0</v>
      </c>
      <c r="M7">
        <v>0.7</v>
      </c>
      <c r="N7"/>
      <c r="O7"/>
      <c r="P7"/>
      <c r="Q7"/>
      <c r="R7" s="12"/>
      <c r="S7" t="s">
        <v>21</v>
      </c>
      <c r="T7" t="s">
        <v>1268</v>
      </c>
      <c r="U7" s="8">
        <v>217</v>
      </c>
      <c r="V7">
        <v>1714</v>
      </c>
      <c r="W7">
        <v>124</v>
      </c>
      <c r="X7">
        <v>162</v>
      </c>
      <c r="Y7" s="8">
        <v>525</v>
      </c>
      <c r="Z7">
        <v>548.4</v>
      </c>
      <c r="AA7" t="s">
        <v>21</v>
      </c>
      <c r="AB7" t="s">
        <v>1268</v>
      </c>
      <c r="AC7" s="8">
        <v>1</v>
      </c>
      <c r="AD7">
        <v>0.7</v>
      </c>
      <c r="AE7">
        <v>1.7</v>
      </c>
      <c r="AF7" t="s">
        <v>21</v>
      </c>
      <c r="AG7" t="s">
        <v>1268</v>
      </c>
      <c r="AH7" s="8">
        <v>9.7119999999999997</v>
      </c>
    </row>
    <row r="8" spans="1:38" hidden="1" x14ac:dyDescent="0.3">
      <c r="A8" t="s">
        <v>21</v>
      </c>
      <c r="B8" t="s">
        <v>977</v>
      </c>
      <c r="C8" t="s">
        <v>1301</v>
      </c>
      <c r="F8">
        <v>59997.130025819999</v>
      </c>
      <c r="G8">
        <v>10000.5600056</v>
      </c>
      <c r="L8">
        <f t="shared" si="0"/>
        <v>0</v>
      </c>
      <c r="M8">
        <v>0.6</v>
      </c>
      <c r="N8"/>
      <c r="O8"/>
      <c r="P8"/>
      <c r="Q8"/>
      <c r="R8" s="12"/>
      <c r="S8" t="s">
        <v>21</v>
      </c>
      <c r="T8" t="s">
        <v>977</v>
      </c>
      <c r="U8" s="8">
        <v>217</v>
      </c>
      <c r="V8">
        <v>1714</v>
      </c>
      <c r="W8">
        <v>124</v>
      </c>
      <c r="X8">
        <v>162</v>
      </c>
      <c r="Y8" s="8">
        <v>525</v>
      </c>
      <c r="Z8">
        <v>548.4</v>
      </c>
      <c r="AA8" t="s">
        <v>21</v>
      </c>
      <c r="AB8" t="s">
        <v>977</v>
      </c>
      <c r="AC8" s="8">
        <v>1</v>
      </c>
      <c r="AD8">
        <v>0.6</v>
      </c>
      <c r="AE8">
        <v>1.6</v>
      </c>
      <c r="AF8" t="s">
        <v>21</v>
      </c>
      <c r="AG8" t="s">
        <v>977</v>
      </c>
      <c r="AH8" s="8">
        <v>9.4190000000000005</v>
      </c>
    </row>
    <row r="9" spans="1:38" hidden="1" x14ac:dyDescent="0.3">
      <c r="A9" t="s">
        <v>21</v>
      </c>
      <c r="B9" t="s">
        <v>23</v>
      </c>
      <c r="C9" t="s">
        <v>22</v>
      </c>
      <c r="D9">
        <v>10000.580006100001</v>
      </c>
      <c r="E9">
        <v>9999.74999441</v>
      </c>
      <c r="F9">
        <v>49999.360035029997</v>
      </c>
      <c r="L9">
        <f t="shared" si="0"/>
        <v>0</v>
      </c>
      <c r="M9">
        <v>0.6</v>
      </c>
      <c r="N9"/>
      <c r="O9"/>
      <c r="P9"/>
      <c r="Q9"/>
      <c r="R9" s="12"/>
      <c r="S9" t="s">
        <v>21</v>
      </c>
      <c r="T9" t="s">
        <v>23</v>
      </c>
      <c r="U9" s="8">
        <v>217</v>
      </c>
      <c r="V9">
        <v>1714</v>
      </c>
      <c r="W9">
        <v>124</v>
      </c>
      <c r="X9">
        <v>162</v>
      </c>
      <c r="Y9" s="8">
        <v>525</v>
      </c>
      <c r="Z9">
        <v>548.4</v>
      </c>
      <c r="AA9" t="s">
        <v>21</v>
      </c>
      <c r="AB9" t="s">
        <v>23</v>
      </c>
      <c r="AC9" s="8">
        <v>1</v>
      </c>
      <c r="AD9">
        <v>0.6</v>
      </c>
      <c r="AE9">
        <v>1.6</v>
      </c>
      <c r="AF9" t="s">
        <v>21</v>
      </c>
      <c r="AG9" t="s">
        <v>23</v>
      </c>
      <c r="AH9" s="8">
        <v>8.1880000000000006</v>
      </c>
    </row>
    <row r="10" spans="1:38" hidden="1" x14ac:dyDescent="0.3">
      <c r="A10" t="s">
        <v>21</v>
      </c>
      <c r="B10" t="s">
        <v>1270</v>
      </c>
      <c r="C10" t="s">
        <v>1269</v>
      </c>
      <c r="E10">
        <v>40000.650000920003</v>
      </c>
      <c r="L10">
        <f t="shared" si="0"/>
        <v>0</v>
      </c>
      <c r="M10">
        <v>0.8</v>
      </c>
      <c r="N10"/>
      <c r="O10"/>
      <c r="P10"/>
      <c r="Q10"/>
      <c r="R10" s="12"/>
      <c r="S10" t="s">
        <v>21</v>
      </c>
      <c r="T10" t="s">
        <v>1270</v>
      </c>
      <c r="U10" s="8">
        <v>217</v>
      </c>
      <c r="V10">
        <v>1714</v>
      </c>
      <c r="W10">
        <v>124</v>
      </c>
      <c r="X10">
        <v>162</v>
      </c>
      <c r="Y10" s="8">
        <v>525</v>
      </c>
      <c r="Z10">
        <v>548.4</v>
      </c>
      <c r="AA10" t="s">
        <v>21</v>
      </c>
      <c r="AB10" t="s">
        <v>1270</v>
      </c>
      <c r="AC10" s="8">
        <v>1</v>
      </c>
      <c r="AD10">
        <v>0.8</v>
      </c>
      <c r="AE10">
        <v>1.8</v>
      </c>
      <c r="AF10" t="s">
        <v>21</v>
      </c>
      <c r="AG10" t="s">
        <v>1270</v>
      </c>
      <c r="AH10" s="8">
        <v>4.3460000000000001</v>
      </c>
    </row>
    <row r="11" spans="1:38" hidden="1" x14ac:dyDescent="0.3">
      <c r="A11" t="s">
        <v>21</v>
      </c>
      <c r="B11" t="s">
        <v>1303</v>
      </c>
      <c r="C11" t="s">
        <v>1302</v>
      </c>
      <c r="F11">
        <v>20000.33000079</v>
      </c>
      <c r="G11">
        <v>40001.470012400001</v>
      </c>
      <c r="H11">
        <v>110001.37999771</v>
      </c>
      <c r="I11">
        <v>110001.1499666</v>
      </c>
      <c r="L11">
        <f t="shared" si="0"/>
        <v>0</v>
      </c>
      <c r="M11">
        <v>0.2</v>
      </c>
      <c r="N11"/>
      <c r="O11"/>
      <c r="P11"/>
      <c r="Q11"/>
      <c r="R11" s="12"/>
      <c r="S11" t="s">
        <v>21</v>
      </c>
      <c r="T11" t="s">
        <v>1303</v>
      </c>
      <c r="U11" s="8">
        <v>217</v>
      </c>
      <c r="V11">
        <v>1714</v>
      </c>
      <c r="W11">
        <v>124</v>
      </c>
      <c r="X11">
        <v>162</v>
      </c>
      <c r="Y11" s="8">
        <v>525</v>
      </c>
      <c r="Z11">
        <v>548.4</v>
      </c>
      <c r="AA11" t="s">
        <v>21</v>
      </c>
      <c r="AB11" t="s">
        <v>1303</v>
      </c>
      <c r="AC11" s="8">
        <v>1</v>
      </c>
      <c r="AD11">
        <v>0.2</v>
      </c>
      <c r="AE11">
        <v>1.2</v>
      </c>
      <c r="AF11" t="s">
        <v>21</v>
      </c>
      <c r="AG11" t="s">
        <v>1303</v>
      </c>
      <c r="AH11" s="8">
        <v>36.064999999999998</v>
      </c>
    </row>
    <row r="12" spans="1:38" hidden="1" x14ac:dyDescent="0.3">
      <c r="A12" t="s">
        <v>21</v>
      </c>
      <c r="B12" t="s">
        <v>25</v>
      </c>
      <c r="C12" t="s">
        <v>24</v>
      </c>
      <c r="D12">
        <v>50001.2300072</v>
      </c>
      <c r="E12">
        <v>30000.069995000002</v>
      </c>
      <c r="F12">
        <v>9999.7499945</v>
      </c>
      <c r="L12">
        <f t="shared" si="0"/>
        <v>0</v>
      </c>
      <c r="M12">
        <v>1</v>
      </c>
      <c r="N12"/>
      <c r="O12"/>
      <c r="P12"/>
      <c r="Q12"/>
      <c r="R12" s="12"/>
      <c r="S12" t="s">
        <v>21</v>
      </c>
      <c r="T12" t="s">
        <v>25</v>
      </c>
      <c r="U12" s="8">
        <v>217</v>
      </c>
      <c r="V12">
        <v>1714</v>
      </c>
      <c r="W12">
        <v>124</v>
      </c>
      <c r="X12">
        <v>162</v>
      </c>
      <c r="Y12" s="8">
        <v>525</v>
      </c>
      <c r="Z12">
        <v>548.4</v>
      </c>
      <c r="AA12" t="s">
        <v>21</v>
      </c>
      <c r="AB12" t="s">
        <v>25</v>
      </c>
      <c r="AC12" s="8">
        <v>1</v>
      </c>
      <c r="AD12">
        <v>1</v>
      </c>
      <c r="AE12">
        <v>2</v>
      </c>
      <c r="AF12" t="s">
        <v>21</v>
      </c>
      <c r="AG12" t="s">
        <v>25</v>
      </c>
      <c r="AH12" s="8">
        <v>8.9079999999999995</v>
      </c>
    </row>
    <row r="13" spans="1:38" hidden="1" x14ac:dyDescent="0.3">
      <c r="A13" t="s">
        <v>21</v>
      </c>
      <c r="B13" t="s">
        <v>27</v>
      </c>
      <c r="C13" t="s">
        <v>26</v>
      </c>
      <c r="D13">
        <v>19999.489989410002</v>
      </c>
      <c r="E13">
        <v>69997.549999120005</v>
      </c>
      <c r="F13">
        <v>50001.210006610003</v>
      </c>
      <c r="L13">
        <f t="shared" si="0"/>
        <v>0</v>
      </c>
      <c r="M13">
        <v>0.8</v>
      </c>
      <c r="N13"/>
      <c r="O13"/>
      <c r="P13"/>
      <c r="Q13"/>
      <c r="R13" s="12"/>
      <c r="S13" t="s">
        <v>21</v>
      </c>
      <c r="T13" t="s">
        <v>27</v>
      </c>
      <c r="U13" s="8">
        <v>217</v>
      </c>
      <c r="V13">
        <v>1714</v>
      </c>
      <c r="W13">
        <v>124</v>
      </c>
      <c r="X13">
        <v>162</v>
      </c>
      <c r="Y13" s="8">
        <v>525</v>
      </c>
      <c r="Z13">
        <v>548.4</v>
      </c>
      <c r="AA13" t="s">
        <v>21</v>
      </c>
      <c r="AB13" t="s">
        <v>27</v>
      </c>
      <c r="AC13" s="8">
        <v>1</v>
      </c>
      <c r="AD13">
        <v>0.8</v>
      </c>
      <c r="AE13">
        <v>1.8</v>
      </c>
      <c r="AF13" t="s">
        <v>21</v>
      </c>
      <c r="AG13" t="s">
        <v>27</v>
      </c>
      <c r="AH13" s="8">
        <v>15.404</v>
      </c>
    </row>
    <row r="14" spans="1:38" hidden="1" x14ac:dyDescent="0.3">
      <c r="A14" t="s">
        <v>21</v>
      </c>
      <c r="B14" t="s">
        <v>29</v>
      </c>
      <c r="C14" t="s">
        <v>28</v>
      </c>
      <c r="D14">
        <v>20000.320000889998</v>
      </c>
      <c r="E14">
        <v>50002.020018509997</v>
      </c>
      <c r="L14">
        <f t="shared" si="0"/>
        <v>0</v>
      </c>
      <c r="M14">
        <v>0.8</v>
      </c>
      <c r="N14"/>
      <c r="O14"/>
      <c r="P14"/>
      <c r="Q14"/>
      <c r="R14" s="12"/>
      <c r="S14" t="s">
        <v>21</v>
      </c>
      <c r="T14" t="s">
        <v>29</v>
      </c>
      <c r="U14" s="8">
        <v>217</v>
      </c>
      <c r="V14">
        <v>1714</v>
      </c>
      <c r="W14">
        <v>124</v>
      </c>
      <c r="X14">
        <v>162</v>
      </c>
      <c r="Y14" s="8">
        <v>525</v>
      </c>
      <c r="Z14">
        <v>548.4</v>
      </c>
      <c r="AA14" t="s">
        <v>21</v>
      </c>
      <c r="AB14" t="s">
        <v>29</v>
      </c>
      <c r="AC14" s="8">
        <v>1</v>
      </c>
      <c r="AD14">
        <v>0.8</v>
      </c>
      <c r="AE14">
        <v>1.8</v>
      </c>
      <c r="AF14" t="s">
        <v>21</v>
      </c>
      <c r="AG14" t="s">
        <v>29</v>
      </c>
      <c r="AH14" s="8">
        <v>6.0720000000000001</v>
      </c>
    </row>
    <row r="15" spans="1:38" hidden="1" x14ac:dyDescent="0.3">
      <c r="A15" t="s">
        <v>21</v>
      </c>
      <c r="B15" t="s">
        <v>1272</v>
      </c>
      <c r="C15" t="s">
        <v>1271</v>
      </c>
      <c r="E15">
        <v>40000.640001289998</v>
      </c>
      <c r="F15">
        <v>29999.249983689999</v>
      </c>
      <c r="L15">
        <f t="shared" si="0"/>
        <v>0</v>
      </c>
      <c r="M15">
        <v>0.8</v>
      </c>
      <c r="N15"/>
      <c r="O15"/>
      <c r="P15"/>
      <c r="Q15"/>
      <c r="R15" s="12"/>
      <c r="S15" t="s">
        <v>21</v>
      </c>
      <c r="T15" t="s">
        <v>1272</v>
      </c>
      <c r="U15" s="8">
        <v>217</v>
      </c>
      <c r="V15">
        <v>1714</v>
      </c>
      <c r="W15">
        <v>124</v>
      </c>
      <c r="X15">
        <v>162</v>
      </c>
      <c r="Y15" s="8">
        <v>525</v>
      </c>
      <c r="Z15">
        <v>548.4</v>
      </c>
      <c r="AA15" t="s">
        <v>21</v>
      </c>
      <c r="AB15" t="s">
        <v>1272</v>
      </c>
      <c r="AC15" s="8">
        <v>1</v>
      </c>
      <c r="AD15">
        <v>0.8</v>
      </c>
      <c r="AE15">
        <v>1.8</v>
      </c>
      <c r="AF15" t="s">
        <v>21</v>
      </c>
      <c r="AG15" t="s">
        <v>1272</v>
      </c>
      <c r="AH15" s="8">
        <v>6.4779999999999998</v>
      </c>
    </row>
    <row r="16" spans="1:38" hidden="1" x14ac:dyDescent="0.3">
      <c r="A16" t="s">
        <v>21</v>
      </c>
      <c r="B16" t="s">
        <v>1274</v>
      </c>
      <c r="C16" t="s">
        <v>1273</v>
      </c>
      <c r="E16">
        <v>10000.570006</v>
      </c>
      <c r="F16">
        <v>50001.220007609998</v>
      </c>
      <c r="G16">
        <v>9999.7499946900007</v>
      </c>
      <c r="H16">
        <v>30000.900006690001</v>
      </c>
      <c r="I16">
        <v>50001.210007200003</v>
      </c>
      <c r="L16">
        <f t="shared" si="0"/>
        <v>0</v>
      </c>
      <c r="M16">
        <v>0.2</v>
      </c>
      <c r="N16"/>
      <c r="O16"/>
      <c r="P16"/>
      <c r="Q16"/>
      <c r="R16" s="12"/>
      <c r="S16" t="s">
        <v>21</v>
      </c>
      <c r="T16" t="s">
        <v>1274</v>
      </c>
      <c r="U16" s="8">
        <v>217</v>
      </c>
      <c r="V16">
        <v>1714</v>
      </c>
      <c r="W16">
        <v>124</v>
      </c>
      <c r="X16">
        <v>162</v>
      </c>
      <c r="Y16" s="8">
        <v>525</v>
      </c>
      <c r="Z16">
        <v>548.4</v>
      </c>
      <c r="AA16" t="s">
        <v>21</v>
      </c>
      <c r="AB16" t="s">
        <v>1274</v>
      </c>
      <c r="AC16" s="8">
        <v>1</v>
      </c>
      <c r="AD16">
        <v>0.2</v>
      </c>
      <c r="AE16">
        <v>1.2</v>
      </c>
      <c r="AF16" t="s">
        <v>21</v>
      </c>
      <c r="AG16" t="s">
        <v>1274</v>
      </c>
      <c r="AH16" s="8">
        <v>14.545</v>
      </c>
    </row>
    <row r="17" spans="1:38" hidden="1" x14ac:dyDescent="0.3">
      <c r="A17" t="s">
        <v>21</v>
      </c>
      <c r="B17" t="s">
        <v>1305</v>
      </c>
      <c r="C17" t="s">
        <v>1304</v>
      </c>
      <c r="F17">
        <v>59999.800008320002</v>
      </c>
      <c r="G17">
        <v>19999.309958099999</v>
      </c>
      <c r="L17">
        <f t="shared" si="0"/>
        <v>0</v>
      </c>
      <c r="M17">
        <v>0.6</v>
      </c>
      <c r="N17"/>
      <c r="O17"/>
      <c r="P17"/>
      <c r="Q17"/>
      <c r="R17" s="12"/>
      <c r="S17" t="s">
        <v>21</v>
      </c>
      <c r="T17" t="s">
        <v>1305</v>
      </c>
      <c r="U17" s="8">
        <v>217</v>
      </c>
      <c r="V17">
        <v>1714</v>
      </c>
      <c r="W17">
        <v>124</v>
      </c>
      <c r="X17">
        <v>162</v>
      </c>
      <c r="Y17" s="8">
        <v>525</v>
      </c>
      <c r="Z17">
        <v>548.4</v>
      </c>
      <c r="AA17" t="s">
        <v>21</v>
      </c>
      <c r="AB17" t="s">
        <v>1305</v>
      </c>
      <c r="AC17" s="8">
        <v>1</v>
      </c>
      <c r="AD17">
        <v>0.6</v>
      </c>
      <c r="AE17">
        <v>1.6</v>
      </c>
      <c r="AF17" t="s">
        <v>21</v>
      </c>
      <c r="AG17" t="s">
        <v>1305</v>
      </c>
      <c r="AH17" s="8">
        <v>9.5730000000000004</v>
      </c>
    </row>
    <row r="18" spans="1:38" hidden="1" x14ac:dyDescent="0.3">
      <c r="A18" t="s">
        <v>21</v>
      </c>
      <c r="B18" t="s">
        <v>1307</v>
      </c>
      <c r="C18" t="s">
        <v>1306</v>
      </c>
      <c r="F18">
        <v>29999.900045509999</v>
      </c>
      <c r="G18">
        <v>110001.33999791001</v>
      </c>
      <c r="H18">
        <v>79999.619979609997</v>
      </c>
      <c r="I18">
        <v>20001.1500118</v>
      </c>
      <c r="L18">
        <f t="shared" si="0"/>
        <v>0</v>
      </c>
      <c r="M18">
        <v>0.4</v>
      </c>
      <c r="N18"/>
      <c r="O18"/>
      <c r="P18"/>
      <c r="Q18"/>
      <c r="R18" s="12"/>
      <c r="S18" t="s">
        <v>21</v>
      </c>
      <c r="T18" t="s">
        <v>1307</v>
      </c>
      <c r="U18" s="8">
        <v>217</v>
      </c>
      <c r="V18">
        <v>1714</v>
      </c>
      <c r="W18">
        <v>124</v>
      </c>
      <c r="X18">
        <v>162</v>
      </c>
      <c r="Y18" s="8">
        <v>525</v>
      </c>
      <c r="Z18">
        <v>548.4</v>
      </c>
      <c r="AA18" t="s">
        <v>21</v>
      </c>
      <c r="AB18" t="s">
        <v>1307</v>
      </c>
      <c r="AC18" s="8">
        <v>1</v>
      </c>
      <c r="AD18">
        <v>0.4</v>
      </c>
      <c r="AE18">
        <v>1.4</v>
      </c>
      <c r="AF18" t="s">
        <v>21</v>
      </c>
      <c r="AG18" t="s">
        <v>1307</v>
      </c>
      <c r="AH18" s="8">
        <v>23.152000000000001</v>
      </c>
    </row>
    <row r="19" spans="1:38" hidden="1" x14ac:dyDescent="0.3">
      <c r="A19" t="s">
        <v>21</v>
      </c>
      <c r="B19" t="s">
        <v>1309</v>
      </c>
      <c r="C19" t="s">
        <v>1308</v>
      </c>
      <c r="F19">
        <v>9999.5799623099992</v>
      </c>
      <c r="G19">
        <v>19999.310039209999</v>
      </c>
      <c r="H19">
        <v>99997.609994130005</v>
      </c>
      <c r="I19">
        <v>199996.06998346001</v>
      </c>
      <c r="L19">
        <f t="shared" si="0"/>
        <v>0</v>
      </c>
      <c r="M19">
        <v>0</v>
      </c>
      <c r="N19"/>
      <c r="O19"/>
      <c r="P19"/>
      <c r="Q19"/>
      <c r="R19" s="12"/>
      <c r="S19" t="s">
        <v>21</v>
      </c>
      <c r="T19" t="s">
        <v>1309</v>
      </c>
      <c r="U19" s="8">
        <v>217</v>
      </c>
      <c r="V19">
        <v>1714</v>
      </c>
      <c r="W19">
        <v>124</v>
      </c>
      <c r="X19">
        <v>162</v>
      </c>
      <c r="Y19" s="8">
        <v>525</v>
      </c>
      <c r="Z19">
        <v>548.4</v>
      </c>
      <c r="AA19" t="s">
        <v>21</v>
      </c>
      <c r="AB19" t="s">
        <v>1309</v>
      </c>
      <c r="AC19" s="8">
        <v>1</v>
      </c>
      <c r="AD19">
        <v>0</v>
      </c>
      <c r="AE19">
        <v>1</v>
      </c>
      <c r="AF19" t="s">
        <v>21</v>
      </c>
      <c r="AG19" t="s">
        <v>1309</v>
      </c>
      <c r="AH19" s="8">
        <v>34.347999999999999</v>
      </c>
    </row>
    <row r="20" spans="1:38" hidden="1" x14ac:dyDescent="0.3">
      <c r="A20" t="s">
        <v>21</v>
      </c>
      <c r="B20" t="s">
        <v>1276</v>
      </c>
      <c r="C20" t="s">
        <v>1275</v>
      </c>
      <c r="E20">
        <v>20000.300000409999</v>
      </c>
      <c r="F20">
        <v>19999.489989410002</v>
      </c>
      <c r="G20">
        <v>20000.330000599999</v>
      </c>
      <c r="L20">
        <f t="shared" si="0"/>
        <v>0</v>
      </c>
      <c r="M20">
        <v>0.6</v>
      </c>
      <c r="N20"/>
      <c r="O20"/>
      <c r="P20"/>
      <c r="Q20"/>
      <c r="R20" s="12"/>
      <c r="S20" t="s">
        <v>21</v>
      </c>
      <c r="T20" t="s">
        <v>1276</v>
      </c>
      <c r="U20" s="8">
        <v>217</v>
      </c>
      <c r="V20">
        <v>1714</v>
      </c>
      <c r="W20">
        <v>124</v>
      </c>
      <c r="X20">
        <v>162</v>
      </c>
      <c r="Y20" s="8">
        <v>525</v>
      </c>
      <c r="Z20">
        <v>548.4</v>
      </c>
      <c r="AA20" t="s">
        <v>21</v>
      </c>
      <c r="AB20" t="s">
        <v>1276</v>
      </c>
      <c r="AC20" s="8">
        <v>1</v>
      </c>
      <c r="AD20">
        <v>0.6</v>
      </c>
      <c r="AE20">
        <v>1.6</v>
      </c>
      <c r="AF20" t="s">
        <v>21</v>
      </c>
      <c r="AG20" t="s">
        <v>1276</v>
      </c>
      <c r="AH20" s="8">
        <v>5.633</v>
      </c>
    </row>
    <row r="21" spans="1:38" hidden="1" x14ac:dyDescent="0.3">
      <c r="A21" t="s">
        <v>21</v>
      </c>
      <c r="B21" t="s">
        <v>1311</v>
      </c>
      <c r="C21" t="s">
        <v>1310</v>
      </c>
      <c r="F21">
        <v>30000.0699957</v>
      </c>
      <c r="G21">
        <v>10000.580006100001</v>
      </c>
      <c r="H21">
        <v>9999.7499945</v>
      </c>
      <c r="L21">
        <f t="shared" si="0"/>
        <v>0</v>
      </c>
      <c r="M21">
        <v>0.6</v>
      </c>
      <c r="N21"/>
      <c r="O21"/>
      <c r="P21"/>
      <c r="Q21"/>
      <c r="R21" s="12"/>
      <c r="S21" t="s">
        <v>21</v>
      </c>
      <c r="T21" t="s">
        <v>1311</v>
      </c>
      <c r="U21" s="8">
        <v>217</v>
      </c>
      <c r="V21">
        <v>1714</v>
      </c>
      <c r="W21">
        <v>124</v>
      </c>
      <c r="X21">
        <v>162</v>
      </c>
      <c r="Y21" s="8">
        <v>525</v>
      </c>
      <c r="Z21">
        <v>548.4</v>
      </c>
      <c r="AA21" t="s">
        <v>21</v>
      </c>
      <c r="AB21" t="s">
        <v>1311</v>
      </c>
      <c r="AC21" s="8">
        <v>1</v>
      </c>
      <c r="AD21">
        <v>0.6</v>
      </c>
      <c r="AE21">
        <v>1.6</v>
      </c>
      <c r="AF21" t="s">
        <v>21</v>
      </c>
      <c r="AG21" t="s">
        <v>1311</v>
      </c>
      <c r="AH21" s="8">
        <v>5.5119999999999996</v>
      </c>
    </row>
    <row r="22" spans="1:38" hidden="1" x14ac:dyDescent="0.3">
      <c r="A22" t="s">
        <v>21</v>
      </c>
      <c r="B22" t="s">
        <v>1325</v>
      </c>
      <c r="C22" t="s">
        <v>1324</v>
      </c>
      <c r="H22">
        <v>40000.650001610004</v>
      </c>
      <c r="I22">
        <v>29999.239984100001</v>
      </c>
      <c r="L22">
        <f t="shared" si="0"/>
        <v>0</v>
      </c>
      <c r="M22">
        <v>0.2</v>
      </c>
      <c r="N22"/>
      <c r="O22"/>
      <c r="P22"/>
      <c r="Q22"/>
      <c r="R22" s="12"/>
      <c r="S22" t="s">
        <v>21</v>
      </c>
      <c r="T22" t="s">
        <v>1325</v>
      </c>
      <c r="U22" s="8">
        <v>217</v>
      </c>
      <c r="V22">
        <v>1714</v>
      </c>
      <c r="W22">
        <v>124</v>
      </c>
      <c r="X22">
        <v>162</v>
      </c>
      <c r="Y22" s="8">
        <v>525</v>
      </c>
      <c r="Z22">
        <v>548.4</v>
      </c>
      <c r="AA22" t="s">
        <v>21</v>
      </c>
      <c r="AB22" t="s">
        <v>1325</v>
      </c>
      <c r="AC22" s="8">
        <v>1</v>
      </c>
      <c r="AD22">
        <v>0.2</v>
      </c>
      <c r="AE22">
        <v>1.2</v>
      </c>
      <c r="AF22" t="s">
        <v>21</v>
      </c>
      <c r="AG22" t="s">
        <v>1325</v>
      </c>
      <c r="AH22" s="8">
        <v>6.2089999999999996</v>
      </c>
    </row>
    <row r="23" spans="1:38" hidden="1" x14ac:dyDescent="0.3">
      <c r="A23" t="s">
        <v>21</v>
      </c>
      <c r="B23" t="s">
        <v>1313</v>
      </c>
      <c r="C23" t="s">
        <v>1312</v>
      </c>
      <c r="F23">
        <v>19999.499989</v>
      </c>
      <c r="G23">
        <v>10000.570006</v>
      </c>
      <c r="H23">
        <v>9999.7499945</v>
      </c>
      <c r="L23">
        <f t="shared" si="0"/>
        <v>0</v>
      </c>
      <c r="M23">
        <v>0.5</v>
      </c>
      <c r="N23"/>
      <c r="O23"/>
      <c r="P23"/>
      <c r="Q23"/>
      <c r="R23" s="12"/>
      <c r="S23" t="s">
        <v>21</v>
      </c>
      <c r="T23" t="s">
        <v>1313</v>
      </c>
      <c r="U23" s="8">
        <v>217</v>
      </c>
      <c r="V23">
        <v>1714</v>
      </c>
      <c r="W23">
        <v>124</v>
      </c>
      <c r="X23">
        <v>162</v>
      </c>
      <c r="Y23" s="8">
        <v>525</v>
      </c>
      <c r="Z23">
        <v>548.4</v>
      </c>
      <c r="AA23" t="s">
        <v>21</v>
      </c>
      <c r="AB23" t="s">
        <v>1313</v>
      </c>
      <c r="AC23" s="8">
        <v>1</v>
      </c>
      <c r="AD23">
        <v>0.5</v>
      </c>
      <c r="AE23">
        <v>1.5</v>
      </c>
      <c r="AF23" t="s">
        <v>21</v>
      </c>
      <c r="AG23" t="s">
        <v>1313</v>
      </c>
      <c r="AH23" s="8">
        <v>7.9539999999999997</v>
      </c>
    </row>
    <row r="24" spans="1:38" hidden="1" x14ac:dyDescent="0.3">
      <c r="A24" t="s">
        <v>21</v>
      </c>
      <c r="B24" t="s">
        <v>1321</v>
      </c>
      <c r="C24" t="s">
        <v>1320</v>
      </c>
      <c r="G24">
        <v>49998.560023320002</v>
      </c>
      <c r="H24">
        <v>110001.18996649</v>
      </c>
      <c r="I24">
        <v>29999.079951309999</v>
      </c>
      <c r="L24">
        <f t="shared" si="0"/>
        <v>0</v>
      </c>
      <c r="M24">
        <v>0.2</v>
      </c>
      <c r="N24"/>
      <c r="O24"/>
      <c r="P24"/>
      <c r="Q24"/>
      <c r="R24" s="12"/>
      <c r="S24" t="s">
        <v>21</v>
      </c>
      <c r="T24" t="s">
        <v>1321</v>
      </c>
      <c r="U24" s="8">
        <v>217</v>
      </c>
      <c r="V24">
        <v>1714</v>
      </c>
      <c r="W24">
        <v>124</v>
      </c>
      <c r="X24">
        <v>162</v>
      </c>
      <c r="Y24" s="8">
        <v>525</v>
      </c>
      <c r="Z24">
        <v>548.4</v>
      </c>
      <c r="AA24" t="s">
        <v>21</v>
      </c>
      <c r="AB24" t="s">
        <v>1321</v>
      </c>
      <c r="AC24" s="8">
        <v>1</v>
      </c>
      <c r="AD24">
        <v>0.2</v>
      </c>
      <c r="AE24">
        <v>1.2</v>
      </c>
      <c r="AF24" t="s">
        <v>21</v>
      </c>
      <c r="AG24" t="s">
        <v>1321</v>
      </c>
      <c r="AH24" s="8">
        <v>19.734000000000002</v>
      </c>
    </row>
    <row r="25" spans="1:38" hidden="1" x14ac:dyDescent="0.3">
      <c r="A25" t="s">
        <v>21</v>
      </c>
      <c r="B25" t="s">
        <v>1278</v>
      </c>
      <c r="C25" t="s">
        <v>1277</v>
      </c>
      <c r="E25">
        <v>30000.079995100001</v>
      </c>
      <c r="F25">
        <v>10000.580006100001</v>
      </c>
      <c r="G25">
        <v>19998.329996019998</v>
      </c>
      <c r="L25">
        <f t="shared" si="0"/>
        <v>0</v>
      </c>
      <c r="M25">
        <v>0.7</v>
      </c>
      <c r="N25"/>
      <c r="O25"/>
      <c r="P25"/>
      <c r="Q25"/>
      <c r="R25" s="12"/>
      <c r="S25" t="s">
        <v>21</v>
      </c>
      <c r="T25" t="s">
        <v>1278</v>
      </c>
      <c r="U25" s="8">
        <v>217</v>
      </c>
      <c r="V25">
        <v>1714</v>
      </c>
      <c r="W25">
        <v>124</v>
      </c>
      <c r="X25">
        <v>162</v>
      </c>
      <c r="Y25" s="8">
        <v>525</v>
      </c>
      <c r="Z25">
        <v>548.4</v>
      </c>
      <c r="AA25" t="s">
        <v>21</v>
      </c>
      <c r="AB25" t="s">
        <v>1278</v>
      </c>
      <c r="AC25" s="8">
        <v>1</v>
      </c>
      <c r="AD25">
        <v>0.7</v>
      </c>
      <c r="AE25">
        <v>1.7</v>
      </c>
      <c r="AF25" t="s">
        <v>21</v>
      </c>
      <c r="AG25" t="s">
        <v>1278</v>
      </c>
      <c r="AH25" s="8">
        <v>9.2110000000000003</v>
      </c>
    </row>
    <row r="26" spans="1:38" hidden="1" x14ac:dyDescent="0.3">
      <c r="A26" t="s">
        <v>21</v>
      </c>
      <c r="B26" t="s">
        <v>31</v>
      </c>
      <c r="C26" t="s">
        <v>30</v>
      </c>
      <c r="D26">
        <v>30000.079995290002</v>
      </c>
      <c r="E26">
        <v>50000.389995819998</v>
      </c>
      <c r="L26">
        <f t="shared" si="0"/>
        <v>0</v>
      </c>
      <c r="M26">
        <v>0.8</v>
      </c>
      <c r="N26"/>
      <c r="O26"/>
      <c r="P26"/>
      <c r="Q26"/>
      <c r="R26" s="12"/>
      <c r="S26" t="s">
        <v>21</v>
      </c>
      <c r="T26" t="s">
        <v>31</v>
      </c>
      <c r="U26" s="8">
        <v>217</v>
      </c>
      <c r="V26">
        <v>1714</v>
      </c>
      <c r="W26">
        <v>124</v>
      </c>
      <c r="X26">
        <v>162</v>
      </c>
      <c r="Y26" s="8">
        <v>525</v>
      </c>
      <c r="Z26">
        <v>548.4</v>
      </c>
      <c r="AA26" t="s">
        <v>21</v>
      </c>
      <c r="AB26" t="s">
        <v>31</v>
      </c>
      <c r="AC26" s="8">
        <v>1</v>
      </c>
      <c r="AD26">
        <v>0.8</v>
      </c>
      <c r="AE26">
        <v>1.8</v>
      </c>
      <c r="AF26" t="s">
        <v>21</v>
      </c>
      <c r="AG26" t="s">
        <v>31</v>
      </c>
      <c r="AH26" s="8">
        <v>7.1520000000000001</v>
      </c>
    </row>
    <row r="27" spans="1:38" x14ac:dyDescent="0.3">
      <c r="A27" t="s">
        <v>34</v>
      </c>
      <c r="B27" t="s">
        <v>33</v>
      </c>
      <c r="C27" t="s">
        <v>32</v>
      </c>
      <c r="D27">
        <v>260000.15999938999</v>
      </c>
      <c r="E27">
        <v>659999.25995769002</v>
      </c>
      <c r="F27">
        <v>269998.26005252003</v>
      </c>
      <c r="G27">
        <v>100002.41001371</v>
      </c>
      <c r="H27">
        <v>9999.7499946900007</v>
      </c>
      <c r="J27">
        <v>1282926.21</v>
      </c>
      <c r="K27">
        <v>281071.18859999999</v>
      </c>
      <c r="L27">
        <f t="shared" si="0"/>
        <v>1001855.0214</v>
      </c>
      <c r="M27">
        <v>0.8</v>
      </c>
      <c r="N27" s="4">
        <f t="shared" ref="N27:N90" si="1">D27/J27</f>
        <v>0.20266181949731155</v>
      </c>
      <c r="O27" s="4">
        <f t="shared" ref="O27:O90" si="2">E27/J27</f>
        <v>0.51444834068647649</v>
      </c>
      <c r="P27" s="4">
        <f t="shared" ref="P27:P90" si="3">F27/J27</f>
        <v>0.21045501911798967</v>
      </c>
      <c r="Q27" s="4">
        <f t="shared" ref="Q27:Q90" si="4">1-SUM(N27:P27)</f>
        <v>7.2434820698222269E-2</v>
      </c>
      <c r="S27" t="s">
        <v>34</v>
      </c>
      <c r="T27" t="s">
        <v>33</v>
      </c>
      <c r="U27" s="8">
        <v>3</v>
      </c>
      <c r="V27">
        <v>2</v>
      </c>
      <c r="W27">
        <v>2</v>
      </c>
      <c r="X27">
        <v>2</v>
      </c>
      <c r="Y27" s="8">
        <v>3</v>
      </c>
      <c r="Z27">
        <v>2.4</v>
      </c>
      <c r="AA27" t="s">
        <v>34</v>
      </c>
      <c r="AB27" t="s">
        <v>33</v>
      </c>
      <c r="AC27" s="8">
        <v>0.8</v>
      </c>
      <c r="AD27">
        <v>0.8</v>
      </c>
      <c r="AE27">
        <v>1.6</v>
      </c>
      <c r="AF27" t="s">
        <v>34</v>
      </c>
      <c r="AG27" t="s">
        <v>33</v>
      </c>
      <c r="AH27" s="8">
        <v>128.292</v>
      </c>
      <c r="AI27">
        <v>17574</v>
      </c>
      <c r="AJ27">
        <v>1.2789999999999999</v>
      </c>
      <c r="AK27">
        <v>137.404222</v>
      </c>
      <c r="AL27">
        <v>13740.422200000001</v>
      </c>
    </row>
    <row r="28" spans="1:38" x14ac:dyDescent="0.3">
      <c r="A28" t="s">
        <v>34</v>
      </c>
      <c r="B28" t="s">
        <v>36</v>
      </c>
      <c r="C28" t="s">
        <v>35</v>
      </c>
      <c r="D28">
        <v>100000.58004174</v>
      </c>
      <c r="E28">
        <v>269998.21997301001</v>
      </c>
      <c r="F28">
        <v>400001.60999155999</v>
      </c>
      <c r="G28">
        <v>460000.88997169002</v>
      </c>
      <c r="H28">
        <v>69999.879985489999</v>
      </c>
      <c r="I28">
        <v>80002.900024910006</v>
      </c>
      <c r="J28">
        <v>1364441.76</v>
      </c>
      <c r="K28">
        <v>281373.12560000003</v>
      </c>
      <c r="L28">
        <f t="shared" si="0"/>
        <v>1083068.6343999999</v>
      </c>
      <c r="M28">
        <v>0.6</v>
      </c>
      <c r="N28" s="4">
        <f t="shared" si="1"/>
        <v>7.3290471585786124E-2</v>
      </c>
      <c r="O28" s="4">
        <f t="shared" si="2"/>
        <v>0.19788182089429013</v>
      </c>
      <c r="P28" s="4">
        <f t="shared" si="3"/>
        <v>0.29316136585526376</v>
      </c>
      <c r="Q28" s="4">
        <f t="shared" si="4"/>
        <v>0.43566634166466001</v>
      </c>
      <c r="S28" t="s">
        <v>34</v>
      </c>
      <c r="T28" t="s">
        <v>36</v>
      </c>
      <c r="U28" s="8">
        <v>0</v>
      </c>
      <c r="V28">
        <v>0</v>
      </c>
      <c r="W28">
        <v>2</v>
      </c>
      <c r="X28">
        <v>2</v>
      </c>
      <c r="Y28" s="8">
        <v>1</v>
      </c>
      <c r="Z28">
        <v>1</v>
      </c>
      <c r="AA28" t="s">
        <v>34</v>
      </c>
      <c r="AB28" t="s">
        <v>36</v>
      </c>
      <c r="AC28" s="8">
        <v>0.6</v>
      </c>
      <c r="AD28">
        <v>0.6</v>
      </c>
      <c r="AE28">
        <v>1.2</v>
      </c>
      <c r="AF28" t="s">
        <v>34</v>
      </c>
      <c r="AG28" t="s">
        <v>36</v>
      </c>
      <c r="AH28" s="8">
        <v>136.44200000000001</v>
      </c>
      <c r="AI28">
        <v>11324</v>
      </c>
      <c r="AJ28">
        <v>1.361</v>
      </c>
      <c r="AK28">
        <v>83.203526819999993</v>
      </c>
      <c r="AL28">
        <v>8320.3526820000006</v>
      </c>
    </row>
    <row r="29" spans="1:38" x14ac:dyDescent="0.3">
      <c r="A29" t="s">
        <v>34</v>
      </c>
      <c r="B29" t="s">
        <v>38</v>
      </c>
      <c r="C29" t="s">
        <v>37</v>
      </c>
      <c r="D29">
        <v>279999.04001067998</v>
      </c>
      <c r="E29">
        <v>750003.07990260003</v>
      </c>
      <c r="F29">
        <v>230003.86998054999</v>
      </c>
      <c r="G29">
        <v>40000.640000699997</v>
      </c>
      <c r="H29">
        <v>20000.310000910002</v>
      </c>
      <c r="J29">
        <v>1288084.575</v>
      </c>
      <c r="K29">
        <v>24286.160970000001</v>
      </c>
      <c r="L29">
        <f t="shared" si="0"/>
        <v>1263798.4140299999</v>
      </c>
      <c r="M29">
        <v>0.8</v>
      </c>
      <c r="N29" s="4">
        <f t="shared" si="1"/>
        <v>0.21737628525726269</v>
      </c>
      <c r="O29" s="4">
        <f t="shared" si="2"/>
        <v>0.58226229430827559</v>
      </c>
      <c r="P29" s="4">
        <f t="shared" si="3"/>
        <v>0.17856270810521119</v>
      </c>
      <c r="Q29" s="4">
        <f t="shared" si="4"/>
        <v>2.1798712329250458E-2</v>
      </c>
      <c r="S29" t="s">
        <v>34</v>
      </c>
      <c r="T29" t="s">
        <v>38</v>
      </c>
      <c r="U29" s="8">
        <v>2</v>
      </c>
      <c r="V29">
        <v>10</v>
      </c>
      <c r="W29">
        <v>0</v>
      </c>
      <c r="X29">
        <v>4</v>
      </c>
      <c r="Y29" s="8">
        <v>12</v>
      </c>
      <c r="Z29">
        <v>5.4</v>
      </c>
      <c r="AA29" t="s">
        <v>34</v>
      </c>
      <c r="AB29" t="s">
        <v>38</v>
      </c>
      <c r="AC29" s="8">
        <v>0.8</v>
      </c>
      <c r="AD29">
        <v>0.8</v>
      </c>
      <c r="AE29">
        <v>1.6</v>
      </c>
      <c r="AF29" t="s">
        <v>34</v>
      </c>
      <c r="AG29" t="s">
        <v>38</v>
      </c>
      <c r="AH29" s="8">
        <v>128.809</v>
      </c>
      <c r="AI29">
        <v>14751</v>
      </c>
      <c r="AJ29">
        <v>1.284</v>
      </c>
      <c r="AK29">
        <v>114.8831776</v>
      </c>
      <c r="AL29">
        <v>11488.31776</v>
      </c>
    </row>
    <row r="30" spans="1:38" x14ac:dyDescent="0.3">
      <c r="A30" t="s">
        <v>34</v>
      </c>
      <c r="B30" t="s">
        <v>40</v>
      </c>
      <c r="C30" t="s">
        <v>39</v>
      </c>
      <c r="D30">
        <v>239994.83002791999</v>
      </c>
      <c r="E30">
        <v>700004.70999493997</v>
      </c>
      <c r="F30">
        <v>1099997.6900555701</v>
      </c>
      <c r="G30">
        <v>590003.31998092995</v>
      </c>
      <c r="H30">
        <v>220000.52004145001</v>
      </c>
      <c r="I30">
        <v>510004.26994885999</v>
      </c>
      <c r="J30">
        <v>3384193.0649999999</v>
      </c>
      <c r="K30">
        <v>1894285.398</v>
      </c>
      <c r="L30">
        <f t="shared" si="0"/>
        <v>1489907.6669999999</v>
      </c>
      <c r="M30">
        <v>0.6</v>
      </c>
      <c r="N30" s="4">
        <f t="shared" si="1"/>
        <v>7.0916412101305448E-2</v>
      </c>
      <c r="O30" s="4">
        <f t="shared" si="2"/>
        <v>0.20684538279879136</v>
      </c>
      <c r="P30" s="4">
        <f t="shared" si="3"/>
        <v>0.3250398747730931</v>
      </c>
      <c r="Q30" s="4">
        <f t="shared" si="4"/>
        <v>0.39719833032681007</v>
      </c>
      <c r="S30" t="s">
        <v>34</v>
      </c>
      <c r="T30" t="s">
        <v>40</v>
      </c>
      <c r="U30" s="8">
        <v>0</v>
      </c>
      <c r="V30">
        <v>3</v>
      </c>
      <c r="W30">
        <v>0</v>
      </c>
      <c r="X30">
        <v>2</v>
      </c>
      <c r="Y30" s="8">
        <v>2</v>
      </c>
      <c r="Z30">
        <v>1.2</v>
      </c>
      <c r="AA30" t="s">
        <v>34</v>
      </c>
      <c r="AB30" t="s">
        <v>40</v>
      </c>
      <c r="AC30" s="8">
        <v>0.6</v>
      </c>
      <c r="AD30">
        <v>0.6</v>
      </c>
      <c r="AE30">
        <v>1.2</v>
      </c>
      <c r="AF30" t="s">
        <v>34</v>
      </c>
      <c r="AG30" t="s">
        <v>40</v>
      </c>
      <c r="AH30" s="8">
        <v>338.42200000000003</v>
      </c>
      <c r="AI30">
        <v>11240</v>
      </c>
      <c r="AJ30">
        <v>3.38</v>
      </c>
      <c r="AK30">
        <v>33.254437869999997</v>
      </c>
      <c r="AL30">
        <v>3325.4437870000002</v>
      </c>
    </row>
    <row r="31" spans="1:38" x14ac:dyDescent="0.3">
      <c r="A31" t="s">
        <v>34</v>
      </c>
      <c r="B31" t="s">
        <v>42</v>
      </c>
      <c r="C31" t="s">
        <v>41</v>
      </c>
      <c r="D31">
        <v>310000.98002220999</v>
      </c>
      <c r="E31">
        <v>549997.44993004994</v>
      </c>
      <c r="F31">
        <v>170004.65000242001</v>
      </c>
      <c r="G31">
        <v>349999.20007382001</v>
      </c>
      <c r="H31">
        <v>189999.27997236999</v>
      </c>
      <c r="I31">
        <v>1910000.64998555</v>
      </c>
      <c r="J31">
        <v>3450575.57</v>
      </c>
      <c r="K31">
        <v>1740269.456</v>
      </c>
      <c r="L31">
        <f t="shared" si="0"/>
        <v>1710306.1139999998</v>
      </c>
      <c r="M31">
        <v>0</v>
      </c>
      <c r="N31" s="4">
        <f t="shared" si="1"/>
        <v>8.9840368290270478E-2</v>
      </c>
      <c r="O31" s="4">
        <f t="shared" si="2"/>
        <v>0.15939295887672733</v>
      </c>
      <c r="P31" s="4">
        <f t="shared" si="3"/>
        <v>4.9268490590519083E-2</v>
      </c>
      <c r="Q31" s="4">
        <f t="shared" si="4"/>
        <v>0.70149818224248306</v>
      </c>
      <c r="S31" t="s">
        <v>34</v>
      </c>
      <c r="T31" t="s">
        <v>42</v>
      </c>
      <c r="U31" s="8">
        <v>0</v>
      </c>
      <c r="V31">
        <v>3</v>
      </c>
      <c r="W31">
        <v>2</v>
      </c>
      <c r="X31">
        <v>2</v>
      </c>
      <c r="Y31" s="8">
        <v>4</v>
      </c>
      <c r="Z31">
        <v>2</v>
      </c>
      <c r="AA31" t="s">
        <v>34</v>
      </c>
      <c r="AB31" t="s">
        <v>42</v>
      </c>
      <c r="AC31" s="8">
        <v>0.6</v>
      </c>
      <c r="AD31">
        <v>0</v>
      </c>
      <c r="AE31">
        <v>0.8</v>
      </c>
      <c r="AF31" t="s">
        <v>34</v>
      </c>
      <c r="AG31" t="s">
        <v>42</v>
      </c>
      <c r="AH31" s="8">
        <v>345.06</v>
      </c>
      <c r="AI31">
        <v>10964</v>
      </c>
      <c r="AJ31">
        <v>3.4540000000000002</v>
      </c>
      <c r="AK31">
        <v>31.742906770000001</v>
      </c>
      <c r="AL31">
        <v>3174.290677</v>
      </c>
    </row>
    <row r="32" spans="1:38" x14ac:dyDescent="0.3">
      <c r="A32" t="s">
        <v>34</v>
      </c>
      <c r="B32" t="s">
        <v>44</v>
      </c>
      <c r="C32" t="s">
        <v>43</v>
      </c>
      <c r="D32">
        <v>210001.74000813</v>
      </c>
      <c r="E32">
        <v>580000.98992113001</v>
      </c>
      <c r="F32">
        <v>320003.91001533001</v>
      </c>
      <c r="G32">
        <v>270001.93999923998</v>
      </c>
      <c r="H32">
        <v>60000.960002610002</v>
      </c>
      <c r="I32">
        <v>19999.329956630001</v>
      </c>
      <c r="J32">
        <v>1439218.44</v>
      </c>
      <c r="K32">
        <v>246234.95199999999</v>
      </c>
      <c r="L32">
        <f t="shared" si="0"/>
        <v>1192983.4879999999</v>
      </c>
      <c r="M32">
        <v>0.8</v>
      </c>
      <c r="N32" s="4">
        <f t="shared" si="1"/>
        <v>0.14591373635271795</v>
      </c>
      <c r="O32" s="4">
        <f t="shared" si="2"/>
        <v>0.40299719194893724</v>
      </c>
      <c r="P32" s="4">
        <f t="shared" si="3"/>
        <v>0.22234561559350924</v>
      </c>
      <c r="Q32" s="4">
        <f t="shared" si="4"/>
        <v>0.2287434561048356</v>
      </c>
      <c r="S32" t="s">
        <v>34</v>
      </c>
      <c r="T32" t="s">
        <v>44</v>
      </c>
      <c r="U32" s="8">
        <v>1</v>
      </c>
      <c r="V32">
        <v>7</v>
      </c>
      <c r="W32">
        <v>0</v>
      </c>
      <c r="X32">
        <v>2</v>
      </c>
      <c r="Y32" s="8">
        <v>4</v>
      </c>
      <c r="Z32">
        <v>2.8</v>
      </c>
      <c r="AA32" t="s">
        <v>34</v>
      </c>
      <c r="AB32" t="s">
        <v>44</v>
      </c>
      <c r="AC32" s="8">
        <v>0.8</v>
      </c>
      <c r="AD32">
        <v>0.8</v>
      </c>
      <c r="AE32">
        <v>1.4</v>
      </c>
      <c r="AF32" t="s">
        <v>34</v>
      </c>
      <c r="AG32" t="s">
        <v>44</v>
      </c>
      <c r="AH32" s="8">
        <v>143.92099999999999</v>
      </c>
      <c r="AI32">
        <v>12263</v>
      </c>
      <c r="AJ32">
        <v>1.4450000000000001</v>
      </c>
      <c r="AK32">
        <v>84.865051899999997</v>
      </c>
      <c r="AL32">
        <v>8486.5051899999999</v>
      </c>
    </row>
    <row r="33" spans="1:38" x14ac:dyDescent="0.3">
      <c r="A33" t="s">
        <v>34</v>
      </c>
      <c r="B33" t="s">
        <v>46</v>
      </c>
      <c r="C33" t="s">
        <v>45</v>
      </c>
      <c r="D33">
        <v>369999.73002545</v>
      </c>
      <c r="E33">
        <v>550000.20004390005</v>
      </c>
      <c r="F33">
        <v>150000.12002654001</v>
      </c>
      <c r="G33">
        <v>10000.580006100001</v>
      </c>
      <c r="H33">
        <v>10000.570005899999</v>
      </c>
      <c r="J33">
        <v>1138715.375</v>
      </c>
      <c r="K33">
        <v>236677.3572</v>
      </c>
      <c r="L33">
        <f t="shared" si="0"/>
        <v>902038.01780000003</v>
      </c>
      <c r="M33">
        <v>0.8</v>
      </c>
      <c r="N33" s="4">
        <f t="shared" si="1"/>
        <v>0.3249273155949528</v>
      </c>
      <c r="O33" s="4">
        <f t="shared" si="2"/>
        <v>0.48300059182383487</v>
      </c>
      <c r="P33" s="4">
        <f t="shared" si="3"/>
        <v>0.13172749162760714</v>
      </c>
      <c r="Q33" s="4">
        <f t="shared" si="4"/>
        <v>6.0344600953605165E-2</v>
      </c>
      <c r="S33" t="s">
        <v>34</v>
      </c>
      <c r="T33" t="s">
        <v>46</v>
      </c>
      <c r="U33" s="8">
        <v>0</v>
      </c>
      <c r="V33">
        <v>3</v>
      </c>
      <c r="W33">
        <v>3</v>
      </c>
      <c r="X33">
        <v>3</v>
      </c>
      <c r="Y33" s="8">
        <v>4</v>
      </c>
      <c r="Z33">
        <v>1.8</v>
      </c>
      <c r="AA33" t="s">
        <v>34</v>
      </c>
      <c r="AB33" t="s">
        <v>46</v>
      </c>
      <c r="AC33" s="8">
        <v>0.8</v>
      </c>
      <c r="AD33">
        <v>0.8</v>
      </c>
      <c r="AE33">
        <v>1.6</v>
      </c>
      <c r="AF33" t="s">
        <v>34</v>
      </c>
      <c r="AG33" t="s">
        <v>46</v>
      </c>
      <c r="AH33" s="8">
        <v>113.874</v>
      </c>
      <c r="AI33">
        <v>17432</v>
      </c>
      <c r="AJ33">
        <v>1.1339999999999999</v>
      </c>
      <c r="AK33">
        <v>153.7213404</v>
      </c>
      <c r="AL33">
        <v>15372.134040000001</v>
      </c>
    </row>
    <row r="34" spans="1:38" x14ac:dyDescent="0.3">
      <c r="A34" t="s">
        <v>34</v>
      </c>
      <c r="B34" t="s">
        <v>48</v>
      </c>
      <c r="C34" t="s">
        <v>47</v>
      </c>
      <c r="D34">
        <v>89996.029945639995</v>
      </c>
      <c r="E34">
        <v>170003.13001073</v>
      </c>
      <c r="F34">
        <v>389998.00002042</v>
      </c>
      <c r="G34">
        <v>230001.44003043999</v>
      </c>
      <c r="H34">
        <v>140000.83997805</v>
      </c>
      <c r="I34">
        <v>199999.38003031001</v>
      </c>
      <c r="J34">
        <v>1277823.335</v>
      </c>
      <c r="K34">
        <v>179899.16940000001</v>
      </c>
      <c r="L34">
        <f t="shared" si="0"/>
        <v>1097924.1655999999</v>
      </c>
      <c r="M34">
        <v>0.6</v>
      </c>
      <c r="N34" s="4">
        <f t="shared" si="1"/>
        <v>7.0429164564943553E-2</v>
      </c>
      <c r="O34" s="4">
        <f t="shared" si="2"/>
        <v>0.13304118445350666</v>
      </c>
      <c r="P34" s="4">
        <f t="shared" si="3"/>
        <v>0.30520494448508412</v>
      </c>
      <c r="Q34" s="4">
        <f t="shared" si="4"/>
        <v>0.49132470649646565</v>
      </c>
      <c r="S34" t="s">
        <v>34</v>
      </c>
      <c r="T34" t="s">
        <v>48</v>
      </c>
      <c r="U34" s="8">
        <v>2</v>
      </c>
      <c r="V34">
        <v>10</v>
      </c>
      <c r="W34">
        <v>1</v>
      </c>
      <c r="X34">
        <v>7</v>
      </c>
      <c r="Y34" s="8">
        <v>14</v>
      </c>
      <c r="Z34">
        <v>7.6</v>
      </c>
      <c r="AA34" t="s">
        <v>34</v>
      </c>
      <c r="AB34" t="s">
        <v>48</v>
      </c>
      <c r="AC34" s="8">
        <v>1</v>
      </c>
      <c r="AD34">
        <v>0.6</v>
      </c>
      <c r="AE34">
        <v>1.4</v>
      </c>
      <c r="AF34" t="s">
        <v>34</v>
      </c>
      <c r="AG34" t="s">
        <v>48</v>
      </c>
      <c r="AH34" s="8">
        <v>127.782</v>
      </c>
      <c r="AI34">
        <v>12496</v>
      </c>
      <c r="AJ34">
        <v>1.28</v>
      </c>
      <c r="AK34">
        <v>97.625</v>
      </c>
      <c r="AL34">
        <v>9762.5</v>
      </c>
    </row>
    <row r="35" spans="1:38" x14ac:dyDescent="0.3">
      <c r="A35" t="s">
        <v>34</v>
      </c>
      <c r="B35" t="s">
        <v>50</v>
      </c>
      <c r="C35" t="s">
        <v>49</v>
      </c>
      <c r="D35">
        <v>79999.260079429994</v>
      </c>
      <c r="E35">
        <v>259997.31998422</v>
      </c>
      <c r="F35">
        <v>589999.25994082994</v>
      </c>
      <c r="G35">
        <v>329999.78995085001</v>
      </c>
      <c r="H35">
        <v>179999.18006057999</v>
      </c>
      <c r="I35">
        <v>540001.46992856998</v>
      </c>
      <c r="J35">
        <v>2001300.145</v>
      </c>
      <c r="K35">
        <v>727070.13080000004</v>
      </c>
      <c r="L35">
        <f t="shared" si="0"/>
        <v>1274230.0142000001</v>
      </c>
      <c r="M35">
        <v>0.4</v>
      </c>
      <c r="N35" s="4">
        <f t="shared" si="1"/>
        <v>3.9973644272848434E-2</v>
      </c>
      <c r="O35" s="4">
        <f t="shared" si="2"/>
        <v>0.12991420633920955</v>
      </c>
      <c r="P35" s="4">
        <f t="shared" si="3"/>
        <v>0.29480798340762121</v>
      </c>
      <c r="Q35" s="4">
        <f t="shared" si="4"/>
        <v>0.53530416598032082</v>
      </c>
      <c r="S35" t="s">
        <v>34</v>
      </c>
      <c r="T35" t="s">
        <v>50</v>
      </c>
      <c r="U35" s="8">
        <v>4</v>
      </c>
      <c r="V35">
        <v>21</v>
      </c>
      <c r="W35">
        <v>2</v>
      </c>
      <c r="X35">
        <v>8</v>
      </c>
      <c r="Y35" s="8">
        <v>23</v>
      </c>
      <c r="Z35">
        <v>12</v>
      </c>
      <c r="AA35" t="s">
        <v>34</v>
      </c>
      <c r="AB35" t="s">
        <v>50</v>
      </c>
      <c r="AC35" s="8">
        <v>1</v>
      </c>
      <c r="AD35">
        <v>0.4</v>
      </c>
      <c r="AE35">
        <v>1.4</v>
      </c>
      <c r="AF35" t="s">
        <v>34</v>
      </c>
      <c r="AG35" t="s">
        <v>50</v>
      </c>
      <c r="AH35" s="8">
        <v>200.12799999999999</v>
      </c>
      <c r="AI35">
        <v>11832</v>
      </c>
      <c r="AJ35">
        <v>2.0049999999999999</v>
      </c>
      <c r="AK35">
        <v>59.012468830000003</v>
      </c>
      <c r="AL35">
        <v>5901.2468829999998</v>
      </c>
    </row>
    <row r="36" spans="1:38" x14ac:dyDescent="0.3">
      <c r="A36" t="s">
        <v>34</v>
      </c>
      <c r="B36" t="s">
        <v>52</v>
      </c>
      <c r="C36" t="s">
        <v>51</v>
      </c>
      <c r="D36">
        <v>209996.49004107001</v>
      </c>
      <c r="E36">
        <v>430004.73008158</v>
      </c>
      <c r="F36">
        <v>519998.46994432999</v>
      </c>
      <c r="G36">
        <v>239993.88996999999</v>
      </c>
      <c r="H36">
        <v>130002.31997775999</v>
      </c>
      <c r="I36">
        <v>109998.31994976</v>
      </c>
      <c r="J36">
        <v>1645285.21</v>
      </c>
      <c r="K36">
        <v>465985.89289999998</v>
      </c>
      <c r="L36">
        <f t="shared" si="0"/>
        <v>1179299.3171000001</v>
      </c>
      <c r="M36">
        <v>0.6</v>
      </c>
      <c r="N36" s="4">
        <f t="shared" si="1"/>
        <v>0.12763531135192666</v>
      </c>
      <c r="O36" s="4">
        <f t="shared" si="2"/>
        <v>0.2613557378793796</v>
      </c>
      <c r="P36" s="4">
        <f t="shared" si="3"/>
        <v>0.3160536949969483</v>
      </c>
      <c r="Q36" s="4">
        <f t="shared" si="4"/>
        <v>0.29495525577174542</v>
      </c>
      <c r="S36" t="s">
        <v>34</v>
      </c>
      <c r="T36" t="s">
        <v>52</v>
      </c>
      <c r="U36" s="8">
        <v>5</v>
      </c>
      <c r="V36">
        <v>3</v>
      </c>
      <c r="W36">
        <v>0</v>
      </c>
      <c r="X36">
        <v>3</v>
      </c>
      <c r="Y36" s="8">
        <v>2</v>
      </c>
      <c r="Z36">
        <v>2.8</v>
      </c>
      <c r="AA36" t="s">
        <v>34</v>
      </c>
      <c r="AB36" t="s">
        <v>52</v>
      </c>
      <c r="AC36" s="8">
        <v>0.8</v>
      </c>
      <c r="AD36">
        <v>0.6</v>
      </c>
      <c r="AE36">
        <v>1.4</v>
      </c>
      <c r="AF36" t="s">
        <v>34</v>
      </c>
      <c r="AG36" t="s">
        <v>52</v>
      </c>
      <c r="AH36" s="8">
        <v>164.53</v>
      </c>
      <c r="AI36">
        <v>12153</v>
      </c>
      <c r="AJ36">
        <v>1.64</v>
      </c>
      <c r="AK36">
        <v>74.103658539999998</v>
      </c>
      <c r="AL36">
        <v>7410.3658539999997</v>
      </c>
    </row>
    <row r="37" spans="1:38" x14ac:dyDescent="0.3">
      <c r="A37" t="s">
        <v>34</v>
      </c>
      <c r="B37" t="s">
        <v>54</v>
      </c>
      <c r="C37" t="s">
        <v>53</v>
      </c>
      <c r="D37">
        <v>189999.41000147001</v>
      </c>
      <c r="E37">
        <v>570000.75999544002</v>
      </c>
      <c r="F37">
        <v>550004.72008161002</v>
      </c>
      <c r="G37">
        <v>319996.23990048002</v>
      </c>
      <c r="H37">
        <v>89998.200064050005</v>
      </c>
      <c r="I37">
        <v>170000.66997650001</v>
      </c>
      <c r="J37">
        <v>1856440.06</v>
      </c>
      <c r="K37">
        <v>830891.28689999995</v>
      </c>
      <c r="L37">
        <f t="shared" si="0"/>
        <v>1025548.7731000001</v>
      </c>
      <c r="M37">
        <v>0.6</v>
      </c>
      <c r="N37" s="4">
        <f t="shared" si="1"/>
        <v>0.1023461053741051</v>
      </c>
      <c r="O37" s="4">
        <f t="shared" si="2"/>
        <v>0.307039678940908</v>
      </c>
      <c r="P37" s="4">
        <f t="shared" si="3"/>
        <v>0.29626850439847219</v>
      </c>
      <c r="Q37" s="4">
        <f t="shared" si="4"/>
        <v>0.29434571128651466</v>
      </c>
      <c r="S37" t="s">
        <v>34</v>
      </c>
      <c r="T37" t="s">
        <v>54</v>
      </c>
      <c r="U37" s="8">
        <v>3</v>
      </c>
      <c r="V37">
        <v>10</v>
      </c>
      <c r="W37">
        <v>0</v>
      </c>
      <c r="X37">
        <v>2</v>
      </c>
      <c r="Y37" s="8">
        <v>11</v>
      </c>
      <c r="Z37">
        <v>4.8</v>
      </c>
      <c r="AA37" t="s">
        <v>34</v>
      </c>
      <c r="AB37" t="s">
        <v>54</v>
      </c>
      <c r="AC37" s="8">
        <v>0.8</v>
      </c>
      <c r="AD37">
        <v>0.6</v>
      </c>
      <c r="AE37">
        <v>1.4</v>
      </c>
      <c r="AF37" t="s">
        <v>34</v>
      </c>
      <c r="AG37" t="s">
        <v>54</v>
      </c>
      <c r="AH37" s="8">
        <v>185.642</v>
      </c>
      <c r="AI37">
        <v>11317</v>
      </c>
      <c r="AJ37">
        <v>1.851</v>
      </c>
      <c r="AK37">
        <v>61.139924370000003</v>
      </c>
      <c r="AL37">
        <v>6113.9924369999999</v>
      </c>
    </row>
    <row r="38" spans="1:38" x14ac:dyDescent="0.3">
      <c r="A38" t="s">
        <v>34</v>
      </c>
      <c r="B38" t="s">
        <v>56</v>
      </c>
      <c r="C38" t="s">
        <v>55</v>
      </c>
      <c r="D38">
        <v>219997.72010969001</v>
      </c>
      <c r="E38">
        <v>430002.10993325</v>
      </c>
      <c r="F38">
        <v>399997.32006932999</v>
      </c>
      <c r="G38">
        <v>110001.14996549</v>
      </c>
      <c r="H38">
        <v>59999.970041230001</v>
      </c>
      <c r="I38">
        <v>9999.7499946900007</v>
      </c>
      <c r="J38">
        <v>1243845.06</v>
      </c>
      <c r="K38">
        <v>216439.7432</v>
      </c>
      <c r="L38">
        <f t="shared" si="0"/>
        <v>1027405.3168</v>
      </c>
      <c r="M38">
        <v>0.8</v>
      </c>
      <c r="N38" s="4">
        <f t="shared" si="1"/>
        <v>0.17686907090316378</v>
      </c>
      <c r="O38" s="4">
        <f t="shared" si="2"/>
        <v>0.34570391744229784</v>
      </c>
      <c r="P38" s="4">
        <f t="shared" si="3"/>
        <v>0.32158130697510667</v>
      </c>
      <c r="Q38" s="4">
        <f t="shared" si="4"/>
        <v>0.15584570467943171</v>
      </c>
      <c r="S38" t="s">
        <v>34</v>
      </c>
      <c r="T38" t="s">
        <v>56</v>
      </c>
      <c r="U38" s="8">
        <v>3</v>
      </c>
      <c r="V38">
        <v>6</v>
      </c>
      <c r="W38">
        <v>1</v>
      </c>
      <c r="X38">
        <v>3</v>
      </c>
      <c r="Y38" s="8">
        <v>8</v>
      </c>
      <c r="Z38">
        <v>4.4000000000000004</v>
      </c>
      <c r="AA38" t="s">
        <v>34</v>
      </c>
      <c r="AB38" t="s">
        <v>56</v>
      </c>
      <c r="AC38" s="8">
        <v>0.8</v>
      </c>
      <c r="AD38">
        <v>0.8</v>
      </c>
      <c r="AE38">
        <v>1.4</v>
      </c>
      <c r="AF38" t="s">
        <v>34</v>
      </c>
      <c r="AG38" t="s">
        <v>56</v>
      </c>
      <c r="AH38" s="8">
        <v>124.384</v>
      </c>
      <c r="AI38">
        <v>10306</v>
      </c>
      <c r="AJ38">
        <v>1.2430000000000001</v>
      </c>
      <c r="AK38">
        <v>82.912308929999995</v>
      </c>
      <c r="AL38">
        <v>8291.2308929999999</v>
      </c>
    </row>
    <row r="39" spans="1:38" x14ac:dyDescent="0.3">
      <c r="A39" t="s">
        <v>34</v>
      </c>
      <c r="B39" t="s">
        <v>58</v>
      </c>
      <c r="C39" t="s">
        <v>57</v>
      </c>
      <c r="D39">
        <v>180000.24002269999</v>
      </c>
      <c r="E39">
        <v>389996.51994744001</v>
      </c>
      <c r="F39">
        <v>409998.32002262003</v>
      </c>
      <c r="G39">
        <v>240002.66001374999</v>
      </c>
      <c r="H39">
        <v>69998.890024599998</v>
      </c>
      <c r="I39">
        <v>1829992.0400276401</v>
      </c>
      <c r="J39">
        <v>3543674.04</v>
      </c>
      <c r="K39">
        <v>725951.11670000001</v>
      </c>
      <c r="L39">
        <f t="shared" si="0"/>
        <v>2817722.9232999999</v>
      </c>
      <c r="M39">
        <v>0</v>
      </c>
      <c r="N39" s="4">
        <f t="shared" si="1"/>
        <v>5.079480730758746E-2</v>
      </c>
      <c r="O39" s="4">
        <f t="shared" si="2"/>
        <v>0.11005428703240437</v>
      </c>
      <c r="P39" s="4">
        <f t="shared" si="3"/>
        <v>0.11569865495377786</v>
      </c>
      <c r="Q39" s="4">
        <f t="shared" si="4"/>
        <v>0.72345225070623032</v>
      </c>
      <c r="S39" t="s">
        <v>34</v>
      </c>
      <c r="T39" t="s">
        <v>58</v>
      </c>
      <c r="U39" s="8">
        <v>1</v>
      </c>
      <c r="V39">
        <v>8</v>
      </c>
      <c r="W39">
        <v>1</v>
      </c>
      <c r="X39">
        <v>4</v>
      </c>
      <c r="Y39" s="8">
        <v>3</v>
      </c>
      <c r="Z39">
        <v>3.4</v>
      </c>
      <c r="AA39" t="s">
        <v>34</v>
      </c>
      <c r="AB39" t="s">
        <v>58</v>
      </c>
      <c r="AC39" s="8">
        <v>1</v>
      </c>
      <c r="AD39">
        <v>0</v>
      </c>
      <c r="AE39">
        <v>1</v>
      </c>
      <c r="AF39" t="s">
        <v>34</v>
      </c>
      <c r="AG39" t="s">
        <v>58</v>
      </c>
      <c r="AH39" s="8">
        <v>354.36900000000003</v>
      </c>
      <c r="AI39">
        <v>14146</v>
      </c>
      <c r="AJ39">
        <v>3.552</v>
      </c>
      <c r="AK39">
        <v>39.825450449999998</v>
      </c>
      <c r="AL39">
        <v>3982.5450449999998</v>
      </c>
    </row>
    <row r="40" spans="1:38" x14ac:dyDescent="0.3">
      <c r="A40" t="s">
        <v>34</v>
      </c>
      <c r="B40" t="s">
        <v>60</v>
      </c>
      <c r="C40" t="s">
        <v>59</v>
      </c>
      <c r="D40">
        <v>379997.70007840003</v>
      </c>
      <c r="E40">
        <v>1010001.05993608</v>
      </c>
      <c r="F40">
        <v>1029994.09013705</v>
      </c>
      <c r="G40">
        <v>690000.31983205001</v>
      </c>
      <c r="H40">
        <v>640001.82005305996</v>
      </c>
      <c r="I40">
        <v>2940002.9700291199</v>
      </c>
      <c r="J40">
        <v>7888493.085</v>
      </c>
      <c r="K40">
        <v>3457706.216</v>
      </c>
      <c r="L40">
        <f t="shared" si="0"/>
        <v>4430786.8689999999</v>
      </c>
      <c r="M40">
        <v>0.2</v>
      </c>
      <c r="N40" s="4">
        <f t="shared" si="1"/>
        <v>4.8171139403160167E-2</v>
      </c>
      <c r="O40" s="4">
        <f t="shared" si="2"/>
        <v>0.12803472717198686</v>
      </c>
      <c r="P40" s="4">
        <f t="shared" si="3"/>
        <v>0.13056918210343466</v>
      </c>
      <c r="Q40" s="9">
        <f t="shared" si="4"/>
        <v>0.69322495132141837</v>
      </c>
      <c r="R40" s="11"/>
      <c r="S40" t="s">
        <v>34</v>
      </c>
      <c r="T40" t="s">
        <v>60</v>
      </c>
      <c r="U40" s="8">
        <v>0</v>
      </c>
      <c r="V40">
        <v>3</v>
      </c>
      <c r="W40">
        <v>1</v>
      </c>
      <c r="X40">
        <v>2</v>
      </c>
      <c r="Y40" s="8">
        <v>3</v>
      </c>
      <c r="Z40">
        <v>1.8</v>
      </c>
      <c r="AA40" t="s">
        <v>34</v>
      </c>
      <c r="AB40" t="s">
        <v>60</v>
      </c>
      <c r="AC40" s="8">
        <v>0.6</v>
      </c>
      <c r="AD40">
        <v>0.2</v>
      </c>
      <c r="AE40">
        <v>1</v>
      </c>
      <c r="AF40" t="s">
        <v>34</v>
      </c>
      <c r="AG40" t="s">
        <v>60</v>
      </c>
      <c r="AH40" s="8">
        <v>788.84799999999996</v>
      </c>
      <c r="AI40">
        <v>21082</v>
      </c>
      <c r="AJ40">
        <v>7.8840000000000003</v>
      </c>
      <c r="AK40">
        <v>26.740233379999999</v>
      </c>
      <c r="AL40">
        <v>2674.023338</v>
      </c>
    </row>
    <row r="41" spans="1:38" x14ac:dyDescent="0.3">
      <c r="A41" t="s">
        <v>34</v>
      </c>
      <c r="B41" t="s">
        <v>62</v>
      </c>
      <c r="C41" t="s">
        <v>61</v>
      </c>
      <c r="D41">
        <v>260001.34999213001</v>
      </c>
      <c r="E41">
        <v>529994.09996109002</v>
      </c>
      <c r="F41">
        <v>379997.25006696</v>
      </c>
      <c r="G41">
        <v>99997.790025759998</v>
      </c>
      <c r="H41">
        <v>29999.899962629999</v>
      </c>
      <c r="I41">
        <v>20000.330000990001</v>
      </c>
      <c r="J41">
        <v>1292830</v>
      </c>
      <c r="K41">
        <v>152413.13399999999</v>
      </c>
      <c r="L41">
        <f t="shared" si="0"/>
        <v>1140416.8659999999</v>
      </c>
      <c r="M41">
        <v>0.8</v>
      </c>
      <c r="N41" s="4">
        <f t="shared" si="1"/>
        <v>0.20111023877240627</v>
      </c>
      <c r="O41" s="4">
        <f t="shared" si="2"/>
        <v>0.40994879447498128</v>
      </c>
      <c r="P41" s="4">
        <f t="shared" si="3"/>
        <v>0.29392669575037705</v>
      </c>
      <c r="Q41" s="4">
        <f t="shared" si="4"/>
        <v>9.5014271002235473E-2</v>
      </c>
      <c r="S41" t="s">
        <v>34</v>
      </c>
      <c r="T41" t="s">
        <v>62</v>
      </c>
      <c r="U41" s="8">
        <v>1</v>
      </c>
      <c r="V41">
        <v>6</v>
      </c>
      <c r="W41">
        <v>0</v>
      </c>
      <c r="X41">
        <v>4</v>
      </c>
      <c r="Y41" s="8">
        <v>5</v>
      </c>
      <c r="Z41">
        <v>2.8</v>
      </c>
      <c r="AA41" t="s">
        <v>34</v>
      </c>
      <c r="AB41" t="s">
        <v>62</v>
      </c>
      <c r="AC41" s="8">
        <v>0.6</v>
      </c>
      <c r="AD41">
        <v>0.8</v>
      </c>
      <c r="AE41">
        <v>1.4</v>
      </c>
      <c r="AF41" t="s">
        <v>34</v>
      </c>
      <c r="AG41" t="s">
        <v>62</v>
      </c>
      <c r="AH41" s="8">
        <v>129.28399999999999</v>
      </c>
      <c r="AI41">
        <v>11709</v>
      </c>
      <c r="AJ41">
        <v>1.2929999999999999</v>
      </c>
      <c r="AK41">
        <v>90.556844549999994</v>
      </c>
      <c r="AL41">
        <v>9055.6844550000005</v>
      </c>
    </row>
    <row r="42" spans="1:38" x14ac:dyDescent="0.3">
      <c r="A42" t="s">
        <v>34</v>
      </c>
      <c r="B42" t="s">
        <v>64</v>
      </c>
      <c r="C42" t="s">
        <v>63</v>
      </c>
      <c r="D42">
        <v>339999.59002788999</v>
      </c>
      <c r="E42">
        <v>479999.00993658998</v>
      </c>
      <c r="F42">
        <v>400003.56999679003</v>
      </c>
      <c r="G42">
        <v>300000.64996973</v>
      </c>
      <c r="H42">
        <v>240005.31008071001</v>
      </c>
      <c r="I42">
        <v>379995.59987728001</v>
      </c>
      <c r="J42">
        <v>2147502.4449999998</v>
      </c>
      <c r="K42">
        <v>1010267.965</v>
      </c>
      <c r="L42">
        <f t="shared" si="0"/>
        <v>1137234.48</v>
      </c>
      <c r="M42">
        <v>0.6</v>
      </c>
      <c r="N42" s="4">
        <f t="shared" si="1"/>
        <v>0.15832326096741187</v>
      </c>
      <c r="O42" s="4">
        <f t="shared" si="2"/>
        <v>0.22351500043884234</v>
      </c>
      <c r="P42" s="4">
        <f t="shared" si="3"/>
        <v>0.18626454695225739</v>
      </c>
      <c r="Q42" s="4">
        <f t="shared" si="4"/>
        <v>0.43189719164148843</v>
      </c>
      <c r="S42" t="s">
        <v>34</v>
      </c>
      <c r="T42" t="s">
        <v>64</v>
      </c>
      <c r="U42" s="8">
        <v>3</v>
      </c>
      <c r="V42">
        <v>10</v>
      </c>
      <c r="W42">
        <v>0</v>
      </c>
      <c r="X42">
        <v>5</v>
      </c>
      <c r="Y42" s="8">
        <v>18</v>
      </c>
      <c r="Z42">
        <v>7.2</v>
      </c>
      <c r="AA42" t="s">
        <v>34</v>
      </c>
      <c r="AB42" t="s">
        <v>64</v>
      </c>
      <c r="AC42" s="8">
        <v>0.8</v>
      </c>
      <c r="AD42">
        <v>0.6</v>
      </c>
      <c r="AE42">
        <v>1.4</v>
      </c>
      <c r="AF42" t="s">
        <v>34</v>
      </c>
      <c r="AG42" t="s">
        <v>64</v>
      </c>
      <c r="AH42" s="8">
        <v>214.74799999999999</v>
      </c>
      <c r="AI42">
        <v>11043</v>
      </c>
      <c r="AJ42">
        <v>2.14</v>
      </c>
      <c r="AK42">
        <v>51.602803739999999</v>
      </c>
      <c r="AL42">
        <v>5160.2803739999999</v>
      </c>
    </row>
    <row r="43" spans="1:38" x14ac:dyDescent="0.3">
      <c r="A43" t="s">
        <v>34</v>
      </c>
      <c r="B43" t="s">
        <v>66</v>
      </c>
      <c r="C43" t="s">
        <v>65</v>
      </c>
      <c r="D43">
        <v>210001.63005869999</v>
      </c>
      <c r="E43">
        <v>579999.40994559997</v>
      </c>
      <c r="F43">
        <v>460004.65003093</v>
      </c>
      <c r="G43">
        <v>159999.56995834</v>
      </c>
      <c r="H43">
        <v>49998.399990539998</v>
      </c>
      <c r="I43">
        <v>90002.660020020005</v>
      </c>
      <c r="J43">
        <v>1553976.28</v>
      </c>
      <c r="K43">
        <v>249171.69070000001</v>
      </c>
      <c r="L43">
        <f t="shared" si="0"/>
        <v>1304804.5893000001</v>
      </c>
      <c r="M43">
        <v>0.8</v>
      </c>
      <c r="N43" s="4">
        <f t="shared" si="1"/>
        <v>0.13513824680689462</v>
      </c>
      <c r="O43" s="4">
        <f t="shared" si="2"/>
        <v>0.37323569053808203</v>
      </c>
      <c r="P43" s="4">
        <f t="shared" si="3"/>
        <v>0.29601780667522803</v>
      </c>
      <c r="Q43" s="4">
        <f t="shared" si="4"/>
        <v>0.19560825597979525</v>
      </c>
      <c r="S43" t="s">
        <v>34</v>
      </c>
      <c r="T43" t="s">
        <v>66</v>
      </c>
      <c r="U43" s="8">
        <v>2</v>
      </c>
      <c r="V43">
        <v>7</v>
      </c>
      <c r="W43">
        <v>0</v>
      </c>
      <c r="X43">
        <v>4</v>
      </c>
      <c r="Y43" s="8">
        <v>5</v>
      </c>
      <c r="Z43">
        <v>2.8</v>
      </c>
      <c r="AA43" t="s">
        <v>34</v>
      </c>
      <c r="AB43" t="s">
        <v>66</v>
      </c>
      <c r="AC43" s="8">
        <v>0.8</v>
      </c>
      <c r="AD43">
        <v>0.8</v>
      </c>
      <c r="AE43">
        <v>1.6</v>
      </c>
      <c r="AF43" t="s">
        <v>34</v>
      </c>
      <c r="AG43" t="s">
        <v>66</v>
      </c>
      <c r="AH43" s="8">
        <v>155.399</v>
      </c>
      <c r="AI43">
        <v>12771</v>
      </c>
      <c r="AJ43">
        <v>1.554</v>
      </c>
      <c r="AK43">
        <v>82.181467179999999</v>
      </c>
      <c r="AL43">
        <v>8218.146718</v>
      </c>
    </row>
    <row r="44" spans="1:38" x14ac:dyDescent="0.3">
      <c r="A44" t="s">
        <v>69</v>
      </c>
      <c r="B44" t="s">
        <v>68</v>
      </c>
      <c r="C44" t="s">
        <v>67</v>
      </c>
      <c r="D44">
        <v>509997.23004345002</v>
      </c>
      <c r="E44">
        <v>869998.38997994002</v>
      </c>
      <c r="F44">
        <v>800007.43992490997</v>
      </c>
      <c r="G44">
        <v>510001.12001789</v>
      </c>
      <c r="H44">
        <v>249998.56994730001</v>
      </c>
      <c r="I44">
        <v>269996.27004973002</v>
      </c>
      <c r="J44">
        <v>3175248.5249999999</v>
      </c>
      <c r="K44">
        <v>890120.30059999996</v>
      </c>
      <c r="L44">
        <f t="shared" si="0"/>
        <v>2285128.2243999997</v>
      </c>
      <c r="M44">
        <v>0.6</v>
      </c>
      <c r="N44" s="4">
        <f t="shared" si="1"/>
        <v>0.16061647648303373</v>
      </c>
      <c r="O44" s="4">
        <f t="shared" si="2"/>
        <v>0.27399379391253792</v>
      </c>
      <c r="P44" s="4">
        <f t="shared" si="3"/>
        <v>0.25195112559729793</v>
      </c>
      <c r="Q44" s="4">
        <f t="shared" si="4"/>
        <v>0.31343860400713042</v>
      </c>
      <c r="S44" t="s">
        <v>69</v>
      </c>
      <c r="T44" t="s">
        <v>68</v>
      </c>
      <c r="U44" s="8">
        <v>2</v>
      </c>
      <c r="V44">
        <v>7</v>
      </c>
      <c r="W44">
        <v>1</v>
      </c>
      <c r="X44">
        <v>2</v>
      </c>
      <c r="Y44" s="8">
        <v>9</v>
      </c>
      <c r="Z44">
        <v>4</v>
      </c>
      <c r="AA44" t="s">
        <v>69</v>
      </c>
      <c r="AB44" t="s">
        <v>68</v>
      </c>
      <c r="AC44" s="8">
        <v>0.8</v>
      </c>
      <c r="AD44">
        <v>0.6</v>
      </c>
      <c r="AE44">
        <v>1.4</v>
      </c>
      <c r="AF44" t="s">
        <v>69</v>
      </c>
      <c r="AG44" t="s">
        <v>68</v>
      </c>
      <c r="AH44" s="8">
        <v>317.52600000000001</v>
      </c>
      <c r="AI44">
        <v>16787</v>
      </c>
      <c r="AJ44">
        <v>3.1739999999999999</v>
      </c>
      <c r="AK44">
        <v>52.889098930000003</v>
      </c>
      <c r="AL44">
        <v>5288.909893</v>
      </c>
    </row>
    <row r="45" spans="1:38" x14ac:dyDescent="0.3">
      <c r="A45" t="s">
        <v>69</v>
      </c>
      <c r="B45" t="s">
        <v>71</v>
      </c>
      <c r="C45" t="s">
        <v>70</v>
      </c>
      <c r="D45">
        <v>249998.28995231999</v>
      </c>
      <c r="E45">
        <v>530005.95005638001</v>
      </c>
      <c r="F45">
        <v>380000.04007982003</v>
      </c>
      <c r="G45">
        <v>399996.49997578998</v>
      </c>
      <c r="H45">
        <v>299995.63991472003</v>
      </c>
      <c r="I45">
        <v>200003.98001678</v>
      </c>
      <c r="J45">
        <v>2067226.7849999999</v>
      </c>
      <c r="K45">
        <v>390838.00410000002</v>
      </c>
      <c r="L45">
        <f t="shared" si="0"/>
        <v>1676388.7808999999</v>
      </c>
      <c r="M45">
        <v>0.6</v>
      </c>
      <c r="N45" s="4">
        <f t="shared" si="1"/>
        <v>0.12093413831822036</v>
      </c>
      <c r="O45" s="4">
        <f t="shared" si="2"/>
        <v>0.25638500521672569</v>
      </c>
      <c r="P45" s="4">
        <f t="shared" si="3"/>
        <v>0.18382116700360965</v>
      </c>
      <c r="Q45" s="4">
        <f t="shared" si="4"/>
        <v>0.43885968946144427</v>
      </c>
      <c r="S45" t="s">
        <v>69</v>
      </c>
      <c r="T45" t="s">
        <v>71</v>
      </c>
      <c r="U45" s="8">
        <v>3</v>
      </c>
      <c r="V45">
        <v>8</v>
      </c>
      <c r="W45">
        <v>3</v>
      </c>
      <c r="X45">
        <v>8</v>
      </c>
      <c r="Y45" s="8">
        <v>11</v>
      </c>
      <c r="Z45">
        <v>4.2</v>
      </c>
      <c r="AA45" t="s">
        <v>69</v>
      </c>
      <c r="AB45" t="s">
        <v>71</v>
      </c>
      <c r="AC45" s="8">
        <v>1</v>
      </c>
      <c r="AD45">
        <v>0.6</v>
      </c>
      <c r="AE45">
        <v>1.4</v>
      </c>
      <c r="AF45" t="s">
        <v>69</v>
      </c>
      <c r="AG45" t="s">
        <v>71</v>
      </c>
      <c r="AH45" s="8">
        <v>206.71899999999999</v>
      </c>
      <c r="AI45">
        <v>20202</v>
      </c>
      <c r="AJ45">
        <v>2.0640000000000001</v>
      </c>
      <c r="AK45">
        <v>97.877906980000006</v>
      </c>
      <c r="AL45">
        <v>9787.7906980000007</v>
      </c>
    </row>
    <row r="46" spans="1:38" x14ac:dyDescent="0.3">
      <c r="A46" t="s">
        <v>69</v>
      </c>
      <c r="B46" t="s">
        <v>73</v>
      </c>
      <c r="C46" t="s">
        <v>72</v>
      </c>
      <c r="D46">
        <v>680005.45002274006</v>
      </c>
      <c r="E46">
        <v>999999.19006649998</v>
      </c>
      <c r="F46">
        <v>649999.92990802997</v>
      </c>
      <c r="G46">
        <v>390000.64000641002</v>
      </c>
      <c r="H46">
        <v>149996.97994572</v>
      </c>
      <c r="I46">
        <v>230003.30000188999</v>
      </c>
      <c r="J46">
        <v>3093001.08</v>
      </c>
      <c r="K46">
        <v>468087.40220000001</v>
      </c>
      <c r="L46">
        <f t="shared" si="0"/>
        <v>2624913.6778000002</v>
      </c>
      <c r="M46">
        <v>0.8</v>
      </c>
      <c r="N46" s="4">
        <f t="shared" si="1"/>
        <v>0.21985296236066623</v>
      </c>
      <c r="O46" s="4">
        <f t="shared" si="2"/>
        <v>0.32331032683199062</v>
      </c>
      <c r="P46" s="4">
        <f t="shared" si="3"/>
        <v>0.21015185998836766</v>
      </c>
      <c r="Q46" s="4">
        <f t="shared" si="4"/>
        <v>0.2466848508189754</v>
      </c>
      <c r="S46" t="s">
        <v>69</v>
      </c>
      <c r="T46" t="s">
        <v>73</v>
      </c>
      <c r="U46" s="8">
        <v>4</v>
      </c>
      <c r="V46">
        <v>9</v>
      </c>
      <c r="W46">
        <v>3</v>
      </c>
      <c r="X46">
        <v>4</v>
      </c>
      <c r="Y46" s="8">
        <v>7</v>
      </c>
      <c r="Z46">
        <v>7.6</v>
      </c>
      <c r="AA46" t="s">
        <v>69</v>
      </c>
      <c r="AB46" t="s">
        <v>73</v>
      </c>
      <c r="AC46" s="8">
        <v>0.8</v>
      </c>
      <c r="AD46">
        <v>0.8</v>
      </c>
      <c r="AE46">
        <v>1.6</v>
      </c>
      <c r="AF46" t="s">
        <v>69</v>
      </c>
      <c r="AG46" t="s">
        <v>73</v>
      </c>
      <c r="AH46" s="8">
        <v>309.30099999999999</v>
      </c>
      <c r="AI46">
        <v>22858</v>
      </c>
      <c r="AJ46">
        <v>3.089</v>
      </c>
      <c r="AK46">
        <v>73.998057619999997</v>
      </c>
      <c r="AL46">
        <v>7399.805762</v>
      </c>
    </row>
    <row r="47" spans="1:38" x14ac:dyDescent="0.3">
      <c r="A47" t="s">
        <v>69</v>
      </c>
      <c r="B47" t="s">
        <v>75</v>
      </c>
      <c r="C47" t="s">
        <v>74</v>
      </c>
      <c r="D47">
        <v>330002.68996738002</v>
      </c>
      <c r="E47">
        <v>749999.32007729996</v>
      </c>
      <c r="F47">
        <v>719994.75996298995</v>
      </c>
      <c r="G47">
        <v>409999.99004310998</v>
      </c>
      <c r="H47">
        <v>250001.74994693999</v>
      </c>
      <c r="I47">
        <v>179998.06998542001</v>
      </c>
      <c r="J47">
        <v>2636244.7200000002</v>
      </c>
      <c r="K47">
        <v>523231.85690000001</v>
      </c>
      <c r="L47">
        <f t="shared" si="0"/>
        <v>2113012.8631000002</v>
      </c>
      <c r="M47">
        <v>0.6</v>
      </c>
      <c r="N47" s="4">
        <f t="shared" si="1"/>
        <v>0.12517908047906115</v>
      </c>
      <c r="O47" s="4">
        <f t="shared" si="2"/>
        <v>0.28449533322433734</v>
      </c>
      <c r="P47" s="4">
        <f t="shared" si="3"/>
        <v>0.27311377980227491</v>
      </c>
      <c r="Q47" s="4">
        <f t="shared" si="4"/>
        <v>0.31721180649432656</v>
      </c>
      <c r="S47" t="s">
        <v>69</v>
      </c>
      <c r="T47" t="s">
        <v>75</v>
      </c>
      <c r="U47" s="8">
        <v>1</v>
      </c>
      <c r="V47">
        <v>8</v>
      </c>
      <c r="W47">
        <v>1</v>
      </c>
      <c r="X47">
        <v>3</v>
      </c>
      <c r="Y47" s="8">
        <v>4</v>
      </c>
      <c r="Z47">
        <v>3.8</v>
      </c>
      <c r="AA47" t="s">
        <v>69</v>
      </c>
      <c r="AB47" t="s">
        <v>75</v>
      </c>
      <c r="AC47" s="8">
        <v>1</v>
      </c>
      <c r="AD47">
        <v>0.6</v>
      </c>
      <c r="AE47">
        <v>1.5</v>
      </c>
      <c r="AF47" t="s">
        <v>69</v>
      </c>
      <c r="AG47" t="s">
        <v>75</v>
      </c>
      <c r="AH47" s="8">
        <v>263.62700000000001</v>
      </c>
      <c r="AI47">
        <v>33098</v>
      </c>
      <c r="AJ47">
        <v>2.6419999999999999</v>
      </c>
      <c r="AK47">
        <v>125.2763058</v>
      </c>
      <c r="AL47">
        <v>12527.630579999999</v>
      </c>
    </row>
    <row r="48" spans="1:38" x14ac:dyDescent="0.3">
      <c r="A48" t="s">
        <v>69</v>
      </c>
      <c r="B48" t="s">
        <v>77</v>
      </c>
      <c r="C48" t="s">
        <v>76</v>
      </c>
      <c r="D48">
        <v>469999.68992214999</v>
      </c>
      <c r="E48">
        <v>900003.21017886</v>
      </c>
      <c r="F48">
        <v>669997.76996050996</v>
      </c>
      <c r="G48">
        <v>350001.41002840002</v>
      </c>
      <c r="H48">
        <v>189996.30998834001</v>
      </c>
      <c r="I48">
        <v>150003.62002062</v>
      </c>
      <c r="J48">
        <v>2720602.88</v>
      </c>
      <c r="K48">
        <v>1097579.449</v>
      </c>
      <c r="L48">
        <f t="shared" si="0"/>
        <v>1623023.4309999999</v>
      </c>
      <c r="M48">
        <v>0.8</v>
      </c>
      <c r="N48" s="4">
        <f t="shared" si="1"/>
        <v>0.17275571285220062</v>
      </c>
      <c r="O48" s="4">
        <f t="shared" si="2"/>
        <v>0.33081021004390765</v>
      </c>
      <c r="P48" s="4">
        <f t="shared" si="3"/>
        <v>0.24626812493873049</v>
      </c>
      <c r="Q48" s="4">
        <f t="shared" si="4"/>
        <v>0.25016595216516124</v>
      </c>
      <c r="S48" t="s">
        <v>69</v>
      </c>
      <c r="T48" t="s">
        <v>77</v>
      </c>
      <c r="U48" s="8">
        <v>3</v>
      </c>
      <c r="V48">
        <v>10</v>
      </c>
      <c r="W48">
        <v>2</v>
      </c>
      <c r="X48">
        <v>4</v>
      </c>
      <c r="Y48" s="8">
        <v>6</v>
      </c>
      <c r="Z48">
        <v>5.4</v>
      </c>
      <c r="AA48" t="s">
        <v>69</v>
      </c>
      <c r="AB48" t="s">
        <v>77</v>
      </c>
      <c r="AC48" s="8">
        <v>1</v>
      </c>
      <c r="AD48">
        <v>0.8</v>
      </c>
      <c r="AE48">
        <v>1.6</v>
      </c>
      <c r="AF48" t="s">
        <v>69</v>
      </c>
      <c r="AG48" t="s">
        <v>77</v>
      </c>
      <c r="AH48" s="8">
        <v>272.05799999999999</v>
      </c>
      <c r="AI48">
        <v>17726</v>
      </c>
      <c r="AJ48">
        <v>2.72</v>
      </c>
      <c r="AK48">
        <v>65.169117650000004</v>
      </c>
      <c r="AL48">
        <v>6516.9117649999998</v>
      </c>
    </row>
    <row r="49" spans="1:38" x14ac:dyDescent="0.3">
      <c r="A49" t="s">
        <v>69</v>
      </c>
      <c r="B49" t="s">
        <v>79</v>
      </c>
      <c r="C49" t="s">
        <v>78</v>
      </c>
      <c r="D49">
        <v>349999.17999162001</v>
      </c>
      <c r="E49">
        <v>879996.17013783997</v>
      </c>
      <c r="F49">
        <v>770001.90991264</v>
      </c>
      <c r="G49">
        <v>600001.42005252</v>
      </c>
      <c r="H49">
        <v>429996.11006973998</v>
      </c>
      <c r="I49">
        <v>730002.42990474997</v>
      </c>
      <c r="J49">
        <v>3749402.8849999998</v>
      </c>
      <c r="K49">
        <v>1306528.7409999999</v>
      </c>
      <c r="L49">
        <f t="shared" si="0"/>
        <v>2442874.1439999999</v>
      </c>
      <c r="M49">
        <v>0.6</v>
      </c>
      <c r="N49" s="4">
        <f t="shared" si="1"/>
        <v>9.3347978525284578E-2</v>
      </c>
      <c r="O49" s="4">
        <f t="shared" si="2"/>
        <v>0.23470301728800211</v>
      </c>
      <c r="P49" s="4">
        <f t="shared" si="3"/>
        <v>0.20536654329497056</v>
      </c>
      <c r="Q49" s="4">
        <f t="shared" si="4"/>
        <v>0.46658246089174282</v>
      </c>
      <c r="S49" t="s">
        <v>69</v>
      </c>
      <c r="T49" t="s">
        <v>79</v>
      </c>
      <c r="U49" s="8">
        <v>4</v>
      </c>
      <c r="V49">
        <v>31</v>
      </c>
      <c r="W49">
        <v>4</v>
      </c>
      <c r="X49">
        <v>6</v>
      </c>
      <c r="Y49" s="8">
        <v>20</v>
      </c>
      <c r="Z49">
        <v>13</v>
      </c>
      <c r="AA49" t="s">
        <v>69</v>
      </c>
      <c r="AB49" t="s">
        <v>79</v>
      </c>
      <c r="AC49" s="8">
        <v>1</v>
      </c>
      <c r="AD49">
        <v>0.6</v>
      </c>
      <c r="AE49">
        <v>1.4</v>
      </c>
      <c r="AF49" t="s">
        <v>69</v>
      </c>
      <c r="AG49" t="s">
        <v>79</v>
      </c>
      <c r="AH49" s="8">
        <v>374.94299999999998</v>
      </c>
      <c r="AI49">
        <v>17771</v>
      </c>
      <c r="AJ49">
        <v>3.7519999999999998</v>
      </c>
      <c r="AK49">
        <v>47.364072489999998</v>
      </c>
      <c r="AL49">
        <v>4736.4072489999999</v>
      </c>
    </row>
    <row r="50" spans="1:38" x14ac:dyDescent="0.3">
      <c r="A50" t="s">
        <v>69</v>
      </c>
      <c r="B50" t="s">
        <v>81</v>
      </c>
      <c r="C50" t="s">
        <v>80</v>
      </c>
      <c r="D50">
        <v>320002.73994110001</v>
      </c>
      <c r="E50">
        <v>799994.07995902002</v>
      </c>
      <c r="F50">
        <v>610003.93006199005</v>
      </c>
      <c r="G50">
        <v>270003.07999110001</v>
      </c>
      <c r="H50">
        <v>209999.80000272</v>
      </c>
      <c r="I50">
        <v>289996.61004896997</v>
      </c>
      <c r="J50">
        <v>2509887.2999999998</v>
      </c>
      <c r="K50">
        <v>948091.75950000004</v>
      </c>
      <c r="L50">
        <f t="shared" si="0"/>
        <v>1561795.5404999997</v>
      </c>
      <c r="M50">
        <v>0.6</v>
      </c>
      <c r="N50" s="4">
        <f t="shared" si="1"/>
        <v>0.12749685611027237</v>
      </c>
      <c r="O50" s="4">
        <f t="shared" si="2"/>
        <v>0.31873705244017136</v>
      </c>
      <c r="P50" s="4">
        <f t="shared" si="3"/>
        <v>0.2430403668172631</v>
      </c>
      <c r="Q50" s="4">
        <f t="shared" si="4"/>
        <v>0.3107257246322932</v>
      </c>
      <c r="S50" t="s">
        <v>69</v>
      </c>
      <c r="T50" t="s">
        <v>81</v>
      </c>
      <c r="U50" s="8">
        <v>4</v>
      </c>
      <c r="V50">
        <v>21</v>
      </c>
      <c r="W50">
        <v>5</v>
      </c>
      <c r="X50">
        <v>6</v>
      </c>
      <c r="Y50" s="8">
        <v>8</v>
      </c>
      <c r="Z50">
        <v>8.8000000000000007</v>
      </c>
      <c r="AA50" t="s">
        <v>69</v>
      </c>
      <c r="AB50" t="s">
        <v>81</v>
      </c>
      <c r="AC50" s="8">
        <v>1</v>
      </c>
      <c r="AD50">
        <v>0.6</v>
      </c>
      <c r="AE50">
        <v>1.6</v>
      </c>
      <c r="AF50" t="s">
        <v>69</v>
      </c>
      <c r="AG50" t="s">
        <v>81</v>
      </c>
      <c r="AH50" s="8">
        <v>250.989</v>
      </c>
      <c r="AI50">
        <v>17268</v>
      </c>
      <c r="AJ50">
        <v>2.524</v>
      </c>
      <c r="AK50">
        <v>68.415213949999995</v>
      </c>
      <c r="AL50">
        <v>6841.5213949999998</v>
      </c>
    </row>
    <row r="51" spans="1:38" x14ac:dyDescent="0.3">
      <c r="A51" t="s">
        <v>69</v>
      </c>
      <c r="B51" t="s">
        <v>83</v>
      </c>
      <c r="C51" t="s">
        <v>82</v>
      </c>
      <c r="D51">
        <v>270003.92000268999</v>
      </c>
      <c r="E51">
        <v>700000.32998738997</v>
      </c>
      <c r="F51">
        <v>680002.08999350003</v>
      </c>
      <c r="G51">
        <v>389997.45992479002</v>
      </c>
      <c r="H51">
        <v>169997.13008053001</v>
      </c>
      <c r="I51">
        <v>3363639.4212885201</v>
      </c>
      <c r="J51">
        <v>5556464.8449999997</v>
      </c>
      <c r="K51">
        <v>3000299.75</v>
      </c>
      <c r="L51">
        <f t="shared" si="0"/>
        <v>2556165.0949999997</v>
      </c>
      <c r="M51">
        <v>0</v>
      </c>
      <c r="N51" s="4">
        <f t="shared" si="1"/>
        <v>4.8592752322666771E-2</v>
      </c>
      <c r="O51" s="4">
        <f t="shared" si="2"/>
        <v>0.12597944007821577</v>
      </c>
      <c r="P51" s="4">
        <f t="shared" si="3"/>
        <v>0.12238034595060955</v>
      </c>
      <c r="Q51" s="4">
        <f t="shared" si="4"/>
        <v>0.70304746164850784</v>
      </c>
      <c r="S51" t="s">
        <v>69</v>
      </c>
      <c r="T51" t="s">
        <v>83</v>
      </c>
      <c r="U51" s="8">
        <v>5</v>
      </c>
      <c r="V51">
        <v>6</v>
      </c>
      <c r="W51">
        <v>3</v>
      </c>
      <c r="X51">
        <v>4</v>
      </c>
      <c r="Y51" s="8">
        <v>6</v>
      </c>
      <c r="Z51">
        <v>3.6</v>
      </c>
      <c r="AA51" t="s">
        <v>69</v>
      </c>
      <c r="AB51" t="s">
        <v>83</v>
      </c>
      <c r="AC51" s="8">
        <v>1</v>
      </c>
      <c r="AD51">
        <v>0</v>
      </c>
      <c r="AE51">
        <v>1</v>
      </c>
      <c r="AF51" t="s">
        <v>69</v>
      </c>
      <c r="AG51" t="s">
        <v>83</v>
      </c>
      <c r="AH51" s="8">
        <v>555.65200000000004</v>
      </c>
      <c r="AI51">
        <v>21591</v>
      </c>
      <c r="AJ51">
        <v>5.56</v>
      </c>
      <c r="AK51">
        <v>38.832733810000001</v>
      </c>
      <c r="AL51">
        <v>3883.273381</v>
      </c>
    </row>
    <row r="52" spans="1:38" x14ac:dyDescent="0.3">
      <c r="A52" t="s">
        <v>69</v>
      </c>
      <c r="B52" t="s">
        <v>85</v>
      </c>
      <c r="C52" t="s">
        <v>84</v>
      </c>
      <c r="D52">
        <v>229998.25003277999</v>
      </c>
      <c r="E52">
        <v>730002.10000479</v>
      </c>
      <c r="F52">
        <v>719990.47005202004</v>
      </c>
      <c r="G52">
        <v>560004.42991308996</v>
      </c>
      <c r="H52">
        <v>299997.18005539</v>
      </c>
      <c r="I52">
        <v>210000.12998462</v>
      </c>
      <c r="J52">
        <v>2725662.395</v>
      </c>
      <c r="K52">
        <v>373996.26490000001</v>
      </c>
      <c r="L52">
        <f t="shared" si="0"/>
        <v>2351666.1301000002</v>
      </c>
      <c r="M52">
        <v>0.6</v>
      </c>
      <c r="N52" s="4">
        <f t="shared" si="1"/>
        <v>8.438251577109937E-2</v>
      </c>
      <c r="O52" s="4">
        <f t="shared" si="2"/>
        <v>0.26782557566333887</v>
      </c>
      <c r="P52" s="4">
        <f t="shared" si="3"/>
        <v>0.26415247587991175</v>
      </c>
      <c r="Q52" s="4">
        <f t="shared" si="4"/>
        <v>0.38363943268565004</v>
      </c>
      <c r="S52" t="s">
        <v>69</v>
      </c>
      <c r="T52" t="s">
        <v>85</v>
      </c>
      <c r="U52" s="8">
        <v>1</v>
      </c>
      <c r="V52">
        <v>2</v>
      </c>
      <c r="W52">
        <v>1</v>
      </c>
      <c r="X52">
        <v>3</v>
      </c>
      <c r="Y52" s="8">
        <v>0</v>
      </c>
      <c r="Z52">
        <v>1.4</v>
      </c>
      <c r="AA52" t="s">
        <v>69</v>
      </c>
      <c r="AB52" t="s">
        <v>85</v>
      </c>
      <c r="AC52" s="8">
        <v>0.6</v>
      </c>
      <c r="AD52">
        <v>0.6</v>
      </c>
      <c r="AE52">
        <v>1.2</v>
      </c>
      <c r="AF52" t="s">
        <v>69</v>
      </c>
      <c r="AG52" t="s">
        <v>85</v>
      </c>
      <c r="AH52" s="8">
        <v>272.56400000000002</v>
      </c>
      <c r="AI52">
        <v>17095</v>
      </c>
      <c r="AJ52">
        <v>2.7090000000000001</v>
      </c>
      <c r="AK52">
        <v>63.104466590000001</v>
      </c>
      <c r="AL52">
        <v>6310.4466590000002</v>
      </c>
    </row>
    <row r="53" spans="1:38" x14ac:dyDescent="0.3">
      <c r="A53" t="s">
        <v>69</v>
      </c>
      <c r="B53" t="s">
        <v>87</v>
      </c>
      <c r="C53" t="s">
        <v>86</v>
      </c>
      <c r="D53">
        <v>360000.32009464997</v>
      </c>
      <c r="E53">
        <v>940001.76992563996</v>
      </c>
      <c r="F53">
        <v>1109996.2200114599</v>
      </c>
      <c r="G53">
        <v>900001.11000695999</v>
      </c>
      <c r="H53">
        <v>599991.65996364004</v>
      </c>
      <c r="I53">
        <v>810008.83009099006</v>
      </c>
      <c r="J53">
        <v>4727041.1050000004</v>
      </c>
      <c r="K53">
        <v>1145197.878</v>
      </c>
      <c r="L53">
        <f t="shared" si="0"/>
        <v>3581843.2270000004</v>
      </c>
      <c r="M53">
        <v>0.6</v>
      </c>
      <c r="N53" s="4">
        <f t="shared" si="1"/>
        <v>7.615764536379041E-2</v>
      </c>
      <c r="O53" s="4">
        <f t="shared" si="2"/>
        <v>0.19885627161806538</v>
      </c>
      <c r="P53" s="4">
        <f t="shared" si="3"/>
        <v>0.23481839809629915</v>
      </c>
      <c r="Q53" s="4">
        <f t="shared" si="4"/>
        <v>0.49016768492184504</v>
      </c>
      <c r="S53" t="s">
        <v>69</v>
      </c>
      <c r="T53" t="s">
        <v>87</v>
      </c>
      <c r="U53" s="8">
        <v>4</v>
      </c>
      <c r="V53">
        <v>6</v>
      </c>
      <c r="W53">
        <v>3</v>
      </c>
      <c r="X53">
        <v>4</v>
      </c>
      <c r="Y53" s="8">
        <v>6</v>
      </c>
      <c r="Z53">
        <v>3.2</v>
      </c>
      <c r="AA53" t="s">
        <v>69</v>
      </c>
      <c r="AB53" t="s">
        <v>87</v>
      </c>
      <c r="AC53" s="8">
        <v>0.8</v>
      </c>
      <c r="AD53">
        <v>0.6</v>
      </c>
      <c r="AE53">
        <v>1.2</v>
      </c>
      <c r="AF53" t="s">
        <v>69</v>
      </c>
      <c r="AG53" t="s">
        <v>87</v>
      </c>
      <c r="AH53" s="8">
        <v>472.70499999999998</v>
      </c>
      <c r="AI53">
        <v>16831</v>
      </c>
      <c r="AJ53">
        <v>4.7309999999999999</v>
      </c>
      <c r="AK53">
        <v>35.575988160000001</v>
      </c>
      <c r="AL53">
        <v>3557.5988160000002</v>
      </c>
    </row>
    <row r="54" spans="1:38" x14ac:dyDescent="0.3">
      <c r="A54" t="s">
        <v>69</v>
      </c>
      <c r="B54" t="s">
        <v>89</v>
      </c>
      <c r="C54" t="s">
        <v>88</v>
      </c>
      <c r="D54">
        <v>390002.19989602</v>
      </c>
      <c r="E54">
        <v>1119993.2700855299</v>
      </c>
      <c r="F54">
        <v>720003.71995647997</v>
      </c>
      <c r="G54">
        <v>390003.68005066999</v>
      </c>
      <c r="H54">
        <v>119999.67996749</v>
      </c>
      <c r="I54">
        <v>249995.13011915001</v>
      </c>
      <c r="J54">
        <v>2972918.44</v>
      </c>
      <c r="K54">
        <v>433301.02559999999</v>
      </c>
      <c r="L54">
        <f t="shared" si="0"/>
        <v>2539617.4144000001</v>
      </c>
      <c r="M54">
        <v>0.8</v>
      </c>
      <c r="N54" s="4">
        <f t="shared" si="1"/>
        <v>0.13118496446072028</v>
      </c>
      <c r="O54" s="4">
        <f t="shared" si="2"/>
        <v>0.37673191938811812</v>
      </c>
      <c r="P54" s="4">
        <f t="shared" si="3"/>
        <v>0.24218751186341997</v>
      </c>
      <c r="Q54" s="4">
        <f t="shared" si="4"/>
        <v>0.2498956042877416</v>
      </c>
      <c r="S54" t="s">
        <v>69</v>
      </c>
      <c r="T54" t="s">
        <v>89</v>
      </c>
      <c r="U54" s="8">
        <v>0</v>
      </c>
      <c r="V54">
        <v>2</v>
      </c>
      <c r="W54">
        <v>1</v>
      </c>
      <c r="X54">
        <v>3</v>
      </c>
      <c r="Y54" s="8">
        <v>1</v>
      </c>
      <c r="Z54">
        <v>1.4</v>
      </c>
      <c r="AA54" t="s">
        <v>69</v>
      </c>
      <c r="AB54" t="s">
        <v>89</v>
      </c>
      <c r="AC54" s="8">
        <v>0.8</v>
      </c>
      <c r="AD54">
        <v>0.8</v>
      </c>
      <c r="AE54">
        <v>1.4</v>
      </c>
      <c r="AF54" t="s">
        <v>69</v>
      </c>
      <c r="AG54" t="s">
        <v>89</v>
      </c>
      <c r="AH54" s="8">
        <v>297.29199999999997</v>
      </c>
      <c r="AI54">
        <v>23985</v>
      </c>
      <c r="AJ54">
        <v>2.9780000000000002</v>
      </c>
      <c r="AK54">
        <v>80.540631300000001</v>
      </c>
      <c r="AL54">
        <v>8054.0631299999995</v>
      </c>
    </row>
    <row r="55" spans="1:38" x14ac:dyDescent="0.3">
      <c r="A55" t="s">
        <v>69</v>
      </c>
      <c r="B55" t="s">
        <v>91</v>
      </c>
      <c r="C55" t="s">
        <v>90</v>
      </c>
      <c r="D55">
        <v>329996.7899873</v>
      </c>
      <c r="E55">
        <v>1079991.1100109101</v>
      </c>
      <c r="F55">
        <v>610009.86004357005</v>
      </c>
      <c r="G55">
        <v>409998.87003416999</v>
      </c>
      <c r="H55">
        <v>260002.34995444</v>
      </c>
      <c r="I55">
        <v>2732282.5823740298</v>
      </c>
      <c r="J55">
        <v>5423194.4450000003</v>
      </c>
      <c r="K55">
        <v>2645396.04</v>
      </c>
      <c r="L55">
        <f t="shared" si="0"/>
        <v>2777798.4050000003</v>
      </c>
      <c r="M55">
        <v>0</v>
      </c>
      <c r="N55" s="4">
        <f t="shared" si="1"/>
        <v>6.084915326824502E-2</v>
      </c>
      <c r="O55" s="4">
        <f t="shared" si="2"/>
        <v>0.19914298131180322</v>
      </c>
      <c r="P55" s="4">
        <f t="shared" si="3"/>
        <v>0.11248165011047655</v>
      </c>
      <c r="Q55" s="4">
        <f t="shared" si="4"/>
        <v>0.62752621530947517</v>
      </c>
      <c r="S55" t="s">
        <v>69</v>
      </c>
      <c r="T55" t="s">
        <v>91</v>
      </c>
      <c r="U55" s="8">
        <v>2</v>
      </c>
      <c r="V55">
        <v>6</v>
      </c>
      <c r="W55">
        <v>1</v>
      </c>
      <c r="X55">
        <v>4</v>
      </c>
      <c r="Y55" s="8">
        <v>5</v>
      </c>
      <c r="Z55">
        <v>3.6</v>
      </c>
      <c r="AA55" t="s">
        <v>69</v>
      </c>
      <c r="AB55" t="s">
        <v>91</v>
      </c>
      <c r="AC55" s="8">
        <v>1</v>
      </c>
      <c r="AD55">
        <v>0</v>
      </c>
      <c r="AE55">
        <v>1</v>
      </c>
      <c r="AF55" t="s">
        <v>69</v>
      </c>
      <c r="AG55" t="s">
        <v>91</v>
      </c>
      <c r="AH55" s="8">
        <v>542.31500000000005</v>
      </c>
      <c r="AI55">
        <v>18741</v>
      </c>
      <c r="AJ55">
        <v>5.4219999999999997</v>
      </c>
      <c r="AK55">
        <v>34.564736259999997</v>
      </c>
      <c r="AL55">
        <v>3456.473626</v>
      </c>
    </row>
    <row r="56" spans="1:38" x14ac:dyDescent="0.3">
      <c r="A56" t="s">
        <v>69</v>
      </c>
      <c r="B56" t="s">
        <v>93</v>
      </c>
      <c r="C56" t="s">
        <v>92</v>
      </c>
      <c r="D56">
        <v>419999.26000941999</v>
      </c>
      <c r="E56">
        <v>970005.42990026996</v>
      </c>
      <c r="F56">
        <v>529998.33006954996</v>
      </c>
      <c r="G56">
        <v>190001.61003881</v>
      </c>
      <c r="H56">
        <v>209999.78000239999</v>
      </c>
      <c r="I56">
        <v>529998.19994001999</v>
      </c>
      <c r="J56">
        <v>2838694.4649999999</v>
      </c>
      <c r="K56">
        <v>464498.58270000003</v>
      </c>
      <c r="L56">
        <f t="shared" si="0"/>
        <v>2374195.8822999997</v>
      </c>
      <c r="M56">
        <v>0.6</v>
      </c>
      <c r="N56" s="4">
        <f t="shared" si="1"/>
        <v>0.1479550776555377</v>
      </c>
      <c r="O56" s="4">
        <f t="shared" si="2"/>
        <v>0.34170828944786419</v>
      </c>
      <c r="P56" s="4">
        <f t="shared" si="3"/>
        <v>0.18670495772060836</v>
      </c>
      <c r="Q56" s="4">
        <f t="shared" si="4"/>
        <v>0.32363167517598979</v>
      </c>
      <c r="S56" t="s">
        <v>69</v>
      </c>
      <c r="T56" t="s">
        <v>93</v>
      </c>
      <c r="U56" s="8">
        <v>1</v>
      </c>
      <c r="V56">
        <v>10</v>
      </c>
      <c r="W56">
        <v>4</v>
      </c>
      <c r="X56">
        <v>9</v>
      </c>
      <c r="Y56" s="8">
        <v>6</v>
      </c>
      <c r="Z56">
        <v>5.4</v>
      </c>
      <c r="AA56" t="s">
        <v>69</v>
      </c>
      <c r="AB56" t="s">
        <v>93</v>
      </c>
      <c r="AC56" s="8">
        <v>1</v>
      </c>
      <c r="AD56">
        <v>0.6</v>
      </c>
      <c r="AE56">
        <v>1.6</v>
      </c>
      <c r="AF56" t="s">
        <v>69</v>
      </c>
      <c r="AG56" t="s">
        <v>93</v>
      </c>
      <c r="AH56" s="8">
        <v>283.87099999999998</v>
      </c>
      <c r="AI56">
        <v>20159</v>
      </c>
      <c r="AJ56">
        <v>2.84</v>
      </c>
      <c r="AK56">
        <v>70.982394369999994</v>
      </c>
      <c r="AL56">
        <v>7098.2394370000002</v>
      </c>
    </row>
    <row r="57" spans="1:38" x14ac:dyDescent="0.3">
      <c r="A57" t="s">
        <v>69</v>
      </c>
      <c r="B57" t="s">
        <v>95</v>
      </c>
      <c r="C57" t="s">
        <v>94</v>
      </c>
      <c r="D57">
        <v>329997.41000168002</v>
      </c>
      <c r="E57">
        <v>799999.22992554004</v>
      </c>
      <c r="F57">
        <v>1019996.84016612</v>
      </c>
      <c r="G57">
        <v>959997.19994128996</v>
      </c>
      <c r="H57">
        <v>742203.16973079997</v>
      </c>
      <c r="I57">
        <v>4496617.3797988696</v>
      </c>
      <c r="J57">
        <v>8306622.7249999996</v>
      </c>
      <c r="K57">
        <v>3980023.1179999998</v>
      </c>
      <c r="L57">
        <f t="shared" si="0"/>
        <v>4326599.6069999998</v>
      </c>
      <c r="M57">
        <v>0</v>
      </c>
      <c r="N57" s="4">
        <f t="shared" si="1"/>
        <v>3.9727025161321511E-2</v>
      </c>
      <c r="O57" s="4">
        <f t="shared" si="2"/>
        <v>9.6308602955786707E-2</v>
      </c>
      <c r="P57" s="4">
        <f t="shared" si="3"/>
        <v>0.12279320656953516</v>
      </c>
      <c r="Q57" s="4">
        <f t="shared" si="4"/>
        <v>0.74117116531335658</v>
      </c>
      <c r="S57" t="s">
        <v>69</v>
      </c>
      <c r="T57" t="s">
        <v>95</v>
      </c>
      <c r="U57" s="8">
        <v>1</v>
      </c>
      <c r="V57">
        <v>3</v>
      </c>
      <c r="W57">
        <v>1</v>
      </c>
      <c r="X57">
        <v>2</v>
      </c>
      <c r="Y57" s="8">
        <v>1</v>
      </c>
      <c r="Z57">
        <v>1.2</v>
      </c>
      <c r="AA57" t="s">
        <v>69</v>
      </c>
      <c r="AB57" t="s">
        <v>95</v>
      </c>
      <c r="AC57" s="8">
        <v>0.8</v>
      </c>
      <c r="AD57">
        <v>0</v>
      </c>
      <c r="AE57">
        <v>0.8</v>
      </c>
      <c r="AF57" t="s">
        <v>69</v>
      </c>
      <c r="AG57" t="s">
        <v>95</v>
      </c>
      <c r="AH57" s="8">
        <v>830.66600000000005</v>
      </c>
      <c r="AI57">
        <v>16064</v>
      </c>
      <c r="AJ57">
        <v>8.3089999999999993</v>
      </c>
      <c r="AK57">
        <v>19.3332531</v>
      </c>
      <c r="AL57">
        <v>1933.3253099999999</v>
      </c>
    </row>
    <row r="58" spans="1:38" x14ac:dyDescent="0.3">
      <c r="A58" t="s">
        <v>69</v>
      </c>
      <c r="B58" t="s">
        <v>97</v>
      </c>
      <c r="C58" t="s">
        <v>96</v>
      </c>
      <c r="D58">
        <v>370004.37001025002</v>
      </c>
      <c r="E58">
        <v>1090001.51000897</v>
      </c>
      <c r="F58">
        <v>919995.33994823997</v>
      </c>
      <c r="G58">
        <v>1060002.6700211</v>
      </c>
      <c r="H58">
        <v>1139999.2698520699</v>
      </c>
      <c r="I58">
        <v>4819993.9701721799</v>
      </c>
      <c r="J58">
        <v>9389235.4649999999</v>
      </c>
      <c r="K58">
        <v>5542637.2470000004</v>
      </c>
      <c r="L58">
        <f t="shared" si="0"/>
        <v>3846598.2179999994</v>
      </c>
      <c r="M58">
        <v>0</v>
      </c>
      <c r="N58" s="4">
        <f t="shared" si="1"/>
        <v>3.9407294810051931E-2</v>
      </c>
      <c r="O58" s="4">
        <f t="shared" si="2"/>
        <v>0.11609055008494987</v>
      </c>
      <c r="P58" s="4">
        <f t="shared" si="3"/>
        <v>9.7984052415948222E-2</v>
      </c>
      <c r="Q58" s="4">
        <f t="shared" si="4"/>
        <v>0.74651810268904994</v>
      </c>
      <c r="S58" t="s">
        <v>69</v>
      </c>
      <c r="T58" t="s">
        <v>97</v>
      </c>
      <c r="U58" s="8">
        <v>2</v>
      </c>
      <c r="V58">
        <v>5</v>
      </c>
      <c r="W58">
        <v>1</v>
      </c>
      <c r="X58">
        <v>4</v>
      </c>
      <c r="Y58" s="8">
        <v>4</v>
      </c>
      <c r="Z58">
        <v>2.2000000000000002</v>
      </c>
      <c r="AA58" t="s">
        <v>69</v>
      </c>
      <c r="AB58" t="s">
        <v>97</v>
      </c>
      <c r="AC58" s="8">
        <v>1</v>
      </c>
      <c r="AD58">
        <v>0</v>
      </c>
      <c r="AE58">
        <v>1</v>
      </c>
      <c r="AF58" t="s">
        <v>69</v>
      </c>
      <c r="AG58" t="s">
        <v>97</v>
      </c>
      <c r="AH58" s="8">
        <v>938.92100000000005</v>
      </c>
      <c r="AI58">
        <v>25613</v>
      </c>
      <c r="AJ58">
        <v>9.3870000000000005</v>
      </c>
      <c r="AK58">
        <v>27.285607760000001</v>
      </c>
      <c r="AL58">
        <v>2728.5607759999998</v>
      </c>
    </row>
    <row r="59" spans="1:38" x14ac:dyDescent="0.3">
      <c r="A59" t="s">
        <v>69</v>
      </c>
      <c r="B59" t="s">
        <v>99</v>
      </c>
      <c r="C59" t="s">
        <v>98</v>
      </c>
      <c r="D59">
        <v>549999.40003289003</v>
      </c>
      <c r="E59">
        <v>1049996.16993685</v>
      </c>
      <c r="F59">
        <v>940008.80006450997</v>
      </c>
      <c r="G59">
        <v>450000.12001701997</v>
      </c>
      <c r="H59">
        <v>239999.51993492999</v>
      </c>
      <c r="I59">
        <v>89999.190024419993</v>
      </c>
      <c r="J59">
        <v>3318592.645</v>
      </c>
      <c r="K59">
        <v>506535.26209999999</v>
      </c>
      <c r="L59">
        <f t="shared" si="0"/>
        <v>2812057.3829000001</v>
      </c>
      <c r="M59">
        <v>0.6</v>
      </c>
      <c r="N59" s="4">
        <f t="shared" si="1"/>
        <v>0.16573272434070921</v>
      </c>
      <c r="O59" s="4">
        <f t="shared" si="2"/>
        <v>0.31639802839882747</v>
      </c>
      <c r="P59" s="4">
        <f t="shared" si="3"/>
        <v>0.28325525324139622</v>
      </c>
      <c r="Q59" s="4">
        <f t="shared" si="4"/>
        <v>0.23461399401906713</v>
      </c>
      <c r="S59" t="s">
        <v>69</v>
      </c>
      <c r="T59" t="s">
        <v>99</v>
      </c>
      <c r="U59" s="8">
        <v>2</v>
      </c>
      <c r="V59">
        <v>7</v>
      </c>
      <c r="W59">
        <v>3</v>
      </c>
      <c r="X59">
        <v>3</v>
      </c>
      <c r="Y59" s="8">
        <v>3</v>
      </c>
      <c r="Z59">
        <v>3.8</v>
      </c>
      <c r="AA59" t="s">
        <v>69</v>
      </c>
      <c r="AB59" t="s">
        <v>99</v>
      </c>
      <c r="AC59" s="8">
        <v>0.8</v>
      </c>
      <c r="AD59">
        <v>0.6</v>
      </c>
      <c r="AE59">
        <v>1.4</v>
      </c>
      <c r="AF59" t="s">
        <v>69</v>
      </c>
      <c r="AG59" t="s">
        <v>99</v>
      </c>
      <c r="AH59" s="8">
        <v>331.86099999999999</v>
      </c>
      <c r="AI59">
        <v>17029</v>
      </c>
      <c r="AJ59">
        <v>3.3170000000000002</v>
      </c>
      <c r="AK59">
        <v>51.338558939999999</v>
      </c>
      <c r="AL59">
        <v>5133.8558940000003</v>
      </c>
    </row>
    <row r="60" spans="1:38" x14ac:dyDescent="0.3">
      <c r="A60" t="s">
        <v>69</v>
      </c>
      <c r="B60" t="s">
        <v>101</v>
      </c>
      <c r="C60" t="s">
        <v>100</v>
      </c>
      <c r="D60">
        <v>359996.89990035997</v>
      </c>
      <c r="E60">
        <v>949997.75019202998</v>
      </c>
      <c r="F60">
        <v>1440010.5999068799</v>
      </c>
      <c r="G60">
        <v>840001.52986641997</v>
      </c>
      <c r="H60">
        <v>769996.79022398998</v>
      </c>
      <c r="I60">
        <v>4400000.3298383197</v>
      </c>
      <c r="J60">
        <v>8774457.4949999992</v>
      </c>
      <c r="K60">
        <v>5065871.2819999997</v>
      </c>
      <c r="L60">
        <f t="shared" si="0"/>
        <v>3708586.2129999995</v>
      </c>
      <c r="M60">
        <v>0</v>
      </c>
      <c r="N60" s="4">
        <f t="shared" si="1"/>
        <v>4.1027824239333217E-2</v>
      </c>
      <c r="O60" s="4">
        <f t="shared" si="2"/>
        <v>0.10826854546088721</v>
      </c>
      <c r="P60" s="4">
        <f t="shared" si="3"/>
        <v>0.16411391823681973</v>
      </c>
      <c r="Q60" s="4">
        <f t="shared" si="4"/>
        <v>0.68658971206295982</v>
      </c>
      <c r="S60" t="s">
        <v>69</v>
      </c>
      <c r="T60" t="s">
        <v>101</v>
      </c>
      <c r="U60" s="8">
        <v>0</v>
      </c>
      <c r="V60">
        <v>2</v>
      </c>
      <c r="W60">
        <v>1</v>
      </c>
      <c r="X60">
        <v>3</v>
      </c>
      <c r="Y60" s="8">
        <v>0</v>
      </c>
      <c r="Z60">
        <v>1</v>
      </c>
      <c r="AA60" t="s">
        <v>69</v>
      </c>
      <c r="AB60" t="s">
        <v>101</v>
      </c>
      <c r="AC60" s="8">
        <v>0.6</v>
      </c>
      <c r="AD60">
        <v>0</v>
      </c>
      <c r="AE60">
        <v>0.8</v>
      </c>
      <c r="AF60" t="s">
        <v>69</v>
      </c>
      <c r="AG60" t="s">
        <v>101</v>
      </c>
      <c r="AH60" s="8">
        <v>877.44600000000003</v>
      </c>
      <c r="AI60">
        <v>17730</v>
      </c>
      <c r="AJ60">
        <v>8.7680000000000007</v>
      </c>
      <c r="AK60">
        <v>20.221259119999999</v>
      </c>
      <c r="AL60">
        <v>2022.125912</v>
      </c>
    </row>
    <row r="61" spans="1:38" x14ac:dyDescent="0.3">
      <c r="A61" t="s">
        <v>69</v>
      </c>
      <c r="B61" t="s">
        <v>103</v>
      </c>
      <c r="C61" t="s">
        <v>102</v>
      </c>
      <c r="D61">
        <v>200005.62003983001</v>
      </c>
      <c r="E61">
        <v>669996.58000344003</v>
      </c>
      <c r="F61">
        <v>1199997.52988634</v>
      </c>
      <c r="G61">
        <v>699995.56005068996</v>
      </c>
      <c r="H61">
        <v>170002.61999774</v>
      </c>
      <c r="I61">
        <v>1530842.64048436</v>
      </c>
      <c r="J61">
        <v>4550548.72</v>
      </c>
      <c r="K61">
        <v>1990949.737</v>
      </c>
      <c r="L61">
        <f t="shared" si="0"/>
        <v>2559598.983</v>
      </c>
      <c r="M61">
        <v>0.4</v>
      </c>
      <c r="N61" s="4">
        <f t="shared" si="1"/>
        <v>4.3951978617609445E-2</v>
      </c>
      <c r="O61" s="4">
        <f t="shared" si="2"/>
        <v>0.14723423947946218</v>
      </c>
      <c r="P61" s="4">
        <f t="shared" si="3"/>
        <v>0.26370391874110954</v>
      </c>
      <c r="Q61" s="4">
        <f t="shared" si="4"/>
        <v>0.54510986316181886</v>
      </c>
      <c r="S61" t="s">
        <v>69</v>
      </c>
      <c r="T61" t="s">
        <v>103</v>
      </c>
      <c r="U61" s="8">
        <v>2</v>
      </c>
      <c r="V61">
        <v>3</v>
      </c>
      <c r="W61">
        <v>1</v>
      </c>
      <c r="X61">
        <v>3</v>
      </c>
      <c r="Y61" s="8">
        <v>5</v>
      </c>
      <c r="Z61">
        <v>3.2</v>
      </c>
      <c r="AA61" t="s">
        <v>69</v>
      </c>
      <c r="AB61" t="s">
        <v>103</v>
      </c>
      <c r="AC61" s="8">
        <v>0.8</v>
      </c>
      <c r="AD61">
        <v>0.4</v>
      </c>
      <c r="AE61">
        <v>1.2</v>
      </c>
      <c r="AF61" t="s">
        <v>69</v>
      </c>
      <c r="AG61" t="s">
        <v>103</v>
      </c>
      <c r="AH61" s="8">
        <v>455.053</v>
      </c>
      <c r="AI61">
        <v>16592</v>
      </c>
      <c r="AJ61">
        <v>4.5519999999999996</v>
      </c>
      <c r="AK61">
        <v>36.449912130000001</v>
      </c>
      <c r="AL61">
        <v>3644.9912129999998</v>
      </c>
    </row>
    <row r="62" spans="1:38" x14ac:dyDescent="0.3">
      <c r="A62" t="s">
        <v>69</v>
      </c>
      <c r="B62" t="s">
        <v>105</v>
      </c>
      <c r="C62" t="s">
        <v>104</v>
      </c>
      <c r="D62">
        <v>469998.61012542999</v>
      </c>
      <c r="E62">
        <v>950006.14986210002</v>
      </c>
      <c r="F62">
        <v>630001.22005034005</v>
      </c>
      <c r="G62">
        <v>59997.120025409997</v>
      </c>
      <c r="I62">
        <v>29998.900001850001</v>
      </c>
      <c r="J62">
        <v>2163447.7349999999</v>
      </c>
      <c r="K62">
        <v>289271.41080000001</v>
      </c>
      <c r="L62">
        <f t="shared" si="0"/>
        <v>1874176.3241999999</v>
      </c>
      <c r="M62">
        <v>0.8</v>
      </c>
      <c r="N62" s="4">
        <f t="shared" si="1"/>
        <v>0.21724518809576421</v>
      </c>
      <c r="O62" s="4">
        <f t="shared" si="2"/>
        <v>0.43911675539603462</v>
      </c>
      <c r="P62" s="4">
        <f t="shared" si="3"/>
        <v>0.291202421883485</v>
      </c>
      <c r="Q62" s="4">
        <f t="shared" si="4"/>
        <v>5.2435634624716121E-2</v>
      </c>
      <c r="S62" t="s">
        <v>69</v>
      </c>
      <c r="T62" t="s">
        <v>105</v>
      </c>
      <c r="U62" s="8">
        <v>2</v>
      </c>
      <c r="V62">
        <v>2</v>
      </c>
      <c r="W62">
        <v>1</v>
      </c>
      <c r="X62">
        <v>4</v>
      </c>
      <c r="Y62" s="8">
        <v>2</v>
      </c>
      <c r="Z62">
        <v>1.8</v>
      </c>
      <c r="AA62" t="s">
        <v>69</v>
      </c>
      <c r="AB62" t="s">
        <v>105</v>
      </c>
      <c r="AC62" s="8">
        <v>0.8</v>
      </c>
      <c r="AD62">
        <v>0.8</v>
      </c>
      <c r="AE62">
        <v>1.6</v>
      </c>
      <c r="AF62" t="s">
        <v>69</v>
      </c>
      <c r="AG62" t="s">
        <v>105</v>
      </c>
      <c r="AH62" s="8">
        <v>216.34399999999999</v>
      </c>
      <c r="AI62">
        <v>17794</v>
      </c>
      <c r="AJ62">
        <v>2.161</v>
      </c>
      <c r="AK62">
        <v>82.341508559999994</v>
      </c>
      <c r="AL62">
        <v>8234.1508560000002</v>
      </c>
    </row>
    <row r="63" spans="1:38" x14ac:dyDescent="0.3">
      <c r="A63" t="s">
        <v>69</v>
      </c>
      <c r="B63" t="s">
        <v>107</v>
      </c>
      <c r="C63" t="s">
        <v>106</v>
      </c>
      <c r="D63">
        <v>480002.8700769</v>
      </c>
      <c r="E63">
        <v>1059999.5598744501</v>
      </c>
      <c r="F63">
        <v>890003.69005142001</v>
      </c>
      <c r="G63">
        <v>360005.35003033001</v>
      </c>
      <c r="H63">
        <v>119999.30002092</v>
      </c>
      <c r="I63">
        <v>469998.25989644998</v>
      </c>
      <c r="J63">
        <v>3428659.2349999999</v>
      </c>
      <c r="K63">
        <v>1096983.6640000001</v>
      </c>
      <c r="L63">
        <f t="shared" si="0"/>
        <v>2331675.5709999995</v>
      </c>
      <c r="M63">
        <v>0.6</v>
      </c>
      <c r="N63" s="4">
        <f t="shared" si="1"/>
        <v>0.13999725174697916</v>
      </c>
      <c r="O63" s="4">
        <f t="shared" si="2"/>
        <v>0.30915862068003097</v>
      </c>
      <c r="P63" s="4">
        <f t="shared" si="3"/>
        <v>0.25957776175777353</v>
      </c>
      <c r="Q63" s="4">
        <f t="shared" si="4"/>
        <v>0.29126636581521637</v>
      </c>
      <c r="S63" t="s">
        <v>69</v>
      </c>
      <c r="T63" t="s">
        <v>107</v>
      </c>
      <c r="U63" s="8">
        <v>1</v>
      </c>
      <c r="V63">
        <v>5</v>
      </c>
      <c r="W63">
        <v>1</v>
      </c>
      <c r="X63">
        <v>4</v>
      </c>
      <c r="Y63" s="8">
        <v>3</v>
      </c>
      <c r="Z63">
        <v>1.4</v>
      </c>
      <c r="AA63" t="s">
        <v>69</v>
      </c>
      <c r="AB63" t="s">
        <v>107</v>
      </c>
      <c r="AC63" s="8">
        <v>0.8</v>
      </c>
      <c r="AD63">
        <v>0.6</v>
      </c>
      <c r="AE63">
        <v>1.4</v>
      </c>
      <c r="AF63" t="s">
        <v>69</v>
      </c>
      <c r="AG63" t="s">
        <v>107</v>
      </c>
      <c r="AH63" s="8">
        <v>342.86500000000001</v>
      </c>
      <c r="AI63">
        <v>21265</v>
      </c>
      <c r="AJ63">
        <v>3.4260000000000002</v>
      </c>
      <c r="AK63">
        <v>62.06946877</v>
      </c>
      <c r="AL63">
        <v>6206.9468770000003</v>
      </c>
    </row>
    <row r="64" spans="1:38" x14ac:dyDescent="0.3">
      <c r="A64" t="s">
        <v>69</v>
      </c>
      <c r="B64" t="s">
        <v>109</v>
      </c>
      <c r="C64" t="s">
        <v>108</v>
      </c>
      <c r="D64">
        <v>200001.20000098</v>
      </c>
      <c r="E64">
        <v>949999.69994825998</v>
      </c>
      <c r="F64">
        <v>779999.59990368003</v>
      </c>
      <c r="G64">
        <v>509999.37001074001</v>
      </c>
      <c r="H64">
        <v>110002.22000929</v>
      </c>
      <c r="I64">
        <v>90001.850008499998</v>
      </c>
      <c r="J64">
        <v>2621158.4700000002</v>
      </c>
      <c r="K64">
        <v>505656.29190000001</v>
      </c>
      <c r="L64">
        <f t="shared" si="0"/>
        <v>2115502.1781000001</v>
      </c>
      <c r="M64">
        <v>0.6</v>
      </c>
      <c r="N64" s="4">
        <f t="shared" si="1"/>
        <v>7.6302597607148859E-2</v>
      </c>
      <c r="O64" s="4">
        <f t="shared" si="2"/>
        <v>0.36243504954824801</v>
      </c>
      <c r="P64" s="4">
        <f t="shared" si="3"/>
        <v>0.29757819255532458</v>
      </c>
      <c r="Q64" s="4">
        <f t="shared" si="4"/>
        <v>0.26368416028927855</v>
      </c>
      <c r="S64" t="s">
        <v>69</v>
      </c>
      <c r="T64" t="s">
        <v>109</v>
      </c>
      <c r="U64" s="8">
        <v>6</v>
      </c>
      <c r="V64">
        <v>17</v>
      </c>
      <c r="W64">
        <v>1</v>
      </c>
      <c r="X64">
        <v>7</v>
      </c>
      <c r="Y64" s="8">
        <v>6</v>
      </c>
      <c r="Z64">
        <v>8.8000000000000007</v>
      </c>
      <c r="AA64" t="s">
        <v>69</v>
      </c>
      <c r="AB64" t="s">
        <v>109</v>
      </c>
      <c r="AC64" s="8">
        <v>1</v>
      </c>
      <c r="AD64">
        <v>0.6</v>
      </c>
      <c r="AE64">
        <v>1.4</v>
      </c>
      <c r="AF64" t="s">
        <v>69</v>
      </c>
      <c r="AG64" t="s">
        <v>109</v>
      </c>
      <c r="AH64" s="8">
        <v>262.11700000000002</v>
      </c>
      <c r="AI64">
        <v>18844</v>
      </c>
      <c r="AJ64">
        <v>2.6120000000000001</v>
      </c>
      <c r="AK64">
        <v>72.143951000000001</v>
      </c>
      <c r="AL64">
        <v>7214.3950999999997</v>
      </c>
    </row>
    <row r="65" spans="1:38" x14ac:dyDescent="0.3">
      <c r="A65" t="s">
        <v>112</v>
      </c>
      <c r="B65" t="s">
        <v>111</v>
      </c>
      <c r="C65" t="s">
        <v>110</v>
      </c>
      <c r="D65">
        <v>349997.29993620998</v>
      </c>
      <c r="E65">
        <v>660003.61013060005</v>
      </c>
      <c r="F65">
        <v>759997.20001547004</v>
      </c>
      <c r="G65">
        <v>480005.27994459</v>
      </c>
      <c r="H65">
        <v>340000.84002453001</v>
      </c>
      <c r="I65">
        <v>300001.65992935997</v>
      </c>
      <c r="J65">
        <v>2877358.6549999998</v>
      </c>
      <c r="K65">
        <v>1035217.591</v>
      </c>
      <c r="L65">
        <f t="shared" si="0"/>
        <v>1842141.0639999998</v>
      </c>
      <c r="M65">
        <v>0.6</v>
      </c>
      <c r="N65" s="4">
        <f t="shared" si="1"/>
        <v>0.12163839892813431</v>
      </c>
      <c r="O65" s="4">
        <f t="shared" si="2"/>
        <v>0.22937829074026231</v>
      </c>
      <c r="P65" s="4">
        <f t="shared" si="3"/>
        <v>0.2641301593372169</v>
      </c>
      <c r="Q65" s="4">
        <f t="shared" si="4"/>
        <v>0.38485315099438644</v>
      </c>
      <c r="S65" t="s">
        <v>112</v>
      </c>
      <c r="T65" t="s">
        <v>111</v>
      </c>
      <c r="U65" s="8">
        <v>1</v>
      </c>
      <c r="V65">
        <v>4</v>
      </c>
      <c r="W65">
        <v>1</v>
      </c>
      <c r="X65">
        <v>2</v>
      </c>
      <c r="Y65" s="8">
        <v>4</v>
      </c>
      <c r="Z65">
        <v>3.2</v>
      </c>
      <c r="AA65" t="s">
        <v>112</v>
      </c>
      <c r="AB65" t="s">
        <v>111</v>
      </c>
      <c r="AC65" s="8">
        <v>0.8</v>
      </c>
      <c r="AD65">
        <v>0.6</v>
      </c>
      <c r="AE65">
        <v>1.4</v>
      </c>
      <c r="AF65" t="s">
        <v>112</v>
      </c>
      <c r="AG65" t="s">
        <v>111</v>
      </c>
      <c r="AH65" s="8">
        <v>287.74</v>
      </c>
      <c r="AI65">
        <v>11441</v>
      </c>
      <c r="AJ65">
        <v>2.87</v>
      </c>
      <c r="AK65">
        <v>39.8641115</v>
      </c>
      <c r="AL65">
        <v>3986.4111499999999</v>
      </c>
    </row>
    <row r="66" spans="1:38" x14ac:dyDescent="0.3">
      <c r="A66" t="s">
        <v>112</v>
      </c>
      <c r="B66" t="s">
        <v>114</v>
      </c>
      <c r="C66" t="s">
        <v>113</v>
      </c>
      <c r="D66">
        <v>240000.99999174001</v>
      </c>
      <c r="E66">
        <v>660007.71000502002</v>
      </c>
      <c r="F66">
        <v>459996.01994914003</v>
      </c>
      <c r="G66">
        <v>429995.78009016003</v>
      </c>
      <c r="H66">
        <v>420000.89003080002</v>
      </c>
      <c r="I66">
        <v>669997.76995917002</v>
      </c>
      <c r="J66">
        <v>3175481.2749999999</v>
      </c>
      <c r="K66">
        <v>1052138.7819999999</v>
      </c>
      <c r="L66">
        <f t="shared" ref="L66:L129" si="5">J66-K66</f>
        <v>2123342.4929999998</v>
      </c>
      <c r="M66">
        <v>0.4</v>
      </c>
      <c r="N66" s="4">
        <f t="shared" si="1"/>
        <v>7.5579409609883477E-2</v>
      </c>
      <c r="O66" s="4">
        <f t="shared" si="2"/>
        <v>0.20784493840387078</v>
      </c>
      <c r="P66" s="4">
        <f t="shared" si="3"/>
        <v>0.14485867813821074</v>
      </c>
      <c r="Q66" s="4">
        <f t="shared" si="4"/>
        <v>0.57171697384803499</v>
      </c>
      <c r="S66" t="s">
        <v>112</v>
      </c>
      <c r="T66" t="s">
        <v>114</v>
      </c>
      <c r="U66" s="8">
        <v>0</v>
      </c>
      <c r="V66">
        <v>2</v>
      </c>
      <c r="W66">
        <v>1</v>
      </c>
      <c r="X66">
        <v>3</v>
      </c>
      <c r="Y66" s="8">
        <v>2</v>
      </c>
      <c r="Z66">
        <v>1.6</v>
      </c>
      <c r="AA66" t="s">
        <v>112</v>
      </c>
      <c r="AB66" t="s">
        <v>114</v>
      </c>
      <c r="AC66" s="8">
        <v>0.6</v>
      </c>
      <c r="AD66">
        <v>0.4</v>
      </c>
      <c r="AE66">
        <v>1.2</v>
      </c>
      <c r="AF66" t="s">
        <v>112</v>
      </c>
      <c r="AG66" t="s">
        <v>114</v>
      </c>
      <c r="AH66" s="8">
        <v>317.54899999999998</v>
      </c>
      <c r="AI66">
        <v>13709</v>
      </c>
      <c r="AJ66">
        <v>3.161</v>
      </c>
      <c r="AK66">
        <v>43.369186970000001</v>
      </c>
      <c r="AL66">
        <v>4336.9186970000001</v>
      </c>
    </row>
    <row r="67" spans="1:38" x14ac:dyDescent="0.3">
      <c r="A67" t="s">
        <v>112</v>
      </c>
      <c r="B67" t="s">
        <v>116</v>
      </c>
      <c r="C67" t="s">
        <v>115</v>
      </c>
      <c r="D67">
        <v>239998.18005895999</v>
      </c>
      <c r="E67">
        <v>459996.94988064002</v>
      </c>
      <c r="F67">
        <v>450002.61996762</v>
      </c>
      <c r="G67">
        <v>440002.00004377001</v>
      </c>
      <c r="H67">
        <v>60000.950001409998</v>
      </c>
      <c r="J67">
        <v>1685581.575</v>
      </c>
      <c r="K67">
        <v>159861.87760000001</v>
      </c>
      <c r="L67">
        <f t="shared" si="5"/>
        <v>1525719.6973999999</v>
      </c>
      <c r="M67">
        <v>0.6</v>
      </c>
      <c r="N67" s="4">
        <f t="shared" si="1"/>
        <v>0.14238301107376544</v>
      </c>
      <c r="O67" s="4">
        <f t="shared" si="2"/>
        <v>0.27290103113558301</v>
      </c>
      <c r="P67" s="4">
        <f t="shared" si="3"/>
        <v>0.26697172456196316</v>
      </c>
      <c r="Q67" s="4">
        <f t="shared" si="4"/>
        <v>0.31774423322868839</v>
      </c>
      <c r="S67" t="s">
        <v>112</v>
      </c>
      <c r="T67" t="s">
        <v>116</v>
      </c>
      <c r="U67" s="8">
        <v>3</v>
      </c>
      <c r="V67">
        <v>6</v>
      </c>
      <c r="W67">
        <v>0</v>
      </c>
      <c r="X67">
        <v>5</v>
      </c>
      <c r="Y67" s="8">
        <v>6</v>
      </c>
      <c r="Z67">
        <v>4</v>
      </c>
      <c r="AA67" t="s">
        <v>112</v>
      </c>
      <c r="AB67" t="s">
        <v>116</v>
      </c>
      <c r="AC67" s="8">
        <v>0.8</v>
      </c>
      <c r="AD67">
        <v>0.6</v>
      </c>
      <c r="AE67">
        <v>1.4</v>
      </c>
      <c r="AF67" t="s">
        <v>112</v>
      </c>
      <c r="AG67" t="s">
        <v>116</v>
      </c>
      <c r="AH67" s="8">
        <v>168.55799999999999</v>
      </c>
      <c r="AI67">
        <v>10973</v>
      </c>
      <c r="AJ67">
        <v>1.6870000000000001</v>
      </c>
      <c r="AK67">
        <v>65.044457620000003</v>
      </c>
      <c r="AL67">
        <v>6504.4457620000003</v>
      </c>
    </row>
    <row r="68" spans="1:38" x14ac:dyDescent="0.3">
      <c r="A68" t="s">
        <v>112</v>
      </c>
      <c r="B68" t="s">
        <v>118</v>
      </c>
      <c r="C68" t="s">
        <v>117</v>
      </c>
      <c r="D68">
        <v>309997.09000016999</v>
      </c>
      <c r="E68">
        <v>640000.90005942003</v>
      </c>
      <c r="F68">
        <v>590000.03003299003</v>
      </c>
      <c r="G68">
        <v>279999.81993920001</v>
      </c>
      <c r="H68">
        <v>129997.65998868</v>
      </c>
      <c r="I68">
        <v>169997.1099979</v>
      </c>
      <c r="J68">
        <v>2097933.77</v>
      </c>
      <c r="K68">
        <v>288898.39569999999</v>
      </c>
      <c r="L68">
        <f t="shared" si="5"/>
        <v>1809035.3743</v>
      </c>
      <c r="M68">
        <v>0.6</v>
      </c>
      <c r="N68" s="4">
        <f t="shared" si="1"/>
        <v>0.14776304878307478</v>
      </c>
      <c r="O68" s="4">
        <f t="shared" si="2"/>
        <v>0.30506249015640757</v>
      </c>
      <c r="P68" s="4">
        <f t="shared" si="3"/>
        <v>0.28122910192393252</v>
      </c>
      <c r="Q68" s="4">
        <f t="shared" si="4"/>
        <v>0.26594535913658512</v>
      </c>
      <c r="S68" t="s">
        <v>112</v>
      </c>
      <c r="T68" t="s">
        <v>118</v>
      </c>
      <c r="U68" s="8">
        <v>1</v>
      </c>
      <c r="V68">
        <v>7</v>
      </c>
      <c r="W68">
        <v>0</v>
      </c>
      <c r="X68">
        <v>2</v>
      </c>
      <c r="Y68" s="8">
        <v>6</v>
      </c>
      <c r="Z68">
        <v>3</v>
      </c>
      <c r="AA68" t="s">
        <v>112</v>
      </c>
      <c r="AB68" t="s">
        <v>118</v>
      </c>
      <c r="AC68" s="8">
        <v>0.8</v>
      </c>
      <c r="AD68">
        <v>0.6</v>
      </c>
      <c r="AE68">
        <v>1.4</v>
      </c>
      <c r="AF68" t="s">
        <v>112</v>
      </c>
      <c r="AG68" t="s">
        <v>118</v>
      </c>
      <c r="AH68" s="8">
        <v>209.79</v>
      </c>
      <c r="AI68">
        <v>11000</v>
      </c>
      <c r="AJ68">
        <v>2.0979999999999999</v>
      </c>
      <c r="AK68">
        <v>52.430886559999998</v>
      </c>
      <c r="AL68">
        <v>5243.0886559999999</v>
      </c>
    </row>
    <row r="69" spans="1:38" x14ac:dyDescent="0.3">
      <c r="A69" t="s">
        <v>112</v>
      </c>
      <c r="B69" t="s">
        <v>120</v>
      </c>
      <c r="C69" t="s">
        <v>119</v>
      </c>
      <c r="D69">
        <v>370000.55003652</v>
      </c>
      <c r="E69">
        <v>670000.82994109998</v>
      </c>
      <c r="F69">
        <v>500001.08007208002</v>
      </c>
      <c r="G69">
        <v>309995.22994524002</v>
      </c>
      <c r="H69">
        <v>120000.25998062</v>
      </c>
      <c r="I69">
        <v>29999.229984220001</v>
      </c>
      <c r="J69">
        <v>1967480.7549999999</v>
      </c>
      <c r="K69">
        <v>179061.93419999999</v>
      </c>
      <c r="L69">
        <f t="shared" si="5"/>
        <v>1788418.8207999999</v>
      </c>
      <c r="M69">
        <v>0.8</v>
      </c>
      <c r="N69" s="4">
        <f t="shared" si="1"/>
        <v>0.18805802755438897</v>
      </c>
      <c r="O69" s="4">
        <f t="shared" si="2"/>
        <v>0.34053742494731543</v>
      </c>
      <c r="P69" s="4">
        <f t="shared" si="3"/>
        <v>0.25413264084104348</v>
      </c>
      <c r="Q69" s="4">
        <f t="shared" si="4"/>
        <v>0.21727190665725216</v>
      </c>
      <c r="S69" t="s">
        <v>112</v>
      </c>
      <c r="T69" t="s">
        <v>120</v>
      </c>
      <c r="U69" s="8">
        <v>2</v>
      </c>
      <c r="V69">
        <v>9</v>
      </c>
      <c r="W69">
        <v>1</v>
      </c>
      <c r="X69">
        <v>2</v>
      </c>
      <c r="Y69" s="8">
        <v>10</v>
      </c>
      <c r="Z69">
        <v>4.5999999999999996</v>
      </c>
      <c r="AA69" t="s">
        <v>112</v>
      </c>
      <c r="AB69" t="s">
        <v>120</v>
      </c>
      <c r="AC69" s="8">
        <v>0.8</v>
      </c>
      <c r="AD69">
        <v>0.8</v>
      </c>
      <c r="AE69">
        <v>1.4</v>
      </c>
      <c r="AF69" t="s">
        <v>112</v>
      </c>
      <c r="AG69" t="s">
        <v>120</v>
      </c>
      <c r="AH69" s="8">
        <v>196.74600000000001</v>
      </c>
      <c r="AI69">
        <v>11228</v>
      </c>
      <c r="AJ69">
        <v>1.9730000000000001</v>
      </c>
      <c r="AK69">
        <v>56.908261529999997</v>
      </c>
      <c r="AL69">
        <v>5690.826153</v>
      </c>
    </row>
    <row r="70" spans="1:38" x14ac:dyDescent="0.3">
      <c r="A70" t="s">
        <v>112</v>
      </c>
      <c r="B70" t="s">
        <v>122</v>
      </c>
      <c r="C70" t="s">
        <v>121</v>
      </c>
      <c r="D70">
        <v>60000.970001499998</v>
      </c>
      <c r="E70">
        <v>490004.56999515003</v>
      </c>
      <c r="F70">
        <v>649996.64996339998</v>
      </c>
      <c r="G70">
        <v>489999.79005626001</v>
      </c>
      <c r="H70">
        <v>300000.7899188</v>
      </c>
      <c r="I70">
        <v>610008.20001875004</v>
      </c>
      <c r="J70">
        <v>2552070.1800000002</v>
      </c>
      <c r="K70">
        <v>441267.859</v>
      </c>
      <c r="L70">
        <f t="shared" si="5"/>
        <v>2110802.321</v>
      </c>
      <c r="M70">
        <v>0.4</v>
      </c>
      <c r="N70" s="4">
        <f t="shared" si="1"/>
        <v>2.3510705337068744E-2</v>
      </c>
      <c r="O70" s="4">
        <f t="shared" si="2"/>
        <v>0.19200278026646977</v>
      </c>
      <c r="P70" s="4">
        <f t="shared" si="3"/>
        <v>0.25469387756546724</v>
      </c>
      <c r="Q70" s="4">
        <f t="shared" si="4"/>
        <v>0.5297926368309942</v>
      </c>
      <c r="S70" t="s">
        <v>112</v>
      </c>
      <c r="T70" t="s">
        <v>122</v>
      </c>
      <c r="U70" s="8">
        <v>0</v>
      </c>
      <c r="V70">
        <v>3</v>
      </c>
      <c r="W70">
        <v>1</v>
      </c>
      <c r="X70">
        <v>3</v>
      </c>
      <c r="Y70" s="8">
        <v>1</v>
      </c>
      <c r="Z70">
        <v>1.4</v>
      </c>
      <c r="AA70" t="s">
        <v>112</v>
      </c>
      <c r="AB70" t="s">
        <v>122</v>
      </c>
      <c r="AC70" s="8">
        <v>0.8</v>
      </c>
      <c r="AD70">
        <v>0.4</v>
      </c>
      <c r="AE70">
        <v>1.2</v>
      </c>
      <c r="AF70" t="s">
        <v>112</v>
      </c>
      <c r="AG70" t="s">
        <v>122</v>
      </c>
      <c r="AH70" s="8">
        <v>255.20699999999999</v>
      </c>
      <c r="AI70">
        <v>12749</v>
      </c>
      <c r="AJ70">
        <v>2.548</v>
      </c>
      <c r="AK70">
        <v>50.03532182</v>
      </c>
      <c r="AL70">
        <v>5003.5321819999999</v>
      </c>
    </row>
    <row r="71" spans="1:38" x14ac:dyDescent="0.3">
      <c r="A71" t="s">
        <v>112</v>
      </c>
      <c r="B71" t="s">
        <v>124</v>
      </c>
      <c r="C71" t="s">
        <v>123</v>
      </c>
      <c r="D71">
        <v>120001.06999119</v>
      </c>
      <c r="E71">
        <v>239997.39004905999</v>
      </c>
      <c r="F71">
        <v>570005.33998196002</v>
      </c>
      <c r="G71">
        <v>440000.15990536002</v>
      </c>
      <c r="H71">
        <v>189997.99001204001</v>
      </c>
      <c r="I71">
        <v>69995.71002708</v>
      </c>
      <c r="J71">
        <v>1643925.57</v>
      </c>
      <c r="K71">
        <v>213475.53140000001</v>
      </c>
      <c r="L71">
        <f t="shared" si="5"/>
        <v>1430450.0386000001</v>
      </c>
      <c r="M71">
        <v>0.6</v>
      </c>
      <c r="N71" s="4">
        <f t="shared" si="1"/>
        <v>7.2996656406524529E-2</v>
      </c>
      <c r="O71" s="4">
        <f t="shared" si="2"/>
        <v>0.14599042342839158</v>
      </c>
      <c r="P71" s="4">
        <f t="shared" si="3"/>
        <v>0.34673427458273554</v>
      </c>
      <c r="Q71" s="4">
        <f t="shared" si="4"/>
        <v>0.43427864558234841</v>
      </c>
      <c r="S71" t="s">
        <v>112</v>
      </c>
      <c r="T71" t="s">
        <v>124</v>
      </c>
      <c r="U71" s="8">
        <v>1</v>
      </c>
      <c r="V71">
        <v>1</v>
      </c>
      <c r="W71">
        <v>1</v>
      </c>
      <c r="X71">
        <v>3</v>
      </c>
      <c r="Y71" s="8">
        <v>2</v>
      </c>
      <c r="Z71">
        <v>1.4</v>
      </c>
      <c r="AA71" t="s">
        <v>112</v>
      </c>
      <c r="AB71" t="s">
        <v>124</v>
      </c>
      <c r="AC71" s="8">
        <v>0.8</v>
      </c>
      <c r="AD71">
        <v>0.6</v>
      </c>
      <c r="AE71">
        <v>1.4</v>
      </c>
      <c r="AF71" t="s">
        <v>112</v>
      </c>
      <c r="AG71" t="s">
        <v>124</v>
      </c>
      <c r="AH71" s="8">
        <v>164.393</v>
      </c>
      <c r="AI71">
        <v>10874</v>
      </c>
      <c r="AJ71">
        <v>1.641</v>
      </c>
      <c r="AK71">
        <v>66.26447288</v>
      </c>
      <c r="AL71">
        <v>6626.4472880000003</v>
      </c>
    </row>
    <row r="72" spans="1:38" x14ac:dyDescent="0.3">
      <c r="A72" t="s">
        <v>112</v>
      </c>
      <c r="B72" t="s">
        <v>126</v>
      </c>
      <c r="C72" t="s">
        <v>125</v>
      </c>
      <c r="D72">
        <v>250001.62999754</v>
      </c>
      <c r="E72">
        <v>569998.34999202006</v>
      </c>
      <c r="F72">
        <v>440002.26007577998</v>
      </c>
      <c r="G72">
        <v>567124.37213939999</v>
      </c>
      <c r="H72">
        <v>336301.64691374998</v>
      </c>
      <c r="I72">
        <v>1806367.58717042</v>
      </c>
      <c r="J72">
        <v>3972244.1850000001</v>
      </c>
      <c r="K72">
        <v>1654728.78</v>
      </c>
      <c r="L72">
        <f t="shared" si="5"/>
        <v>2317515.4050000003</v>
      </c>
      <c r="M72">
        <v>0.2</v>
      </c>
      <c r="N72" s="4">
        <f t="shared" si="1"/>
        <v>6.2937125301006647E-2</v>
      </c>
      <c r="O72" s="4">
        <f t="shared" si="2"/>
        <v>0.1434952947113497</v>
      </c>
      <c r="P72" s="4">
        <f t="shared" si="3"/>
        <v>0.11076918728645076</v>
      </c>
      <c r="Q72" s="4">
        <f t="shared" si="4"/>
        <v>0.68279839270119291</v>
      </c>
      <c r="S72" t="s">
        <v>112</v>
      </c>
      <c r="T72" t="s">
        <v>126</v>
      </c>
      <c r="U72" s="8">
        <v>9</v>
      </c>
      <c r="V72">
        <v>34</v>
      </c>
      <c r="W72">
        <v>3</v>
      </c>
      <c r="X72">
        <v>8</v>
      </c>
      <c r="Y72" s="8">
        <v>33</v>
      </c>
      <c r="Z72">
        <v>18.8</v>
      </c>
      <c r="AA72" t="s">
        <v>112</v>
      </c>
      <c r="AB72" t="s">
        <v>126</v>
      </c>
      <c r="AC72" s="8">
        <v>1</v>
      </c>
      <c r="AD72">
        <v>0.2</v>
      </c>
      <c r="AE72">
        <v>1.2</v>
      </c>
      <c r="AF72" t="s">
        <v>112</v>
      </c>
      <c r="AG72" t="s">
        <v>126</v>
      </c>
      <c r="AH72" s="8">
        <v>397.22899999999998</v>
      </c>
      <c r="AI72">
        <v>14450</v>
      </c>
      <c r="AJ72">
        <v>3.968</v>
      </c>
      <c r="AK72">
        <v>36.416330649999999</v>
      </c>
      <c r="AL72">
        <v>3641.633065</v>
      </c>
    </row>
    <row r="73" spans="1:38" x14ac:dyDescent="0.3">
      <c r="A73" t="s">
        <v>112</v>
      </c>
      <c r="B73" t="s">
        <v>128</v>
      </c>
      <c r="C73" t="s">
        <v>127</v>
      </c>
      <c r="D73">
        <v>399998.75005859998</v>
      </c>
      <c r="E73">
        <v>509998.90998107003</v>
      </c>
      <c r="F73">
        <v>629998.66003027</v>
      </c>
      <c r="G73">
        <v>560000.51996842003</v>
      </c>
      <c r="H73">
        <v>509999.42992814002</v>
      </c>
      <c r="I73">
        <v>4583238.9936796697</v>
      </c>
      <c r="J73">
        <v>7190296.7999999998</v>
      </c>
      <c r="K73">
        <v>4432935.3030000003</v>
      </c>
      <c r="L73">
        <f t="shared" si="5"/>
        <v>2757361.4969999995</v>
      </c>
      <c r="M73">
        <v>0</v>
      </c>
      <c r="N73" s="4">
        <f t="shared" si="1"/>
        <v>5.5630353125144985E-2</v>
      </c>
      <c r="O73" s="4">
        <f t="shared" si="2"/>
        <v>7.0928770281230957E-2</v>
      </c>
      <c r="P73" s="4">
        <f t="shared" si="3"/>
        <v>8.7617893607711717E-2</v>
      </c>
      <c r="Q73" s="4">
        <f t="shared" si="4"/>
        <v>0.78582298298591235</v>
      </c>
      <c r="S73" t="s">
        <v>112</v>
      </c>
      <c r="T73" t="s">
        <v>128</v>
      </c>
      <c r="U73" s="8">
        <v>0</v>
      </c>
      <c r="V73">
        <v>5</v>
      </c>
      <c r="W73">
        <v>0</v>
      </c>
      <c r="X73">
        <v>2</v>
      </c>
      <c r="Y73" s="8">
        <v>5</v>
      </c>
      <c r="Z73">
        <v>2</v>
      </c>
      <c r="AA73" t="s">
        <v>112</v>
      </c>
      <c r="AB73" t="s">
        <v>128</v>
      </c>
      <c r="AC73" s="8">
        <v>0.6</v>
      </c>
      <c r="AD73">
        <v>0</v>
      </c>
      <c r="AE73">
        <v>0.8</v>
      </c>
      <c r="AF73" t="s">
        <v>112</v>
      </c>
      <c r="AG73" t="s">
        <v>128</v>
      </c>
      <c r="AH73" s="8">
        <v>719.03099999999995</v>
      </c>
      <c r="AI73">
        <v>12437</v>
      </c>
      <c r="AJ73">
        <v>7.1840000000000002</v>
      </c>
      <c r="AK73">
        <v>17.312082409999999</v>
      </c>
      <c r="AL73">
        <v>1731.208241</v>
      </c>
    </row>
    <row r="74" spans="1:38" x14ac:dyDescent="0.3">
      <c r="A74" t="s">
        <v>112</v>
      </c>
      <c r="B74" t="s">
        <v>130</v>
      </c>
      <c r="C74" t="s">
        <v>129</v>
      </c>
      <c r="D74">
        <v>120000.55997821</v>
      </c>
      <c r="E74">
        <v>509990.83008087002</v>
      </c>
      <c r="F74">
        <v>710005.27998470003</v>
      </c>
      <c r="G74">
        <v>400006.39001019002</v>
      </c>
      <c r="H74">
        <v>240000.82996199001</v>
      </c>
      <c r="I74">
        <v>689998.61998788</v>
      </c>
      <c r="J74">
        <v>2713248.14</v>
      </c>
      <c r="K74">
        <v>986479.79449999996</v>
      </c>
      <c r="L74">
        <f t="shared" si="5"/>
        <v>1726768.3455000003</v>
      </c>
      <c r="M74">
        <v>0.6</v>
      </c>
      <c r="N74" s="4">
        <f t="shared" si="1"/>
        <v>4.4227639267158954E-2</v>
      </c>
      <c r="O74" s="4">
        <f t="shared" si="2"/>
        <v>0.187963210058948</v>
      </c>
      <c r="P74" s="4">
        <f t="shared" si="3"/>
        <v>0.26168092387771802</v>
      </c>
      <c r="Q74" s="4">
        <f t="shared" si="4"/>
        <v>0.50612822679617508</v>
      </c>
      <c r="S74" t="s">
        <v>112</v>
      </c>
      <c r="T74" t="s">
        <v>130</v>
      </c>
      <c r="U74" s="8">
        <v>1</v>
      </c>
      <c r="V74">
        <v>8</v>
      </c>
      <c r="W74">
        <v>1</v>
      </c>
      <c r="X74">
        <v>3</v>
      </c>
      <c r="Y74" s="8">
        <v>6</v>
      </c>
      <c r="Z74">
        <v>3.4</v>
      </c>
      <c r="AA74" t="s">
        <v>112</v>
      </c>
      <c r="AB74" t="s">
        <v>130</v>
      </c>
      <c r="AC74" s="8">
        <v>0.8</v>
      </c>
      <c r="AD74">
        <v>0.6</v>
      </c>
      <c r="AE74">
        <v>1.2</v>
      </c>
      <c r="AF74" t="s">
        <v>112</v>
      </c>
      <c r="AG74" t="s">
        <v>130</v>
      </c>
      <c r="AH74" s="8">
        <v>271.32400000000001</v>
      </c>
      <c r="AI74">
        <v>11697</v>
      </c>
      <c r="AJ74">
        <v>2.7160000000000002</v>
      </c>
      <c r="AK74">
        <v>43.067010310000001</v>
      </c>
      <c r="AL74">
        <v>4306.7010309999996</v>
      </c>
    </row>
    <row r="75" spans="1:38" x14ac:dyDescent="0.3">
      <c r="A75" t="s">
        <v>112</v>
      </c>
      <c r="B75" t="s">
        <v>132</v>
      </c>
      <c r="C75" t="s">
        <v>131</v>
      </c>
      <c r="D75">
        <v>210001.95004031001</v>
      </c>
      <c r="E75">
        <v>700001.39993332</v>
      </c>
      <c r="F75">
        <v>529998.68004892999</v>
      </c>
      <c r="G75">
        <v>270001.55993375002</v>
      </c>
      <c r="H75">
        <v>179998.87008028</v>
      </c>
      <c r="I75">
        <v>279994.01995688002</v>
      </c>
      <c r="J75">
        <v>2173116.7799999998</v>
      </c>
      <c r="K75">
        <v>583235.53799999994</v>
      </c>
      <c r="L75">
        <f t="shared" si="5"/>
        <v>1589881.2419999999</v>
      </c>
      <c r="M75">
        <v>0.6</v>
      </c>
      <c r="N75" s="4">
        <f t="shared" si="1"/>
        <v>9.6636293075934021E-2</v>
      </c>
      <c r="O75" s="4">
        <f t="shared" si="2"/>
        <v>0.32211862996765411</v>
      </c>
      <c r="P75" s="4">
        <f t="shared" si="3"/>
        <v>0.24388872467724906</v>
      </c>
      <c r="Q75" s="4">
        <f t="shared" si="4"/>
        <v>0.33735635227916283</v>
      </c>
      <c r="S75" t="s">
        <v>112</v>
      </c>
      <c r="T75" t="s">
        <v>132</v>
      </c>
      <c r="U75" s="8">
        <v>1</v>
      </c>
      <c r="V75">
        <v>0</v>
      </c>
      <c r="W75">
        <v>1</v>
      </c>
      <c r="X75">
        <v>2</v>
      </c>
      <c r="Y75" s="8">
        <v>1</v>
      </c>
      <c r="Z75">
        <v>1</v>
      </c>
      <c r="AA75" t="s">
        <v>112</v>
      </c>
      <c r="AB75" t="s">
        <v>132</v>
      </c>
      <c r="AC75" s="8">
        <v>0.8</v>
      </c>
      <c r="AD75">
        <v>0.6</v>
      </c>
      <c r="AE75">
        <v>1.4</v>
      </c>
      <c r="AF75" t="s">
        <v>112</v>
      </c>
      <c r="AG75" t="s">
        <v>132</v>
      </c>
      <c r="AH75" s="8">
        <v>217.31299999999999</v>
      </c>
      <c r="AI75">
        <v>11773</v>
      </c>
      <c r="AJ75">
        <v>2.169</v>
      </c>
      <c r="AK75">
        <v>54.278469340000001</v>
      </c>
      <c r="AL75">
        <v>5427.8469340000001</v>
      </c>
    </row>
    <row r="76" spans="1:38" x14ac:dyDescent="0.3">
      <c r="A76" t="s">
        <v>112</v>
      </c>
      <c r="B76" t="s">
        <v>134</v>
      </c>
      <c r="C76" t="s">
        <v>133</v>
      </c>
      <c r="D76">
        <v>599999.31008102</v>
      </c>
      <c r="E76">
        <v>1029999.0399491</v>
      </c>
      <c r="F76">
        <v>789997.38006120001</v>
      </c>
      <c r="G76">
        <v>360002.57992958999</v>
      </c>
      <c r="H76">
        <v>160002.57000559001</v>
      </c>
      <c r="I76">
        <v>469998.95004104002</v>
      </c>
      <c r="J76">
        <v>4753343.585</v>
      </c>
      <c r="K76">
        <v>2121091.4709999999</v>
      </c>
      <c r="L76">
        <f t="shared" si="5"/>
        <v>2632252.1140000001</v>
      </c>
      <c r="M76">
        <v>0.6</v>
      </c>
      <c r="N76" s="4">
        <f t="shared" si="1"/>
        <v>0.12622679159453609</v>
      </c>
      <c r="O76" s="4">
        <f t="shared" si="2"/>
        <v>0.21668937276056388</v>
      </c>
      <c r="P76" s="4">
        <f t="shared" si="3"/>
        <v>0.16619824886090157</v>
      </c>
      <c r="Q76" s="4">
        <f t="shared" si="4"/>
        <v>0.49088558678399852</v>
      </c>
      <c r="S76" t="s">
        <v>112</v>
      </c>
      <c r="T76" t="s">
        <v>134</v>
      </c>
      <c r="U76" s="8">
        <v>0</v>
      </c>
      <c r="V76">
        <v>2</v>
      </c>
      <c r="W76">
        <v>0</v>
      </c>
      <c r="X76">
        <v>2</v>
      </c>
      <c r="Y76" s="8">
        <v>3</v>
      </c>
      <c r="Z76">
        <v>1.6</v>
      </c>
      <c r="AA76" t="s">
        <v>112</v>
      </c>
      <c r="AB76" t="s">
        <v>134</v>
      </c>
      <c r="AC76" s="8">
        <v>0.6</v>
      </c>
      <c r="AD76">
        <v>0.6</v>
      </c>
      <c r="AE76">
        <v>1.2</v>
      </c>
      <c r="AF76" t="s">
        <v>112</v>
      </c>
      <c r="AG76" t="s">
        <v>134</v>
      </c>
      <c r="AH76" s="8">
        <v>475.33300000000003</v>
      </c>
      <c r="AI76">
        <v>15914</v>
      </c>
      <c r="AJ76">
        <v>4.7560000000000002</v>
      </c>
      <c r="AK76">
        <v>33.460891510000003</v>
      </c>
      <c r="AL76">
        <v>3346.0891510000001</v>
      </c>
    </row>
    <row r="77" spans="1:38" x14ac:dyDescent="0.3">
      <c r="A77" t="s">
        <v>112</v>
      </c>
      <c r="B77" t="s">
        <v>136</v>
      </c>
      <c r="C77" t="s">
        <v>135</v>
      </c>
      <c r="D77">
        <v>140001.38999200999</v>
      </c>
      <c r="E77">
        <v>630003.31000480999</v>
      </c>
      <c r="F77">
        <v>609994.67000335001</v>
      </c>
      <c r="G77">
        <v>209998.10006274999</v>
      </c>
      <c r="H77">
        <v>39999.660040609997</v>
      </c>
      <c r="I77">
        <v>49999.379952809999</v>
      </c>
      <c r="J77">
        <v>1670255.06</v>
      </c>
      <c r="K77">
        <v>11575.81314</v>
      </c>
      <c r="L77">
        <f t="shared" si="5"/>
        <v>1658679.2468600001</v>
      </c>
      <c r="M77">
        <v>0.6</v>
      </c>
      <c r="N77" s="4">
        <f t="shared" si="1"/>
        <v>8.3820365730255586E-2</v>
      </c>
      <c r="O77" s="4">
        <f t="shared" si="2"/>
        <v>0.37718988260679776</v>
      </c>
      <c r="P77" s="4">
        <f t="shared" si="3"/>
        <v>0.36521049066802408</v>
      </c>
      <c r="Q77" s="4">
        <f t="shared" si="4"/>
        <v>0.17377926099492258</v>
      </c>
      <c r="S77" t="s">
        <v>112</v>
      </c>
      <c r="T77" t="s">
        <v>136</v>
      </c>
      <c r="U77" s="8">
        <v>3</v>
      </c>
      <c r="V77">
        <v>12</v>
      </c>
      <c r="W77">
        <v>3</v>
      </c>
      <c r="X77">
        <v>6</v>
      </c>
      <c r="Y77" s="8">
        <v>6</v>
      </c>
      <c r="Z77">
        <v>6</v>
      </c>
      <c r="AA77" t="s">
        <v>112</v>
      </c>
      <c r="AB77" t="s">
        <v>136</v>
      </c>
      <c r="AC77" s="8">
        <v>1</v>
      </c>
      <c r="AD77">
        <v>0.6</v>
      </c>
      <c r="AE77">
        <v>1.6</v>
      </c>
      <c r="AF77" t="s">
        <v>112</v>
      </c>
      <c r="AG77" t="s">
        <v>136</v>
      </c>
      <c r="AH77" s="8">
        <v>167.02600000000001</v>
      </c>
      <c r="AI77">
        <v>11360</v>
      </c>
      <c r="AJ77">
        <v>1.665</v>
      </c>
      <c r="AK77">
        <v>68.228228229999999</v>
      </c>
      <c r="AL77">
        <v>6822.8228230000004</v>
      </c>
    </row>
    <row r="78" spans="1:38" x14ac:dyDescent="0.3">
      <c r="A78" t="s">
        <v>112</v>
      </c>
      <c r="B78" t="s">
        <v>138</v>
      </c>
      <c r="C78" t="s">
        <v>137</v>
      </c>
      <c r="D78">
        <v>409995.53008863999</v>
      </c>
      <c r="E78">
        <v>630001.77994551999</v>
      </c>
      <c r="F78">
        <v>389998.87993371999</v>
      </c>
      <c r="G78">
        <v>350001.03996506002</v>
      </c>
      <c r="H78">
        <v>159998.90997713001</v>
      </c>
      <c r="I78">
        <v>410001.16003745998</v>
      </c>
      <c r="J78">
        <v>2370200.4449999998</v>
      </c>
      <c r="K78">
        <v>876677.97959999996</v>
      </c>
      <c r="L78">
        <f t="shared" si="5"/>
        <v>1493522.4653999999</v>
      </c>
      <c r="M78">
        <v>0.6</v>
      </c>
      <c r="N78" s="4">
        <f t="shared" si="1"/>
        <v>0.17297926466663879</v>
      </c>
      <c r="O78" s="4">
        <f t="shared" si="2"/>
        <v>0.2658010554653828</v>
      </c>
      <c r="P78" s="4">
        <f t="shared" si="3"/>
        <v>0.16454257307918108</v>
      </c>
      <c r="Q78" s="4">
        <f t="shared" si="4"/>
        <v>0.39667710678879731</v>
      </c>
      <c r="S78" t="s">
        <v>112</v>
      </c>
      <c r="T78" t="s">
        <v>138</v>
      </c>
      <c r="U78" s="8">
        <v>1</v>
      </c>
      <c r="V78">
        <v>3</v>
      </c>
      <c r="W78">
        <v>0</v>
      </c>
      <c r="X78">
        <v>2</v>
      </c>
      <c r="Y78" s="8">
        <v>1</v>
      </c>
      <c r="Z78">
        <v>1.2</v>
      </c>
      <c r="AA78" t="s">
        <v>112</v>
      </c>
      <c r="AB78" t="s">
        <v>138</v>
      </c>
      <c r="AC78" s="8">
        <v>0.6</v>
      </c>
      <c r="AD78">
        <v>0.6</v>
      </c>
      <c r="AE78">
        <v>1.2</v>
      </c>
      <c r="AF78" t="s">
        <v>112</v>
      </c>
      <c r="AG78" t="s">
        <v>138</v>
      </c>
      <c r="AH78" s="8">
        <v>237.01900000000001</v>
      </c>
      <c r="AI78">
        <v>13178</v>
      </c>
      <c r="AJ78">
        <v>2.37</v>
      </c>
      <c r="AK78">
        <v>55.603375530000001</v>
      </c>
      <c r="AL78">
        <v>5560.3375530000003</v>
      </c>
    </row>
    <row r="79" spans="1:38" x14ac:dyDescent="0.3">
      <c r="A79" t="s">
        <v>112</v>
      </c>
      <c r="B79" t="s">
        <v>140</v>
      </c>
      <c r="C79" t="s">
        <v>139</v>
      </c>
      <c r="D79">
        <v>290003.70999096002</v>
      </c>
      <c r="E79">
        <v>560003.60004791</v>
      </c>
      <c r="F79">
        <v>799996.64002337004</v>
      </c>
      <c r="G79">
        <v>410000.16999313998</v>
      </c>
      <c r="H79">
        <v>249996.58986444</v>
      </c>
      <c r="I79">
        <v>309996.24000523001</v>
      </c>
      <c r="J79">
        <v>2597238.9550000001</v>
      </c>
      <c r="K79">
        <v>750274.59210000001</v>
      </c>
      <c r="L79">
        <f t="shared" si="5"/>
        <v>1846964.3629000001</v>
      </c>
      <c r="M79">
        <v>0.6</v>
      </c>
      <c r="N79" s="4">
        <f t="shared" si="1"/>
        <v>0.11165846308930016</v>
      </c>
      <c r="O79" s="4">
        <f t="shared" si="2"/>
        <v>0.21561497026287671</v>
      </c>
      <c r="P79" s="4">
        <f t="shared" si="3"/>
        <v>0.30801811226621234</v>
      </c>
      <c r="Q79" s="4">
        <f t="shared" si="4"/>
        <v>0.36470845438161081</v>
      </c>
      <c r="S79" t="s">
        <v>112</v>
      </c>
      <c r="T79" t="s">
        <v>140</v>
      </c>
      <c r="U79" s="8">
        <v>2</v>
      </c>
      <c r="V79">
        <v>3</v>
      </c>
      <c r="W79">
        <v>0</v>
      </c>
      <c r="X79">
        <v>2</v>
      </c>
      <c r="Y79" s="8">
        <v>4</v>
      </c>
      <c r="Z79">
        <v>2.2000000000000002</v>
      </c>
      <c r="AA79" t="s">
        <v>112</v>
      </c>
      <c r="AB79" t="s">
        <v>140</v>
      </c>
      <c r="AC79" s="8">
        <v>0.8</v>
      </c>
      <c r="AD79">
        <v>0.6</v>
      </c>
      <c r="AE79">
        <v>1.4</v>
      </c>
      <c r="AF79" t="s">
        <v>112</v>
      </c>
      <c r="AG79" t="s">
        <v>140</v>
      </c>
      <c r="AH79" s="8">
        <v>259.72300000000001</v>
      </c>
      <c r="AI79">
        <v>11054</v>
      </c>
      <c r="AJ79">
        <v>2.5920000000000001</v>
      </c>
      <c r="AK79">
        <v>42.646604940000003</v>
      </c>
      <c r="AL79">
        <v>4264.6604939999997</v>
      </c>
    </row>
    <row r="80" spans="1:38" x14ac:dyDescent="0.3">
      <c r="A80" t="s">
        <v>112</v>
      </c>
      <c r="B80" t="s">
        <v>142</v>
      </c>
      <c r="C80" t="s">
        <v>141</v>
      </c>
      <c r="D80">
        <v>330002.50993722997</v>
      </c>
      <c r="E80">
        <v>739994.22021039005</v>
      </c>
      <c r="F80">
        <v>420001.69996226003</v>
      </c>
      <c r="G80">
        <v>239998.18997407</v>
      </c>
      <c r="H80">
        <v>230001.89997713</v>
      </c>
      <c r="I80">
        <v>2443548.8943481301</v>
      </c>
      <c r="J80">
        <v>5680089.4800000004</v>
      </c>
      <c r="K80">
        <v>3709105.8730000001</v>
      </c>
      <c r="L80">
        <f t="shared" si="5"/>
        <v>1970983.6070000003</v>
      </c>
      <c r="M80">
        <v>0</v>
      </c>
      <c r="N80" s="4">
        <f t="shared" si="1"/>
        <v>5.8098118189720833E-2</v>
      </c>
      <c r="O80" s="4">
        <f t="shared" si="2"/>
        <v>0.13027862022525569</v>
      </c>
      <c r="P80" s="4">
        <f t="shared" si="3"/>
        <v>7.3942796401555988E-2</v>
      </c>
      <c r="Q80" s="4">
        <f t="shared" si="4"/>
        <v>0.73768046518346753</v>
      </c>
      <c r="S80" t="s">
        <v>112</v>
      </c>
      <c r="T80" t="s">
        <v>142</v>
      </c>
      <c r="U80" s="8">
        <v>1</v>
      </c>
      <c r="V80">
        <v>3</v>
      </c>
      <c r="W80">
        <v>1</v>
      </c>
      <c r="X80">
        <v>4</v>
      </c>
      <c r="Y80" s="8">
        <v>1</v>
      </c>
      <c r="Z80">
        <v>1.8</v>
      </c>
      <c r="AA80" t="s">
        <v>112</v>
      </c>
      <c r="AB80" t="s">
        <v>142</v>
      </c>
      <c r="AC80" s="8">
        <v>0.8</v>
      </c>
      <c r="AD80">
        <v>0</v>
      </c>
      <c r="AE80">
        <v>0.8</v>
      </c>
      <c r="AF80" t="s">
        <v>112</v>
      </c>
      <c r="AG80" t="s">
        <v>142</v>
      </c>
      <c r="AH80" s="8">
        <v>568.00099999999998</v>
      </c>
      <c r="AI80">
        <v>14025</v>
      </c>
      <c r="AJ80">
        <v>5.6890000000000001</v>
      </c>
      <c r="AK80">
        <v>24.652838809999999</v>
      </c>
      <c r="AL80">
        <v>2465.2838809999998</v>
      </c>
    </row>
    <row r="81" spans="1:38" x14ac:dyDescent="0.3">
      <c r="A81" t="s">
        <v>112</v>
      </c>
      <c r="B81" t="s">
        <v>144</v>
      </c>
      <c r="C81" t="s">
        <v>143</v>
      </c>
      <c r="D81">
        <v>339997.80997384002</v>
      </c>
      <c r="E81">
        <v>780006.26998061</v>
      </c>
      <c r="F81">
        <v>399994.87016405998</v>
      </c>
      <c r="G81">
        <v>110000.96993322999</v>
      </c>
      <c r="H81">
        <v>99996.950015750001</v>
      </c>
      <c r="I81">
        <v>19999.499989190001</v>
      </c>
      <c r="J81">
        <v>1752806.04</v>
      </c>
      <c r="K81">
        <v>239001.6844</v>
      </c>
      <c r="L81">
        <f t="shared" si="5"/>
        <v>1513804.3556000001</v>
      </c>
      <c r="M81">
        <v>0.8</v>
      </c>
      <c r="N81" s="4">
        <f t="shared" si="1"/>
        <v>0.19397343585936069</v>
      </c>
      <c r="O81" s="4">
        <f t="shared" si="2"/>
        <v>0.44500432573852267</v>
      </c>
      <c r="P81" s="4">
        <f t="shared" si="3"/>
        <v>0.22820258547492223</v>
      </c>
      <c r="Q81" s="4">
        <f t="shared" si="4"/>
        <v>0.13281965292719444</v>
      </c>
      <c r="S81" t="s">
        <v>112</v>
      </c>
      <c r="T81" t="s">
        <v>144</v>
      </c>
      <c r="U81" s="8">
        <v>2</v>
      </c>
      <c r="V81">
        <v>3</v>
      </c>
      <c r="W81">
        <v>0.5</v>
      </c>
      <c r="X81">
        <v>0</v>
      </c>
      <c r="Y81" s="8">
        <v>3</v>
      </c>
      <c r="Z81">
        <v>1.6</v>
      </c>
      <c r="AA81" t="s">
        <v>112</v>
      </c>
      <c r="AB81" t="s">
        <v>144</v>
      </c>
      <c r="AC81" s="8">
        <v>0.6</v>
      </c>
      <c r="AD81">
        <v>0.8</v>
      </c>
      <c r="AE81">
        <v>1.4</v>
      </c>
      <c r="AF81" t="s">
        <v>112</v>
      </c>
      <c r="AG81" t="s">
        <v>144</v>
      </c>
      <c r="AH81" s="8">
        <v>175.28200000000001</v>
      </c>
      <c r="AI81">
        <v>10756</v>
      </c>
      <c r="AJ81">
        <v>1.7629999999999999</v>
      </c>
      <c r="AK81">
        <v>61.009642650000004</v>
      </c>
      <c r="AL81">
        <v>6100.9642649999996</v>
      </c>
    </row>
    <row r="82" spans="1:38" x14ac:dyDescent="0.3">
      <c r="A82" t="s">
        <v>112</v>
      </c>
      <c r="B82" t="s">
        <v>146</v>
      </c>
      <c r="C82" t="s">
        <v>145</v>
      </c>
      <c r="D82">
        <v>291627.59001407999</v>
      </c>
      <c r="E82">
        <v>638373.55738307</v>
      </c>
      <c r="F82">
        <v>765060.45520857</v>
      </c>
      <c r="G82">
        <v>590008.87002819998</v>
      </c>
      <c r="H82">
        <v>747285.52936577995</v>
      </c>
      <c r="I82">
        <v>1357037.37196251</v>
      </c>
      <c r="J82">
        <v>4428495.2249999996</v>
      </c>
      <c r="K82">
        <v>2073115.9469999999</v>
      </c>
      <c r="L82">
        <f t="shared" si="5"/>
        <v>2355379.2779999999</v>
      </c>
      <c r="M82">
        <v>0.4</v>
      </c>
      <c r="N82" s="4">
        <f t="shared" si="1"/>
        <v>6.5852524434884097E-2</v>
      </c>
      <c r="O82" s="4">
        <f t="shared" si="2"/>
        <v>0.14415134824562673</v>
      </c>
      <c r="P82" s="4">
        <f t="shared" si="3"/>
        <v>0.17275855936111348</v>
      </c>
      <c r="Q82" s="4">
        <f t="shared" si="4"/>
        <v>0.6172375679583757</v>
      </c>
      <c r="S82" t="s">
        <v>112</v>
      </c>
      <c r="T82" t="s">
        <v>146</v>
      </c>
      <c r="U82" s="8">
        <v>2</v>
      </c>
      <c r="V82">
        <v>4</v>
      </c>
      <c r="W82">
        <v>0</v>
      </c>
      <c r="X82">
        <v>4</v>
      </c>
      <c r="Y82" s="8">
        <v>2</v>
      </c>
      <c r="Z82">
        <v>1.6</v>
      </c>
      <c r="AA82" t="s">
        <v>112</v>
      </c>
      <c r="AB82" t="s">
        <v>146</v>
      </c>
      <c r="AC82" s="8">
        <v>0.6</v>
      </c>
      <c r="AD82">
        <v>0.4</v>
      </c>
      <c r="AE82">
        <v>1</v>
      </c>
      <c r="AF82" t="s">
        <v>112</v>
      </c>
      <c r="AG82" t="s">
        <v>146</v>
      </c>
      <c r="AH82" s="8">
        <v>442.85300000000001</v>
      </c>
      <c r="AI82">
        <v>11981</v>
      </c>
      <c r="AJ82">
        <v>4.4290000000000003</v>
      </c>
      <c r="AK82">
        <v>27.0512531</v>
      </c>
      <c r="AL82">
        <v>2705.1253099999999</v>
      </c>
    </row>
    <row r="83" spans="1:38" x14ac:dyDescent="0.3">
      <c r="A83" t="s">
        <v>112</v>
      </c>
      <c r="B83" t="s">
        <v>148</v>
      </c>
      <c r="C83" t="s">
        <v>147</v>
      </c>
      <c r="D83">
        <v>69999.879986710002</v>
      </c>
      <c r="E83">
        <v>290001.90001618001</v>
      </c>
      <c r="F83">
        <v>479999.87002972001</v>
      </c>
      <c r="G83">
        <v>480005.16999682999</v>
      </c>
      <c r="H83">
        <v>129998.83998241001</v>
      </c>
      <c r="J83">
        <v>1448148.25</v>
      </c>
      <c r="K83">
        <v>85442.849350000004</v>
      </c>
      <c r="L83">
        <f t="shared" si="5"/>
        <v>1362705.40065</v>
      </c>
      <c r="M83">
        <v>0.6</v>
      </c>
      <c r="N83" s="4">
        <f t="shared" si="1"/>
        <v>4.8337509634604058E-2</v>
      </c>
      <c r="O83" s="4">
        <f t="shared" si="2"/>
        <v>0.20025705242276129</v>
      </c>
      <c r="P83" s="4">
        <f t="shared" si="3"/>
        <v>0.33145768744996928</v>
      </c>
      <c r="Q83" s="4">
        <f t="shared" si="4"/>
        <v>0.41994775049266542</v>
      </c>
      <c r="S83" t="s">
        <v>112</v>
      </c>
      <c r="T83" t="s">
        <v>148</v>
      </c>
      <c r="U83" s="8">
        <v>2</v>
      </c>
      <c r="V83">
        <v>5</v>
      </c>
      <c r="W83">
        <v>2</v>
      </c>
      <c r="X83">
        <v>2</v>
      </c>
      <c r="Y83" s="8">
        <v>3</v>
      </c>
      <c r="Z83">
        <v>2.6</v>
      </c>
      <c r="AA83" t="s">
        <v>112</v>
      </c>
      <c r="AB83" t="s">
        <v>148</v>
      </c>
      <c r="AC83" s="8">
        <v>1</v>
      </c>
      <c r="AD83">
        <v>0.6</v>
      </c>
      <c r="AE83">
        <v>1.6</v>
      </c>
      <c r="AF83" t="s">
        <v>112</v>
      </c>
      <c r="AG83" t="s">
        <v>148</v>
      </c>
      <c r="AH83" s="8">
        <v>144.81399999999999</v>
      </c>
      <c r="AI83">
        <v>11656</v>
      </c>
      <c r="AJ83">
        <v>1.444</v>
      </c>
      <c r="AK83">
        <v>80.720221609999996</v>
      </c>
      <c r="AL83">
        <v>8072.0221609999999</v>
      </c>
    </row>
    <row r="84" spans="1:38" x14ac:dyDescent="0.3">
      <c r="A84" t="s">
        <v>112</v>
      </c>
      <c r="B84" t="s">
        <v>150</v>
      </c>
      <c r="C84" t="s">
        <v>149</v>
      </c>
      <c r="D84">
        <v>290000.53997674998</v>
      </c>
      <c r="E84">
        <v>600002.32006329997</v>
      </c>
      <c r="F84">
        <v>630004.43001042004</v>
      </c>
      <c r="G84">
        <v>400000.41000024998</v>
      </c>
      <c r="H84">
        <v>380000.44997911999</v>
      </c>
      <c r="I84">
        <v>400000.39999980998</v>
      </c>
      <c r="J84">
        <v>2703462.0750000002</v>
      </c>
      <c r="K84">
        <v>697114.5993</v>
      </c>
      <c r="L84">
        <f t="shared" si="5"/>
        <v>2006347.4757000003</v>
      </c>
      <c r="M84">
        <v>0.6</v>
      </c>
      <c r="N84" s="4">
        <f t="shared" si="1"/>
        <v>0.10727006036389468</v>
      </c>
      <c r="O84" s="4">
        <f t="shared" si="2"/>
        <v>0.22193850086219535</v>
      </c>
      <c r="P84" s="4">
        <f t="shared" si="3"/>
        <v>0.23303616345734016</v>
      </c>
      <c r="Q84" s="4">
        <f t="shared" si="4"/>
        <v>0.43775527531656977</v>
      </c>
      <c r="S84" t="s">
        <v>112</v>
      </c>
      <c r="T84" t="s">
        <v>150</v>
      </c>
      <c r="U84" s="8">
        <v>2</v>
      </c>
      <c r="V84">
        <v>1</v>
      </c>
      <c r="W84">
        <v>2</v>
      </c>
      <c r="X84">
        <v>2</v>
      </c>
      <c r="Y84" s="8">
        <v>1</v>
      </c>
      <c r="Z84">
        <v>1.8</v>
      </c>
      <c r="AA84" t="s">
        <v>112</v>
      </c>
      <c r="AB84" t="s">
        <v>150</v>
      </c>
      <c r="AC84" s="8">
        <v>0.8</v>
      </c>
      <c r="AD84">
        <v>0.6</v>
      </c>
      <c r="AE84">
        <v>1.4</v>
      </c>
      <c r="AF84" t="s">
        <v>112</v>
      </c>
      <c r="AG84" t="s">
        <v>150</v>
      </c>
      <c r="AH84" s="8">
        <v>270.34699999999998</v>
      </c>
      <c r="AI84">
        <v>12411</v>
      </c>
      <c r="AJ84">
        <v>2.702</v>
      </c>
      <c r="AK84">
        <v>45.932642489999999</v>
      </c>
      <c r="AL84">
        <v>4593.2642489999998</v>
      </c>
    </row>
    <row r="85" spans="1:38" x14ac:dyDescent="0.3">
      <c r="A85" t="s">
        <v>112</v>
      </c>
      <c r="B85" t="s">
        <v>152</v>
      </c>
      <c r="C85" t="s">
        <v>151</v>
      </c>
      <c r="D85">
        <v>120000.11003121</v>
      </c>
      <c r="E85">
        <v>230003.21000126001</v>
      </c>
      <c r="F85">
        <v>349992.39996849</v>
      </c>
      <c r="G85">
        <v>330001.06994651997</v>
      </c>
      <c r="H85">
        <v>340000.28000685002</v>
      </c>
      <c r="I85">
        <v>2650008.1500324798</v>
      </c>
      <c r="J85">
        <v>4833681.28</v>
      </c>
      <c r="K85">
        <v>3407023.0989999999</v>
      </c>
      <c r="L85">
        <f t="shared" si="5"/>
        <v>1426658.1810000003</v>
      </c>
      <c r="M85">
        <v>0</v>
      </c>
      <c r="N85" s="4">
        <f t="shared" si="1"/>
        <v>2.4825821786745937E-2</v>
      </c>
      <c r="O85" s="4">
        <f t="shared" si="2"/>
        <v>4.7583445551722434E-2</v>
      </c>
      <c r="P85" s="4">
        <f t="shared" si="3"/>
        <v>7.2407008177520965E-2</v>
      </c>
      <c r="Q85" s="4">
        <f t="shared" si="4"/>
        <v>0.8551837244840107</v>
      </c>
      <c r="S85" t="s">
        <v>112</v>
      </c>
      <c r="T85" t="s">
        <v>152</v>
      </c>
      <c r="U85" s="8">
        <v>0</v>
      </c>
      <c r="V85">
        <v>2</v>
      </c>
      <c r="W85">
        <v>1</v>
      </c>
      <c r="X85">
        <v>0</v>
      </c>
      <c r="Y85" s="8">
        <v>2</v>
      </c>
      <c r="Z85">
        <v>1</v>
      </c>
      <c r="AA85" t="s">
        <v>112</v>
      </c>
      <c r="AB85" t="s">
        <v>152</v>
      </c>
      <c r="AC85" s="8">
        <v>0.6</v>
      </c>
      <c r="AD85">
        <v>0</v>
      </c>
      <c r="AE85">
        <v>0.6</v>
      </c>
      <c r="AF85" t="s">
        <v>112</v>
      </c>
      <c r="AG85" t="s">
        <v>152</v>
      </c>
      <c r="AH85" s="8">
        <v>483.36900000000003</v>
      </c>
      <c r="AI85">
        <v>13940</v>
      </c>
      <c r="AJ85">
        <v>4.8369999999999997</v>
      </c>
      <c r="AK85">
        <v>28.819516230000001</v>
      </c>
      <c r="AL85">
        <v>2881.9516229999999</v>
      </c>
    </row>
    <row r="86" spans="1:38" x14ac:dyDescent="0.3">
      <c r="A86" t="s">
        <v>155</v>
      </c>
      <c r="B86" t="s">
        <v>154</v>
      </c>
      <c r="C86" t="s">
        <v>153</v>
      </c>
      <c r="D86">
        <v>350005.24000525998</v>
      </c>
      <c r="E86">
        <v>550004.67990174994</v>
      </c>
      <c r="F86">
        <v>309997.38006388</v>
      </c>
      <c r="G86">
        <v>389994.86010552</v>
      </c>
      <c r="H86">
        <v>169999.91993079</v>
      </c>
      <c r="I86">
        <v>279993.50994432002</v>
      </c>
      <c r="J86">
        <v>2058549.49</v>
      </c>
      <c r="K86">
        <v>365285.06900000002</v>
      </c>
      <c r="L86">
        <f t="shared" si="5"/>
        <v>1693264.4210000001</v>
      </c>
      <c r="M86">
        <v>0.6</v>
      </c>
      <c r="N86" s="4">
        <f t="shared" si="1"/>
        <v>0.17002517632221706</v>
      </c>
      <c r="O86" s="4">
        <f t="shared" si="2"/>
        <v>0.26718069328600397</v>
      </c>
      <c r="P86" s="4">
        <f t="shared" si="3"/>
        <v>0.15059020031812789</v>
      </c>
      <c r="Q86" s="4">
        <f t="shared" si="4"/>
        <v>0.41220393007365108</v>
      </c>
      <c r="S86" t="s">
        <v>155</v>
      </c>
      <c r="T86" t="s">
        <v>154</v>
      </c>
      <c r="U86" s="8">
        <v>1</v>
      </c>
      <c r="V86">
        <v>4</v>
      </c>
      <c r="W86">
        <v>0</v>
      </c>
      <c r="X86">
        <v>4</v>
      </c>
      <c r="Y86" s="8">
        <v>4</v>
      </c>
      <c r="Z86">
        <v>1.8</v>
      </c>
      <c r="AA86" t="s">
        <v>155</v>
      </c>
      <c r="AB86" t="s">
        <v>154</v>
      </c>
      <c r="AC86" s="8">
        <v>0.8</v>
      </c>
      <c r="AD86">
        <v>0.6</v>
      </c>
      <c r="AE86">
        <v>1.2</v>
      </c>
      <c r="AF86" t="s">
        <v>155</v>
      </c>
      <c r="AG86" t="s">
        <v>154</v>
      </c>
      <c r="AH86" s="8">
        <v>205.85300000000001</v>
      </c>
      <c r="AI86">
        <v>18922</v>
      </c>
      <c r="AJ86">
        <v>2.0579999999999998</v>
      </c>
      <c r="AK86">
        <v>91.943634599999996</v>
      </c>
      <c r="AL86">
        <v>9194.3634600000005</v>
      </c>
    </row>
    <row r="87" spans="1:38" x14ac:dyDescent="0.3">
      <c r="A87" t="s">
        <v>155</v>
      </c>
      <c r="B87" t="s">
        <v>157</v>
      </c>
      <c r="C87" t="s">
        <v>156</v>
      </c>
      <c r="D87">
        <v>299993.45011173998</v>
      </c>
      <c r="E87">
        <v>750002.41992218001</v>
      </c>
      <c r="F87">
        <v>830003.83996319002</v>
      </c>
      <c r="G87">
        <v>479999.68999583001</v>
      </c>
      <c r="H87">
        <v>170000.30999517001</v>
      </c>
      <c r="I87">
        <v>430000.45999384002</v>
      </c>
      <c r="J87">
        <v>2979037.3650000002</v>
      </c>
      <c r="K87">
        <v>941875.9939</v>
      </c>
      <c r="L87">
        <f t="shared" si="5"/>
        <v>2037161.3711000001</v>
      </c>
      <c r="M87">
        <v>0.6</v>
      </c>
      <c r="N87" s="4">
        <f t="shared" si="1"/>
        <v>0.10070147277650543</v>
      </c>
      <c r="O87" s="4">
        <f t="shared" si="2"/>
        <v>0.25175999090638462</v>
      </c>
      <c r="P87" s="4">
        <f t="shared" si="3"/>
        <v>0.27861477996708173</v>
      </c>
      <c r="Q87" s="4">
        <f t="shared" si="4"/>
        <v>0.36892375635002828</v>
      </c>
      <c r="S87" t="s">
        <v>155</v>
      </c>
      <c r="T87" t="s">
        <v>157</v>
      </c>
      <c r="U87" s="8">
        <v>3</v>
      </c>
      <c r="V87">
        <v>1</v>
      </c>
      <c r="W87">
        <v>1</v>
      </c>
      <c r="X87">
        <v>2</v>
      </c>
      <c r="Y87" s="8">
        <v>5</v>
      </c>
      <c r="Z87">
        <v>2.6</v>
      </c>
      <c r="AA87" t="s">
        <v>155</v>
      </c>
      <c r="AB87" t="s">
        <v>157</v>
      </c>
      <c r="AC87" s="8">
        <v>1</v>
      </c>
      <c r="AD87">
        <v>0.6</v>
      </c>
      <c r="AE87">
        <v>1.4</v>
      </c>
      <c r="AF87" t="s">
        <v>155</v>
      </c>
      <c r="AG87" t="s">
        <v>157</v>
      </c>
      <c r="AH87" s="8">
        <v>297.90800000000002</v>
      </c>
      <c r="AI87">
        <v>17047</v>
      </c>
      <c r="AJ87">
        <v>2.9750000000000001</v>
      </c>
      <c r="AK87">
        <v>57.300840340000001</v>
      </c>
      <c r="AL87">
        <v>5730.0840340000004</v>
      </c>
    </row>
    <row r="88" spans="1:38" x14ac:dyDescent="0.3">
      <c r="A88" t="s">
        <v>155</v>
      </c>
      <c r="B88" t="s">
        <v>159</v>
      </c>
      <c r="C88" t="s">
        <v>158</v>
      </c>
      <c r="D88">
        <v>170001.94001744001</v>
      </c>
      <c r="E88">
        <v>549996.13006830995</v>
      </c>
      <c r="F88">
        <v>599995.39995657001</v>
      </c>
      <c r="G88">
        <v>219997.41986162</v>
      </c>
      <c r="H88">
        <v>120002.77001571</v>
      </c>
      <c r="I88">
        <v>39999.799989699997</v>
      </c>
      <c r="J88">
        <v>1729424.3049999999</v>
      </c>
      <c r="K88">
        <v>168445.97579999999</v>
      </c>
      <c r="L88">
        <f t="shared" si="5"/>
        <v>1560978.3292</v>
      </c>
      <c r="M88">
        <v>0.6</v>
      </c>
      <c r="N88" s="4">
        <f t="shared" si="1"/>
        <v>9.8299728716626317E-2</v>
      </c>
      <c r="O88" s="4">
        <f t="shared" si="2"/>
        <v>0.31802266712581562</v>
      </c>
      <c r="P88" s="4">
        <f t="shared" si="3"/>
        <v>0.34693359993953016</v>
      </c>
      <c r="Q88" s="4">
        <f t="shared" si="4"/>
        <v>0.23674400421802799</v>
      </c>
      <c r="S88" t="s">
        <v>155</v>
      </c>
      <c r="T88" t="s">
        <v>159</v>
      </c>
      <c r="U88" s="8">
        <v>0</v>
      </c>
      <c r="V88">
        <v>1</v>
      </c>
      <c r="W88">
        <v>0</v>
      </c>
      <c r="X88">
        <v>0</v>
      </c>
      <c r="Y88" s="8">
        <v>6</v>
      </c>
      <c r="Z88">
        <v>1.6</v>
      </c>
      <c r="AA88" t="s">
        <v>155</v>
      </c>
      <c r="AB88" t="s">
        <v>159</v>
      </c>
      <c r="AC88" s="8">
        <v>0.4</v>
      </c>
      <c r="AD88">
        <v>0.6</v>
      </c>
      <c r="AE88">
        <v>1.2</v>
      </c>
      <c r="AF88" t="s">
        <v>155</v>
      </c>
      <c r="AG88" t="s">
        <v>159</v>
      </c>
      <c r="AH88" s="8">
        <v>172.94200000000001</v>
      </c>
      <c r="AI88">
        <v>13326</v>
      </c>
      <c r="AJ88">
        <v>1.722</v>
      </c>
      <c r="AK88">
        <v>77.386759580000003</v>
      </c>
      <c r="AL88">
        <v>7738.6759579999998</v>
      </c>
    </row>
    <row r="89" spans="1:38" x14ac:dyDescent="0.3">
      <c r="A89" t="s">
        <v>155</v>
      </c>
      <c r="B89" t="s">
        <v>161</v>
      </c>
      <c r="C89" t="s">
        <v>160</v>
      </c>
      <c r="D89">
        <v>530001.39993521001</v>
      </c>
      <c r="E89">
        <v>809999.01000244997</v>
      </c>
      <c r="F89">
        <v>619998.75008522999</v>
      </c>
      <c r="G89">
        <v>349993.13001313002</v>
      </c>
      <c r="H89">
        <v>30000.03999542</v>
      </c>
      <c r="J89">
        <v>2299550.5249999999</v>
      </c>
      <c r="K89">
        <v>612564.07849999995</v>
      </c>
      <c r="L89">
        <f t="shared" si="5"/>
        <v>1686986.4465000001</v>
      </c>
      <c r="M89">
        <v>0.8</v>
      </c>
      <c r="N89" s="4">
        <f t="shared" si="1"/>
        <v>0.23048043266420948</v>
      </c>
      <c r="O89" s="4">
        <f t="shared" si="2"/>
        <v>0.35224231918211496</v>
      </c>
      <c r="P89" s="4">
        <f t="shared" si="3"/>
        <v>0.26961736363032512</v>
      </c>
      <c r="Q89" s="4">
        <f t="shared" si="4"/>
        <v>0.14765988452335033</v>
      </c>
      <c r="S89" t="s">
        <v>155</v>
      </c>
      <c r="T89" t="s">
        <v>161</v>
      </c>
      <c r="U89" s="8">
        <v>1</v>
      </c>
      <c r="V89">
        <v>3</v>
      </c>
      <c r="W89">
        <v>1</v>
      </c>
      <c r="X89">
        <v>2</v>
      </c>
      <c r="Y89" s="8">
        <v>2</v>
      </c>
      <c r="Z89">
        <v>1.6</v>
      </c>
      <c r="AA89" t="s">
        <v>155</v>
      </c>
      <c r="AB89" t="s">
        <v>161</v>
      </c>
      <c r="AC89" s="8">
        <v>0.8</v>
      </c>
      <c r="AD89">
        <v>0.8</v>
      </c>
      <c r="AE89">
        <v>1.6</v>
      </c>
      <c r="AF89" t="s">
        <v>155</v>
      </c>
      <c r="AG89" t="s">
        <v>161</v>
      </c>
      <c r="AH89" s="8">
        <v>229.95599999999999</v>
      </c>
      <c r="AI89">
        <v>14354</v>
      </c>
      <c r="AJ89">
        <v>2.298</v>
      </c>
      <c r="AK89">
        <v>62.463011309999999</v>
      </c>
      <c r="AL89">
        <v>6246.3011310000002</v>
      </c>
    </row>
    <row r="90" spans="1:38" x14ac:dyDescent="0.3">
      <c r="A90" t="s">
        <v>155</v>
      </c>
      <c r="B90" t="s">
        <v>163</v>
      </c>
      <c r="C90" t="s">
        <v>162</v>
      </c>
      <c r="D90">
        <v>200002.21004573</v>
      </c>
      <c r="E90">
        <v>579997.48000871995</v>
      </c>
      <c r="F90">
        <v>460001.34000089002</v>
      </c>
      <c r="G90">
        <v>269996.87011183001</v>
      </c>
      <c r="H90">
        <v>210000.75996354001</v>
      </c>
      <c r="J90">
        <v>1681457.9850000001</v>
      </c>
      <c r="K90">
        <v>194978.13930000001</v>
      </c>
      <c r="L90">
        <f t="shared" si="5"/>
        <v>1486479.8457000002</v>
      </c>
      <c r="M90">
        <v>0.6</v>
      </c>
      <c r="N90" s="4">
        <f t="shared" si="1"/>
        <v>0.11894570773097847</v>
      </c>
      <c r="O90" s="4">
        <f t="shared" si="2"/>
        <v>0.34493724207371135</v>
      </c>
      <c r="P90" s="4">
        <f t="shared" si="3"/>
        <v>0.27357290167490567</v>
      </c>
      <c r="Q90" s="4">
        <f t="shared" si="4"/>
        <v>0.26254414852040453</v>
      </c>
      <c r="S90" t="s">
        <v>155</v>
      </c>
      <c r="T90" t="s">
        <v>163</v>
      </c>
      <c r="U90" s="8">
        <v>2</v>
      </c>
      <c r="V90">
        <v>3</v>
      </c>
      <c r="W90">
        <v>2</v>
      </c>
      <c r="X90">
        <v>2</v>
      </c>
      <c r="Y90" s="8">
        <v>4</v>
      </c>
      <c r="Z90">
        <v>3</v>
      </c>
      <c r="AA90" t="s">
        <v>155</v>
      </c>
      <c r="AB90" t="s">
        <v>163</v>
      </c>
      <c r="AC90" s="8">
        <v>1</v>
      </c>
      <c r="AD90">
        <v>0.6</v>
      </c>
      <c r="AE90">
        <v>1.6</v>
      </c>
      <c r="AF90" t="s">
        <v>155</v>
      </c>
      <c r="AG90" t="s">
        <v>163</v>
      </c>
      <c r="AH90" s="8">
        <v>168.14400000000001</v>
      </c>
      <c r="AI90">
        <v>17229</v>
      </c>
      <c r="AJ90">
        <v>1.6819999999999999</v>
      </c>
      <c r="AK90">
        <v>102.431629</v>
      </c>
      <c r="AL90">
        <v>10243.162899999999</v>
      </c>
    </row>
    <row r="91" spans="1:38" x14ac:dyDescent="0.3">
      <c r="A91" t="s">
        <v>155</v>
      </c>
      <c r="B91" t="s">
        <v>165</v>
      </c>
      <c r="C91" t="s">
        <v>164</v>
      </c>
      <c r="D91">
        <v>340000.62990723999</v>
      </c>
      <c r="E91">
        <v>839995.42005173001</v>
      </c>
      <c r="F91">
        <v>849993.89993874996</v>
      </c>
      <c r="G91">
        <v>230001.94005934999</v>
      </c>
      <c r="H91">
        <v>69999.729952520007</v>
      </c>
      <c r="I91">
        <v>330003.50006306998</v>
      </c>
      <c r="J91">
        <v>2659394.7599999998</v>
      </c>
      <c r="K91">
        <v>1043936.982</v>
      </c>
      <c r="L91">
        <f t="shared" si="5"/>
        <v>1615457.7779999999</v>
      </c>
      <c r="M91">
        <v>0.6</v>
      </c>
      <c r="N91" s="4">
        <f t="shared" ref="N91:N154" si="6">D91/J91</f>
        <v>0.12784887562433192</v>
      </c>
      <c r="O91" s="4">
        <f t="shared" ref="O91:O154" si="7">E91/J91</f>
        <v>0.31585962064982415</v>
      </c>
      <c r="P91" s="4">
        <f t="shared" ref="P91:P154" si="8">F91/J91</f>
        <v>0.31961930312999115</v>
      </c>
      <c r="Q91" s="4">
        <f t="shared" ref="Q91:Q154" si="9">1-SUM(N91:P91)</f>
        <v>0.23667220059585281</v>
      </c>
      <c r="S91" t="s">
        <v>155</v>
      </c>
      <c r="T91" t="s">
        <v>165</v>
      </c>
      <c r="U91" s="8">
        <v>2</v>
      </c>
      <c r="V91">
        <v>1</v>
      </c>
      <c r="W91">
        <v>0</v>
      </c>
      <c r="X91">
        <v>2</v>
      </c>
      <c r="Y91" s="8">
        <v>2</v>
      </c>
      <c r="Z91">
        <v>2.2000000000000002</v>
      </c>
      <c r="AA91" t="s">
        <v>155</v>
      </c>
      <c r="AB91" t="s">
        <v>165</v>
      </c>
      <c r="AC91" s="8">
        <v>0.8</v>
      </c>
      <c r="AD91">
        <v>0.6</v>
      </c>
      <c r="AE91">
        <v>1.4</v>
      </c>
      <c r="AF91" t="s">
        <v>155</v>
      </c>
      <c r="AG91" t="s">
        <v>165</v>
      </c>
      <c r="AH91" s="8">
        <v>265.93799999999999</v>
      </c>
      <c r="AI91">
        <v>14821</v>
      </c>
      <c r="AJ91">
        <v>2.6579999999999999</v>
      </c>
      <c r="AK91">
        <v>55.759969900000002</v>
      </c>
      <c r="AL91">
        <v>5575.9969899999996</v>
      </c>
    </row>
    <row r="92" spans="1:38" x14ac:dyDescent="0.3">
      <c r="A92" t="s">
        <v>155</v>
      </c>
      <c r="B92" t="s">
        <v>167</v>
      </c>
      <c r="C92" t="s">
        <v>166</v>
      </c>
      <c r="D92">
        <v>260002.56998622001</v>
      </c>
      <c r="E92">
        <v>689999.61994978006</v>
      </c>
      <c r="F92">
        <v>139999.60002019</v>
      </c>
      <c r="G92">
        <v>30000.03999542</v>
      </c>
      <c r="J92">
        <v>1113706.4650000001</v>
      </c>
      <c r="K92">
        <v>98925.484339999995</v>
      </c>
      <c r="L92">
        <f t="shared" si="5"/>
        <v>1014780.9806600001</v>
      </c>
      <c r="M92">
        <v>0.8</v>
      </c>
      <c r="N92" s="4">
        <f t="shared" si="6"/>
        <v>0.23345699980849083</v>
      </c>
      <c r="O92" s="4">
        <f t="shared" si="7"/>
        <v>0.61955249577345317</v>
      </c>
      <c r="P92" s="4">
        <f t="shared" si="8"/>
        <v>0.12570601358607539</v>
      </c>
      <c r="Q92" s="4">
        <f t="shared" si="9"/>
        <v>2.1284490831980585E-2</v>
      </c>
      <c r="S92" t="s">
        <v>155</v>
      </c>
      <c r="T92" t="s">
        <v>167</v>
      </c>
      <c r="U92" s="8">
        <v>0</v>
      </c>
      <c r="V92">
        <v>2</v>
      </c>
      <c r="W92">
        <v>0</v>
      </c>
      <c r="X92">
        <v>4</v>
      </c>
      <c r="Y92" s="8">
        <v>3</v>
      </c>
      <c r="Z92">
        <v>1.4</v>
      </c>
      <c r="AA92" t="s">
        <v>155</v>
      </c>
      <c r="AB92" t="s">
        <v>167</v>
      </c>
      <c r="AC92" s="8">
        <v>0.6</v>
      </c>
      <c r="AD92">
        <v>0.8</v>
      </c>
      <c r="AE92">
        <v>1.6</v>
      </c>
      <c r="AF92" t="s">
        <v>155</v>
      </c>
      <c r="AG92" t="s">
        <v>167</v>
      </c>
      <c r="AH92" s="8">
        <v>111.37</v>
      </c>
      <c r="AI92">
        <v>16248</v>
      </c>
      <c r="AJ92">
        <v>1.115</v>
      </c>
      <c r="AK92">
        <v>145.72197310000001</v>
      </c>
      <c r="AL92">
        <v>14572.19731</v>
      </c>
    </row>
    <row r="93" spans="1:38" x14ac:dyDescent="0.3">
      <c r="A93" t="s">
        <v>155</v>
      </c>
      <c r="B93" t="s">
        <v>169</v>
      </c>
      <c r="C93" t="s">
        <v>168</v>
      </c>
      <c r="D93">
        <v>210003.55998056001</v>
      </c>
      <c r="E93">
        <v>569995.39994582999</v>
      </c>
      <c r="F93">
        <v>259997.31014710001</v>
      </c>
      <c r="G93">
        <v>89997.039987709999</v>
      </c>
      <c r="J93">
        <v>1120046.1100000001</v>
      </c>
      <c r="K93">
        <v>77729.136419999995</v>
      </c>
      <c r="L93">
        <f t="shared" si="5"/>
        <v>1042316.9735800001</v>
      </c>
      <c r="M93">
        <v>0.8</v>
      </c>
      <c r="N93" s="4">
        <f t="shared" si="6"/>
        <v>0.18749545943296922</v>
      </c>
      <c r="O93" s="4">
        <f t="shared" si="7"/>
        <v>0.50890351286147495</v>
      </c>
      <c r="P93" s="4">
        <f t="shared" si="8"/>
        <v>0.23213089874228479</v>
      </c>
      <c r="Q93" s="4">
        <f t="shared" si="9"/>
        <v>7.1470128963271096E-2</v>
      </c>
      <c r="S93" t="s">
        <v>155</v>
      </c>
      <c r="T93" t="s">
        <v>169</v>
      </c>
      <c r="U93" s="8">
        <v>12</v>
      </c>
      <c r="V93">
        <v>40</v>
      </c>
      <c r="W93">
        <v>1</v>
      </c>
      <c r="X93">
        <v>8</v>
      </c>
      <c r="Y93" s="8">
        <v>34</v>
      </c>
      <c r="Z93">
        <v>19</v>
      </c>
      <c r="AA93" t="s">
        <v>155</v>
      </c>
      <c r="AB93" t="s">
        <v>169</v>
      </c>
      <c r="AC93" s="8">
        <v>1</v>
      </c>
      <c r="AD93">
        <v>0.8</v>
      </c>
      <c r="AE93">
        <v>1.6</v>
      </c>
      <c r="AF93" t="s">
        <v>155</v>
      </c>
      <c r="AG93" t="s">
        <v>169</v>
      </c>
      <c r="AH93" s="8">
        <v>112.008</v>
      </c>
      <c r="AI93">
        <v>15123</v>
      </c>
      <c r="AJ93">
        <v>1.121</v>
      </c>
      <c r="AK93">
        <v>134.90633360000001</v>
      </c>
      <c r="AL93">
        <v>13490.63336</v>
      </c>
    </row>
    <row r="94" spans="1:38" x14ac:dyDescent="0.3">
      <c r="A94" t="s">
        <v>155</v>
      </c>
      <c r="B94" t="s">
        <v>171</v>
      </c>
      <c r="C94" t="s">
        <v>170</v>
      </c>
      <c r="D94">
        <v>269998.87994944002</v>
      </c>
      <c r="E94">
        <v>479995.99005392002</v>
      </c>
      <c r="F94">
        <v>450005.58001391997</v>
      </c>
      <c r="G94">
        <v>409998.67008719</v>
      </c>
      <c r="H94">
        <v>419996.02992906002</v>
      </c>
      <c r="I94">
        <v>230000.94001609</v>
      </c>
      <c r="J94">
        <v>2243128.835</v>
      </c>
      <c r="K94">
        <v>381350.47899999999</v>
      </c>
      <c r="L94">
        <f t="shared" si="5"/>
        <v>1861778.3559999999</v>
      </c>
      <c r="M94">
        <v>0.6</v>
      </c>
      <c r="N94" s="4">
        <f t="shared" si="6"/>
        <v>0.12036708535711013</v>
      </c>
      <c r="O94" s="4">
        <f t="shared" si="7"/>
        <v>0.21398502955534429</v>
      </c>
      <c r="P94" s="4">
        <f t="shared" si="8"/>
        <v>0.20061512873999499</v>
      </c>
      <c r="Q94" s="4">
        <f t="shared" si="9"/>
        <v>0.46503275634755059</v>
      </c>
      <c r="S94" t="s">
        <v>155</v>
      </c>
      <c r="T94" t="s">
        <v>171</v>
      </c>
      <c r="U94" s="8">
        <v>2</v>
      </c>
      <c r="V94">
        <v>10</v>
      </c>
      <c r="W94">
        <v>1</v>
      </c>
      <c r="X94">
        <v>4</v>
      </c>
      <c r="Y94" s="8">
        <v>15</v>
      </c>
      <c r="Z94">
        <v>6.2</v>
      </c>
      <c r="AA94" t="s">
        <v>155</v>
      </c>
      <c r="AB94" t="s">
        <v>171</v>
      </c>
      <c r="AC94" s="8">
        <v>1</v>
      </c>
      <c r="AD94">
        <v>0.6</v>
      </c>
      <c r="AE94">
        <v>1.4</v>
      </c>
      <c r="AF94" t="s">
        <v>155</v>
      </c>
      <c r="AG94" t="s">
        <v>171</v>
      </c>
      <c r="AH94" s="8">
        <v>224.315</v>
      </c>
      <c r="AI94">
        <v>12853</v>
      </c>
      <c r="AJ94">
        <v>2.25</v>
      </c>
      <c r="AK94">
        <v>57.124444439999998</v>
      </c>
      <c r="AL94">
        <v>5712.4444439999997</v>
      </c>
    </row>
    <row r="95" spans="1:38" x14ac:dyDescent="0.3">
      <c r="A95" t="s">
        <v>155</v>
      </c>
      <c r="B95" t="s">
        <v>173</v>
      </c>
      <c r="C95" t="s">
        <v>172</v>
      </c>
      <c r="D95">
        <v>210000.94999697001</v>
      </c>
      <c r="E95">
        <v>320004.76002793002</v>
      </c>
      <c r="F95">
        <v>259997.50993465001</v>
      </c>
      <c r="G95">
        <v>110001.18004712</v>
      </c>
      <c r="H95">
        <v>39999.609958419998</v>
      </c>
      <c r="I95">
        <v>9999.7499945</v>
      </c>
      <c r="J95">
        <v>943995.54500000004</v>
      </c>
      <c r="K95">
        <v>104946.662</v>
      </c>
      <c r="L95">
        <f t="shared" si="5"/>
        <v>839048.88300000003</v>
      </c>
      <c r="M95">
        <v>0.8</v>
      </c>
      <c r="N95" s="4">
        <f t="shared" si="6"/>
        <v>0.22245968332082541</v>
      </c>
      <c r="O95" s="4">
        <f t="shared" si="7"/>
        <v>0.33898969303708948</v>
      </c>
      <c r="P95" s="4">
        <f t="shared" si="8"/>
        <v>0.27542239082775544</v>
      </c>
      <c r="Q95" s="4">
        <f t="shared" si="9"/>
        <v>0.16312823281432964</v>
      </c>
      <c r="S95" t="s">
        <v>155</v>
      </c>
      <c r="T95" t="s">
        <v>173</v>
      </c>
      <c r="U95" s="8">
        <v>1</v>
      </c>
      <c r="V95">
        <v>2</v>
      </c>
      <c r="W95">
        <v>0</v>
      </c>
      <c r="X95">
        <v>3</v>
      </c>
      <c r="Y95" s="8">
        <v>2</v>
      </c>
      <c r="Z95">
        <v>2.2000000000000002</v>
      </c>
      <c r="AA95" t="s">
        <v>155</v>
      </c>
      <c r="AB95" t="s">
        <v>173</v>
      </c>
      <c r="AC95" s="8">
        <v>0.8</v>
      </c>
      <c r="AD95">
        <v>0.8</v>
      </c>
      <c r="AE95">
        <v>1.4</v>
      </c>
      <c r="AF95" t="s">
        <v>155</v>
      </c>
      <c r="AG95" t="s">
        <v>173</v>
      </c>
      <c r="AH95" s="8">
        <v>94.4</v>
      </c>
      <c r="AI95">
        <v>18410</v>
      </c>
      <c r="AJ95">
        <v>0.94399999999999995</v>
      </c>
      <c r="AK95">
        <v>195.0211864</v>
      </c>
      <c r="AL95">
        <v>19502.118640000001</v>
      </c>
    </row>
    <row r="96" spans="1:38" x14ac:dyDescent="0.3">
      <c r="A96" t="s">
        <v>155</v>
      </c>
      <c r="B96" t="s">
        <v>175</v>
      </c>
      <c r="C96" t="s">
        <v>174</v>
      </c>
      <c r="D96">
        <v>140002.02997274001</v>
      </c>
      <c r="E96">
        <v>449998.02997840999</v>
      </c>
      <c r="F96">
        <v>359997.44007861998</v>
      </c>
      <c r="G96">
        <v>179999.04994654001</v>
      </c>
      <c r="H96">
        <v>180001.69001331</v>
      </c>
      <c r="I96">
        <v>120000.90996021</v>
      </c>
      <c r="J96">
        <v>1393470.57</v>
      </c>
      <c r="K96">
        <v>134454.4394</v>
      </c>
      <c r="L96">
        <f t="shared" si="5"/>
        <v>1259016.1306</v>
      </c>
      <c r="M96">
        <v>0.6</v>
      </c>
      <c r="N96" s="4">
        <f t="shared" si="6"/>
        <v>0.10047003000051878</v>
      </c>
      <c r="O96" s="4">
        <f t="shared" si="7"/>
        <v>0.3229332859024141</v>
      </c>
      <c r="P96" s="4">
        <f t="shared" si="8"/>
        <v>0.25834592264020328</v>
      </c>
      <c r="Q96" s="4">
        <f t="shared" si="9"/>
        <v>0.31825076145686382</v>
      </c>
      <c r="S96" t="s">
        <v>155</v>
      </c>
      <c r="T96" t="s">
        <v>175</v>
      </c>
      <c r="U96" s="8">
        <v>6</v>
      </c>
      <c r="V96">
        <v>3</v>
      </c>
      <c r="W96">
        <v>0</v>
      </c>
      <c r="X96">
        <v>5</v>
      </c>
      <c r="Y96" s="8">
        <v>1</v>
      </c>
      <c r="Z96">
        <v>3</v>
      </c>
      <c r="AA96" t="s">
        <v>155</v>
      </c>
      <c r="AB96" t="s">
        <v>175</v>
      </c>
      <c r="AC96" s="8">
        <v>0.8</v>
      </c>
      <c r="AD96">
        <v>0.6</v>
      </c>
      <c r="AE96">
        <v>1.6</v>
      </c>
      <c r="AF96" t="s">
        <v>155</v>
      </c>
      <c r="AG96" t="s">
        <v>175</v>
      </c>
      <c r="AH96" s="8">
        <v>139.34700000000001</v>
      </c>
      <c r="AI96">
        <v>16074</v>
      </c>
      <c r="AJ96">
        <v>1.3939999999999999</v>
      </c>
      <c r="AK96">
        <v>115.3084648</v>
      </c>
      <c r="AL96">
        <v>11530.84648</v>
      </c>
    </row>
    <row r="97" spans="1:38" x14ac:dyDescent="0.3">
      <c r="A97" t="s">
        <v>155</v>
      </c>
      <c r="B97" t="s">
        <v>177</v>
      </c>
      <c r="C97" t="s">
        <v>176</v>
      </c>
      <c r="D97">
        <v>249998.44991672999</v>
      </c>
      <c r="E97">
        <v>609993.89997690998</v>
      </c>
      <c r="F97">
        <v>410002.67011104</v>
      </c>
      <c r="G97">
        <v>369999.15007599001</v>
      </c>
      <c r="H97">
        <v>259995.03998147001</v>
      </c>
      <c r="I97">
        <v>750005.03999081999</v>
      </c>
      <c r="J97">
        <v>2679938.38</v>
      </c>
      <c r="K97">
        <v>857603.54150000005</v>
      </c>
      <c r="L97">
        <f t="shared" si="5"/>
        <v>1822334.8384999998</v>
      </c>
      <c r="M97">
        <v>0.4</v>
      </c>
      <c r="N97" s="4">
        <f t="shared" si="6"/>
        <v>9.3285148562531506E-2</v>
      </c>
      <c r="O97" s="4">
        <f t="shared" si="7"/>
        <v>0.22761489761451531</v>
      </c>
      <c r="P97" s="4">
        <f t="shared" si="8"/>
        <v>0.15298958855577866</v>
      </c>
      <c r="Q97" s="4">
        <f t="shared" si="9"/>
        <v>0.52611036526717458</v>
      </c>
      <c r="S97" t="s">
        <v>155</v>
      </c>
      <c r="T97" t="s">
        <v>177</v>
      </c>
      <c r="U97" s="8">
        <v>7</v>
      </c>
      <c r="V97">
        <v>17</v>
      </c>
      <c r="W97">
        <v>3</v>
      </c>
      <c r="X97">
        <v>8</v>
      </c>
      <c r="Y97" s="8">
        <v>22</v>
      </c>
      <c r="Z97">
        <v>12.6</v>
      </c>
      <c r="AA97" t="s">
        <v>155</v>
      </c>
      <c r="AB97" t="s">
        <v>177</v>
      </c>
      <c r="AC97" s="8">
        <v>1</v>
      </c>
      <c r="AD97">
        <v>0.4</v>
      </c>
      <c r="AE97">
        <v>1.2</v>
      </c>
      <c r="AF97" t="s">
        <v>155</v>
      </c>
      <c r="AG97" t="s">
        <v>177</v>
      </c>
      <c r="AH97" s="8">
        <v>267.99099999999999</v>
      </c>
      <c r="AI97">
        <v>12390</v>
      </c>
      <c r="AJ97">
        <v>2.673</v>
      </c>
      <c r="AK97">
        <v>46.35241302</v>
      </c>
      <c r="AL97">
        <v>4635.2413020000004</v>
      </c>
    </row>
    <row r="98" spans="1:38" x14ac:dyDescent="0.3">
      <c r="A98" t="s">
        <v>155</v>
      </c>
      <c r="B98" t="s">
        <v>179</v>
      </c>
      <c r="C98" t="s">
        <v>178</v>
      </c>
      <c r="D98">
        <v>530004.66997977998</v>
      </c>
      <c r="E98">
        <v>839994.49017384998</v>
      </c>
      <c r="F98">
        <v>469995.81978189002</v>
      </c>
      <c r="G98">
        <v>300000.79016560997</v>
      </c>
      <c r="H98">
        <v>180001.87996224</v>
      </c>
      <c r="I98">
        <v>39999.809989909998</v>
      </c>
      <c r="J98">
        <v>2388247.58</v>
      </c>
      <c r="K98">
        <v>457717.9903</v>
      </c>
      <c r="L98">
        <f t="shared" si="5"/>
        <v>1930529.5897000001</v>
      </c>
      <c r="M98">
        <v>0.8</v>
      </c>
      <c r="N98" s="4">
        <f t="shared" si="6"/>
        <v>0.22192199603517654</v>
      </c>
      <c r="O98" s="4">
        <f t="shared" si="7"/>
        <v>0.35172002149536352</v>
      </c>
      <c r="P98" s="4">
        <f t="shared" si="8"/>
        <v>0.1967952668382438</v>
      </c>
      <c r="Q98" s="4">
        <f t="shared" si="9"/>
        <v>0.22956271563121611</v>
      </c>
      <c r="S98" t="s">
        <v>155</v>
      </c>
      <c r="T98" t="s">
        <v>179</v>
      </c>
      <c r="U98" s="8">
        <v>1</v>
      </c>
      <c r="V98">
        <v>4</v>
      </c>
      <c r="W98">
        <v>1</v>
      </c>
      <c r="X98">
        <v>2</v>
      </c>
      <c r="Y98" s="8">
        <v>2</v>
      </c>
      <c r="Z98">
        <v>2</v>
      </c>
      <c r="AA98" t="s">
        <v>155</v>
      </c>
      <c r="AB98" t="s">
        <v>179</v>
      </c>
      <c r="AC98" s="8">
        <v>0.6</v>
      </c>
      <c r="AD98">
        <v>0.8</v>
      </c>
      <c r="AE98">
        <v>1.4</v>
      </c>
      <c r="AF98" t="s">
        <v>155</v>
      </c>
      <c r="AG98" t="s">
        <v>179</v>
      </c>
      <c r="AH98" s="8">
        <v>238.828</v>
      </c>
      <c r="AI98">
        <v>16137</v>
      </c>
      <c r="AJ98">
        <v>2.395</v>
      </c>
      <c r="AK98">
        <v>67.377870560000005</v>
      </c>
      <c r="AL98">
        <v>6737.7870560000001</v>
      </c>
    </row>
    <row r="99" spans="1:38" x14ac:dyDescent="0.3">
      <c r="A99" t="s">
        <v>155</v>
      </c>
      <c r="B99" t="s">
        <v>181</v>
      </c>
      <c r="C99" t="s">
        <v>180</v>
      </c>
      <c r="D99">
        <v>289995.72003868001</v>
      </c>
      <c r="E99">
        <v>560003.97988207999</v>
      </c>
      <c r="F99">
        <v>399998.08008046</v>
      </c>
      <c r="G99">
        <v>220001.18002130001</v>
      </c>
      <c r="H99">
        <v>30000.049995099998</v>
      </c>
      <c r="J99">
        <v>1485622.17</v>
      </c>
      <c r="K99">
        <v>282461.92129999999</v>
      </c>
      <c r="L99">
        <f t="shared" si="5"/>
        <v>1203160.2486999999</v>
      </c>
      <c r="M99">
        <v>0.8</v>
      </c>
      <c r="N99" s="4">
        <f t="shared" si="6"/>
        <v>0.1952015296316425</v>
      </c>
      <c r="O99" s="4">
        <f t="shared" si="7"/>
        <v>0.37694912689818033</v>
      </c>
      <c r="P99" s="4">
        <f t="shared" si="8"/>
        <v>0.26924617049869415</v>
      </c>
      <c r="Q99" s="4">
        <f t="shared" si="9"/>
        <v>0.15860317297148296</v>
      </c>
      <c r="S99" t="s">
        <v>155</v>
      </c>
      <c r="T99" t="s">
        <v>181</v>
      </c>
      <c r="U99" s="8">
        <v>5</v>
      </c>
      <c r="V99">
        <v>13.5</v>
      </c>
      <c r="W99">
        <v>0</v>
      </c>
      <c r="X99">
        <v>4</v>
      </c>
      <c r="Y99" s="8">
        <v>11</v>
      </c>
      <c r="Z99">
        <v>7.4</v>
      </c>
      <c r="AA99" t="s">
        <v>155</v>
      </c>
      <c r="AB99" t="s">
        <v>181</v>
      </c>
      <c r="AC99" s="8">
        <v>0.8</v>
      </c>
      <c r="AD99">
        <v>0.8</v>
      </c>
      <c r="AE99">
        <v>1.4</v>
      </c>
      <c r="AF99" t="s">
        <v>155</v>
      </c>
      <c r="AG99" t="s">
        <v>181</v>
      </c>
      <c r="AH99" s="8">
        <v>148.56200000000001</v>
      </c>
      <c r="AI99">
        <v>15766</v>
      </c>
      <c r="AJ99">
        <v>1.4890000000000001</v>
      </c>
      <c r="AK99">
        <v>105.883143</v>
      </c>
      <c r="AL99">
        <v>10588.3143</v>
      </c>
    </row>
    <row r="100" spans="1:38" x14ac:dyDescent="0.3">
      <c r="A100" t="s">
        <v>155</v>
      </c>
      <c r="B100" t="s">
        <v>183</v>
      </c>
      <c r="C100" t="s">
        <v>182</v>
      </c>
      <c r="D100">
        <v>380001.12004035001</v>
      </c>
      <c r="E100">
        <v>699998.08006965998</v>
      </c>
      <c r="F100">
        <v>680000.69996846002</v>
      </c>
      <c r="G100">
        <v>270002.08003029</v>
      </c>
      <c r="H100">
        <v>9999.7499945</v>
      </c>
      <c r="J100">
        <v>2051244.5049999999</v>
      </c>
      <c r="K100">
        <v>280611.16029999999</v>
      </c>
      <c r="L100">
        <f t="shared" si="5"/>
        <v>1770633.3446999998</v>
      </c>
      <c r="M100">
        <v>0.8</v>
      </c>
      <c r="N100" s="4">
        <f t="shared" si="6"/>
        <v>0.18525393687299604</v>
      </c>
      <c r="O100" s="4">
        <f t="shared" si="7"/>
        <v>0.34125531030717376</v>
      </c>
      <c r="P100" s="4">
        <f t="shared" si="8"/>
        <v>0.33150640906577838</v>
      </c>
      <c r="Q100" s="4">
        <f t="shared" si="9"/>
        <v>0.14198434375405178</v>
      </c>
      <c r="S100" t="s">
        <v>155</v>
      </c>
      <c r="T100" t="s">
        <v>183</v>
      </c>
      <c r="U100" s="8">
        <v>2</v>
      </c>
      <c r="V100">
        <v>6</v>
      </c>
      <c r="W100">
        <v>0</v>
      </c>
      <c r="X100">
        <v>3</v>
      </c>
      <c r="Y100" s="8">
        <v>3</v>
      </c>
      <c r="Z100">
        <v>3.8</v>
      </c>
      <c r="AA100" t="s">
        <v>155</v>
      </c>
      <c r="AB100" t="s">
        <v>183</v>
      </c>
      <c r="AC100" s="8">
        <v>0.8</v>
      </c>
      <c r="AD100">
        <v>0.8</v>
      </c>
      <c r="AE100">
        <v>1.6</v>
      </c>
      <c r="AF100" t="s">
        <v>155</v>
      </c>
      <c r="AG100" t="s">
        <v>183</v>
      </c>
      <c r="AH100" s="8">
        <v>205.124</v>
      </c>
      <c r="AI100">
        <v>19660</v>
      </c>
      <c r="AJ100">
        <v>2.0499999999999998</v>
      </c>
      <c r="AK100">
        <v>95.902439020000003</v>
      </c>
      <c r="AL100">
        <v>9590.2439020000002</v>
      </c>
    </row>
    <row r="101" spans="1:38" x14ac:dyDescent="0.3">
      <c r="A101" t="s">
        <v>155</v>
      </c>
      <c r="B101" t="s">
        <v>185</v>
      </c>
      <c r="C101" t="s">
        <v>184</v>
      </c>
      <c r="D101">
        <v>660003.63999297004</v>
      </c>
      <c r="E101">
        <v>1229989.6299329</v>
      </c>
      <c r="F101">
        <v>910006.06997518998</v>
      </c>
      <c r="G101">
        <v>439999.44005953998</v>
      </c>
      <c r="H101">
        <v>210002.57001902</v>
      </c>
      <c r="I101">
        <v>610000.54990077997</v>
      </c>
      <c r="J101">
        <v>4050630.67</v>
      </c>
      <c r="K101">
        <v>657170.98880000005</v>
      </c>
      <c r="L101">
        <f t="shared" si="5"/>
        <v>3393459.6812</v>
      </c>
      <c r="M101">
        <v>0.6</v>
      </c>
      <c r="N101" s="4">
        <f t="shared" si="6"/>
        <v>0.16293848878425887</v>
      </c>
      <c r="O101" s="4">
        <f t="shared" si="7"/>
        <v>0.30365385791464911</v>
      </c>
      <c r="P101" s="4">
        <f t="shared" si="8"/>
        <v>0.22465787283815486</v>
      </c>
      <c r="Q101" s="4">
        <f t="shared" si="9"/>
        <v>0.30874978046293711</v>
      </c>
      <c r="S101" t="s">
        <v>155</v>
      </c>
      <c r="T101" t="s">
        <v>185</v>
      </c>
      <c r="U101" s="8">
        <v>1</v>
      </c>
      <c r="V101">
        <v>3</v>
      </c>
      <c r="W101">
        <v>1</v>
      </c>
      <c r="X101">
        <v>3</v>
      </c>
      <c r="Y101" s="8">
        <v>5</v>
      </c>
      <c r="Z101">
        <v>2.6</v>
      </c>
      <c r="AA101" t="s">
        <v>155</v>
      </c>
      <c r="AB101" t="s">
        <v>185</v>
      </c>
      <c r="AC101" s="8">
        <v>0.8</v>
      </c>
      <c r="AD101">
        <v>0.6</v>
      </c>
      <c r="AE101">
        <v>1.4</v>
      </c>
      <c r="AF101" t="s">
        <v>155</v>
      </c>
      <c r="AG101" t="s">
        <v>185</v>
      </c>
      <c r="AH101" s="8">
        <v>405.06299999999999</v>
      </c>
      <c r="AI101">
        <v>20982</v>
      </c>
      <c r="AJ101">
        <v>4.0549999999999997</v>
      </c>
      <c r="AK101">
        <v>51.743526510000002</v>
      </c>
      <c r="AL101">
        <v>5174.3526510000002</v>
      </c>
    </row>
    <row r="102" spans="1:38" x14ac:dyDescent="0.3">
      <c r="A102" t="s">
        <v>155</v>
      </c>
      <c r="B102" t="s">
        <v>187</v>
      </c>
      <c r="C102" t="s">
        <v>186</v>
      </c>
      <c r="D102">
        <v>270001.05990487</v>
      </c>
      <c r="E102">
        <v>400002.07010472001</v>
      </c>
      <c r="F102">
        <v>389998.21996967</v>
      </c>
      <c r="G102">
        <v>500004.02008948999</v>
      </c>
      <c r="H102">
        <v>269995.07997328998</v>
      </c>
      <c r="I102">
        <v>259998.42997711999</v>
      </c>
      <c r="J102">
        <v>2124778.2949999999</v>
      </c>
      <c r="K102">
        <v>734509.66070000001</v>
      </c>
      <c r="L102">
        <f t="shared" si="5"/>
        <v>1390268.6343</v>
      </c>
      <c r="M102">
        <v>0.6</v>
      </c>
      <c r="N102" s="4">
        <f t="shared" si="6"/>
        <v>0.12707258001469279</v>
      </c>
      <c r="O102" s="4">
        <f t="shared" si="7"/>
        <v>0.18825590935581354</v>
      </c>
      <c r="P102" s="4">
        <f t="shared" si="8"/>
        <v>0.18354772396132277</v>
      </c>
      <c r="Q102" s="4">
        <f t="shared" si="9"/>
        <v>0.50112378666817092</v>
      </c>
      <c r="S102" t="s">
        <v>155</v>
      </c>
      <c r="T102" t="s">
        <v>187</v>
      </c>
      <c r="U102" s="8">
        <v>1</v>
      </c>
      <c r="V102">
        <v>1</v>
      </c>
      <c r="W102">
        <v>0</v>
      </c>
      <c r="X102">
        <v>2</v>
      </c>
      <c r="Y102" s="8">
        <v>3</v>
      </c>
      <c r="Z102">
        <v>1.4</v>
      </c>
      <c r="AA102" t="s">
        <v>155</v>
      </c>
      <c r="AB102" t="s">
        <v>187</v>
      </c>
      <c r="AC102" s="8">
        <v>0.8</v>
      </c>
      <c r="AD102">
        <v>0.6</v>
      </c>
      <c r="AE102">
        <v>1.4</v>
      </c>
      <c r="AF102" t="s">
        <v>155</v>
      </c>
      <c r="AG102" t="s">
        <v>187</v>
      </c>
      <c r="AH102" s="8">
        <v>212.48</v>
      </c>
      <c r="AI102">
        <v>16314</v>
      </c>
      <c r="AJ102">
        <v>2.13</v>
      </c>
      <c r="AK102">
        <v>76.591549299999997</v>
      </c>
      <c r="AL102">
        <v>7659.1549299999997</v>
      </c>
    </row>
    <row r="103" spans="1:38" x14ac:dyDescent="0.3">
      <c r="A103" t="s">
        <v>155</v>
      </c>
      <c r="B103" t="s">
        <v>189</v>
      </c>
      <c r="C103" t="s">
        <v>188</v>
      </c>
      <c r="D103">
        <v>289995.41989245999</v>
      </c>
      <c r="E103">
        <v>750000.70014981006</v>
      </c>
      <c r="F103">
        <v>710004.60985506</v>
      </c>
      <c r="G103">
        <v>569997.88014408003</v>
      </c>
      <c r="H103">
        <v>250001.08996710999</v>
      </c>
      <c r="I103">
        <v>229999.10004367999</v>
      </c>
      <c r="J103">
        <v>2759198.68</v>
      </c>
      <c r="K103">
        <v>545345.87089999998</v>
      </c>
      <c r="L103">
        <f t="shared" si="5"/>
        <v>2213852.8091000002</v>
      </c>
      <c r="M103">
        <v>0.6</v>
      </c>
      <c r="N103" s="4">
        <f t="shared" si="6"/>
        <v>0.10510131872506549</v>
      </c>
      <c r="O103" s="4">
        <f t="shared" si="7"/>
        <v>0.27181830202593821</v>
      </c>
      <c r="P103" s="4">
        <f t="shared" si="8"/>
        <v>0.25732275642254943</v>
      </c>
      <c r="Q103" s="4">
        <f t="shared" si="9"/>
        <v>0.36575762282644686</v>
      </c>
      <c r="S103" t="s">
        <v>155</v>
      </c>
      <c r="T103" t="s">
        <v>189</v>
      </c>
      <c r="U103" s="8">
        <v>0</v>
      </c>
      <c r="V103">
        <v>1</v>
      </c>
      <c r="W103">
        <v>0</v>
      </c>
      <c r="X103">
        <v>2</v>
      </c>
      <c r="Y103" s="8">
        <v>3</v>
      </c>
      <c r="Z103">
        <v>1.2</v>
      </c>
      <c r="AA103" t="s">
        <v>155</v>
      </c>
      <c r="AB103" t="s">
        <v>189</v>
      </c>
      <c r="AC103" s="8">
        <v>0.6</v>
      </c>
      <c r="AD103">
        <v>0.6</v>
      </c>
      <c r="AE103">
        <v>1.2</v>
      </c>
      <c r="AF103" t="s">
        <v>155</v>
      </c>
      <c r="AG103" t="s">
        <v>189</v>
      </c>
      <c r="AH103" s="8">
        <v>275.91699999999997</v>
      </c>
      <c r="AI103">
        <v>24137</v>
      </c>
      <c r="AJ103">
        <v>2.7639999999999998</v>
      </c>
      <c r="AK103">
        <v>87.326338640000003</v>
      </c>
      <c r="AL103">
        <v>8732.6338639999994</v>
      </c>
    </row>
    <row r="104" spans="1:38" x14ac:dyDescent="0.3">
      <c r="A104" t="s">
        <v>155</v>
      </c>
      <c r="B104" t="s">
        <v>191</v>
      </c>
      <c r="C104" t="s">
        <v>190</v>
      </c>
      <c r="D104">
        <v>430001.05989214999</v>
      </c>
      <c r="E104">
        <v>1000002.72004626</v>
      </c>
      <c r="F104">
        <v>339994.98004171002</v>
      </c>
      <c r="G104">
        <v>59999.149945830002</v>
      </c>
      <c r="H104">
        <v>40002.300023600001</v>
      </c>
      <c r="I104">
        <v>450004.28999066999</v>
      </c>
      <c r="J104">
        <v>2318944.4900000002</v>
      </c>
      <c r="K104">
        <v>789477.70589999994</v>
      </c>
      <c r="L104">
        <f t="shared" si="5"/>
        <v>1529466.7841000003</v>
      </c>
      <c r="M104">
        <v>0.8</v>
      </c>
      <c r="N104" s="4">
        <f t="shared" si="6"/>
        <v>0.18542964773259835</v>
      </c>
      <c r="O104" s="4">
        <f t="shared" si="7"/>
        <v>0.43123184895480615</v>
      </c>
      <c r="P104" s="4">
        <f t="shared" si="8"/>
        <v>0.14661626507571554</v>
      </c>
      <c r="Q104" s="4">
        <f t="shared" si="9"/>
        <v>0.23672223823687999</v>
      </c>
      <c r="S104" t="s">
        <v>155</v>
      </c>
      <c r="T104" t="s">
        <v>191</v>
      </c>
      <c r="U104" s="8">
        <v>2</v>
      </c>
      <c r="V104">
        <v>0.5</v>
      </c>
      <c r="W104">
        <v>1</v>
      </c>
      <c r="X104">
        <v>2</v>
      </c>
      <c r="Y104" s="8">
        <v>1</v>
      </c>
      <c r="Z104">
        <v>1.6</v>
      </c>
      <c r="AA104" t="s">
        <v>155</v>
      </c>
      <c r="AB104" t="s">
        <v>191</v>
      </c>
      <c r="AC104" s="8">
        <v>0.8</v>
      </c>
      <c r="AD104">
        <v>0.8</v>
      </c>
      <c r="AE104">
        <v>1.4</v>
      </c>
      <c r="AF104" t="s">
        <v>155</v>
      </c>
      <c r="AG104" t="s">
        <v>191</v>
      </c>
      <c r="AH104" s="8">
        <v>231.89699999999999</v>
      </c>
      <c r="AI104">
        <v>13994</v>
      </c>
      <c r="AJ104">
        <v>2.3119999999999998</v>
      </c>
      <c r="AK104">
        <v>60.527681659999999</v>
      </c>
      <c r="AL104">
        <v>6052.7681659999998</v>
      </c>
    </row>
    <row r="105" spans="1:38" x14ac:dyDescent="0.3">
      <c r="A105" t="s">
        <v>155</v>
      </c>
      <c r="B105" t="s">
        <v>193</v>
      </c>
      <c r="C105" t="s">
        <v>192</v>
      </c>
      <c r="D105">
        <v>30000.90000731</v>
      </c>
      <c r="E105">
        <v>200000.81001874001</v>
      </c>
      <c r="F105">
        <v>430005.14006706001</v>
      </c>
      <c r="G105">
        <v>569996.52985331998</v>
      </c>
      <c r="H105">
        <v>179999.91004115</v>
      </c>
      <c r="I105">
        <v>200002.99997338999</v>
      </c>
      <c r="J105">
        <v>1604223.58</v>
      </c>
      <c r="K105">
        <v>322120.59000000003</v>
      </c>
      <c r="L105">
        <f t="shared" si="5"/>
        <v>1282102.99</v>
      </c>
      <c r="M105">
        <v>0.4</v>
      </c>
      <c r="N105" s="4">
        <f t="shared" si="6"/>
        <v>1.8701196255518197E-2</v>
      </c>
      <c r="O105" s="4">
        <f t="shared" si="7"/>
        <v>0.12467140647486306</v>
      </c>
      <c r="P105" s="4">
        <f t="shared" si="8"/>
        <v>0.26804564240793666</v>
      </c>
      <c r="Q105" s="4">
        <f t="shared" si="9"/>
        <v>0.58858175486168207</v>
      </c>
      <c r="S105" t="s">
        <v>155</v>
      </c>
      <c r="T105" t="s">
        <v>193</v>
      </c>
      <c r="U105" s="8">
        <v>8</v>
      </c>
      <c r="V105">
        <v>33</v>
      </c>
      <c r="W105">
        <v>15</v>
      </c>
      <c r="X105">
        <v>16</v>
      </c>
      <c r="Y105" s="8">
        <v>36</v>
      </c>
      <c r="Z105">
        <v>21.6</v>
      </c>
      <c r="AA105" t="s">
        <v>155</v>
      </c>
      <c r="AB105" t="s">
        <v>193</v>
      </c>
      <c r="AC105" s="8">
        <v>1</v>
      </c>
      <c r="AD105">
        <v>0.4</v>
      </c>
      <c r="AE105">
        <v>1.4</v>
      </c>
      <c r="AF105" t="s">
        <v>155</v>
      </c>
      <c r="AG105" t="s">
        <v>193</v>
      </c>
      <c r="AH105" s="8">
        <v>160.42400000000001</v>
      </c>
      <c r="AI105">
        <v>18629</v>
      </c>
      <c r="AJ105">
        <v>1.603</v>
      </c>
      <c r="AK105">
        <v>116.21335000000001</v>
      </c>
      <c r="AL105">
        <v>11621.334999999999</v>
      </c>
    </row>
    <row r="106" spans="1:38" x14ac:dyDescent="0.3">
      <c r="A106" t="s">
        <v>155</v>
      </c>
      <c r="B106" t="s">
        <v>195</v>
      </c>
      <c r="C106" t="s">
        <v>194</v>
      </c>
      <c r="D106">
        <v>120001.93000348</v>
      </c>
      <c r="E106">
        <v>550001.33995558997</v>
      </c>
      <c r="F106">
        <v>590005.65006575</v>
      </c>
      <c r="G106">
        <v>160000.73995038</v>
      </c>
      <c r="H106">
        <v>49999.380034119997</v>
      </c>
      <c r="I106">
        <v>60000.799969439999</v>
      </c>
      <c r="J106">
        <v>1548052.61</v>
      </c>
      <c r="K106">
        <v>570173.66460000002</v>
      </c>
      <c r="L106">
        <f t="shared" si="5"/>
        <v>977878.94540000008</v>
      </c>
      <c r="M106">
        <v>0.6</v>
      </c>
      <c r="N106" s="4">
        <f t="shared" si="6"/>
        <v>7.7517992107180383E-2</v>
      </c>
      <c r="O106" s="4">
        <f t="shared" si="7"/>
        <v>0.35528594855415796</v>
      </c>
      <c r="P106" s="4">
        <f t="shared" si="8"/>
        <v>0.38112764789418235</v>
      </c>
      <c r="Q106" s="4">
        <f t="shared" si="9"/>
        <v>0.18606841144447928</v>
      </c>
      <c r="S106" t="s">
        <v>155</v>
      </c>
      <c r="T106" t="s">
        <v>195</v>
      </c>
      <c r="U106" s="8">
        <v>10</v>
      </c>
      <c r="V106">
        <v>74</v>
      </c>
      <c r="W106">
        <v>6</v>
      </c>
      <c r="X106">
        <v>16</v>
      </c>
      <c r="Y106" s="8">
        <v>38</v>
      </c>
      <c r="Z106">
        <v>28.8</v>
      </c>
      <c r="AA106" t="s">
        <v>155</v>
      </c>
      <c r="AB106" t="s">
        <v>195</v>
      </c>
      <c r="AC106" s="8">
        <v>1</v>
      </c>
      <c r="AD106">
        <v>0.6</v>
      </c>
      <c r="AE106">
        <v>1.6</v>
      </c>
      <c r="AF106" t="s">
        <v>155</v>
      </c>
      <c r="AG106" t="s">
        <v>195</v>
      </c>
      <c r="AH106" s="8">
        <v>154.803</v>
      </c>
      <c r="AI106">
        <v>16365</v>
      </c>
      <c r="AJ106">
        <v>1.5469999999999999</v>
      </c>
      <c r="AK106">
        <v>105.7853911</v>
      </c>
      <c r="AL106">
        <v>10578.53911</v>
      </c>
    </row>
    <row r="107" spans="1:38" x14ac:dyDescent="0.3">
      <c r="A107" t="s">
        <v>198</v>
      </c>
      <c r="B107" t="s">
        <v>197</v>
      </c>
      <c r="C107" t="s">
        <v>196</v>
      </c>
      <c r="D107">
        <v>560002.37990894006</v>
      </c>
      <c r="E107">
        <v>1239993.3500632599</v>
      </c>
      <c r="F107">
        <v>1310008.07002992</v>
      </c>
      <c r="G107">
        <v>699998.09998576995</v>
      </c>
      <c r="H107">
        <v>409997.28997995</v>
      </c>
      <c r="I107">
        <v>650001.50996547996</v>
      </c>
      <c r="J107">
        <v>4869089.24</v>
      </c>
      <c r="K107">
        <v>1047055.214</v>
      </c>
      <c r="L107">
        <f t="shared" si="5"/>
        <v>3822034.0260000001</v>
      </c>
      <c r="M107">
        <v>0.6</v>
      </c>
      <c r="N107" s="4">
        <f t="shared" si="6"/>
        <v>0.11501173059398272</v>
      </c>
      <c r="O107" s="4">
        <f t="shared" si="7"/>
        <v>0.25466638398750313</v>
      </c>
      <c r="P107" s="4">
        <f t="shared" si="8"/>
        <v>0.26904581236016117</v>
      </c>
      <c r="Q107" s="4">
        <f t="shared" si="9"/>
        <v>0.36127607305835296</v>
      </c>
      <c r="S107" t="s">
        <v>198</v>
      </c>
      <c r="T107" t="s">
        <v>197</v>
      </c>
      <c r="U107" s="8">
        <v>1</v>
      </c>
      <c r="V107">
        <v>2</v>
      </c>
      <c r="W107">
        <v>0</v>
      </c>
      <c r="X107">
        <v>1</v>
      </c>
      <c r="Y107" s="8">
        <v>2</v>
      </c>
      <c r="Z107">
        <v>1.8</v>
      </c>
      <c r="AA107" t="s">
        <v>198</v>
      </c>
      <c r="AB107" t="s">
        <v>197</v>
      </c>
      <c r="AC107" s="8">
        <v>0.8</v>
      </c>
      <c r="AD107">
        <v>0.6</v>
      </c>
      <c r="AE107">
        <v>1.4</v>
      </c>
      <c r="AF107" t="s">
        <v>198</v>
      </c>
      <c r="AG107" t="s">
        <v>197</v>
      </c>
      <c r="AH107" s="8">
        <v>486.91300000000001</v>
      </c>
      <c r="AI107">
        <v>16867</v>
      </c>
      <c r="AJ107">
        <v>4.8689999999999998</v>
      </c>
      <c r="AK107">
        <v>34.641610190000002</v>
      </c>
      <c r="AL107">
        <v>3464.1610190000001</v>
      </c>
    </row>
    <row r="108" spans="1:38" x14ac:dyDescent="0.3">
      <c r="A108" t="s">
        <v>198</v>
      </c>
      <c r="B108" t="s">
        <v>200</v>
      </c>
      <c r="C108" t="s">
        <v>199</v>
      </c>
      <c r="D108">
        <v>200004.63999641</v>
      </c>
      <c r="E108">
        <v>370000.82001665002</v>
      </c>
      <c r="F108">
        <v>705279.10549394996</v>
      </c>
      <c r="G108">
        <v>1079965.9431425601</v>
      </c>
      <c r="H108">
        <v>299998.94011170999</v>
      </c>
      <c r="I108">
        <v>5639970.1995215798</v>
      </c>
      <c r="J108">
        <v>8280370.3899999997</v>
      </c>
      <c r="K108">
        <v>6015724.4560000002</v>
      </c>
      <c r="L108">
        <f t="shared" si="5"/>
        <v>2264645.9339999994</v>
      </c>
      <c r="M108">
        <v>0</v>
      </c>
      <c r="N108" s="4">
        <f t="shared" si="6"/>
        <v>2.4154069271822756E-2</v>
      </c>
      <c r="O108" s="4">
        <f t="shared" si="7"/>
        <v>4.4684090516469037E-2</v>
      </c>
      <c r="P108" s="4">
        <f t="shared" si="8"/>
        <v>8.51748257959207E-2</v>
      </c>
      <c r="Q108" s="4">
        <f t="shared" si="9"/>
        <v>0.8459870144157875</v>
      </c>
      <c r="S108" t="s">
        <v>198</v>
      </c>
      <c r="T108" t="s">
        <v>200</v>
      </c>
      <c r="U108" s="8">
        <v>1</v>
      </c>
      <c r="V108">
        <v>2</v>
      </c>
      <c r="W108">
        <v>0</v>
      </c>
      <c r="X108">
        <v>2</v>
      </c>
      <c r="Y108" s="8">
        <v>4</v>
      </c>
      <c r="Z108">
        <v>1.8</v>
      </c>
      <c r="AA108" t="s">
        <v>198</v>
      </c>
      <c r="AB108" t="s">
        <v>200</v>
      </c>
      <c r="AC108" s="8">
        <v>0.8</v>
      </c>
      <c r="AD108">
        <v>0</v>
      </c>
      <c r="AE108">
        <v>0.8</v>
      </c>
      <c r="AF108" t="s">
        <v>198</v>
      </c>
      <c r="AG108" t="s">
        <v>200</v>
      </c>
      <c r="AH108" s="8">
        <v>828.03899999999999</v>
      </c>
      <c r="AI108">
        <v>10828</v>
      </c>
      <c r="AJ108">
        <v>8.282</v>
      </c>
      <c r="AK108">
        <v>13.074136680000001</v>
      </c>
      <c r="AL108">
        <v>1307.4136679999999</v>
      </c>
    </row>
    <row r="109" spans="1:38" x14ac:dyDescent="0.3">
      <c r="A109" t="s">
        <v>198</v>
      </c>
      <c r="B109" t="s">
        <v>202</v>
      </c>
      <c r="C109" t="s">
        <v>201</v>
      </c>
      <c r="D109">
        <v>660004.32000745996</v>
      </c>
      <c r="E109">
        <v>1580001.5902096201</v>
      </c>
      <c r="F109">
        <v>880006.90998809005</v>
      </c>
      <c r="G109">
        <v>879994.40988237003</v>
      </c>
      <c r="H109">
        <v>639995.89998963999</v>
      </c>
      <c r="I109">
        <v>3649995.0699951299</v>
      </c>
      <c r="J109">
        <v>8308216.7400000002</v>
      </c>
      <c r="K109">
        <v>4868221.6109999996</v>
      </c>
      <c r="L109">
        <f t="shared" si="5"/>
        <v>3439995.1290000007</v>
      </c>
      <c r="M109">
        <v>0.2</v>
      </c>
      <c r="N109" s="4">
        <f t="shared" si="6"/>
        <v>7.9439949710250327E-2</v>
      </c>
      <c r="O109" s="4">
        <f t="shared" si="7"/>
        <v>0.19017337169391418</v>
      </c>
      <c r="P109" s="4">
        <f t="shared" si="8"/>
        <v>0.10592007136155791</v>
      </c>
      <c r="Q109" s="4">
        <f t="shared" si="9"/>
        <v>0.6244666072342776</v>
      </c>
      <c r="S109" t="s">
        <v>198</v>
      </c>
      <c r="T109" t="s">
        <v>202</v>
      </c>
      <c r="U109" s="8">
        <v>0</v>
      </c>
      <c r="V109">
        <v>2</v>
      </c>
      <c r="W109">
        <v>0</v>
      </c>
      <c r="X109">
        <v>4</v>
      </c>
      <c r="Y109" s="8">
        <v>4</v>
      </c>
      <c r="Z109">
        <v>2.4</v>
      </c>
      <c r="AA109" t="s">
        <v>198</v>
      </c>
      <c r="AB109" t="s">
        <v>202</v>
      </c>
      <c r="AC109" s="8">
        <v>0.6</v>
      </c>
      <c r="AD109">
        <v>0.2</v>
      </c>
      <c r="AE109">
        <v>1</v>
      </c>
      <c r="AF109" t="s">
        <v>198</v>
      </c>
      <c r="AG109" t="s">
        <v>202</v>
      </c>
      <c r="AH109" s="8">
        <v>830.82</v>
      </c>
      <c r="AI109">
        <v>17824</v>
      </c>
      <c r="AJ109">
        <v>8.3209999999999997</v>
      </c>
      <c r="AK109">
        <v>21.420502339999999</v>
      </c>
      <c r="AL109">
        <v>2142.0502339999998</v>
      </c>
    </row>
    <row r="110" spans="1:38" x14ac:dyDescent="0.3">
      <c r="A110" t="s">
        <v>198</v>
      </c>
      <c r="B110" t="s">
        <v>204</v>
      </c>
      <c r="C110" t="s">
        <v>203</v>
      </c>
      <c r="D110">
        <v>309995.88000753999</v>
      </c>
      <c r="E110">
        <v>880006.21995996998</v>
      </c>
      <c r="F110">
        <v>930000.23999204999</v>
      </c>
      <c r="G110">
        <v>739994.53003110003</v>
      </c>
      <c r="H110">
        <v>310001.53995459003</v>
      </c>
      <c r="I110">
        <v>550004.05002259999</v>
      </c>
      <c r="J110">
        <v>3716584.74</v>
      </c>
      <c r="K110">
        <v>654683.77029999997</v>
      </c>
      <c r="L110">
        <f t="shared" si="5"/>
        <v>3061900.9697000002</v>
      </c>
      <c r="M110">
        <v>0.6</v>
      </c>
      <c r="N110" s="4">
        <f t="shared" si="6"/>
        <v>8.3408801815060996E-2</v>
      </c>
      <c r="O110" s="4">
        <f t="shared" si="7"/>
        <v>0.23677819329365538</v>
      </c>
      <c r="P110" s="4">
        <f t="shared" si="8"/>
        <v>0.25022979564621739</v>
      </c>
      <c r="Q110" s="4">
        <f t="shared" si="9"/>
        <v>0.42958320924506621</v>
      </c>
      <c r="S110" t="s">
        <v>198</v>
      </c>
      <c r="T110" t="s">
        <v>204</v>
      </c>
      <c r="U110" s="8">
        <v>2</v>
      </c>
      <c r="V110">
        <v>7</v>
      </c>
      <c r="W110">
        <v>2</v>
      </c>
      <c r="X110">
        <v>2</v>
      </c>
      <c r="Y110" s="8">
        <v>5</v>
      </c>
      <c r="Z110">
        <v>4.4000000000000004</v>
      </c>
      <c r="AA110" t="s">
        <v>198</v>
      </c>
      <c r="AB110" t="s">
        <v>204</v>
      </c>
      <c r="AC110" s="8">
        <v>1</v>
      </c>
      <c r="AD110">
        <v>0.6</v>
      </c>
      <c r="AE110">
        <v>1.4</v>
      </c>
      <c r="AF110" t="s">
        <v>198</v>
      </c>
      <c r="AG110" t="s">
        <v>204</v>
      </c>
      <c r="AH110" s="8">
        <v>371.65600000000001</v>
      </c>
      <c r="AI110">
        <v>21462</v>
      </c>
      <c r="AJ110">
        <v>3.718</v>
      </c>
      <c r="AK110">
        <v>57.724583109999998</v>
      </c>
      <c r="AL110">
        <v>5772.4583110000003</v>
      </c>
    </row>
    <row r="111" spans="1:38" x14ac:dyDescent="0.3">
      <c r="A111" t="s">
        <v>198</v>
      </c>
      <c r="B111" t="s">
        <v>206</v>
      </c>
      <c r="C111" t="s">
        <v>205</v>
      </c>
      <c r="D111">
        <v>409995.29013779003</v>
      </c>
      <c r="E111">
        <v>1069995.3098768899</v>
      </c>
      <c r="F111">
        <v>1000914.64320596</v>
      </c>
      <c r="G111">
        <v>829999.28995758004</v>
      </c>
      <c r="H111">
        <v>600004.77991508995</v>
      </c>
      <c r="I111">
        <v>8636134.6980841607</v>
      </c>
      <c r="J111">
        <v>12563169.029999999</v>
      </c>
      <c r="K111">
        <v>8590933.1050000004</v>
      </c>
      <c r="L111">
        <f t="shared" si="5"/>
        <v>3972235.9249999989</v>
      </c>
      <c r="M111">
        <v>0</v>
      </c>
      <c r="N111" s="4">
        <f t="shared" si="6"/>
        <v>3.2634703008353146E-2</v>
      </c>
      <c r="O111" s="4">
        <f t="shared" si="7"/>
        <v>8.5169220227938783E-2</v>
      </c>
      <c r="P111" s="4">
        <f t="shared" si="8"/>
        <v>7.9670554524566492E-2</v>
      </c>
      <c r="Q111" s="4">
        <f t="shared" si="9"/>
        <v>0.80252552223914164</v>
      </c>
      <c r="S111" t="s">
        <v>198</v>
      </c>
      <c r="T111" t="s">
        <v>206</v>
      </c>
      <c r="U111" s="8">
        <v>1</v>
      </c>
      <c r="V111">
        <v>3</v>
      </c>
      <c r="W111">
        <v>1</v>
      </c>
      <c r="X111">
        <v>4</v>
      </c>
      <c r="Y111" s="8">
        <v>3</v>
      </c>
      <c r="Z111">
        <v>1.8</v>
      </c>
      <c r="AA111" t="s">
        <v>198</v>
      </c>
      <c r="AB111" t="s">
        <v>206</v>
      </c>
      <c r="AC111" s="8">
        <v>0.8</v>
      </c>
      <c r="AD111">
        <v>0</v>
      </c>
      <c r="AE111">
        <v>0.8</v>
      </c>
      <c r="AF111" t="s">
        <v>198</v>
      </c>
      <c r="AG111" t="s">
        <v>206</v>
      </c>
      <c r="AH111" s="8">
        <v>1256.32</v>
      </c>
      <c r="AI111">
        <v>15600</v>
      </c>
      <c r="AJ111">
        <v>12.561999999999999</v>
      </c>
      <c r="AK111">
        <v>12.418404710000001</v>
      </c>
      <c r="AL111">
        <v>1241.840471</v>
      </c>
    </row>
    <row r="112" spans="1:38" x14ac:dyDescent="0.3">
      <c r="A112" t="s">
        <v>198</v>
      </c>
      <c r="B112" t="s">
        <v>208</v>
      </c>
      <c r="C112" t="s">
        <v>207</v>
      </c>
      <c r="D112">
        <v>500005.05988630001</v>
      </c>
      <c r="E112">
        <v>1029993.05016329</v>
      </c>
      <c r="F112">
        <v>1259999.64006448</v>
      </c>
      <c r="G112">
        <v>1219995.6599350099</v>
      </c>
      <c r="H112">
        <v>880001.78008438996</v>
      </c>
      <c r="I112">
        <v>5550002.8898768798</v>
      </c>
      <c r="J112">
        <v>10441236.33</v>
      </c>
      <c r="K112">
        <v>6168280.6679999996</v>
      </c>
      <c r="L112">
        <f t="shared" si="5"/>
        <v>4272955.6620000005</v>
      </c>
      <c r="M112">
        <v>0</v>
      </c>
      <c r="N112" s="4">
        <f t="shared" si="6"/>
        <v>4.7887534012583735E-2</v>
      </c>
      <c r="O112" s="4">
        <f t="shared" si="7"/>
        <v>9.8646656163110719E-2</v>
      </c>
      <c r="P112" s="4">
        <f t="shared" si="8"/>
        <v>0.12067533003196375</v>
      </c>
      <c r="Q112" s="4">
        <f t="shared" si="9"/>
        <v>0.7327904797923418</v>
      </c>
      <c r="S112" t="s">
        <v>198</v>
      </c>
      <c r="T112" t="s">
        <v>208</v>
      </c>
      <c r="U112" s="8">
        <v>1</v>
      </c>
      <c r="V112">
        <v>6</v>
      </c>
      <c r="W112">
        <v>0</v>
      </c>
      <c r="X112">
        <v>2</v>
      </c>
      <c r="Y112" s="8">
        <v>6</v>
      </c>
      <c r="Z112">
        <v>2.8</v>
      </c>
      <c r="AA112" t="s">
        <v>198</v>
      </c>
      <c r="AB112" t="s">
        <v>208</v>
      </c>
      <c r="AC112" s="8">
        <v>0.6</v>
      </c>
      <c r="AD112">
        <v>0</v>
      </c>
      <c r="AE112">
        <v>1</v>
      </c>
      <c r="AF112" t="s">
        <v>198</v>
      </c>
      <c r="AG112" t="s">
        <v>208</v>
      </c>
      <c r="AH112" s="8">
        <v>1044.1199999999999</v>
      </c>
      <c r="AI112">
        <v>17039</v>
      </c>
      <c r="AJ112">
        <v>10.449</v>
      </c>
      <c r="AK112">
        <v>16.306823619999999</v>
      </c>
      <c r="AL112">
        <v>1630.682362</v>
      </c>
    </row>
    <row r="113" spans="1:38" x14ac:dyDescent="0.3">
      <c r="A113" t="s">
        <v>198</v>
      </c>
      <c r="B113" t="s">
        <v>210</v>
      </c>
      <c r="C113" t="s">
        <v>209</v>
      </c>
      <c r="D113">
        <v>399992.12998264999</v>
      </c>
      <c r="E113">
        <v>800003.96999714</v>
      </c>
      <c r="F113">
        <v>799997.67998555</v>
      </c>
      <c r="G113">
        <v>210003.79001220001</v>
      </c>
      <c r="H113">
        <v>70000.689996200002</v>
      </c>
      <c r="I113">
        <v>20000.310001090002</v>
      </c>
      <c r="J113">
        <v>2266433.46</v>
      </c>
      <c r="K113">
        <v>367950.48359999998</v>
      </c>
      <c r="L113">
        <f t="shared" si="5"/>
        <v>1898482.9764</v>
      </c>
      <c r="M113">
        <v>0.8</v>
      </c>
      <c r="N113" s="4">
        <f t="shared" si="6"/>
        <v>0.17648527390812965</v>
      </c>
      <c r="O113" s="4">
        <f t="shared" si="7"/>
        <v>0.35297924431328331</v>
      </c>
      <c r="P113" s="4">
        <f t="shared" si="8"/>
        <v>0.35297646902263347</v>
      </c>
      <c r="Q113" s="4">
        <f t="shared" si="9"/>
        <v>0.1175590127559536</v>
      </c>
      <c r="S113" t="s">
        <v>198</v>
      </c>
      <c r="T113" t="s">
        <v>210</v>
      </c>
      <c r="U113" s="8">
        <v>5</v>
      </c>
      <c r="V113">
        <v>11</v>
      </c>
      <c r="W113">
        <v>1</v>
      </c>
      <c r="X113">
        <v>6</v>
      </c>
      <c r="Y113" s="8">
        <v>8</v>
      </c>
      <c r="Z113">
        <v>5.6</v>
      </c>
      <c r="AA113" t="s">
        <v>198</v>
      </c>
      <c r="AB113" t="s">
        <v>210</v>
      </c>
      <c r="AC113" s="8">
        <v>0.8</v>
      </c>
      <c r="AD113">
        <v>0.8</v>
      </c>
      <c r="AE113">
        <v>1.6</v>
      </c>
      <c r="AF113" t="s">
        <v>198</v>
      </c>
      <c r="AG113" t="s">
        <v>210</v>
      </c>
      <c r="AH113" s="8">
        <v>226.64699999999999</v>
      </c>
      <c r="AI113">
        <v>17191</v>
      </c>
      <c r="AJ113">
        <v>2.266</v>
      </c>
      <c r="AK113">
        <v>75.864960280000005</v>
      </c>
      <c r="AL113">
        <v>7586.4960279999996</v>
      </c>
    </row>
    <row r="114" spans="1:38" x14ac:dyDescent="0.3">
      <c r="A114" t="s">
        <v>198</v>
      </c>
      <c r="B114" t="s">
        <v>212</v>
      </c>
      <c r="C114" t="s">
        <v>211</v>
      </c>
      <c r="D114">
        <v>400006.92004172999</v>
      </c>
      <c r="E114">
        <v>1020002.08988699</v>
      </c>
      <c r="F114">
        <v>1009997.7800521899</v>
      </c>
      <c r="G114">
        <v>480004.31006768998</v>
      </c>
      <c r="H114">
        <v>209998.46996193999</v>
      </c>
      <c r="I114">
        <v>189998.79002464999</v>
      </c>
      <c r="J114">
        <v>3286947.9350000001</v>
      </c>
      <c r="K114">
        <v>550260.60849999997</v>
      </c>
      <c r="L114">
        <f t="shared" si="5"/>
        <v>2736687.3265</v>
      </c>
      <c r="M114">
        <v>0.6</v>
      </c>
      <c r="N114" s="4">
        <f t="shared" si="6"/>
        <v>0.12169554491033639</v>
      </c>
      <c r="O114" s="4">
        <f t="shared" si="7"/>
        <v>0.31031890679673635</v>
      </c>
      <c r="P114" s="4">
        <f t="shared" si="8"/>
        <v>0.30727525961015562</v>
      </c>
      <c r="Q114" s="4">
        <f t="shared" si="9"/>
        <v>0.26071028868277168</v>
      </c>
      <c r="S114" t="s">
        <v>198</v>
      </c>
      <c r="T114" t="s">
        <v>212</v>
      </c>
      <c r="U114" s="8">
        <v>1</v>
      </c>
      <c r="V114">
        <v>5</v>
      </c>
      <c r="W114">
        <v>1</v>
      </c>
      <c r="X114">
        <v>3</v>
      </c>
      <c r="Y114" s="8">
        <v>0</v>
      </c>
      <c r="Z114">
        <v>1.2</v>
      </c>
      <c r="AA114" t="s">
        <v>198</v>
      </c>
      <c r="AB114" t="s">
        <v>212</v>
      </c>
      <c r="AC114" s="8">
        <v>0.8</v>
      </c>
      <c r="AD114">
        <v>0.6</v>
      </c>
      <c r="AE114">
        <v>1.4</v>
      </c>
      <c r="AF114" t="s">
        <v>198</v>
      </c>
      <c r="AG114" t="s">
        <v>212</v>
      </c>
      <c r="AH114" s="8">
        <v>328.69200000000001</v>
      </c>
      <c r="AI114">
        <v>17219</v>
      </c>
      <c r="AJ114">
        <v>3.286</v>
      </c>
      <c r="AK114">
        <v>52.401095560000002</v>
      </c>
      <c r="AL114">
        <v>5240.1095560000003</v>
      </c>
    </row>
    <row r="115" spans="1:38" x14ac:dyDescent="0.3">
      <c r="A115" t="s">
        <v>198</v>
      </c>
      <c r="B115" t="s">
        <v>214</v>
      </c>
      <c r="C115" t="s">
        <v>213</v>
      </c>
      <c r="D115">
        <v>489999.72989069001</v>
      </c>
      <c r="E115">
        <v>1019999.05011881</v>
      </c>
      <c r="F115">
        <v>918584.20672392996</v>
      </c>
      <c r="G115">
        <v>749994.57983978</v>
      </c>
      <c r="H115">
        <v>510000.91998398001</v>
      </c>
      <c r="I115">
        <v>9551697.8749772497</v>
      </c>
      <c r="J115">
        <v>13278628.32</v>
      </c>
      <c r="K115">
        <v>10123153.74</v>
      </c>
      <c r="L115">
        <f t="shared" si="5"/>
        <v>3155474.58</v>
      </c>
      <c r="M115">
        <v>0</v>
      </c>
      <c r="N115" s="4">
        <f t="shared" si="6"/>
        <v>3.6901381534466357E-2</v>
      </c>
      <c r="O115" s="4">
        <f t="shared" si="7"/>
        <v>7.6815091554487458E-2</v>
      </c>
      <c r="P115" s="4">
        <f t="shared" si="8"/>
        <v>6.9177642794653507E-2</v>
      </c>
      <c r="Q115" s="4">
        <f t="shared" si="9"/>
        <v>0.81710588411639273</v>
      </c>
      <c r="S115" t="s">
        <v>198</v>
      </c>
      <c r="T115" t="s">
        <v>214</v>
      </c>
      <c r="U115" s="8">
        <v>0</v>
      </c>
      <c r="V115">
        <v>3</v>
      </c>
      <c r="W115">
        <v>3</v>
      </c>
      <c r="X115">
        <v>2</v>
      </c>
      <c r="Y115" s="8">
        <v>1</v>
      </c>
      <c r="Z115">
        <v>1.8</v>
      </c>
      <c r="AA115" t="s">
        <v>198</v>
      </c>
      <c r="AB115" t="s">
        <v>214</v>
      </c>
      <c r="AC115" s="8">
        <v>0.8</v>
      </c>
      <c r="AD115">
        <v>0</v>
      </c>
      <c r="AE115">
        <v>0.8</v>
      </c>
      <c r="AF115" t="s">
        <v>198</v>
      </c>
      <c r="AG115" t="s">
        <v>214</v>
      </c>
      <c r="AH115" s="8">
        <v>1327.866</v>
      </c>
      <c r="AI115">
        <v>16833</v>
      </c>
      <c r="AJ115">
        <v>13.288</v>
      </c>
      <c r="AK115">
        <v>12.66782059</v>
      </c>
      <c r="AL115">
        <v>1266.7820589999999</v>
      </c>
    </row>
    <row r="116" spans="1:38" x14ac:dyDescent="0.3">
      <c r="A116" t="s">
        <v>198</v>
      </c>
      <c r="B116" t="s">
        <v>216</v>
      </c>
      <c r="C116" t="s">
        <v>215</v>
      </c>
      <c r="D116">
        <v>130001.30001644</v>
      </c>
      <c r="E116">
        <v>429996.01995613001</v>
      </c>
      <c r="F116">
        <v>810003.68007439002</v>
      </c>
      <c r="G116">
        <v>779997.82001363998</v>
      </c>
      <c r="H116">
        <v>549998.12999084999</v>
      </c>
      <c r="I116">
        <v>1220003.95001552</v>
      </c>
      <c r="J116">
        <v>3938484.3849999998</v>
      </c>
      <c r="K116">
        <v>920710.4388</v>
      </c>
      <c r="L116">
        <f t="shared" si="5"/>
        <v>3017773.9461999997</v>
      </c>
      <c r="M116">
        <v>0.4</v>
      </c>
      <c r="N116" s="4">
        <f t="shared" si="6"/>
        <v>3.3007951107171904E-2</v>
      </c>
      <c r="O116" s="4">
        <f t="shared" si="7"/>
        <v>0.10917804361337592</v>
      </c>
      <c r="P116" s="4">
        <f t="shared" si="8"/>
        <v>0.20566380386306649</v>
      </c>
      <c r="Q116" s="4">
        <f t="shared" si="9"/>
        <v>0.65215020141638569</v>
      </c>
      <c r="S116" t="s">
        <v>198</v>
      </c>
      <c r="T116" t="s">
        <v>216</v>
      </c>
      <c r="U116" s="8">
        <v>3.5</v>
      </c>
      <c r="V116">
        <v>8</v>
      </c>
      <c r="W116">
        <v>1</v>
      </c>
      <c r="X116">
        <v>2</v>
      </c>
      <c r="Y116" s="8">
        <v>7</v>
      </c>
      <c r="Z116">
        <v>4</v>
      </c>
      <c r="AA116" t="s">
        <v>198</v>
      </c>
      <c r="AB116" t="s">
        <v>216</v>
      </c>
      <c r="AC116" s="8">
        <v>1</v>
      </c>
      <c r="AD116">
        <v>0.4</v>
      </c>
      <c r="AE116">
        <v>1.2</v>
      </c>
      <c r="AF116" t="s">
        <v>198</v>
      </c>
      <c r="AG116" t="s">
        <v>216</v>
      </c>
      <c r="AH116" s="8">
        <v>393.85</v>
      </c>
      <c r="AI116">
        <v>17732</v>
      </c>
      <c r="AJ116">
        <v>3.9380000000000002</v>
      </c>
      <c r="AK116">
        <v>45.027932960000001</v>
      </c>
      <c r="AL116">
        <v>4502.7932959999998</v>
      </c>
    </row>
    <row r="117" spans="1:38" x14ac:dyDescent="0.3">
      <c r="A117" t="s">
        <v>198</v>
      </c>
      <c r="B117" t="s">
        <v>218</v>
      </c>
      <c r="C117" t="s">
        <v>217</v>
      </c>
      <c r="D117">
        <v>349998.50001151999</v>
      </c>
      <c r="E117">
        <v>630002.06010940997</v>
      </c>
      <c r="F117">
        <v>429999.83993219002</v>
      </c>
      <c r="G117">
        <v>330003.28998207999</v>
      </c>
      <c r="H117">
        <v>200001.53998321001</v>
      </c>
      <c r="I117">
        <v>299996.94002446998</v>
      </c>
      <c r="J117">
        <v>2291141.11</v>
      </c>
      <c r="K117">
        <v>1127038.378</v>
      </c>
      <c r="L117">
        <f t="shared" si="5"/>
        <v>1164102.7319999998</v>
      </c>
      <c r="M117">
        <v>0.6</v>
      </c>
      <c r="N117" s="4">
        <f t="shared" si="6"/>
        <v>0.15276165159967822</v>
      </c>
      <c r="O117" s="4">
        <f t="shared" si="7"/>
        <v>0.27497305048548931</v>
      </c>
      <c r="P117" s="4">
        <f t="shared" si="8"/>
        <v>0.18767933500708303</v>
      </c>
      <c r="Q117" s="4">
        <f t="shared" si="9"/>
        <v>0.38458596290774949</v>
      </c>
      <c r="S117" t="s">
        <v>198</v>
      </c>
      <c r="T117" t="s">
        <v>218</v>
      </c>
      <c r="U117" s="8">
        <v>2</v>
      </c>
      <c r="V117">
        <v>22</v>
      </c>
      <c r="W117">
        <v>2</v>
      </c>
      <c r="X117">
        <v>6</v>
      </c>
      <c r="Y117" s="8">
        <v>4</v>
      </c>
      <c r="Z117">
        <v>5.8</v>
      </c>
      <c r="AA117" t="s">
        <v>198</v>
      </c>
      <c r="AB117" t="s">
        <v>218</v>
      </c>
      <c r="AC117" s="8">
        <v>1</v>
      </c>
      <c r="AD117">
        <v>0.6</v>
      </c>
      <c r="AE117">
        <v>1.4</v>
      </c>
      <c r="AF117" t="s">
        <v>198</v>
      </c>
      <c r="AG117" t="s">
        <v>218</v>
      </c>
      <c r="AH117" s="8">
        <v>229.114</v>
      </c>
      <c r="AI117">
        <v>13976</v>
      </c>
      <c r="AJ117">
        <v>2.2930000000000001</v>
      </c>
      <c r="AK117">
        <v>60.950719579999998</v>
      </c>
      <c r="AL117">
        <v>6095.0719580000004</v>
      </c>
    </row>
    <row r="118" spans="1:38" x14ac:dyDescent="0.3">
      <c r="A118" t="s">
        <v>198</v>
      </c>
      <c r="B118" t="s">
        <v>220</v>
      </c>
      <c r="C118" t="s">
        <v>219</v>
      </c>
      <c r="D118">
        <v>100001.41005354001</v>
      </c>
      <c r="E118">
        <v>329997.39991745999</v>
      </c>
      <c r="F118">
        <v>340003.74008641002</v>
      </c>
      <c r="G118">
        <v>289997.04998074</v>
      </c>
      <c r="H118">
        <v>280001.11997986998</v>
      </c>
      <c r="I118">
        <v>27715911.5057928</v>
      </c>
      <c r="J118">
        <v>29039636.390000001</v>
      </c>
      <c r="K118">
        <v>25708901.890000001</v>
      </c>
      <c r="L118">
        <f t="shared" si="5"/>
        <v>3330734.5</v>
      </c>
      <c r="M118">
        <v>0</v>
      </c>
      <c r="N118" s="4">
        <f t="shared" si="6"/>
        <v>3.4436178439195674E-3</v>
      </c>
      <c r="O118" s="4">
        <f t="shared" si="7"/>
        <v>1.1363689113927641E-2</v>
      </c>
      <c r="P118" s="4">
        <f t="shared" si="8"/>
        <v>1.1708264370813288E-2</v>
      </c>
      <c r="Q118" s="4">
        <f t="shared" si="9"/>
        <v>0.97348442867133955</v>
      </c>
      <c r="S118" t="s">
        <v>198</v>
      </c>
      <c r="T118" t="s">
        <v>220</v>
      </c>
      <c r="U118" s="8">
        <v>0</v>
      </c>
      <c r="V118">
        <v>5</v>
      </c>
      <c r="W118">
        <v>1</v>
      </c>
      <c r="X118">
        <v>1</v>
      </c>
      <c r="Y118" s="8">
        <v>0</v>
      </c>
      <c r="Z118">
        <v>1.6</v>
      </c>
      <c r="AA118" t="s">
        <v>198</v>
      </c>
      <c r="AB118" t="s">
        <v>220</v>
      </c>
      <c r="AC118" s="8">
        <v>0.6</v>
      </c>
      <c r="AD118">
        <v>0</v>
      </c>
      <c r="AE118">
        <v>0.6</v>
      </c>
      <c r="AF118" t="s">
        <v>198</v>
      </c>
      <c r="AG118" t="s">
        <v>220</v>
      </c>
      <c r="AH118" s="8">
        <v>2903.96</v>
      </c>
      <c r="AI118">
        <v>5558</v>
      </c>
      <c r="AJ118">
        <v>29.035</v>
      </c>
      <c r="AK118">
        <v>1.9142414329999999</v>
      </c>
      <c r="AL118">
        <v>191.4241433</v>
      </c>
    </row>
    <row r="119" spans="1:38" x14ac:dyDescent="0.3">
      <c r="A119" t="s">
        <v>198</v>
      </c>
      <c r="B119" t="s">
        <v>222</v>
      </c>
      <c r="C119" t="s">
        <v>221</v>
      </c>
      <c r="D119">
        <v>380004.90001948999</v>
      </c>
      <c r="E119">
        <v>559998.65999823995</v>
      </c>
      <c r="F119">
        <v>579994.79995677003</v>
      </c>
      <c r="G119">
        <v>720005.03999323002</v>
      </c>
      <c r="H119">
        <v>819996.08994683996</v>
      </c>
      <c r="I119">
        <v>3960007.18007058</v>
      </c>
      <c r="J119">
        <v>7005827.1299999999</v>
      </c>
      <c r="K119">
        <v>3427289.0150000001</v>
      </c>
      <c r="L119">
        <f t="shared" si="5"/>
        <v>3578538.1149999998</v>
      </c>
      <c r="M119">
        <v>0</v>
      </c>
      <c r="N119" s="4">
        <f t="shared" si="6"/>
        <v>5.424126130549984E-2</v>
      </c>
      <c r="O119" s="4">
        <f t="shared" si="7"/>
        <v>7.9933268350319678E-2</v>
      </c>
      <c r="P119" s="4">
        <f t="shared" si="8"/>
        <v>8.2787483789479407E-2</v>
      </c>
      <c r="Q119" s="4">
        <f t="shared" si="9"/>
        <v>0.78303798655470103</v>
      </c>
      <c r="S119" t="s">
        <v>198</v>
      </c>
      <c r="T119" t="s">
        <v>222</v>
      </c>
      <c r="U119" s="8">
        <v>2</v>
      </c>
      <c r="V119">
        <v>9</v>
      </c>
      <c r="W119">
        <v>1</v>
      </c>
      <c r="X119">
        <v>5</v>
      </c>
      <c r="Y119" s="8">
        <v>5</v>
      </c>
      <c r="Z119">
        <v>4.5999999999999996</v>
      </c>
      <c r="AA119" t="s">
        <v>198</v>
      </c>
      <c r="AB119" t="s">
        <v>222</v>
      </c>
      <c r="AC119" s="8">
        <v>1</v>
      </c>
      <c r="AD119">
        <v>0</v>
      </c>
      <c r="AE119">
        <v>1</v>
      </c>
      <c r="AF119" t="s">
        <v>198</v>
      </c>
      <c r="AG119" t="s">
        <v>222</v>
      </c>
      <c r="AH119" s="8">
        <v>700.58399999999995</v>
      </c>
      <c r="AI119">
        <v>15549</v>
      </c>
      <c r="AJ119">
        <v>6.9950000000000001</v>
      </c>
      <c r="AK119">
        <v>22.228734809999999</v>
      </c>
      <c r="AL119">
        <v>2222.8734810000001</v>
      </c>
    </row>
    <row r="120" spans="1:38" x14ac:dyDescent="0.3">
      <c r="A120" t="s">
        <v>198</v>
      </c>
      <c r="B120" t="s">
        <v>224</v>
      </c>
      <c r="C120" t="s">
        <v>223</v>
      </c>
      <c r="D120">
        <v>450002.56996719999</v>
      </c>
      <c r="E120">
        <v>1039998.3999940699</v>
      </c>
      <c r="F120">
        <v>1120008.3900454501</v>
      </c>
      <c r="G120">
        <v>1219990.91989793</v>
      </c>
      <c r="H120">
        <v>840005.98011988995</v>
      </c>
      <c r="I120">
        <v>6189991.5799797103</v>
      </c>
      <c r="J120">
        <v>10823008.130000001</v>
      </c>
      <c r="K120">
        <v>7458012.1469999999</v>
      </c>
      <c r="L120">
        <f t="shared" si="5"/>
        <v>3364995.9830000009</v>
      </c>
      <c r="M120">
        <v>0</v>
      </c>
      <c r="N120" s="4">
        <f t="shared" si="6"/>
        <v>4.1578326890455729E-2</v>
      </c>
      <c r="O120" s="4">
        <f t="shared" si="7"/>
        <v>9.6091436641475556E-2</v>
      </c>
      <c r="P120" s="4">
        <f t="shared" si="8"/>
        <v>0.10348402002405684</v>
      </c>
      <c r="Q120" s="4">
        <f t="shared" si="9"/>
        <v>0.75884621644401196</v>
      </c>
      <c r="S120" t="s">
        <v>198</v>
      </c>
      <c r="T120" t="s">
        <v>224</v>
      </c>
      <c r="U120" s="8">
        <v>1</v>
      </c>
      <c r="V120">
        <v>4</v>
      </c>
      <c r="W120">
        <v>1</v>
      </c>
      <c r="X120">
        <v>4</v>
      </c>
      <c r="Y120" s="8">
        <v>4</v>
      </c>
      <c r="Z120">
        <v>2.8</v>
      </c>
      <c r="AA120" t="s">
        <v>198</v>
      </c>
      <c r="AB120" t="s">
        <v>224</v>
      </c>
      <c r="AC120" s="8">
        <v>0.8</v>
      </c>
      <c r="AD120">
        <v>0</v>
      </c>
      <c r="AE120">
        <v>1</v>
      </c>
      <c r="AF120" t="s">
        <v>198</v>
      </c>
      <c r="AG120" t="s">
        <v>224</v>
      </c>
      <c r="AH120" s="8">
        <v>1082.306</v>
      </c>
      <c r="AI120">
        <v>17164</v>
      </c>
      <c r="AJ120">
        <v>10.817</v>
      </c>
      <c r="AK120">
        <v>15.86761579</v>
      </c>
      <c r="AL120">
        <v>1586.761579</v>
      </c>
    </row>
    <row r="121" spans="1:38" x14ac:dyDescent="0.3">
      <c r="A121" t="s">
        <v>198</v>
      </c>
      <c r="B121" t="s">
        <v>226</v>
      </c>
      <c r="C121" t="s">
        <v>225</v>
      </c>
      <c r="D121">
        <v>539992.84999725001</v>
      </c>
      <c r="E121">
        <v>1120008.6799412</v>
      </c>
      <c r="F121">
        <v>1040000.86002834</v>
      </c>
      <c r="G121">
        <v>409999.89999645</v>
      </c>
      <c r="H121">
        <v>350002.03000605002</v>
      </c>
      <c r="I121">
        <v>1710001.03993959</v>
      </c>
      <c r="J121">
        <v>5198959.2249999996</v>
      </c>
      <c r="K121">
        <v>2219732.5929999999</v>
      </c>
      <c r="L121">
        <f t="shared" si="5"/>
        <v>2979226.6319999998</v>
      </c>
      <c r="M121">
        <v>0.6</v>
      </c>
      <c r="N121" s="4">
        <f t="shared" si="6"/>
        <v>0.1038655674390772</v>
      </c>
      <c r="O121" s="4">
        <f t="shared" si="7"/>
        <v>0.21542940259186202</v>
      </c>
      <c r="P121" s="4">
        <f t="shared" si="8"/>
        <v>0.20004020324439842</v>
      </c>
      <c r="Q121" s="4">
        <f t="shared" si="9"/>
        <v>0.48066482672466238</v>
      </c>
      <c r="S121" t="s">
        <v>198</v>
      </c>
      <c r="T121" t="s">
        <v>226</v>
      </c>
      <c r="U121" s="8">
        <v>1</v>
      </c>
      <c r="V121">
        <v>8</v>
      </c>
      <c r="W121">
        <v>1</v>
      </c>
      <c r="X121">
        <v>5</v>
      </c>
      <c r="Y121" s="8">
        <v>6</v>
      </c>
      <c r="Z121">
        <v>4.2</v>
      </c>
      <c r="AA121" t="s">
        <v>198</v>
      </c>
      <c r="AB121" t="s">
        <v>226</v>
      </c>
      <c r="AC121" s="8">
        <v>1</v>
      </c>
      <c r="AD121">
        <v>0.6</v>
      </c>
      <c r="AE121">
        <v>1.4</v>
      </c>
      <c r="AF121" t="s">
        <v>198</v>
      </c>
      <c r="AG121" t="s">
        <v>226</v>
      </c>
      <c r="AH121" s="8">
        <v>519.89499999999998</v>
      </c>
      <c r="AI121">
        <v>17681</v>
      </c>
      <c r="AJ121">
        <v>5.2</v>
      </c>
      <c r="AK121">
        <v>34.001923079999997</v>
      </c>
      <c r="AL121">
        <v>3400.1923080000001</v>
      </c>
    </row>
    <row r="122" spans="1:38" x14ac:dyDescent="0.3">
      <c r="A122" t="s">
        <v>198</v>
      </c>
      <c r="B122" t="s">
        <v>228</v>
      </c>
      <c r="C122" t="s">
        <v>227</v>
      </c>
      <c r="D122">
        <v>190000.81002847</v>
      </c>
      <c r="E122">
        <v>469994.49008497997</v>
      </c>
      <c r="F122">
        <v>550003.49990915996</v>
      </c>
      <c r="G122">
        <v>309998.88005391002</v>
      </c>
      <c r="H122">
        <v>539998.59999490005</v>
      </c>
      <c r="I122">
        <v>380002.25995287998</v>
      </c>
      <c r="J122">
        <v>2441838.2050000001</v>
      </c>
      <c r="K122">
        <v>1073827.1270000001</v>
      </c>
      <c r="L122">
        <f t="shared" si="5"/>
        <v>1368011.078</v>
      </c>
      <c r="M122">
        <v>0.4</v>
      </c>
      <c r="N122" s="4">
        <f t="shared" si="6"/>
        <v>7.7810564860283205E-2</v>
      </c>
      <c r="O122" s="4">
        <f t="shared" si="7"/>
        <v>0.19247568865234457</v>
      </c>
      <c r="P122" s="4">
        <f t="shared" si="8"/>
        <v>0.22524158184721332</v>
      </c>
      <c r="Q122" s="4">
        <f t="shared" si="9"/>
        <v>0.50447216464015887</v>
      </c>
      <c r="S122" t="s">
        <v>198</v>
      </c>
      <c r="T122" t="s">
        <v>228</v>
      </c>
      <c r="U122" s="8">
        <v>2</v>
      </c>
      <c r="V122">
        <v>11</v>
      </c>
      <c r="W122">
        <v>1</v>
      </c>
      <c r="X122">
        <v>2</v>
      </c>
      <c r="Y122" s="8">
        <v>4</v>
      </c>
      <c r="Z122">
        <v>3.8</v>
      </c>
      <c r="AA122" t="s">
        <v>198</v>
      </c>
      <c r="AB122" t="s">
        <v>228</v>
      </c>
      <c r="AC122" s="8">
        <v>0.8</v>
      </c>
      <c r="AD122">
        <v>0.4</v>
      </c>
      <c r="AE122">
        <v>1.2</v>
      </c>
      <c r="AF122" t="s">
        <v>198</v>
      </c>
      <c r="AG122" t="s">
        <v>228</v>
      </c>
      <c r="AH122" s="8">
        <v>244.184</v>
      </c>
      <c r="AI122">
        <v>10549</v>
      </c>
      <c r="AJ122">
        <v>2.4489999999999998</v>
      </c>
      <c r="AK122">
        <v>43.074724379999999</v>
      </c>
      <c r="AL122">
        <v>4307.4724379999998</v>
      </c>
    </row>
    <row r="123" spans="1:38" x14ac:dyDescent="0.3">
      <c r="A123" t="s">
        <v>198</v>
      </c>
      <c r="B123" t="s">
        <v>230</v>
      </c>
      <c r="C123" t="s">
        <v>229</v>
      </c>
      <c r="D123">
        <v>240003.49002457</v>
      </c>
      <c r="E123">
        <v>599997.26991392998</v>
      </c>
      <c r="F123">
        <v>779997.93007914</v>
      </c>
      <c r="G123">
        <v>660005.79013272002</v>
      </c>
      <c r="H123">
        <v>530003.50990390999</v>
      </c>
      <c r="I123">
        <v>1419994.2699879301</v>
      </c>
      <c r="J123">
        <v>4256199.59</v>
      </c>
      <c r="K123">
        <v>1049001.1370000001</v>
      </c>
      <c r="L123">
        <f t="shared" si="5"/>
        <v>3207198.4529999997</v>
      </c>
      <c r="M123">
        <v>0.4</v>
      </c>
      <c r="N123" s="4">
        <f t="shared" si="6"/>
        <v>5.6389153034190766E-2</v>
      </c>
      <c r="O123" s="4">
        <f t="shared" si="7"/>
        <v>0.14097019118267665</v>
      </c>
      <c r="P123" s="4">
        <f t="shared" si="8"/>
        <v>0.18326159607546508</v>
      </c>
      <c r="Q123" s="4">
        <f t="shared" si="9"/>
        <v>0.61937905970766749</v>
      </c>
      <c r="S123" t="s">
        <v>198</v>
      </c>
      <c r="T123" t="s">
        <v>230</v>
      </c>
      <c r="U123" s="8">
        <v>2</v>
      </c>
      <c r="V123">
        <v>4</v>
      </c>
      <c r="W123">
        <v>2</v>
      </c>
      <c r="X123">
        <v>2</v>
      </c>
      <c r="Y123" s="8">
        <v>4</v>
      </c>
      <c r="Z123">
        <v>2.8</v>
      </c>
      <c r="AA123" t="s">
        <v>198</v>
      </c>
      <c r="AB123" t="s">
        <v>230</v>
      </c>
      <c r="AC123" s="8">
        <v>1</v>
      </c>
      <c r="AD123">
        <v>0.4</v>
      </c>
      <c r="AE123">
        <v>1.2</v>
      </c>
      <c r="AF123" t="s">
        <v>198</v>
      </c>
      <c r="AG123" t="s">
        <v>230</v>
      </c>
      <c r="AH123" s="8">
        <v>425.61599999999999</v>
      </c>
      <c r="AI123">
        <v>16152</v>
      </c>
      <c r="AJ123">
        <v>4.2560000000000002</v>
      </c>
      <c r="AK123">
        <v>37.951127820000004</v>
      </c>
      <c r="AL123">
        <v>3795.1127820000002</v>
      </c>
    </row>
    <row r="124" spans="1:38" x14ac:dyDescent="0.3">
      <c r="A124" t="s">
        <v>198</v>
      </c>
      <c r="B124" t="s">
        <v>232</v>
      </c>
      <c r="C124" t="s">
        <v>231</v>
      </c>
      <c r="D124">
        <v>480001.53996813</v>
      </c>
      <c r="E124">
        <v>840004.50999921001</v>
      </c>
      <c r="F124">
        <v>499992.85997678997</v>
      </c>
      <c r="G124">
        <v>289997.58009325003</v>
      </c>
      <c r="H124">
        <v>229999.13995787999</v>
      </c>
      <c r="I124">
        <v>630001.9900619</v>
      </c>
      <c r="J124">
        <v>2959729.2250000001</v>
      </c>
      <c r="K124">
        <v>736816.09120000002</v>
      </c>
      <c r="L124">
        <f t="shared" si="5"/>
        <v>2222913.1338</v>
      </c>
      <c r="M124">
        <v>0.6</v>
      </c>
      <c r="N124" s="4">
        <f t="shared" si="6"/>
        <v>0.16217751810324135</v>
      </c>
      <c r="O124" s="4">
        <f t="shared" si="7"/>
        <v>0.28381126993102213</v>
      </c>
      <c r="P124" s="4">
        <f t="shared" si="8"/>
        <v>0.1689319603136297</v>
      </c>
      <c r="Q124" s="4">
        <f t="shared" si="9"/>
        <v>0.38507925165210688</v>
      </c>
      <c r="S124" t="s">
        <v>198</v>
      </c>
      <c r="T124" t="s">
        <v>232</v>
      </c>
      <c r="U124" s="8">
        <v>0</v>
      </c>
      <c r="V124">
        <v>3</v>
      </c>
      <c r="W124">
        <v>0</v>
      </c>
      <c r="X124">
        <v>2</v>
      </c>
      <c r="Y124" s="8">
        <v>2</v>
      </c>
      <c r="Z124">
        <v>1.4</v>
      </c>
      <c r="AA124" t="s">
        <v>198</v>
      </c>
      <c r="AB124" t="s">
        <v>232</v>
      </c>
      <c r="AC124" s="8">
        <v>0.6</v>
      </c>
      <c r="AD124">
        <v>0.6</v>
      </c>
      <c r="AE124">
        <v>1.2</v>
      </c>
      <c r="AF124" t="s">
        <v>198</v>
      </c>
      <c r="AG124" t="s">
        <v>232</v>
      </c>
      <c r="AH124" s="8">
        <v>295.97199999999998</v>
      </c>
      <c r="AI124">
        <v>18608</v>
      </c>
      <c r="AJ124">
        <v>2.9569999999999999</v>
      </c>
      <c r="AK124">
        <v>62.928643899999997</v>
      </c>
      <c r="AL124">
        <v>6292.8643899999997</v>
      </c>
    </row>
    <row r="125" spans="1:38" x14ac:dyDescent="0.3">
      <c r="A125" t="s">
        <v>198</v>
      </c>
      <c r="B125" t="s">
        <v>234</v>
      </c>
      <c r="C125" t="s">
        <v>233</v>
      </c>
      <c r="D125">
        <v>170000.01001324001</v>
      </c>
      <c r="E125">
        <v>519995.66991256003</v>
      </c>
      <c r="F125">
        <v>700008.65008666005</v>
      </c>
      <c r="G125">
        <v>719997.02996068005</v>
      </c>
      <c r="H125">
        <v>359997.43999555998</v>
      </c>
      <c r="I125">
        <v>1860003.0001403301</v>
      </c>
      <c r="J125">
        <v>4301310.7300000004</v>
      </c>
      <c r="K125">
        <v>1047336.597</v>
      </c>
      <c r="L125">
        <f t="shared" si="5"/>
        <v>3253974.1330000004</v>
      </c>
      <c r="M125">
        <v>0.2</v>
      </c>
      <c r="N125" s="4">
        <f t="shared" si="6"/>
        <v>3.9522838661144574E-2</v>
      </c>
      <c r="O125" s="4">
        <f t="shared" si="7"/>
        <v>0.12089237503484432</v>
      </c>
      <c r="P125" s="4">
        <f t="shared" si="8"/>
        <v>0.16274310181879373</v>
      </c>
      <c r="Q125" s="4">
        <f t="shared" si="9"/>
        <v>0.67684168448521742</v>
      </c>
      <c r="S125" t="s">
        <v>198</v>
      </c>
      <c r="T125" t="s">
        <v>234</v>
      </c>
      <c r="U125" s="8">
        <v>2</v>
      </c>
      <c r="V125">
        <v>1</v>
      </c>
      <c r="W125">
        <v>2</v>
      </c>
      <c r="X125">
        <v>3</v>
      </c>
      <c r="Y125" s="8">
        <v>0</v>
      </c>
      <c r="Z125">
        <v>1.2</v>
      </c>
      <c r="AA125" t="s">
        <v>198</v>
      </c>
      <c r="AB125" t="s">
        <v>234</v>
      </c>
      <c r="AC125" s="8">
        <v>0.6</v>
      </c>
      <c r="AD125">
        <v>0.2</v>
      </c>
      <c r="AE125">
        <v>1</v>
      </c>
      <c r="AF125" t="s">
        <v>198</v>
      </c>
      <c r="AG125" t="s">
        <v>234</v>
      </c>
      <c r="AH125" s="8">
        <v>430.12700000000001</v>
      </c>
      <c r="AI125">
        <v>15388</v>
      </c>
      <c r="AJ125">
        <v>4.3019999999999996</v>
      </c>
      <c r="AK125">
        <v>35.769409580000001</v>
      </c>
      <c r="AL125">
        <v>3576.9409580000001</v>
      </c>
    </row>
    <row r="126" spans="1:38" x14ac:dyDescent="0.3">
      <c r="A126" t="s">
        <v>198</v>
      </c>
      <c r="B126" t="s">
        <v>236</v>
      </c>
      <c r="C126" t="s">
        <v>235</v>
      </c>
      <c r="D126">
        <v>520001.85997419001</v>
      </c>
      <c r="E126">
        <v>900000.99009104003</v>
      </c>
      <c r="F126">
        <v>469996.20997624</v>
      </c>
      <c r="G126">
        <v>409997.54992726998</v>
      </c>
      <c r="H126">
        <v>429998.65010671999</v>
      </c>
      <c r="I126">
        <v>1260005.89997488</v>
      </c>
      <c r="J126">
        <v>4000907.62</v>
      </c>
      <c r="K126">
        <v>1612633.0249999999</v>
      </c>
      <c r="L126">
        <f t="shared" si="5"/>
        <v>2388274.5950000002</v>
      </c>
      <c r="M126">
        <v>0.4</v>
      </c>
      <c r="N126" s="4">
        <f t="shared" si="6"/>
        <v>0.12997097392970797</v>
      </c>
      <c r="O126" s="4">
        <f t="shared" si="7"/>
        <v>0.22494920542330343</v>
      </c>
      <c r="P126" s="4">
        <f t="shared" si="8"/>
        <v>0.11747239741972347</v>
      </c>
      <c r="Q126" s="4">
        <f t="shared" si="9"/>
        <v>0.52760742322726517</v>
      </c>
      <c r="S126" t="s">
        <v>198</v>
      </c>
      <c r="T126" t="s">
        <v>236</v>
      </c>
      <c r="U126" s="8">
        <v>1</v>
      </c>
      <c r="V126">
        <v>5</v>
      </c>
      <c r="W126">
        <v>1</v>
      </c>
      <c r="X126">
        <v>4</v>
      </c>
      <c r="Y126" s="8">
        <v>6</v>
      </c>
      <c r="Z126">
        <v>3.4</v>
      </c>
      <c r="AA126" t="s">
        <v>198</v>
      </c>
      <c r="AB126" t="s">
        <v>236</v>
      </c>
      <c r="AC126" s="8">
        <v>1</v>
      </c>
      <c r="AD126">
        <v>0.4</v>
      </c>
      <c r="AE126">
        <v>1.2</v>
      </c>
      <c r="AF126" t="s">
        <v>198</v>
      </c>
      <c r="AG126" t="s">
        <v>236</v>
      </c>
      <c r="AH126" s="8">
        <v>400.09399999999999</v>
      </c>
      <c r="AI126">
        <v>16949</v>
      </c>
      <c r="AJ126">
        <v>3.9929999999999999</v>
      </c>
      <c r="AK126">
        <v>42.446781870000002</v>
      </c>
      <c r="AL126">
        <v>4244.6781870000004</v>
      </c>
    </row>
    <row r="127" spans="1:38" x14ac:dyDescent="0.3">
      <c r="A127" t="s">
        <v>198</v>
      </c>
      <c r="B127" t="s">
        <v>238</v>
      </c>
      <c r="C127" t="s">
        <v>237</v>
      </c>
      <c r="D127">
        <v>140000.21000053</v>
      </c>
      <c r="E127">
        <v>490002.30000791</v>
      </c>
      <c r="F127">
        <v>500001.50990683999</v>
      </c>
      <c r="G127">
        <v>619999.37996616005</v>
      </c>
      <c r="H127">
        <v>349999.11999427999</v>
      </c>
      <c r="I127">
        <v>349995.1200995</v>
      </c>
      <c r="J127">
        <v>2456676.36</v>
      </c>
      <c r="K127">
        <v>74090.211890000006</v>
      </c>
      <c r="L127">
        <f t="shared" si="5"/>
        <v>2382586.14811</v>
      </c>
      <c r="M127">
        <v>0.4</v>
      </c>
      <c r="N127" s="4">
        <f t="shared" si="6"/>
        <v>5.6987648955326785E-2</v>
      </c>
      <c r="O127" s="4">
        <f t="shared" si="7"/>
        <v>0.19945740838565729</v>
      </c>
      <c r="P127" s="4">
        <f t="shared" si="8"/>
        <v>0.20352762701996285</v>
      </c>
      <c r="Q127" s="4">
        <f t="shared" si="9"/>
        <v>0.54002731563905315</v>
      </c>
      <c r="S127" t="s">
        <v>198</v>
      </c>
      <c r="T127" t="s">
        <v>238</v>
      </c>
      <c r="U127" s="8">
        <v>1</v>
      </c>
      <c r="V127">
        <v>4</v>
      </c>
      <c r="W127">
        <v>0</v>
      </c>
      <c r="X127">
        <v>3</v>
      </c>
      <c r="Y127" s="8">
        <v>9</v>
      </c>
      <c r="Z127">
        <v>4</v>
      </c>
      <c r="AA127" t="s">
        <v>198</v>
      </c>
      <c r="AB127" t="s">
        <v>238</v>
      </c>
      <c r="AC127" s="8">
        <v>0.8</v>
      </c>
      <c r="AD127">
        <v>0.4</v>
      </c>
      <c r="AE127">
        <v>1.2</v>
      </c>
      <c r="AF127" t="s">
        <v>198</v>
      </c>
      <c r="AG127" t="s">
        <v>238</v>
      </c>
      <c r="AH127" s="8">
        <v>245.66499999999999</v>
      </c>
      <c r="AI127">
        <v>10604</v>
      </c>
      <c r="AJ127">
        <v>2.456</v>
      </c>
      <c r="AK127">
        <v>43.175895769999997</v>
      </c>
      <c r="AL127">
        <v>4317.5895769999997</v>
      </c>
    </row>
    <row r="128" spans="1:38" x14ac:dyDescent="0.3">
      <c r="A128" t="s">
        <v>198</v>
      </c>
      <c r="B128" t="s">
        <v>240</v>
      </c>
      <c r="C128" t="s">
        <v>239</v>
      </c>
      <c r="D128">
        <v>230003.98006388999</v>
      </c>
      <c r="E128">
        <v>879997.36007821001</v>
      </c>
      <c r="F128">
        <v>769994.28987648</v>
      </c>
      <c r="G128">
        <v>539994.71005263994</v>
      </c>
      <c r="H128">
        <v>320002.13004404999</v>
      </c>
      <c r="I128">
        <v>1680004.7798399299</v>
      </c>
      <c r="J128">
        <v>4410463.59</v>
      </c>
      <c r="K128">
        <v>1403650.6540000001</v>
      </c>
      <c r="L128">
        <f t="shared" si="5"/>
        <v>3006812.9359999998</v>
      </c>
      <c r="M128">
        <v>0.4</v>
      </c>
      <c r="N128" s="4">
        <f t="shared" si="6"/>
        <v>5.2149615424869657E-2</v>
      </c>
      <c r="O128" s="4">
        <f t="shared" si="7"/>
        <v>0.19952491209165837</v>
      </c>
      <c r="P128" s="4">
        <f t="shared" si="8"/>
        <v>0.17458352714266032</v>
      </c>
      <c r="Q128" s="4">
        <f t="shared" si="9"/>
        <v>0.57374194534081169</v>
      </c>
      <c r="S128" t="s">
        <v>198</v>
      </c>
      <c r="T128" t="s">
        <v>240</v>
      </c>
      <c r="U128" s="8">
        <v>4</v>
      </c>
      <c r="V128">
        <v>9</v>
      </c>
      <c r="W128">
        <v>1</v>
      </c>
      <c r="X128">
        <v>4</v>
      </c>
      <c r="Y128" s="8">
        <v>11</v>
      </c>
      <c r="Z128">
        <v>5.8</v>
      </c>
      <c r="AA128" t="s">
        <v>198</v>
      </c>
      <c r="AB128" t="s">
        <v>240</v>
      </c>
      <c r="AC128" s="8">
        <v>0.8</v>
      </c>
      <c r="AD128">
        <v>0.4</v>
      </c>
      <c r="AE128">
        <v>1</v>
      </c>
      <c r="AF128" t="s">
        <v>198</v>
      </c>
      <c r="AG128" t="s">
        <v>240</v>
      </c>
      <c r="AH128" s="8">
        <v>441.04700000000003</v>
      </c>
      <c r="AI128">
        <v>15775</v>
      </c>
      <c r="AJ128">
        <v>4.4130000000000003</v>
      </c>
      <c r="AK128">
        <v>35.746657599999999</v>
      </c>
      <c r="AL128">
        <v>3574.6657599999999</v>
      </c>
    </row>
    <row r="129" spans="1:38" x14ac:dyDescent="0.3">
      <c r="A129" t="s">
        <v>243</v>
      </c>
      <c r="B129" t="s">
        <v>242</v>
      </c>
      <c r="C129" t="s">
        <v>241</v>
      </c>
      <c r="D129">
        <v>189996.83001919999</v>
      </c>
      <c r="E129">
        <v>399999.71001936001</v>
      </c>
      <c r="F129">
        <v>170000.31999543001</v>
      </c>
      <c r="J129">
        <v>780566.53500000003</v>
      </c>
      <c r="K129">
        <v>9811.5233150000004</v>
      </c>
      <c r="L129">
        <f t="shared" si="5"/>
        <v>770755.01168500003</v>
      </c>
      <c r="M129">
        <v>0.8</v>
      </c>
      <c r="N129" s="4">
        <f t="shared" si="6"/>
        <v>0.24340888508524131</v>
      </c>
      <c r="O129" s="4">
        <f t="shared" si="7"/>
        <v>0.51244793631763885</v>
      </c>
      <c r="P129" s="4">
        <f t="shared" si="8"/>
        <v>0.21779094077538183</v>
      </c>
      <c r="Q129" s="4">
        <f t="shared" si="9"/>
        <v>2.6352237821738012E-2</v>
      </c>
      <c r="S129" t="s">
        <v>243</v>
      </c>
      <c r="T129" t="s">
        <v>242</v>
      </c>
      <c r="U129" s="8">
        <v>11</v>
      </c>
      <c r="V129">
        <v>16</v>
      </c>
      <c r="W129">
        <v>3</v>
      </c>
      <c r="X129">
        <v>8</v>
      </c>
      <c r="Y129" s="8">
        <v>9</v>
      </c>
      <c r="Z129">
        <v>9.4</v>
      </c>
      <c r="AA129" t="s">
        <v>243</v>
      </c>
      <c r="AB129" t="s">
        <v>242</v>
      </c>
      <c r="AC129" s="8">
        <v>1</v>
      </c>
      <c r="AD129">
        <v>0.8</v>
      </c>
      <c r="AE129">
        <v>1.8</v>
      </c>
      <c r="AF129" t="s">
        <v>243</v>
      </c>
      <c r="AG129" t="s">
        <v>242</v>
      </c>
      <c r="AH129" s="8">
        <v>78.057000000000002</v>
      </c>
      <c r="AI129">
        <v>14531</v>
      </c>
      <c r="AJ129">
        <v>0.78</v>
      </c>
      <c r="AK129">
        <v>186.29487180000001</v>
      </c>
      <c r="AL129">
        <v>18629.48718</v>
      </c>
    </row>
    <row r="130" spans="1:38" x14ac:dyDescent="0.3">
      <c r="A130" t="s">
        <v>243</v>
      </c>
      <c r="B130" t="s">
        <v>245</v>
      </c>
      <c r="C130" t="s">
        <v>244</v>
      </c>
      <c r="D130">
        <v>9999.7499945</v>
      </c>
      <c r="E130">
        <v>70000.699997200005</v>
      </c>
      <c r="F130">
        <v>249993.41002796</v>
      </c>
      <c r="G130">
        <v>290002.43994880997</v>
      </c>
      <c r="H130">
        <v>290000.40002607001</v>
      </c>
      <c r="I130">
        <v>99998.58995573</v>
      </c>
      <c r="J130">
        <v>1020926.795</v>
      </c>
      <c r="K130">
        <v>93475.081130000006</v>
      </c>
      <c r="L130">
        <f t="shared" ref="L130:L193" si="10">J130-K130</f>
        <v>927451.71387000009</v>
      </c>
      <c r="M130">
        <v>0.4</v>
      </c>
      <c r="N130" s="4">
        <f t="shared" si="6"/>
        <v>9.7947767102145658E-3</v>
      </c>
      <c r="O130" s="4">
        <f t="shared" si="7"/>
        <v>6.8565836786760023E-2</v>
      </c>
      <c r="P130" s="4">
        <f t="shared" si="8"/>
        <v>0.24486908488669845</v>
      </c>
      <c r="Q130" s="4">
        <f t="shared" si="9"/>
        <v>0.6767703016163269</v>
      </c>
      <c r="S130" t="s">
        <v>243</v>
      </c>
      <c r="T130" t="s">
        <v>245</v>
      </c>
      <c r="U130" s="8">
        <v>366</v>
      </c>
      <c r="V130">
        <v>2153</v>
      </c>
      <c r="W130">
        <v>306</v>
      </c>
      <c r="X130">
        <v>269</v>
      </c>
      <c r="Y130" s="8">
        <v>1473</v>
      </c>
      <c r="Z130">
        <v>913.4</v>
      </c>
      <c r="AA130" t="s">
        <v>243</v>
      </c>
      <c r="AB130" t="s">
        <v>245</v>
      </c>
      <c r="AC130" s="8">
        <v>1</v>
      </c>
      <c r="AD130">
        <v>0.4</v>
      </c>
      <c r="AE130">
        <v>1.4</v>
      </c>
      <c r="AF130" t="s">
        <v>243</v>
      </c>
      <c r="AG130" t="s">
        <v>245</v>
      </c>
      <c r="AH130" s="8">
        <v>102.09099999999999</v>
      </c>
      <c r="AI130">
        <v>12337</v>
      </c>
      <c r="AJ130">
        <v>1.0209999999999999</v>
      </c>
      <c r="AK130">
        <v>120.8325171</v>
      </c>
      <c r="AL130">
        <v>12083.25171</v>
      </c>
    </row>
    <row r="131" spans="1:38" x14ac:dyDescent="0.3">
      <c r="A131" t="s">
        <v>243</v>
      </c>
      <c r="B131" t="s">
        <v>1280</v>
      </c>
      <c r="C131" t="s">
        <v>1279</v>
      </c>
      <c r="E131">
        <v>110000.51998659001</v>
      </c>
      <c r="F131">
        <v>350004.15996134002</v>
      </c>
      <c r="G131">
        <v>380001.82002215</v>
      </c>
      <c r="H131">
        <v>140000.23991728001</v>
      </c>
      <c r="I131">
        <v>210001.78000823001</v>
      </c>
      <c r="J131">
        <v>1166150.655</v>
      </c>
      <c r="K131">
        <v>176854.4412</v>
      </c>
      <c r="L131">
        <f t="shared" si="10"/>
        <v>989296.21380000003</v>
      </c>
      <c r="M131">
        <v>0.4</v>
      </c>
      <c r="N131" s="4">
        <f t="shared" si="6"/>
        <v>0</v>
      </c>
      <c r="O131" s="4">
        <f t="shared" si="7"/>
        <v>9.4327880805923831E-2</v>
      </c>
      <c r="P131" s="4">
        <f t="shared" si="8"/>
        <v>0.3001363146868361</v>
      </c>
      <c r="Q131" s="4">
        <f t="shared" si="9"/>
        <v>0.60553580450724009</v>
      </c>
      <c r="S131" t="s">
        <v>243</v>
      </c>
      <c r="T131" t="s">
        <v>1280</v>
      </c>
      <c r="U131" s="8">
        <v>0</v>
      </c>
      <c r="V131">
        <v>4</v>
      </c>
      <c r="W131">
        <v>1</v>
      </c>
      <c r="X131">
        <v>2</v>
      </c>
      <c r="Y131" s="8">
        <v>0</v>
      </c>
      <c r="Z131">
        <v>1</v>
      </c>
      <c r="AA131" t="s">
        <v>243</v>
      </c>
      <c r="AB131" t="s">
        <v>1280</v>
      </c>
      <c r="AC131" s="8">
        <v>0.6</v>
      </c>
      <c r="AD131">
        <v>0.4</v>
      </c>
      <c r="AE131">
        <v>1</v>
      </c>
      <c r="AF131" t="s">
        <v>243</v>
      </c>
      <c r="AG131" t="s">
        <v>1280</v>
      </c>
      <c r="AH131" s="8">
        <v>116.61499999999999</v>
      </c>
      <c r="AI131">
        <v>15090</v>
      </c>
      <c r="AJ131">
        <v>1.1659999999999999</v>
      </c>
      <c r="AK131">
        <v>129.41680959999999</v>
      </c>
      <c r="AL131">
        <v>12941.68096</v>
      </c>
    </row>
    <row r="132" spans="1:38" x14ac:dyDescent="0.3">
      <c r="A132" t="s">
        <v>243</v>
      </c>
      <c r="B132" t="s">
        <v>247</v>
      </c>
      <c r="C132" t="s">
        <v>246</v>
      </c>
      <c r="D132">
        <v>110000.49998624</v>
      </c>
      <c r="E132">
        <v>279998.82005998999</v>
      </c>
      <c r="F132">
        <v>299997.14997203997</v>
      </c>
      <c r="G132">
        <v>39999.829989600003</v>
      </c>
      <c r="H132">
        <v>9999.7499945</v>
      </c>
      <c r="J132">
        <v>759312.48499999999</v>
      </c>
      <c r="K132">
        <v>55964.177799999998</v>
      </c>
      <c r="L132">
        <f t="shared" si="10"/>
        <v>703348.30720000004</v>
      </c>
      <c r="M132">
        <v>0.8</v>
      </c>
      <c r="N132" s="4">
        <f t="shared" si="6"/>
        <v>0.14486855169547225</v>
      </c>
      <c r="O132" s="4">
        <f t="shared" si="7"/>
        <v>0.3687530833369479</v>
      </c>
      <c r="P132" s="4">
        <f t="shared" si="8"/>
        <v>0.39509050081277142</v>
      </c>
      <c r="Q132" s="4">
        <f t="shared" si="9"/>
        <v>9.1287864154808496E-2</v>
      </c>
      <c r="S132" t="s">
        <v>243</v>
      </c>
      <c r="T132" t="s">
        <v>247</v>
      </c>
      <c r="U132" s="8">
        <v>1</v>
      </c>
      <c r="V132">
        <v>4</v>
      </c>
      <c r="W132">
        <v>1</v>
      </c>
      <c r="X132">
        <v>2</v>
      </c>
      <c r="Y132" s="8">
        <v>0</v>
      </c>
      <c r="Z132">
        <v>1.8</v>
      </c>
      <c r="AA132" t="s">
        <v>243</v>
      </c>
      <c r="AB132" t="s">
        <v>247</v>
      </c>
      <c r="AC132" s="8">
        <v>0.8</v>
      </c>
      <c r="AD132">
        <v>0.8</v>
      </c>
      <c r="AE132">
        <v>1.4</v>
      </c>
      <c r="AF132" t="s">
        <v>243</v>
      </c>
      <c r="AG132" t="s">
        <v>247</v>
      </c>
      <c r="AH132" s="8">
        <v>75.933000000000007</v>
      </c>
      <c r="AI132">
        <v>14355</v>
      </c>
      <c r="AJ132">
        <v>0.75800000000000001</v>
      </c>
      <c r="AK132">
        <v>189.3799472</v>
      </c>
      <c r="AL132">
        <v>18937.994719999999</v>
      </c>
    </row>
    <row r="133" spans="1:38" x14ac:dyDescent="0.3">
      <c r="A133" t="s">
        <v>243</v>
      </c>
      <c r="B133" t="s">
        <v>249</v>
      </c>
      <c r="C133" t="s">
        <v>248</v>
      </c>
      <c r="D133">
        <v>100000.57995812999</v>
      </c>
      <c r="E133">
        <v>330002.91000181</v>
      </c>
      <c r="F133">
        <v>220002.12998155999</v>
      </c>
      <c r="G133">
        <v>149999.00003344999</v>
      </c>
      <c r="H133">
        <v>129999.82994448001</v>
      </c>
      <c r="I133">
        <v>60000.950001309997</v>
      </c>
      <c r="J133">
        <v>1006509.455</v>
      </c>
      <c r="K133">
        <v>185314.7481</v>
      </c>
      <c r="L133">
        <f t="shared" si="10"/>
        <v>821194.70689999999</v>
      </c>
      <c r="M133">
        <v>0.6</v>
      </c>
      <c r="N133" s="4">
        <f t="shared" si="6"/>
        <v>9.9353840603643412E-2</v>
      </c>
      <c r="O133" s="4">
        <f t="shared" si="7"/>
        <v>0.32786866368961237</v>
      </c>
      <c r="P133" s="4">
        <f t="shared" si="8"/>
        <v>0.21857929787809097</v>
      </c>
      <c r="Q133" s="4">
        <f t="shared" si="9"/>
        <v>0.35419819782865325</v>
      </c>
      <c r="S133" t="s">
        <v>243</v>
      </c>
      <c r="T133" t="s">
        <v>249</v>
      </c>
      <c r="U133" s="8">
        <v>8</v>
      </c>
      <c r="V133">
        <v>15</v>
      </c>
      <c r="W133">
        <v>4</v>
      </c>
      <c r="X133">
        <v>4</v>
      </c>
      <c r="Y133" s="8">
        <v>9</v>
      </c>
      <c r="Z133">
        <v>8</v>
      </c>
      <c r="AA133" t="s">
        <v>243</v>
      </c>
      <c r="AB133" t="s">
        <v>249</v>
      </c>
      <c r="AC133" s="8">
        <v>1</v>
      </c>
      <c r="AD133">
        <v>0.6</v>
      </c>
      <c r="AE133">
        <v>1.4</v>
      </c>
      <c r="AF133" t="s">
        <v>243</v>
      </c>
      <c r="AG133" t="s">
        <v>249</v>
      </c>
      <c r="AH133" s="8">
        <v>100.652</v>
      </c>
      <c r="AI133">
        <v>13814</v>
      </c>
      <c r="AJ133">
        <v>1.0049999999999999</v>
      </c>
      <c r="AK133">
        <v>137.4527363</v>
      </c>
      <c r="AL133">
        <v>13745.27363</v>
      </c>
    </row>
    <row r="134" spans="1:38" x14ac:dyDescent="0.3">
      <c r="A134" t="s">
        <v>243</v>
      </c>
      <c r="B134" t="s">
        <v>251</v>
      </c>
      <c r="C134" t="s">
        <v>250</v>
      </c>
      <c r="D134">
        <v>249999.11004619999</v>
      </c>
      <c r="E134">
        <v>580002.97985752998</v>
      </c>
      <c r="F134">
        <v>459998.68001777999</v>
      </c>
      <c r="G134">
        <v>159999.68998985999</v>
      </c>
      <c r="H134">
        <v>30000.06999539</v>
      </c>
      <c r="I134">
        <v>80000.449991190006</v>
      </c>
      <c r="J134">
        <v>1530216.52</v>
      </c>
      <c r="K134">
        <v>86598.492830000003</v>
      </c>
      <c r="L134">
        <f t="shared" si="10"/>
        <v>1443618.0271700001</v>
      </c>
      <c r="M134">
        <v>0.8</v>
      </c>
      <c r="N134" s="4">
        <f t="shared" si="6"/>
        <v>0.16337499091056734</v>
      </c>
      <c r="O134" s="4">
        <f t="shared" si="7"/>
        <v>0.37903327553771932</v>
      </c>
      <c r="P134" s="4">
        <f t="shared" si="8"/>
        <v>0.30061019078383755</v>
      </c>
      <c r="Q134" s="4">
        <f t="shared" si="9"/>
        <v>0.15698154276787579</v>
      </c>
      <c r="S134" t="s">
        <v>243</v>
      </c>
      <c r="T134" t="s">
        <v>251</v>
      </c>
      <c r="U134" s="8">
        <v>2</v>
      </c>
      <c r="V134">
        <v>7</v>
      </c>
      <c r="W134">
        <v>4</v>
      </c>
      <c r="X134">
        <v>3</v>
      </c>
      <c r="Y134" s="8">
        <v>5</v>
      </c>
      <c r="Z134">
        <v>2.8</v>
      </c>
      <c r="AA134" t="s">
        <v>243</v>
      </c>
      <c r="AB134" t="s">
        <v>251</v>
      </c>
      <c r="AC134" s="8">
        <v>0.8</v>
      </c>
      <c r="AD134">
        <v>0.8</v>
      </c>
      <c r="AE134">
        <v>1.4</v>
      </c>
      <c r="AF134" t="s">
        <v>243</v>
      </c>
      <c r="AG134" t="s">
        <v>251</v>
      </c>
      <c r="AH134" s="8">
        <v>153.023</v>
      </c>
      <c r="AI134">
        <v>14085</v>
      </c>
      <c r="AJ134">
        <v>1.5329999999999999</v>
      </c>
      <c r="AK134">
        <v>91.878669279999997</v>
      </c>
      <c r="AL134">
        <v>9187.8669279999995</v>
      </c>
    </row>
    <row r="135" spans="1:38" x14ac:dyDescent="0.3">
      <c r="A135" t="s">
        <v>243</v>
      </c>
      <c r="B135" t="s">
        <v>253</v>
      </c>
      <c r="C135" t="s">
        <v>252</v>
      </c>
      <c r="D135">
        <v>139998.55997723</v>
      </c>
      <c r="E135">
        <v>400001.37995964999</v>
      </c>
      <c r="F135">
        <v>149997.35001086001</v>
      </c>
      <c r="G135">
        <v>9999.7499946900007</v>
      </c>
      <c r="J135">
        <v>692304.18</v>
      </c>
      <c r="K135">
        <v>110409.2335</v>
      </c>
      <c r="L135">
        <f t="shared" si="10"/>
        <v>581894.94650000008</v>
      </c>
      <c r="M135">
        <v>0.8</v>
      </c>
      <c r="N135" s="4">
        <f t="shared" si="6"/>
        <v>0.20222116812472515</v>
      </c>
      <c r="O135" s="4">
        <f t="shared" si="7"/>
        <v>0.57778270233707096</v>
      </c>
      <c r="P135" s="4">
        <f t="shared" si="8"/>
        <v>0.21666393811295492</v>
      </c>
      <c r="Q135" s="4">
        <f t="shared" si="9"/>
        <v>3.332191425248987E-3</v>
      </c>
      <c r="S135" t="s">
        <v>243</v>
      </c>
      <c r="T135" t="s">
        <v>253</v>
      </c>
      <c r="U135" s="8">
        <v>1</v>
      </c>
      <c r="V135">
        <v>4</v>
      </c>
      <c r="W135">
        <v>1</v>
      </c>
      <c r="X135">
        <v>3</v>
      </c>
      <c r="Y135" s="8">
        <v>2</v>
      </c>
      <c r="Z135">
        <v>2.6</v>
      </c>
      <c r="AA135" t="s">
        <v>243</v>
      </c>
      <c r="AB135" t="s">
        <v>253</v>
      </c>
      <c r="AC135" s="8">
        <v>1</v>
      </c>
      <c r="AD135">
        <v>0.8</v>
      </c>
      <c r="AE135">
        <v>1.7</v>
      </c>
      <c r="AF135" t="s">
        <v>243</v>
      </c>
      <c r="AG135" t="s">
        <v>253</v>
      </c>
      <c r="AH135" s="8">
        <v>69.231999999999999</v>
      </c>
      <c r="AI135">
        <v>13041</v>
      </c>
      <c r="AJ135">
        <v>0.69099999999999995</v>
      </c>
      <c r="AK135">
        <v>188.72648340000001</v>
      </c>
      <c r="AL135">
        <v>18872.64834</v>
      </c>
    </row>
    <row r="136" spans="1:38" x14ac:dyDescent="0.3">
      <c r="A136" t="s">
        <v>243</v>
      </c>
      <c r="B136" t="s">
        <v>255</v>
      </c>
      <c r="C136" t="s">
        <v>254</v>
      </c>
      <c r="D136">
        <v>550000.19004529004</v>
      </c>
      <c r="E136">
        <v>1019999.31003454</v>
      </c>
      <c r="F136">
        <v>280004.12002678</v>
      </c>
      <c r="G136">
        <v>159997.29003753001</v>
      </c>
      <c r="H136">
        <v>109999.36007654</v>
      </c>
      <c r="I136">
        <v>320004.05996565998</v>
      </c>
      <c r="J136">
        <v>2449387.4500000002</v>
      </c>
      <c r="K136">
        <v>1321356.6599999999</v>
      </c>
      <c r="L136">
        <f t="shared" si="10"/>
        <v>1128030.7900000003</v>
      </c>
      <c r="M136">
        <v>0.8</v>
      </c>
      <c r="N136" s="4">
        <f t="shared" si="6"/>
        <v>0.22454601457408871</v>
      </c>
      <c r="O136" s="4">
        <f t="shared" si="7"/>
        <v>0.41643036508353953</v>
      </c>
      <c r="P136" s="4">
        <f t="shared" si="8"/>
        <v>0.11431597725659122</v>
      </c>
      <c r="Q136" s="4">
        <f t="shared" si="9"/>
        <v>0.24470764308578052</v>
      </c>
      <c r="S136" t="s">
        <v>243</v>
      </c>
      <c r="T136" t="s">
        <v>255</v>
      </c>
      <c r="U136" s="8">
        <v>1</v>
      </c>
      <c r="V136">
        <v>3</v>
      </c>
      <c r="W136">
        <v>1</v>
      </c>
      <c r="X136">
        <v>2</v>
      </c>
      <c r="Y136" s="8">
        <v>2</v>
      </c>
      <c r="Z136">
        <v>1.4</v>
      </c>
      <c r="AA136" t="s">
        <v>243</v>
      </c>
      <c r="AB136" t="s">
        <v>255</v>
      </c>
      <c r="AC136" s="8">
        <v>0.8</v>
      </c>
      <c r="AD136">
        <v>0.8</v>
      </c>
      <c r="AE136">
        <v>1.4</v>
      </c>
      <c r="AF136" t="s">
        <v>243</v>
      </c>
      <c r="AG136" t="s">
        <v>255</v>
      </c>
      <c r="AH136" s="8">
        <v>244.93899999999999</v>
      </c>
      <c r="AI136">
        <v>12451</v>
      </c>
      <c r="AJ136">
        <v>2.4500000000000002</v>
      </c>
      <c r="AK136">
        <v>50.820408159999999</v>
      </c>
      <c r="AL136">
        <v>5082.0408159999997</v>
      </c>
    </row>
    <row r="137" spans="1:38" x14ac:dyDescent="0.3">
      <c r="A137" t="s">
        <v>243</v>
      </c>
      <c r="B137" t="s">
        <v>257</v>
      </c>
      <c r="C137" t="s">
        <v>256</v>
      </c>
      <c r="D137">
        <v>89998.859961459995</v>
      </c>
      <c r="E137">
        <v>250000.04002161001</v>
      </c>
      <c r="F137">
        <v>269999.62999699998</v>
      </c>
      <c r="G137">
        <v>110000.96001544999</v>
      </c>
      <c r="H137">
        <v>10000.580006100001</v>
      </c>
      <c r="J137">
        <v>731760.78</v>
      </c>
      <c r="K137">
        <v>59880.757259999998</v>
      </c>
      <c r="L137">
        <f t="shared" si="10"/>
        <v>671880.02274000004</v>
      </c>
      <c r="M137">
        <v>0.6</v>
      </c>
      <c r="N137" s="4">
        <f t="shared" si="6"/>
        <v>0.1229894555997658</v>
      </c>
      <c r="O137" s="4">
        <f t="shared" si="7"/>
        <v>0.34164175896610638</v>
      </c>
      <c r="P137" s="4">
        <f t="shared" si="8"/>
        <v>0.36897253498199228</v>
      </c>
      <c r="Q137" s="4">
        <f t="shared" si="9"/>
        <v>0.16639625045213546</v>
      </c>
      <c r="S137" t="s">
        <v>243</v>
      </c>
      <c r="T137" t="s">
        <v>257</v>
      </c>
      <c r="U137" s="8">
        <v>0</v>
      </c>
      <c r="V137">
        <v>3</v>
      </c>
      <c r="W137">
        <v>1</v>
      </c>
      <c r="X137">
        <v>2</v>
      </c>
      <c r="Y137" s="8">
        <v>1</v>
      </c>
      <c r="Z137">
        <v>1.6</v>
      </c>
      <c r="AA137" t="s">
        <v>243</v>
      </c>
      <c r="AB137" t="s">
        <v>257</v>
      </c>
      <c r="AC137" s="8">
        <v>0.6</v>
      </c>
      <c r="AD137">
        <v>0.6</v>
      </c>
      <c r="AE137">
        <v>1.4</v>
      </c>
      <c r="AF137" t="s">
        <v>243</v>
      </c>
      <c r="AG137" t="s">
        <v>257</v>
      </c>
      <c r="AH137" s="8">
        <v>73.177000000000007</v>
      </c>
      <c r="AI137">
        <v>14229</v>
      </c>
      <c r="AJ137">
        <v>0.73199999999999998</v>
      </c>
      <c r="AK137">
        <v>194.3852459</v>
      </c>
      <c r="AL137">
        <v>19438.524590000001</v>
      </c>
    </row>
    <row r="138" spans="1:38" x14ac:dyDescent="0.3">
      <c r="A138" t="s">
        <v>243</v>
      </c>
      <c r="B138" t="s">
        <v>259</v>
      </c>
      <c r="C138" t="s">
        <v>258</v>
      </c>
      <c r="D138">
        <v>509999.10994525999</v>
      </c>
      <c r="E138">
        <v>429999.57998315</v>
      </c>
      <c r="F138">
        <v>280004.11994379002</v>
      </c>
      <c r="G138">
        <v>449996.80997111002</v>
      </c>
      <c r="H138">
        <v>280002.50008741999</v>
      </c>
      <c r="I138">
        <v>1309994.20998115</v>
      </c>
      <c r="J138">
        <v>3239257.78</v>
      </c>
      <c r="K138">
        <v>2113361.0159999998</v>
      </c>
      <c r="L138">
        <f t="shared" si="10"/>
        <v>1125896.764</v>
      </c>
      <c r="M138">
        <v>0.4</v>
      </c>
      <c r="N138" s="4">
        <f t="shared" si="6"/>
        <v>0.15744319982624538</v>
      </c>
      <c r="O138" s="4">
        <f t="shared" si="7"/>
        <v>0.13274632930978097</v>
      </c>
      <c r="P138" s="4">
        <f t="shared" si="8"/>
        <v>8.6440826559901027E-2</v>
      </c>
      <c r="Q138" s="4">
        <f t="shared" si="9"/>
        <v>0.6233696443040726</v>
      </c>
      <c r="S138" t="s">
        <v>243</v>
      </c>
      <c r="T138" t="s">
        <v>259</v>
      </c>
      <c r="U138" s="8">
        <v>8</v>
      </c>
      <c r="V138">
        <v>11</v>
      </c>
      <c r="W138">
        <v>1</v>
      </c>
      <c r="X138">
        <v>4</v>
      </c>
      <c r="Y138" s="8">
        <v>2</v>
      </c>
      <c r="Z138">
        <v>5.4</v>
      </c>
      <c r="AA138" t="s">
        <v>243</v>
      </c>
      <c r="AB138" t="s">
        <v>259</v>
      </c>
      <c r="AC138" s="8">
        <v>1</v>
      </c>
      <c r="AD138">
        <v>0.4</v>
      </c>
      <c r="AE138">
        <v>1</v>
      </c>
      <c r="AF138" t="s">
        <v>243</v>
      </c>
      <c r="AG138" t="s">
        <v>259</v>
      </c>
      <c r="AH138" s="8">
        <v>323.92599999999999</v>
      </c>
      <c r="AI138">
        <v>12016</v>
      </c>
      <c r="AJ138">
        <v>3.242</v>
      </c>
      <c r="AK138">
        <v>37.063541020000002</v>
      </c>
      <c r="AL138">
        <v>3706.3541019999998</v>
      </c>
    </row>
    <row r="139" spans="1:38" x14ac:dyDescent="0.3">
      <c r="A139" t="s">
        <v>243</v>
      </c>
      <c r="B139" t="s">
        <v>261</v>
      </c>
      <c r="C139" t="s">
        <v>260</v>
      </c>
      <c r="D139">
        <v>40000.640001510001</v>
      </c>
      <c r="E139">
        <v>20000.129968789999</v>
      </c>
      <c r="F139">
        <v>99997.79002575</v>
      </c>
      <c r="G139">
        <v>290003.65007118002</v>
      </c>
      <c r="H139">
        <v>370000.90001823002</v>
      </c>
      <c r="I139">
        <v>380000.78996262001</v>
      </c>
      <c r="J139">
        <v>1194918.17</v>
      </c>
      <c r="K139">
        <v>89607.533710000003</v>
      </c>
      <c r="L139">
        <f t="shared" si="10"/>
        <v>1105310.6362899998</v>
      </c>
      <c r="M139">
        <v>0.2</v>
      </c>
      <c r="N139" s="4">
        <f t="shared" si="6"/>
        <v>3.3475631223776607E-2</v>
      </c>
      <c r="O139" s="4">
        <f t="shared" si="7"/>
        <v>1.6737656578433315E-2</v>
      </c>
      <c r="P139" s="4">
        <f t="shared" si="8"/>
        <v>8.3685889574973998E-2</v>
      </c>
      <c r="Q139" s="4">
        <f t="shared" si="9"/>
        <v>0.86610082262281607</v>
      </c>
      <c r="S139" t="s">
        <v>243</v>
      </c>
      <c r="T139" t="s">
        <v>261</v>
      </c>
      <c r="U139" s="8">
        <v>366</v>
      </c>
      <c r="V139">
        <v>2153</v>
      </c>
      <c r="W139">
        <v>306</v>
      </c>
      <c r="X139">
        <v>269</v>
      </c>
      <c r="Y139" s="8">
        <v>1473</v>
      </c>
      <c r="Z139">
        <v>913.4</v>
      </c>
      <c r="AA139" t="s">
        <v>243</v>
      </c>
      <c r="AB139" t="s">
        <v>261</v>
      </c>
      <c r="AC139" s="8">
        <v>1</v>
      </c>
      <c r="AD139">
        <v>0.2</v>
      </c>
      <c r="AE139">
        <v>1.2</v>
      </c>
      <c r="AF139" t="s">
        <v>243</v>
      </c>
      <c r="AG139" t="s">
        <v>261</v>
      </c>
      <c r="AH139" s="8">
        <v>119.49299999999999</v>
      </c>
      <c r="AI139">
        <v>15544</v>
      </c>
      <c r="AJ139">
        <v>1.2010000000000001</v>
      </c>
      <c r="AK139">
        <v>129.42547880000001</v>
      </c>
      <c r="AL139">
        <v>12942.54788</v>
      </c>
    </row>
    <row r="140" spans="1:38" x14ac:dyDescent="0.3">
      <c r="A140" t="s">
        <v>243</v>
      </c>
      <c r="B140" t="s">
        <v>263</v>
      </c>
      <c r="C140" t="s">
        <v>262</v>
      </c>
      <c r="D140">
        <v>149998.79000086</v>
      </c>
      <c r="E140">
        <v>219999.89998032001</v>
      </c>
      <c r="F140">
        <v>470000.45001670002</v>
      </c>
      <c r="G140">
        <v>130001.35001823</v>
      </c>
      <c r="H140">
        <v>9999.5699617099999</v>
      </c>
      <c r="I140">
        <v>49998.57002372</v>
      </c>
      <c r="J140">
        <v>1028979.09</v>
      </c>
      <c r="K140">
        <v>54980.203889999997</v>
      </c>
      <c r="L140">
        <f t="shared" si="10"/>
        <v>973998.88610999996</v>
      </c>
      <c r="M140">
        <v>0.6</v>
      </c>
      <c r="N140" s="4">
        <f t="shared" si="6"/>
        <v>0.14577438109151469</v>
      </c>
      <c r="O140" s="4">
        <f t="shared" si="7"/>
        <v>0.21380405308364431</v>
      </c>
      <c r="P140" s="4">
        <f t="shared" si="8"/>
        <v>0.4567638493185513</v>
      </c>
      <c r="Q140" s="4">
        <f t="shared" si="9"/>
        <v>0.1836577165062897</v>
      </c>
      <c r="S140" t="s">
        <v>243</v>
      </c>
      <c r="T140" t="s">
        <v>263</v>
      </c>
      <c r="U140" s="8">
        <v>1</v>
      </c>
      <c r="V140">
        <v>11</v>
      </c>
      <c r="W140">
        <v>2</v>
      </c>
      <c r="X140">
        <v>2</v>
      </c>
      <c r="Y140" s="8">
        <v>0</v>
      </c>
      <c r="Z140">
        <v>3.2</v>
      </c>
      <c r="AA140" t="s">
        <v>243</v>
      </c>
      <c r="AB140" t="s">
        <v>263</v>
      </c>
      <c r="AC140" s="8">
        <v>0.8</v>
      </c>
      <c r="AD140">
        <v>0.6</v>
      </c>
      <c r="AE140">
        <v>1.4</v>
      </c>
      <c r="AF140" t="s">
        <v>243</v>
      </c>
      <c r="AG140" t="s">
        <v>263</v>
      </c>
      <c r="AH140" s="8">
        <v>102.895</v>
      </c>
      <c r="AI140">
        <v>15993</v>
      </c>
      <c r="AJ140">
        <v>1.028</v>
      </c>
      <c r="AK140">
        <v>155.57392999999999</v>
      </c>
      <c r="AL140">
        <v>15557.393</v>
      </c>
    </row>
    <row r="141" spans="1:38" x14ac:dyDescent="0.3">
      <c r="A141" t="s">
        <v>243</v>
      </c>
      <c r="B141" t="s">
        <v>173</v>
      </c>
      <c r="C141" t="s">
        <v>264</v>
      </c>
      <c r="D141">
        <v>9999.7499946900007</v>
      </c>
      <c r="E141">
        <v>190003.28006152</v>
      </c>
      <c r="F141">
        <v>139999.54001944</v>
      </c>
      <c r="G141">
        <v>219996.85993316001</v>
      </c>
      <c r="H141">
        <v>69999.520085220007</v>
      </c>
      <c r="I141">
        <v>60000.12999062</v>
      </c>
      <c r="J141">
        <v>685154.86</v>
      </c>
      <c r="K141">
        <v>92125.973280000006</v>
      </c>
      <c r="L141">
        <f t="shared" si="10"/>
        <v>593028.88671999995</v>
      </c>
      <c r="M141">
        <v>0.4</v>
      </c>
      <c r="N141" s="4">
        <f t="shared" si="6"/>
        <v>1.459487566750968E-2</v>
      </c>
      <c r="O141" s="4">
        <f t="shared" si="7"/>
        <v>0.27731435789789188</v>
      </c>
      <c r="P141" s="4">
        <f t="shared" si="8"/>
        <v>0.20433269643513877</v>
      </c>
      <c r="Q141" s="4">
        <f t="shared" si="9"/>
        <v>0.50375806999945971</v>
      </c>
      <c r="S141" t="s">
        <v>243</v>
      </c>
      <c r="T141" t="s">
        <v>173</v>
      </c>
      <c r="U141" s="8">
        <v>0</v>
      </c>
      <c r="V141">
        <v>6</v>
      </c>
      <c r="W141">
        <v>1</v>
      </c>
      <c r="X141">
        <v>1</v>
      </c>
      <c r="Y141" s="8">
        <v>0</v>
      </c>
      <c r="Z141">
        <v>1.6</v>
      </c>
      <c r="AA141" t="s">
        <v>243</v>
      </c>
      <c r="AB141" t="s">
        <v>173</v>
      </c>
      <c r="AC141" s="8">
        <v>0.6</v>
      </c>
      <c r="AD141">
        <v>0.4</v>
      </c>
      <c r="AE141">
        <v>1.2</v>
      </c>
      <c r="AF141" t="s">
        <v>243</v>
      </c>
      <c r="AG141" t="s">
        <v>173</v>
      </c>
      <c r="AH141" s="8">
        <v>68.518000000000001</v>
      </c>
      <c r="AI141">
        <v>14205</v>
      </c>
      <c r="AJ141">
        <v>0.68600000000000005</v>
      </c>
      <c r="AK141">
        <v>207.06997079999999</v>
      </c>
      <c r="AL141">
        <v>20706.997080000001</v>
      </c>
    </row>
    <row r="142" spans="1:38" x14ac:dyDescent="0.3">
      <c r="A142" t="s">
        <v>243</v>
      </c>
      <c r="B142" t="s">
        <v>266</v>
      </c>
      <c r="C142" t="s">
        <v>265</v>
      </c>
      <c r="D142">
        <v>10000.570006</v>
      </c>
      <c r="E142">
        <v>120000.2899814</v>
      </c>
      <c r="F142">
        <v>119999.89008244</v>
      </c>
      <c r="G142">
        <v>200001.66994848999</v>
      </c>
      <c r="H142">
        <v>119998.26997656999</v>
      </c>
      <c r="I142">
        <v>30000.880006300002</v>
      </c>
      <c r="J142">
        <v>611352.255</v>
      </c>
      <c r="K142">
        <v>82291.339430000007</v>
      </c>
      <c r="L142">
        <f t="shared" si="10"/>
        <v>529060.91556999995</v>
      </c>
      <c r="M142">
        <v>0.4</v>
      </c>
      <c r="N142" s="4">
        <f t="shared" si="6"/>
        <v>1.6358114203733492E-2</v>
      </c>
      <c r="O142" s="4">
        <f t="shared" si="7"/>
        <v>0.1962866563425042</v>
      </c>
      <c r="P142" s="4">
        <f t="shared" si="8"/>
        <v>0.1962860022205038</v>
      </c>
      <c r="Q142" s="4">
        <f t="shared" si="9"/>
        <v>0.5910692272332585</v>
      </c>
      <c r="S142" t="s">
        <v>243</v>
      </c>
      <c r="T142" t="s">
        <v>266</v>
      </c>
      <c r="U142" s="8">
        <v>366</v>
      </c>
      <c r="V142">
        <v>2153</v>
      </c>
      <c r="W142">
        <v>306</v>
      </c>
      <c r="X142">
        <v>269</v>
      </c>
      <c r="Y142" s="8">
        <v>1473</v>
      </c>
      <c r="Z142">
        <v>913.4</v>
      </c>
      <c r="AA142" t="s">
        <v>243</v>
      </c>
      <c r="AB142" t="s">
        <v>266</v>
      </c>
      <c r="AC142" s="8">
        <v>1</v>
      </c>
      <c r="AD142">
        <v>0.4</v>
      </c>
      <c r="AE142">
        <v>1.4</v>
      </c>
      <c r="AF142" t="s">
        <v>243</v>
      </c>
      <c r="AG142" t="s">
        <v>266</v>
      </c>
      <c r="AH142" s="8">
        <v>61.137999999999998</v>
      </c>
      <c r="AI142">
        <v>13335</v>
      </c>
      <c r="AJ142">
        <v>0.61</v>
      </c>
      <c r="AK142">
        <v>218.60655740000001</v>
      </c>
      <c r="AL142">
        <v>21860.655739999998</v>
      </c>
    </row>
    <row r="143" spans="1:38" x14ac:dyDescent="0.3">
      <c r="A143" t="s">
        <v>243</v>
      </c>
      <c r="B143" t="s">
        <v>268</v>
      </c>
      <c r="C143" t="s">
        <v>267</v>
      </c>
      <c r="D143">
        <v>110001.33999771001</v>
      </c>
      <c r="E143">
        <v>399999.43995685002</v>
      </c>
      <c r="F143">
        <v>479998.41003928002</v>
      </c>
      <c r="G143">
        <v>250005.81008544</v>
      </c>
      <c r="H143">
        <v>69997.230001520002</v>
      </c>
      <c r="I143">
        <v>39999.480007819999</v>
      </c>
      <c r="J143">
        <v>1349553.2350000001</v>
      </c>
      <c r="K143">
        <v>364040.67090000003</v>
      </c>
      <c r="L143">
        <f t="shared" si="10"/>
        <v>985512.56410000008</v>
      </c>
      <c r="M143">
        <v>0.6</v>
      </c>
      <c r="N143" s="4">
        <f t="shared" si="6"/>
        <v>8.1509448567777323E-2</v>
      </c>
      <c r="O143" s="4">
        <f t="shared" si="7"/>
        <v>0.29639396919147837</v>
      </c>
      <c r="P143" s="4">
        <f t="shared" si="8"/>
        <v>0.35567208287213653</v>
      </c>
      <c r="Q143" s="4">
        <f t="shared" si="9"/>
        <v>0.26642449936860779</v>
      </c>
      <c r="S143" t="s">
        <v>243</v>
      </c>
      <c r="T143" t="s">
        <v>268</v>
      </c>
      <c r="U143" s="8">
        <v>2</v>
      </c>
      <c r="V143">
        <v>16</v>
      </c>
      <c r="W143">
        <v>0</v>
      </c>
      <c r="X143">
        <v>3</v>
      </c>
      <c r="Y143" s="8">
        <v>13</v>
      </c>
      <c r="Z143">
        <v>6.8</v>
      </c>
      <c r="AA143" t="s">
        <v>243</v>
      </c>
      <c r="AB143" t="s">
        <v>268</v>
      </c>
      <c r="AC143" s="8">
        <v>0.8</v>
      </c>
      <c r="AD143">
        <v>0.6</v>
      </c>
      <c r="AE143">
        <v>1.4</v>
      </c>
      <c r="AF143" t="s">
        <v>243</v>
      </c>
      <c r="AG143" t="s">
        <v>268</v>
      </c>
      <c r="AH143" s="8">
        <v>134.95599999999999</v>
      </c>
      <c r="AI143">
        <v>15422</v>
      </c>
      <c r="AJ143">
        <v>1.35</v>
      </c>
      <c r="AK143">
        <v>114.237037</v>
      </c>
      <c r="AL143">
        <v>11423.7037</v>
      </c>
    </row>
    <row r="144" spans="1:38" x14ac:dyDescent="0.3">
      <c r="A144" t="s">
        <v>243</v>
      </c>
      <c r="B144" t="s">
        <v>270</v>
      </c>
      <c r="C144" t="s">
        <v>269</v>
      </c>
      <c r="D144">
        <v>149999.83004445001</v>
      </c>
      <c r="E144">
        <v>299995.45986889</v>
      </c>
      <c r="F144">
        <v>439999.04007937002</v>
      </c>
      <c r="G144">
        <v>250000.63995551999</v>
      </c>
      <c r="H144">
        <v>130002.48000912</v>
      </c>
      <c r="I144">
        <v>110002.94002001001</v>
      </c>
      <c r="J144">
        <v>1398920.55</v>
      </c>
      <c r="K144">
        <v>189802.81959999999</v>
      </c>
      <c r="L144">
        <f t="shared" si="10"/>
        <v>1209117.7304</v>
      </c>
      <c r="M144">
        <v>0.6</v>
      </c>
      <c r="N144" s="4">
        <f t="shared" si="6"/>
        <v>0.10722541036690754</v>
      </c>
      <c r="O144" s="4">
        <f t="shared" si="7"/>
        <v>0.2144478182616518</v>
      </c>
      <c r="P144" s="4">
        <f t="shared" si="8"/>
        <v>0.31452754059504667</v>
      </c>
      <c r="Q144" s="4">
        <f t="shared" si="9"/>
        <v>0.36379923077639398</v>
      </c>
      <c r="S144" t="s">
        <v>243</v>
      </c>
      <c r="T144" t="s">
        <v>270</v>
      </c>
      <c r="U144" s="8">
        <v>1</v>
      </c>
      <c r="V144">
        <v>4</v>
      </c>
      <c r="W144">
        <v>3</v>
      </c>
      <c r="X144">
        <v>3</v>
      </c>
      <c r="Y144" s="8">
        <v>1</v>
      </c>
      <c r="Z144">
        <v>2</v>
      </c>
      <c r="AA144" t="s">
        <v>243</v>
      </c>
      <c r="AB144" t="s">
        <v>270</v>
      </c>
      <c r="AC144" s="8">
        <v>1</v>
      </c>
      <c r="AD144">
        <v>0.6</v>
      </c>
      <c r="AE144">
        <v>1.4</v>
      </c>
      <c r="AF144" t="s">
        <v>243</v>
      </c>
      <c r="AG144" t="s">
        <v>270</v>
      </c>
      <c r="AH144" s="8">
        <v>139.88900000000001</v>
      </c>
      <c r="AI144">
        <v>20658</v>
      </c>
      <c r="AJ144">
        <v>1.4</v>
      </c>
      <c r="AK144">
        <v>147.5571429</v>
      </c>
      <c r="AL144">
        <v>14755.71429</v>
      </c>
    </row>
    <row r="145" spans="1:38" x14ac:dyDescent="0.3">
      <c r="A145" t="s">
        <v>243</v>
      </c>
      <c r="B145" t="s">
        <v>272</v>
      </c>
      <c r="C145" t="s">
        <v>271</v>
      </c>
      <c r="D145">
        <v>29999.889963599999</v>
      </c>
      <c r="E145">
        <v>240000.02003027999</v>
      </c>
      <c r="F145">
        <v>460001.37008364999</v>
      </c>
      <c r="G145">
        <v>289998.07994222001</v>
      </c>
      <c r="H145">
        <v>130002.34006023</v>
      </c>
      <c r="I145">
        <v>99997.949976499993</v>
      </c>
      <c r="J145">
        <v>1256730.325</v>
      </c>
      <c r="K145">
        <v>181649.2628</v>
      </c>
      <c r="L145">
        <f t="shared" si="10"/>
        <v>1075081.0622</v>
      </c>
      <c r="M145">
        <v>0.6</v>
      </c>
      <c r="N145" s="4">
        <f t="shared" si="6"/>
        <v>2.3871382242327922E-2</v>
      </c>
      <c r="O145" s="4">
        <f t="shared" si="7"/>
        <v>0.19097177433852405</v>
      </c>
      <c r="P145" s="4">
        <f t="shared" si="8"/>
        <v>0.36603029379723928</v>
      </c>
      <c r="Q145" s="4">
        <f t="shared" si="9"/>
        <v>0.41912654962190876</v>
      </c>
      <c r="S145" t="s">
        <v>243</v>
      </c>
      <c r="T145" t="s">
        <v>272</v>
      </c>
      <c r="U145" s="8">
        <v>24</v>
      </c>
      <c r="V145">
        <v>116</v>
      </c>
      <c r="W145">
        <v>11</v>
      </c>
      <c r="X145">
        <v>10</v>
      </c>
      <c r="Y145" s="8">
        <v>104</v>
      </c>
      <c r="Z145">
        <v>53</v>
      </c>
      <c r="AA145" t="s">
        <v>243</v>
      </c>
      <c r="AB145" t="s">
        <v>272</v>
      </c>
      <c r="AC145" s="8">
        <v>1</v>
      </c>
      <c r="AD145">
        <v>0.6</v>
      </c>
      <c r="AE145">
        <v>1.6</v>
      </c>
      <c r="AF145" t="s">
        <v>243</v>
      </c>
      <c r="AG145" t="s">
        <v>272</v>
      </c>
      <c r="AH145" s="8">
        <v>125.67100000000001</v>
      </c>
      <c r="AI145">
        <v>15238</v>
      </c>
      <c r="AJ145">
        <v>1.2569999999999999</v>
      </c>
      <c r="AK145">
        <v>121.2251392</v>
      </c>
      <c r="AL145">
        <v>12122.513919999999</v>
      </c>
    </row>
    <row r="146" spans="1:38" x14ac:dyDescent="0.3">
      <c r="A146" t="s">
        <v>243</v>
      </c>
      <c r="B146" t="s">
        <v>274</v>
      </c>
      <c r="C146" t="s">
        <v>273</v>
      </c>
      <c r="D146">
        <v>119999.07007034001</v>
      </c>
      <c r="E146">
        <v>269997.91998830001</v>
      </c>
      <c r="F146">
        <v>309998.55999168003</v>
      </c>
      <c r="G146">
        <v>90000.869964640005</v>
      </c>
      <c r="H146">
        <v>40000.640002100001</v>
      </c>
      <c r="I146">
        <v>40000.610001120003</v>
      </c>
      <c r="J146">
        <v>887294.74</v>
      </c>
      <c r="K146">
        <v>83640.029240000003</v>
      </c>
      <c r="L146">
        <f t="shared" si="10"/>
        <v>803654.71075999993</v>
      </c>
      <c r="M146">
        <v>0.6</v>
      </c>
      <c r="N146" s="4">
        <f t="shared" si="6"/>
        <v>0.135241498298908</v>
      </c>
      <c r="O146" s="4">
        <f t="shared" si="7"/>
        <v>0.30429338506875409</v>
      </c>
      <c r="P146" s="4">
        <f t="shared" si="8"/>
        <v>0.34937495514926642</v>
      </c>
      <c r="Q146" s="4">
        <f t="shared" si="9"/>
        <v>0.21109016148307147</v>
      </c>
      <c r="S146" t="s">
        <v>243</v>
      </c>
      <c r="T146" t="s">
        <v>274</v>
      </c>
      <c r="U146" s="8">
        <v>37</v>
      </c>
      <c r="V146">
        <v>69</v>
      </c>
      <c r="W146">
        <v>17</v>
      </c>
      <c r="X146">
        <v>21</v>
      </c>
      <c r="Y146" s="8">
        <v>46</v>
      </c>
      <c r="Z146">
        <v>38</v>
      </c>
      <c r="AA146" t="s">
        <v>243</v>
      </c>
      <c r="AB146" t="s">
        <v>274</v>
      </c>
      <c r="AC146" s="8">
        <v>1</v>
      </c>
      <c r="AD146">
        <v>0.6</v>
      </c>
      <c r="AE146">
        <v>1.6</v>
      </c>
      <c r="AF146" t="s">
        <v>243</v>
      </c>
      <c r="AG146" t="s">
        <v>274</v>
      </c>
      <c r="AH146" s="8">
        <v>88.728999999999999</v>
      </c>
      <c r="AI146">
        <v>14739</v>
      </c>
      <c r="AJ146">
        <v>0.88700000000000001</v>
      </c>
      <c r="AK146">
        <v>166.16685459999999</v>
      </c>
      <c r="AL146">
        <v>16616.685460000001</v>
      </c>
    </row>
    <row r="147" spans="1:38" x14ac:dyDescent="0.3">
      <c r="A147" t="s">
        <v>277</v>
      </c>
      <c r="B147" t="s">
        <v>276</v>
      </c>
      <c r="C147" t="s">
        <v>275</v>
      </c>
      <c r="D147">
        <v>329997.68999709998</v>
      </c>
      <c r="E147">
        <v>749998.48994856002</v>
      </c>
      <c r="F147">
        <v>440002.71000677999</v>
      </c>
      <c r="G147">
        <v>50001.220007299999</v>
      </c>
      <c r="I147">
        <v>29999.06003443</v>
      </c>
      <c r="J147">
        <v>1588078.38</v>
      </c>
      <c r="K147">
        <v>37258.764999999999</v>
      </c>
      <c r="L147">
        <f t="shared" si="10"/>
        <v>1550819.615</v>
      </c>
      <c r="M147">
        <v>0.8</v>
      </c>
      <c r="N147" s="4">
        <f t="shared" si="6"/>
        <v>0.20779685319883268</v>
      </c>
      <c r="O147" s="4">
        <f t="shared" si="7"/>
        <v>0.47226793047113963</v>
      </c>
      <c r="P147" s="4">
        <f t="shared" si="8"/>
        <v>0.27706611685424493</v>
      </c>
      <c r="Q147" s="4">
        <f t="shared" si="9"/>
        <v>4.2869099475782768E-2</v>
      </c>
      <c r="S147" t="s">
        <v>277</v>
      </c>
      <c r="T147" t="s">
        <v>276</v>
      </c>
      <c r="U147" s="8">
        <v>1</v>
      </c>
      <c r="V147">
        <v>9</v>
      </c>
      <c r="W147">
        <v>1</v>
      </c>
      <c r="X147">
        <v>2</v>
      </c>
      <c r="Y147" s="8">
        <v>8</v>
      </c>
      <c r="Z147">
        <v>4.2</v>
      </c>
      <c r="AA147" t="s">
        <v>277</v>
      </c>
      <c r="AB147" t="s">
        <v>276</v>
      </c>
      <c r="AC147" s="8">
        <v>1</v>
      </c>
      <c r="AD147">
        <v>0.8</v>
      </c>
      <c r="AE147">
        <v>1.6</v>
      </c>
      <c r="AF147" t="s">
        <v>277</v>
      </c>
      <c r="AG147" t="s">
        <v>276</v>
      </c>
      <c r="AH147" s="8">
        <v>158.80799999999999</v>
      </c>
      <c r="AI147">
        <v>18701</v>
      </c>
      <c r="AJ147">
        <v>1.595</v>
      </c>
      <c r="AK147">
        <v>117.2476489</v>
      </c>
      <c r="AL147">
        <v>11724.76489</v>
      </c>
    </row>
    <row r="148" spans="1:38" x14ac:dyDescent="0.3">
      <c r="A148" t="s">
        <v>277</v>
      </c>
      <c r="B148" t="s">
        <v>279</v>
      </c>
      <c r="C148" t="s">
        <v>278</v>
      </c>
      <c r="D148">
        <v>240001.80000202</v>
      </c>
      <c r="E148">
        <v>620001.78996881004</v>
      </c>
      <c r="F148">
        <v>719995.23007250996</v>
      </c>
      <c r="G148">
        <v>639995.27992954</v>
      </c>
      <c r="H148">
        <v>320002.59007420001</v>
      </c>
      <c r="I148">
        <v>170002.31000008</v>
      </c>
      <c r="J148">
        <v>2711715.05</v>
      </c>
      <c r="K148">
        <v>602503.51119999995</v>
      </c>
      <c r="L148">
        <f t="shared" si="10"/>
        <v>2109211.5387999997</v>
      </c>
      <c r="M148">
        <v>0.6</v>
      </c>
      <c r="N148" s="4">
        <f t="shared" si="6"/>
        <v>8.8505538220920374E-2</v>
      </c>
      <c r="O148" s="4">
        <f t="shared" si="7"/>
        <v>0.22863825237419769</v>
      </c>
      <c r="P148" s="4">
        <f t="shared" si="8"/>
        <v>0.2655128642932118</v>
      </c>
      <c r="Q148" s="4">
        <f t="shared" si="9"/>
        <v>0.41734334511167015</v>
      </c>
      <c r="S148" t="s">
        <v>277</v>
      </c>
      <c r="T148" t="s">
        <v>279</v>
      </c>
      <c r="U148" s="8">
        <v>5</v>
      </c>
      <c r="V148">
        <v>3</v>
      </c>
      <c r="W148">
        <v>0</v>
      </c>
      <c r="X148">
        <v>2</v>
      </c>
      <c r="Y148" s="8">
        <v>4</v>
      </c>
      <c r="Z148">
        <v>2.4</v>
      </c>
      <c r="AA148" t="s">
        <v>277</v>
      </c>
      <c r="AB148" t="s">
        <v>279</v>
      </c>
      <c r="AC148" s="8">
        <v>0.6</v>
      </c>
      <c r="AD148">
        <v>0.6</v>
      </c>
      <c r="AE148">
        <v>1.2</v>
      </c>
      <c r="AF148" t="s">
        <v>277</v>
      </c>
      <c r="AG148" t="s">
        <v>279</v>
      </c>
      <c r="AH148" s="8">
        <v>271.173</v>
      </c>
      <c r="AI148">
        <v>14611</v>
      </c>
      <c r="AJ148">
        <v>2.714</v>
      </c>
      <c r="AK148">
        <v>53.83566691</v>
      </c>
      <c r="AL148">
        <v>5383.566691</v>
      </c>
    </row>
    <row r="149" spans="1:38" x14ac:dyDescent="0.3">
      <c r="A149" t="s">
        <v>277</v>
      </c>
      <c r="B149" t="s">
        <v>281</v>
      </c>
      <c r="C149" t="s">
        <v>280</v>
      </c>
      <c r="D149">
        <v>190001.27997525001</v>
      </c>
      <c r="E149">
        <v>710000.47004787996</v>
      </c>
      <c r="F149">
        <v>429998.65001992002</v>
      </c>
      <c r="G149">
        <v>60000.950002400001</v>
      </c>
      <c r="H149">
        <v>30000.8900063</v>
      </c>
      <c r="I149">
        <v>9999.7499945</v>
      </c>
      <c r="J149">
        <v>1441462.6</v>
      </c>
      <c r="K149">
        <v>111910.7718</v>
      </c>
      <c r="L149">
        <f t="shared" si="10"/>
        <v>1329551.8282000001</v>
      </c>
      <c r="M149">
        <v>0.8</v>
      </c>
      <c r="N149" s="4">
        <f t="shared" si="6"/>
        <v>0.13181145315546169</v>
      </c>
      <c r="O149" s="4">
        <f t="shared" si="7"/>
        <v>0.492555595995262</v>
      </c>
      <c r="P149" s="4">
        <f t="shared" si="8"/>
        <v>0.29830718467473244</v>
      </c>
      <c r="Q149" s="4">
        <f t="shared" si="9"/>
        <v>7.7325766174543897E-2</v>
      </c>
      <c r="S149" t="s">
        <v>277</v>
      </c>
      <c r="T149" t="s">
        <v>281</v>
      </c>
      <c r="U149" s="8">
        <v>1</v>
      </c>
      <c r="V149">
        <v>1</v>
      </c>
      <c r="W149">
        <v>3</v>
      </c>
      <c r="X149">
        <v>3</v>
      </c>
      <c r="Y149" s="8">
        <v>5</v>
      </c>
      <c r="Z149">
        <v>2.4</v>
      </c>
      <c r="AA149" t="s">
        <v>277</v>
      </c>
      <c r="AB149" t="s">
        <v>281</v>
      </c>
      <c r="AC149" s="8">
        <v>1</v>
      </c>
      <c r="AD149">
        <v>0.8</v>
      </c>
      <c r="AE149">
        <v>1.6</v>
      </c>
      <c r="AF149" t="s">
        <v>277</v>
      </c>
      <c r="AG149" t="s">
        <v>281</v>
      </c>
      <c r="AH149" s="8">
        <v>144.14699999999999</v>
      </c>
      <c r="AI149">
        <v>17534</v>
      </c>
      <c r="AJ149">
        <v>1.446</v>
      </c>
      <c r="AK149">
        <v>121.2586445</v>
      </c>
      <c r="AL149">
        <v>12125.864449999999</v>
      </c>
    </row>
    <row r="150" spans="1:38" x14ac:dyDescent="0.3">
      <c r="A150" t="s">
        <v>277</v>
      </c>
      <c r="B150" t="s">
        <v>283</v>
      </c>
      <c r="C150" t="s">
        <v>282</v>
      </c>
      <c r="D150">
        <v>469996.26005664002</v>
      </c>
      <c r="E150">
        <v>1160001.0497624101</v>
      </c>
      <c r="F150">
        <v>759995.74012325006</v>
      </c>
      <c r="G150">
        <v>230004.90002592999</v>
      </c>
      <c r="H150">
        <v>60000.1199901</v>
      </c>
      <c r="I150">
        <v>9999.7499945</v>
      </c>
      <c r="J150">
        <v>2661950.6850000001</v>
      </c>
      <c r="K150">
        <v>121122.14840000001</v>
      </c>
      <c r="L150">
        <f t="shared" si="10"/>
        <v>2540828.5366000002</v>
      </c>
      <c r="M150">
        <v>0.8</v>
      </c>
      <c r="N150" s="4">
        <f t="shared" si="6"/>
        <v>0.17656084416028167</v>
      </c>
      <c r="O150" s="4">
        <f t="shared" si="7"/>
        <v>0.43577105177003311</v>
      </c>
      <c r="P150" s="4">
        <f t="shared" si="8"/>
        <v>0.2855033131927649</v>
      </c>
      <c r="Q150" s="4">
        <f t="shared" si="9"/>
        <v>0.10216479087692032</v>
      </c>
      <c r="S150" t="s">
        <v>277</v>
      </c>
      <c r="T150" t="s">
        <v>283</v>
      </c>
      <c r="U150" s="8">
        <v>0</v>
      </c>
      <c r="V150">
        <v>3</v>
      </c>
      <c r="W150">
        <v>1</v>
      </c>
      <c r="X150">
        <v>2</v>
      </c>
      <c r="Y150" s="8">
        <v>7</v>
      </c>
      <c r="Z150">
        <v>2.2000000000000002</v>
      </c>
      <c r="AA150" t="s">
        <v>277</v>
      </c>
      <c r="AB150" t="s">
        <v>283</v>
      </c>
      <c r="AC150" s="8">
        <v>0.6</v>
      </c>
      <c r="AD150">
        <v>0.8</v>
      </c>
      <c r="AE150">
        <v>1.4</v>
      </c>
      <c r="AF150" t="s">
        <v>277</v>
      </c>
      <c r="AG150" t="s">
        <v>283</v>
      </c>
      <c r="AH150" s="8">
        <v>266.19499999999999</v>
      </c>
      <c r="AI150">
        <v>23519</v>
      </c>
      <c r="AJ150">
        <v>2.6669999999999998</v>
      </c>
      <c r="AK150">
        <v>88.185226850000006</v>
      </c>
      <c r="AL150">
        <v>8818.5226849999999</v>
      </c>
    </row>
    <row r="151" spans="1:38" x14ac:dyDescent="0.3">
      <c r="A151" t="s">
        <v>277</v>
      </c>
      <c r="B151" t="s">
        <v>285</v>
      </c>
      <c r="C151" t="s">
        <v>284</v>
      </c>
      <c r="D151">
        <v>279998.61002924998</v>
      </c>
      <c r="E151">
        <v>649990.20990262995</v>
      </c>
      <c r="F151">
        <v>919997.59998575004</v>
      </c>
      <c r="G151">
        <v>560006.58003184001</v>
      </c>
      <c r="H151">
        <v>780002.36995286006</v>
      </c>
      <c r="I151">
        <v>4541713.2716280101</v>
      </c>
      <c r="J151">
        <v>7743610.1749999998</v>
      </c>
      <c r="K151">
        <v>4399869.0599999996</v>
      </c>
      <c r="L151">
        <f t="shared" si="10"/>
        <v>3343741.1150000002</v>
      </c>
      <c r="M151">
        <v>0</v>
      </c>
      <c r="N151" s="4">
        <f t="shared" si="6"/>
        <v>3.6158665493417605E-2</v>
      </c>
      <c r="O151" s="4">
        <f t="shared" si="7"/>
        <v>8.393891159463357E-2</v>
      </c>
      <c r="P151" s="4">
        <f t="shared" si="8"/>
        <v>0.11880732361191594</v>
      </c>
      <c r="Q151" s="4">
        <f t="shared" si="9"/>
        <v>0.76109509930003294</v>
      </c>
      <c r="S151" t="s">
        <v>277</v>
      </c>
      <c r="T151" t="s">
        <v>285</v>
      </c>
      <c r="U151" s="8">
        <v>2</v>
      </c>
      <c r="V151">
        <v>4</v>
      </c>
      <c r="W151">
        <v>0</v>
      </c>
      <c r="X151">
        <v>3</v>
      </c>
      <c r="Y151" s="8">
        <v>2</v>
      </c>
      <c r="Z151">
        <v>2.4</v>
      </c>
      <c r="AA151" t="s">
        <v>277</v>
      </c>
      <c r="AB151" t="s">
        <v>285</v>
      </c>
      <c r="AC151" s="8">
        <v>0.8</v>
      </c>
      <c r="AD151">
        <v>0</v>
      </c>
      <c r="AE151">
        <v>0.8</v>
      </c>
      <c r="AF151" t="s">
        <v>277</v>
      </c>
      <c r="AG151" t="s">
        <v>285</v>
      </c>
      <c r="AH151" s="8">
        <v>774.35799999999995</v>
      </c>
      <c r="AI151">
        <v>12583</v>
      </c>
      <c r="AJ151">
        <v>7.7430000000000003</v>
      </c>
      <c r="AK151">
        <v>16.250807179999999</v>
      </c>
      <c r="AL151">
        <v>1625.0807179999999</v>
      </c>
    </row>
    <row r="152" spans="1:38" x14ac:dyDescent="0.3">
      <c r="A152" t="s">
        <v>277</v>
      </c>
      <c r="B152" t="s">
        <v>287</v>
      </c>
      <c r="C152" t="s">
        <v>286</v>
      </c>
      <c r="D152">
        <v>350000.31998376001</v>
      </c>
      <c r="E152">
        <v>600002.98994419002</v>
      </c>
      <c r="F152">
        <v>496886.65516015998</v>
      </c>
      <c r="G152">
        <v>606729.98211361002</v>
      </c>
      <c r="H152">
        <v>608536.24433748994</v>
      </c>
      <c r="I152">
        <v>2351725.6870948002</v>
      </c>
      <c r="J152">
        <v>4991429.2949999999</v>
      </c>
      <c r="K152">
        <v>854848.40980000002</v>
      </c>
      <c r="L152">
        <f t="shared" si="10"/>
        <v>4136580.8851999999</v>
      </c>
      <c r="M152">
        <v>0.2</v>
      </c>
      <c r="N152" s="4">
        <f t="shared" si="6"/>
        <v>7.0120260009364721E-2</v>
      </c>
      <c r="O152" s="4">
        <f t="shared" si="7"/>
        <v>0.12020664913459223</v>
      </c>
      <c r="P152" s="4">
        <f t="shared" si="8"/>
        <v>9.954797028937179E-2</v>
      </c>
      <c r="Q152" s="4">
        <f t="shared" si="9"/>
        <v>0.71012512056667121</v>
      </c>
      <c r="S152" t="s">
        <v>277</v>
      </c>
      <c r="T152" t="s">
        <v>287</v>
      </c>
      <c r="U152" s="8">
        <v>2</v>
      </c>
      <c r="V152">
        <v>3</v>
      </c>
      <c r="W152">
        <v>1</v>
      </c>
      <c r="X152">
        <v>4</v>
      </c>
      <c r="Y152" s="8">
        <v>2</v>
      </c>
      <c r="Z152">
        <v>1.8</v>
      </c>
      <c r="AA152" t="s">
        <v>277</v>
      </c>
      <c r="AB152" t="s">
        <v>287</v>
      </c>
      <c r="AC152" s="8">
        <v>0.8</v>
      </c>
      <c r="AD152">
        <v>0.2</v>
      </c>
      <c r="AE152">
        <v>1</v>
      </c>
      <c r="AF152" t="s">
        <v>277</v>
      </c>
      <c r="AG152" t="s">
        <v>287</v>
      </c>
      <c r="AH152" s="8">
        <v>499.14699999999999</v>
      </c>
      <c r="AI152">
        <v>16969</v>
      </c>
      <c r="AJ152">
        <v>4.9950000000000001</v>
      </c>
      <c r="AK152">
        <v>33.971971969999998</v>
      </c>
      <c r="AL152">
        <v>3397.197197</v>
      </c>
    </row>
    <row r="153" spans="1:38" x14ac:dyDescent="0.3">
      <c r="A153" t="s">
        <v>277</v>
      </c>
      <c r="B153" t="s">
        <v>289</v>
      </c>
      <c r="C153" t="s">
        <v>288</v>
      </c>
      <c r="D153">
        <v>619999.54999992996</v>
      </c>
      <c r="E153">
        <v>880006.85995613004</v>
      </c>
      <c r="F153">
        <v>759999.43985314004</v>
      </c>
      <c r="G153">
        <v>629994.23014061002</v>
      </c>
      <c r="H153">
        <v>299997.78995255998</v>
      </c>
      <c r="I153">
        <v>399999.92005225999</v>
      </c>
      <c r="J153">
        <v>3527082.875</v>
      </c>
      <c r="K153">
        <v>674844.37399999995</v>
      </c>
      <c r="L153">
        <f t="shared" si="10"/>
        <v>2852238.5010000002</v>
      </c>
      <c r="M153">
        <v>0.6</v>
      </c>
      <c r="N153" s="4">
        <f t="shared" si="6"/>
        <v>0.1757825296350401</v>
      </c>
      <c r="O153" s="4">
        <f t="shared" si="7"/>
        <v>0.24949991002299032</v>
      </c>
      <c r="P153" s="4">
        <f t="shared" si="8"/>
        <v>0.21547535648794192</v>
      </c>
      <c r="Q153" s="4">
        <f t="shared" si="9"/>
        <v>0.35924220385402772</v>
      </c>
      <c r="S153" t="s">
        <v>277</v>
      </c>
      <c r="T153" t="s">
        <v>289</v>
      </c>
      <c r="U153" s="8">
        <v>1</v>
      </c>
      <c r="V153">
        <v>3</v>
      </c>
      <c r="W153">
        <v>0</v>
      </c>
      <c r="X153">
        <v>2</v>
      </c>
      <c r="Y153" s="8">
        <v>2</v>
      </c>
      <c r="Z153">
        <v>1.4</v>
      </c>
      <c r="AA153" t="s">
        <v>277</v>
      </c>
      <c r="AB153" t="s">
        <v>289</v>
      </c>
      <c r="AC153" s="8">
        <v>0.6</v>
      </c>
      <c r="AD153">
        <v>0.6</v>
      </c>
      <c r="AE153">
        <v>1.2</v>
      </c>
      <c r="AF153" t="s">
        <v>277</v>
      </c>
      <c r="AG153" t="s">
        <v>289</v>
      </c>
      <c r="AH153" s="8">
        <v>352.70499999999998</v>
      </c>
      <c r="AI153">
        <v>17382</v>
      </c>
      <c r="AJ153">
        <v>3.5230000000000001</v>
      </c>
      <c r="AK153">
        <v>49.338631849999999</v>
      </c>
      <c r="AL153">
        <v>4933.8631850000002</v>
      </c>
    </row>
    <row r="154" spans="1:38" x14ac:dyDescent="0.3">
      <c r="A154" t="s">
        <v>277</v>
      </c>
      <c r="B154" t="s">
        <v>291</v>
      </c>
      <c r="C154" t="s">
        <v>290</v>
      </c>
      <c r="D154">
        <v>489997.78013288998</v>
      </c>
      <c r="E154">
        <v>1070001.7099707299</v>
      </c>
      <c r="F154">
        <v>899993.54990797001</v>
      </c>
      <c r="G154">
        <v>260001.18004235</v>
      </c>
      <c r="H154">
        <v>200000.18995868001</v>
      </c>
      <c r="I154">
        <v>819998.64996555995</v>
      </c>
      <c r="J154">
        <v>3772225.8849999998</v>
      </c>
      <c r="K154">
        <v>658496.27359999996</v>
      </c>
      <c r="L154">
        <f t="shared" si="10"/>
        <v>3113729.6113999998</v>
      </c>
      <c r="M154">
        <v>0.6</v>
      </c>
      <c r="N154" s="4">
        <f t="shared" si="6"/>
        <v>0.12989619261172372</v>
      </c>
      <c r="O154" s="4">
        <f t="shared" si="7"/>
        <v>0.28365260792719732</v>
      </c>
      <c r="P154" s="4">
        <f t="shared" si="8"/>
        <v>0.23858421455797046</v>
      </c>
      <c r="Q154" s="4">
        <f t="shared" si="9"/>
        <v>0.34786698490310841</v>
      </c>
      <c r="S154" t="s">
        <v>277</v>
      </c>
      <c r="T154" t="s">
        <v>291</v>
      </c>
      <c r="U154" s="8">
        <v>1</v>
      </c>
      <c r="V154">
        <v>2</v>
      </c>
      <c r="W154">
        <v>1</v>
      </c>
      <c r="X154">
        <v>3</v>
      </c>
      <c r="Y154" s="8">
        <v>0</v>
      </c>
      <c r="Z154">
        <v>1.4</v>
      </c>
      <c r="AA154" t="s">
        <v>277</v>
      </c>
      <c r="AB154" t="s">
        <v>291</v>
      </c>
      <c r="AC154" s="8">
        <v>0.6</v>
      </c>
      <c r="AD154">
        <v>0.6</v>
      </c>
      <c r="AE154">
        <v>1.2</v>
      </c>
      <c r="AF154" t="s">
        <v>277</v>
      </c>
      <c r="AG154" t="s">
        <v>291</v>
      </c>
      <c r="AH154" s="8">
        <v>377.221</v>
      </c>
      <c r="AI154">
        <v>30959</v>
      </c>
      <c r="AJ154">
        <v>3.7650000000000001</v>
      </c>
      <c r="AK154">
        <v>82.228419650000006</v>
      </c>
      <c r="AL154">
        <v>8222.8419649999996</v>
      </c>
    </row>
    <row r="155" spans="1:38" x14ac:dyDescent="0.3">
      <c r="A155" t="s">
        <v>277</v>
      </c>
      <c r="B155" t="s">
        <v>293</v>
      </c>
      <c r="C155" t="s">
        <v>292</v>
      </c>
      <c r="D155">
        <v>289999.36998154997</v>
      </c>
      <c r="E155">
        <v>510002.53000920999</v>
      </c>
      <c r="F155">
        <v>339999.14999964001</v>
      </c>
      <c r="G155">
        <v>170001.27995657001</v>
      </c>
      <c r="H155">
        <v>40000.640000890002</v>
      </c>
      <c r="I155">
        <v>109998.31994924</v>
      </c>
      <c r="J155">
        <v>1486484.575</v>
      </c>
      <c r="K155">
        <v>340888.22560000001</v>
      </c>
      <c r="L155">
        <f t="shared" si="10"/>
        <v>1145596.3493999999</v>
      </c>
      <c r="M155">
        <v>0.8</v>
      </c>
      <c r="N155" s="4">
        <f t="shared" ref="N155:N218" si="11">D155/J155</f>
        <v>0.19509073612926658</v>
      </c>
      <c r="O155" s="4">
        <f t="shared" ref="O155:O218" si="12">E155/J155</f>
        <v>0.34309305228357989</v>
      </c>
      <c r="P155" s="4">
        <f t="shared" ref="P155:P218" si="13">F155/J155</f>
        <v>0.22872699503097099</v>
      </c>
      <c r="Q155" s="4">
        <f t="shared" ref="Q155:Q218" si="14">1-SUM(N155:P155)</f>
        <v>0.23308921655618264</v>
      </c>
      <c r="S155" t="s">
        <v>277</v>
      </c>
      <c r="T155" t="s">
        <v>293</v>
      </c>
      <c r="U155" s="8">
        <v>2</v>
      </c>
      <c r="V155">
        <v>3</v>
      </c>
      <c r="W155">
        <v>0</v>
      </c>
      <c r="X155">
        <v>2</v>
      </c>
      <c r="Y155" s="8">
        <v>3</v>
      </c>
      <c r="Z155">
        <v>2</v>
      </c>
      <c r="AA155" t="s">
        <v>277</v>
      </c>
      <c r="AB155" t="s">
        <v>293</v>
      </c>
      <c r="AC155" s="8">
        <v>0.8</v>
      </c>
      <c r="AD155">
        <v>0.8</v>
      </c>
      <c r="AE155">
        <v>1.4</v>
      </c>
      <c r="AF155" t="s">
        <v>277</v>
      </c>
      <c r="AG155" t="s">
        <v>293</v>
      </c>
      <c r="AH155" s="8">
        <v>148.649</v>
      </c>
      <c r="AI155">
        <v>12046</v>
      </c>
      <c r="AJ155">
        <v>1.4850000000000001</v>
      </c>
      <c r="AK155">
        <v>81.117845119999998</v>
      </c>
      <c r="AL155">
        <v>8111.7845120000002</v>
      </c>
    </row>
    <row r="156" spans="1:38" x14ac:dyDescent="0.3">
      <c r="A156" t="s">
        <v>277</v>
      </c>
      <c r="B156" t="s">
        <v>295</v>
      </c>
      <c r="C156" t="s">
        <v>294</v>
      </c>
      <c r="D156">
        <v>480002.63012703002</v>
      </c>
      <c r="E156">
        <v>1130005.3900186301</v>
      </c>
      <c r="F156">
        <v>908884.41473922995</v>
      </c>
      <c r="G156">
        <v>899999.25999032997</v>
      </c>
      <c r="H156">
        <v>589994.58993470995</v>
      </c>
      <c r="I156">
        <v>4714980.4491698304</v>
      </c>
      <c r="J156">
        <v>8713469.4550000001</v>
      </c>
      <c r="K156">
        <v>5342649.4780000001</v>
      </c>
      <c r="L156">
        <f t="shared" si="10"/>
        <v>3370819.977</v>
      </c>
      <c r="M156">
        <v>0</v>
      </c>
      <c r="N156" s="4">
        <f t="shared" si="11"/>
        <v>5.5087429020778039E-2</v>
      </c>
      <c r="O156" s="4">
        <f t="shared" si="12"/>
        <v>0.12968489714165526</v>
      </c>
      <c r="P156" s="4">
        <f t="shared" si="13"/>
        <v>0.10430798196207482</v>
      </c>
      <c r="Q156" s="4">
        <f t="shared" si="14"/>
        <v>0.71091969187549187</v>
      </c>
      <c r="S156" t="s">
        <v>277</v>
      </c>
      <c r="T156" t="s">
        <v>295</v>
      </c>
      <c r="U156" s="8">
        <v>0</v>
      </c>
      <c r="V156">
        <v>4</v>
      </c>
      <c r="W156">
        <v>0</v>
      </c>
      <c r="X156">
        <v>6</v>
      </c>
      <c r="Y156" s="8">
        <v>2</v>
      </c>
      <c r="Z156">
        <v>2.6</v>
      </c>
      <c r="AA156" t="s">
        <v>277</v>
      </c>
      <c r="AB156" t="s">
        <v>295</v>
      </c>
      <c r="AC156" s="8">
        <v>0.6</v>
      </c>
      <c r="AD156">
        <v>0</v>
      </c>
      <c r="AE156">
        <v>0.8</v>
      </c>
      <c r="AF156" t="s">
        <v>277</v>
      </c>
      <c r="AG156" t="s">
        <v>295</v>
      </c>
      <c r="AH156" s="8">
        <v>871.34199999999998</v>
      </c>
      <c r="AI156">
        <v>13298</v>
      </c>
      <c r="AJ156">
        <v>8.7100000000000009</v>
      </c>
      <c r="AK156">
        <v>15.26750861</v>
      </c>
      <c r="AL156">
        <v>1526.750861</v>
      </c>
    </row>
    <row r="157" spans="1:38" x14ac:dyDescent="0.3">
      <c r="A157" t="s">
        <v>277</v>
      </c>
      <c r="B157" t="s">
        <v>297</v>
      </c>
      <c r="C157" t="s">
        <v>296</v>
      </c>
      <c r="D157">
        <v>210001.97004091999</v>
      </c>
      <c r="E157">
        <v>499999.03002161998</v>
      </c>
      <c r="F157">
        <v>570006.22999655001</v>
      </c>
      <c r="G157">
        <v>689992.64995784999</v>
      </c>
      <c r="H157">
        <v>449997.96997842001</v>
      </c>
      <c r="I157">
        <v>4034370.1039060699</v>
      </c>
      <c r="J157">
        <v>6455954.1849999996</v>
      </c>
      <c r="K157">
        <v>2559229.929</v>
      </c>
      <c r="L157">
        <f t="shared" si="10"/>
        <v>3896724.2559999996</v>
      </c>
      <c r="M157">
        <v>0</v>
      </c>
      <c r="N157" s="4">
        <f t="shared" si="11"/>
        <v>3.2528417027624865E-2</v>
      </c>
      <c r="O157" s="4">
        <f t="shared" si="12"/>
        <v>7.7447735174970112E-2</v>
      </c>
      <c r="P157" s="4">
        <f t="shared" si="13"/>
        <v>8.8291554379509599E-2</v>
      </c>
      <c r="Q157" s="4">
        <f t="shared" si="14"/>
        <v>0.80173229341789543</v>
      </c>
      <c r="S157" t="s">
        <v>277</v>
      </c>
      <c r="T157" t="s">
        <v>297</v>
      </c>
      <c r="U157" s="8">
        <v>2</v>
      </c>
      <c r="V157">
        <v>7</v>
      </c>
      <c r="W157">
        <v>0</v>
      </c>
      <c r="X157">
        <v>3</v>
      </c>
      <c r="Y157" s="8">
        <v>2</v>
      </c>
      <c r="Z157">
        <v>2.8</v>
      </c>
      <c r="AA157" t="s">
        <v>277</v>
      </c>
      <c r="AB157" t="s">
        <v>297</v>
      </c>
      <c r="AC157" s="8">
        <v>0.8</v>
      </c>
      <c r="AD157">
        <v>0</v>
      </c>
      <c r="AE157">
        <v>0.8</v>
      </c>
      <c r="AF157" t="s">
        <v>277</v>
      </c>
      <c r="AG157" t="s">
        <v>297</v>
      </c>
      <c r="AH157" s="8">
        <v>645.60900000000004</v>
      </c>
      <c r="AI157">
        <v>15795</v>
      </c>
      <c r="AJ157">
        <v>6.46</v>
      </c>
      <c r="AK157">
        <v>24.450464400000001</v>
      </c>
      <c r="AL157">
        <v>2445.0464400000001</v>
      </c>
    </row>
    <row r="158" spans="1:38" x14ac:dyDescent="0.3">
      <c r="A158" t="s">
        <v>277</v>
      </c>
      <c r="B158" t="s">
        <v>299</v>
      </c>
      <c r="C158" t="s">
        <v>298</v>
      </c>
      <c r="D158">
        <v>240001.84000351999</v>
      </c>
      <c r="E158">
        <v>678385.25267068006</v>
      </c>
      <c r="F158">
        <v>545164.34364450001</v>
      </c>
      <c r="G158">
        <v>699133.10753170995</v>
      </c>
      <c r="H158">
        <v>140001.88010472999</v>
      </c>
      <c r="I158">
        <v>99998.779988320006</v>
      </c>
      <c r="J158">
        <v>2417072.06</v>
      </c>
      <c r="K158">
        <v>753284.91310000001</v>
      </c>
      <c r="L158">
        <f t="shared" si="10"/>
        <v>1663787.1469000001</v>
      </c>
      <c r="M158">
        <v>0.6</v>
      </c>
      <c r="N158" s="4">
        <f t="shared" si="11"/>
        <v>9.9294449667139836E-2</v>
      </c>
      <c r="O158" s="4">
        <f t="shared" si="12"/>
        <v>0.28066405793076771</v>
      </c>
      <c r="P158" s="4">
        <f t="shared" si="13"/>
        <v>0.22554741030124686</v>
      </c>
      <c r="Q158" s="4">
        <f t="shared" si="14"/>
        <v>0.39449408210084558</v>
      </c>
      <c r="S158" t="s">
        <v>277</v>
      </c>
      <c r="T158" t="s">
        <v>299</v>
      </c>
      <c r="U158" s="8">
        <v>1</v>
      </c>
      <c r="V158">
        <v>9</v>
      </c>
      <c r="W158">
        <v>1</v>
      </c>
      <c r="X158">
        <v>3</v>
      </c>
      <c r="Y158" s="8">
        <v>2</v>
      </c>
      <c r="Z158">
        <v>3</v>
      </c>
      <c r="AA158" t="s">
        <v>277</v>
      </c>
      <c r="AB158" t="s">
        <v>299</v>
      </c>
      <c r="AC158" s="8">
        <v>0.8</v>
      </c>
      <c r="AD158">
        <v>0.6</v>
      </c>
      <c r="AE158">
        <v>1.4</v>
      </c>
      <c r="AF158" t="s">
        <v>277</v>
      </c>
      <c r="AG158" t="s">
        <v>299</v>
      </c>
      <c r="AH158" s="8">
        <v>241.71</v>
      </c>
      <c r="AI158">
        <v>11670</v>
      </c>
      <c r="AJ158">
        <v>2.4279999999999999</v>
      </c>
      <c r="AK158">
        <v>48.06425041</v>
      </c>
      <c r="AL158">
        <v>4806.4250410000004</v>
      </c>
    </row>
    <row r="159" spans="1:38" x14ac:dyDescent="0.3">
      <c r="A159" t="s">
        <v>277</v>
      </c>
      <c r="B159" t="s">
        <v>301</v>
      </c>
      <c r="C159" t="s">
        <v>300</v>
      </c>
      <c r="D159">
        <v>220001.70003325999</v>
      </c>
      <c r="E159">
        <v>590000.83988142002</v>
      </c>
      <c r="F159">
        <v>439996.1599801</v>
      </c>
      <c r="G159">
        <v>479997.02009573998</v>
      </c>
      <c r="H159">
        <v>220001.48992190999</v>
      </c>
      <c r="I159">
        <v>610001.89000878006</v>
      </c>
      <c r="J159">
        <v>2518187.3650000002</v>
      </c>
      <c r="K159">
        <v>397344.16220000002</v>
      </c>
      <c r="L159">
        <f t="shared" si="10"/>
        <v>2120843.2028000001</v>
      </c>
      <c r="M159">
        <v>0.4</v>
      </c>
      <c r="N159" s="4">
        <f t="shared" si="11"/>
        <v>8.7365103602312755E-2</v>
      </c>
      <c r="O159" s="4">
        <f t="shared" si="12"/>
        <v>0.23429584632254716</v>
      </c>
      <c r="P159" s="4">
        <f t="shared" si="13"/>
        <v>0.17472733208638744</v>
      </c>
      <c r="Q159" s="4">
        <f t="shared" si="14"/>
        <v>0.50361171798875259</v>
      </c>
      <c r="S159" t="s">
        <v>277</v>
      </c>
      <c r="T159" t="s">
        <v>301</v>
      </c>
      <c r="U159" s="8">
        <v>6</v>
      </c>
      <c r="V159">
        <v>17.5</v>
      </c>
      <c r="W159">
        <v>2.5</v>
      </c>
      <c r="X159">
        <v>5.5</v>
      </c>
      <c r="Y159" s="8">
        <v>14</v>
      </c>
      <c r="Z159">
        <v>8.9</v>
      </c>
      <c r="AA159" t="s">
        <v>277</v>
      </c>
      <c r="AB159" t="s">
        <v>301</v>
      </c>
      <c r="AC159" s="8">
        <v>1</v>
      </c>
      <c r="AD159">
        <v>0.4</v>
      </c>
      <c r="AE159">
        <v>1.4</v>
      </c>
      <c r="AF159" t="s">
        <v>277</v>
      </c>
      <c r="AG159" t="s">
        <v>301</v>
      </c>
      <c r="AH159" s="8">
        <v>251.81800000000001</v>
      </c>
      <c r="AI159">
        <v>18266</v>
      </c>
      <c r="AJ159">
        <v>2.52</v>
      </c>
      <c r="AK159">
        <v>72.484126979999999</v>
      </c>
      <c r="AL159">
        <v>7248.4126980000001</v>
      </c>
    </row>
    <row r="160" spans="1:38" x14ac:dyDescent="0.3">
      <c r="A160" t="s">
        <v>277</v>
      </c>
      <c r="B160" t="s">
        <v>303</v>
      </c>
      <c r="C160" t="s">
        <v>302</v>
      </c>
      <c r="D160">
        <v>329999.53005194</v>
      </c>
      <c r="E160">
        <v>660000.95998010004</v>
      </c>
      <c r="F160">
        <v>519993.22005816002</v>
      </c>
      <c r="G160">
        <v>399999.10004096001</v>
      </c>
      <c r="H160">
        <v>390005.90988999</v>
      </c>
      <c r="I160">
        <v>1870008.9699937699</v>
      </c>
      <c r="J160">
        <v>4175165.63</v>
      </c>
      <c r="K160">
        <v>157438.5301</v>
      </c>
      <c r="L160">
        <f t="shared" si="10"/>
        <v>4017727.0998999998</v>
      </c>
      <c r="M160">
        <v>0.2</v>
      </c>
      <c r="N160" s="4">
        <f t="shared" si="11"/>
        <v>7.9038667994577261E-2</v>
      </c>
      <c r="O160" s="4">
        <f t="shared" si="12"/>
        <v>0.15807779103127462</v>
      </c>
      <c r="P160" s="4">
        <f t="shared" si="13"/>
        <v>0.12454433336053305</v>
      </c>
      <c r="Q160" s="4">
        <f t="shared" si="14"/>
        <v>0.63833920761361507</v>
      </c>
      <c r="S160" t="s">
        <v>277</v>
      </c>
      <c r="T160" t="s">
        <v>303</v>
      </c>
      <c r="U160" s="8">
        <v>2</v>
      </c>
      <c r="V160">
        <v>6</v>
      </c>
      <c r="W160">
        <v>0</v>
      </c>
      <c r="X160">
        <v>2</v>
      </c>
      <c r="Y160" s="8">
        <v>2</v>
      </c>
      <c r="Z160">
        <v>2.4</v>
      </c>
      <c r="AA160" t="s">
        <v>277</v>
      </c>
      <c r="AB160" t="s">
        <v>303</v>
      </c>
      <c r="AC160" s="8">
        <v>0.8</v>
      </c>
      <c r="AD160">
        <v>0.2</v>
      </c>
      <c r="AE160">
        <v>1</v>
      </c>
      <c r="AF160" t="s">
        <v>277</v>
      </c>
      <c r="AG160" t="s">
        <v>303</v>
      </c>
      <c r="AH160" s="8">
        <v>417.51799999999997</v>
      </c>
      <c r="AI160">
        <v>16650</v>
      </c>
      <c r="AJ160">
        <v>4.173</v>
      </c>
      <c r="AK160">
        <v>39.899352980000003</v>
      </c>
      <c r="AL160">
        <v>3989.9352979999999</v>
      </c>
    </row>
    <row r="161" spans="1:38" x14ac:dyDescent="0.3">
      <c r="A161" t="s">
        <v>277</v>
      </c>
      <c r="B161" t="s">
        <v>305</v>
      </c>
      <c r="C161" t="s">
        <v>304</v>
      </c>
      <c r="D161">
        <v>360681.55098856002</v>
      </c>
      <c r="E161">
        <v>820217.39790082001</v>
      </c>
      <c r="F161">
        <v>847567.45944265998</v>
      </c>
      <c r="G161">
        <v>1070006.1999736</v>
      </c>
      <c r="H161">
        <v>749999.61998930003</v>
      </c>
      <c r="I161">
        <v>2507460.8858916</v>
      </c>
      <c r="J161">
        <v>6345977.8150000004</v>
      </c>
      <c r="K161">
        <v>3086491.682</v>
      </c>
      <c r="L161">
        <f t="shared" si="10"/>
        <v>3259486.1330000004</v>
      </c>
      <c r="M161">
        <v>0.2</v>
      </c>
      <c r="N161" s="4">
        <f t="shared" si="11"/>
        <v>5.6836245178168814E-2</v>
      </c>
      <c r="O161" s="4">
        <f t="shared" si="12"/>
        <v>0.1292499630178458</v>
      </c>
      <c r="P161" s="4">
        <f t="shared" si="13"/>
        <v>0.13355978923204917</v>
      </c>
      <c r="Q161" s="4">
        <f t="shared" si="14"/>
        <v>0.68035400257193623</v>
      </c>
      <c r="S161" t="s">
        <v>277</v>
      </c>
      <c r="T161" t="s">
        <v>305</v>
      </c>
      <c r="U161" s="8">
        <v>1</v>
      </c>
      <c r="V161">
        <v>6</v>
      </c>
      <c r="W161">
        <v>1.5</v>
      </c>
      <c r="X161">
        <v>2</v>
      </c>
      <c r="Y161" s="8">
        <v>2</v>
      </c>
      <c r="Z161">
        <v>2.4</v>
      </c>
      <c r="AA161" t="s">
        <v>277</v>
      </c>
      <c r="AB161" t="s">
        <v>305</v>
      </c>
      <c r="AC161" s="8">
        <v>0.8</v>
      </c>
      <c r="AD161">
        <v>0.2</v>
      </c>
      <c r="AE161">
        <v>1</v>
      </c>
      <c r="AF161" t="s">
        <v>277</v>
      </c>
      <c r="AG161" t="s">
        <v>305</v>
      </c>
      <c r="AH161" s="8">
        <v>634.697</v>
      </c>
      <c r="AI161">
        <v>13050</v>
      </c>
      <c r="AJ161">
        <v>6.3460000000000001</v>
      </c>
      <c r="AK161">
        <v>20.564134889999998</v>
      </c>
      <c r="AL161">
        <v>2056.413489</v>
      </c>
    </row>
    <row r="162" spans="1:38" x14ac:dyDescent="0.3">
      <c r="A162" t="s">
        <v>277</v>
      </c>
      <c r="B162" t="s">
        <v>307</v>
      </c>
      <c r="C162" t="s">
        <v>306</v>
      </c>
      <c r="D162">
        <v>599996.27995024004</v>
      </c>
      <c r="E162">
        <v>959997.86991951999</v>
      </c>
      <c r="F162">
        <v>310002.74003181001</v>
      </c>
      <c r="G162">
        <v>170001.31003935001</v>
      </c>
      <c r="H162">
        <v>60000.779969119998</v>
      </c>
      <c r="I162">
        <v>169997.64001192001</v>
      </c>
      <c r="J162">
        <v>2273028.145</v>
      </c>
      <c r="K162">
        <v>416752.1973</v>
      </c>
      <c r="L162">
        <f t="shared" si="10"/>
        <v>1856275.9476999999</v>
      </c>
      <c r="M162">
        <v>0.8</v>
      </c>
      <c r="N162" s="4">
        <f t="shared" si="11"/>
        <v>0.26396341869767742</v>
      </c>
      <c r="O162" s="4">
        <f t="shared" si="12"/>
        <v>0.42234315137330602</v>
      </c>
      <c r="P162" s="4">
        <f t="shared" si="13"/>
        <v>0.13638315069425153</v>
      </c>
      <c r="Q162" s="4">
        <f t="shared" si="14"/>
        <v>0.17731027923476506</v>
      </c>
      <c r="S162" t="s">
        <v>277</v>
      </c>
      <c r="T162" t="s">
        <v>307</v>
      </c>
      <c r="U162" s="8">
        <v>1</v>
      </c>
      <c r="V162">
        <v>3</v>
      </c>
      <c r="W162">
        <v>0</v>
      </c>
      <c r="X162">
        <v>3</v>
      </c>
      <c r="Y162" s="8">
        <v>4</v>
      </c>
      <c r="Z162">
        <v>1.8</v>
      </c>
      <c r="AA162" t="s">
        <v>277</v>
      </c>
      <c r="AB162" t="s">
        <v>307</v>
      </c>
      <c r="AC162" s="8">
        <v>0.8</v>
      </c>
      <c r="AD162">
        <v>0.8</v>
      </c>
      <c r="AE162">
        <v>1.6</v>
      </c>
      <c r="AF162" t="s">
        <v>277</v>
      </c>
      <c r="AG162" t="s">
        <v>307</v>
      </c>
      <c r="AH162" s="8">
        <v>227.303</v>
      </c>
      <c r="AI162">
        <v>19400</v>
      </c>
      <c r="AJ162">
        <v>2.2770000000000001</v>
      </c>
      <c r="AK162">
        <v>85.199824329999998</v>
      </c>
      <c r="AL162">
        <v>8519.9824329999992</v>
      </c>
    </row>
    <row r="163" spans="1:38" x14ac:dyDescent="0.3">
      <c r="A163" t="s">
        <v>277</v>
      </c>
      <c r="B163" t="s">
        <v>309</v>
      </c>
      <c r="C163" t="s">
        <v>308</v>
      </c>
      <c r="D163">
        <v>290002.90989464999</v>
      </c>
      <c r="E163">
        <v>769998.62003527</v>
      </c>
      <c r="F163">
        <v>759993.21000763006</v>
      </c>
      <c r="G163">
        <v>500002.47003114002</v>
      </c>
      <c r="H163">
        <v>410008.41000888997</v>
      </c>
      <c r="I163">
        <v>3680937.7970541799</v>
      </c>
      <c r="J163">
        <v>6398349.875</v>
      </c>
      <c r="K163">
        <v>3532943.9789999998</v>
      </c>
      <c r="L163">
        <f t="shared" si="10"/>
        <v>2865405.8960000002</v>
      </c>
      <c r="M163">
        <v>0</v>
      </c>
      <c r="N163" s="4">
        <f t="shared" si="11"/>
        <v>4.5324640815246134E-2</v>
      </c>
      <c r="O163" s="4">
        <f t="shared" si="12"/>
        <v>0.12034331274128238</v>
      </c>
      <c r="P163" s="4">
        <f t="shared" si="13"/>
        <v>0.11877956424001118</v>
      </c>
      <c r="Q163" s="4">
        <f t="shared" si="14"/>
        <v>0.71555248220346024</v>
      </c>
      <c r="S163" t="s">
        <v>277</v>
      </c>
      <c r="T163" t="s">
        <v>309</v>
      </c>
      <c r="U163" s="8">
        <v>5</v>
      </c>
      <c r="V163">
        <v>8</v>
      </c>
      <c r="W163">
        <v>1</v>
      </c>
      <c r="X163">
        <v>4</v>
      </c>
      <c r="Y163" s="8">
        <v>2</v>
      </c>
      <c r="Z163">
        <v>3.6</v>
      </c>
      <c r="AA163" t="s">
        <v>277</v>
      </c>
      <c r="AB163" t="s">
        <v>309</v>
      </c>
      <c r="AC163" s="8">
        <v>0.8</v>
      </c>
      <c r="AD163">
        <v>0</v>
      </c>
      <c r="AE163">
        <v>1</v>
      </c>
      <c r="AF163" t="s">
        <v>277</v>
      </c>
      <c r="AG163" t="s">
        <v>309</v>
      </c>
      <c r="AH163" s="8">
        <v>639.83399999999995</v>
      </c>
      <c r="AI163">
        <v>12284</v>
      </c>
      <c r="AJ163">
        <v>6.4059999999999997</v>
      </c>
      <c r="AK163">
        <v>19.17577271</v>
      </c>
      <c r="AL163">
        <v>1917.5772710000001</v>
      </c>
    </row>
    <row r="164" spans="1:38" x14ac:dyDescent="0.3">
      <c r="A164" t="s">
        <v>277</v>
      </c>
      <c r="B164" t="s">
        <v>311</v>
      </c>
      <c r="C164" t="s">
        <v>310</v>
      </c>
      <c r="D164">
        <v>250002.62004092999</v>
      </c>
      <c r="E164">
        <v>600005.76004393003</v>
      </c>
      <c r="F164">
        <v>740003.00999108003</v>
      </c>
      <c r="G164">
        <v>359996.62008289999</v>
      </c>
      <c r="H164">
        <v>349996.33997848001</v>
      </c>
      <c r="I164">
        <v>520000.48994732002</v>
      </c>
      <c r="J164">
        <v>2805410.2749999999</v>
      </c>
      <c r="K164">
        <v>449800.54100000003</v>
      </c>
      <c r="L164">
        <f t="shared" si="10"/>
        <v>2355609.7339999997</v>
      </c>
      <c r="M164">
        <v>0.6</v>
      </c>
      <c r="N164" s="4">
        <f t="shared" si="11"/>
        <v>8.9114459396114537E-2</v>
      </c>
      <c r="O164" s="4">
        <f t="shared" si="12"/>
        <v>0.21387451432355292</v>
      </c>
      <c r="P164" s="4">
        <f t="shared" si="13"/>
        <v>0.26377710832012979</v>
      </c>
      <c r="Q164" s="4">
        <f t="shared" si="14"/>
        <v>0.43323391796020272</v>
      </c>
      <c r="S164" t="s">
        <v>277</v>
      </c>
      <c r="T164" t="s">
        <v>311</v>
      </c>
      <c r="U164" s="8">
        <v>2</v>
      </c>
      <c r="V164">
        <v>5</v>
      </c>
      <c r="W164">
        <v>3</v>
      </c>
      <c r="X164">
        <v>3</v>
      </c>
      <c r="Y164" s="8">
        <v>4</v>
      </c>
      <c r="Z164">
        <v>3.4</v>
      </c>
      <c r="AA164" t="s">
        <v>277</v>
      </c>
      <c r="AB164" t="s">
        <v>311</v>
      </c>
      <c r="AC164" s="8">
        <v>1</v>
      </c>
      <c r="AD164">
        <v>0.6</v>
      </c>
      <c r="AE164">
        <v>1.4</v>
      </c>
      <c r="AF164" t="s">
        <v>277</v>
      </c>
      <c r="AG164" t="s">
        <v>311</v>
      </c>
      <c r="AH164" s="8">
        <v>280.541</v>
      </c>
      <c r="AI164">
        <v>14315</v>
      </c>
      <c r="AJ164">
        <v>2.8</v>
      </c>
      <c r="AK164">
        <v>51.125</v>
      </c>
      <c r="AL164">
        <v>5112.5</v>
      </c>
    </row>
    <row r="165" spans="1:38" x14ac:dyDescent="0.3">
      <c r="A165" t="s">
        <v>277</v>
      </c>
      <c r="B165" t="s">
        <v>313</v>
      </c>
      <c r="C165" t="s">
        <v>312</v>
      </c>
      <c r="D165">
        <v>440001.85992988001</v>
      </c>
      <c r="E165">
        <v>850004.42012284999</v>
      </c>
      <c r="F165">
        <v>619999.75994816003</v>
      </c>
      <c r="G165">
        <v>350000.19003555999</v>
      </c>
      <c r="H165">
        <v>99998.440005180004</v>
      </c>
      <c r="I165">
        <v>19999.489989590002</v>
      </c>
      <c r="J165">
        <v>2378172.0750000002</v>
      </c>
      <c r="K165">
        <v>415893.87439999997</v>
      </c>
      <c r="L165">
        <f t="shared" si="10"/>
        <v>1962278.2006000001</v>
      </c>
      <c r="M165">
        <v>0.8</v>
      </c>
      <c r="N165" s="4">
        <f t="shared" si="11"/>
        <v>0.18501683059661694</v>
      </c>
      <c r="O165" s="4">
        <f t="shared" si="12"/>
        <v>0.35741922506715579</v>
      </c>
      <c r="P165" s="4">
        <f t="shared" si="13"/>
        <v>0.26070433105567437</v>
      </c>
      <c r="Q165" s="4">
        <f t="shared" si="14"/>
        <v>0.1968596132805529</v>
      </c>
      <c r="S165" t="s">
        <v>277</v>
      </c>
      <c r="T165" t="s">
        <v>313</v>
      </c>
      <c r="U165" s="8">
        <v>1</v>
      </c>
      <c r="V165">
        <v>2</v>
      </c>
      <c r="W165">
        <v>1</v>
      </c>
      <c r="X165">
        <v>2</v>
      </c>
      <c r="Y165" s="8">
        <v>0</v>
      </c>
      <c r="Z165">
        <v>1.4</v>
      </c>
      <c r="AA165" t="s">
        <v>277</v>
      </c>
      <c r="AB165" t="s">
        <v>313</v>
      </c>
      <c r="AC165" s="8">
        <v>0.8</v>
      </c>
      <c r="AD165">
        <v>0.8</v>
      </c>
      <c r="AE165">
        <v>1.4</v>
      </c>
      <c r="AF165" t="s">
        <v>277</v>
      </c>
      <c r="AG165" t="s">
        <v>313</v>
      </c>
      <c r="AH165" s="8">
        <v>237.81700000000001</v>
      </c>
      <c r="AI165">
        <v>17584</v>
      </c>
      <c r="AJ165">
        <v>2.3809999999999998</v>
      </c>
      <c r="AK165">
        <v>73.851322969999998</v>
      </c>
      <c r="AL165">
        <v>7385.1322970000001</v>
      </c>
    </row>
    <row r="166" spans="1:38" x14ac:dyDescent="0.3">
      <c r="A166" t="s">
        <v>277</v>
      </c>
      <c r="B166" t="s">
        <v>315</v>
      </c>
      <c r="C166" t="s">
        <v>314</v>
      </c>
      <c r="D166">
        <v>289997.61000968999</v>
      </c>
      <c r="E166">
        <v>779995.77001168998</v>
      </c>
      <c r="F166">
        <v>449998.19001106999</v>
      </c>
      <c r="G166">
        <v>110001.97997720999</v>
      </c>
      <c r="H166">
        <v>60000.109989910001</v>
      </c>
      <c r="J166">
        <v>1681076.4550000001</v>
      </c>
      <c r="K166">
        <v>187732.36230000001</v>
      </c>
      <c r="L166">
        <f t="shared" si="10"/>
        <v>1493344.0927000002</v>
      </c>
      <c r="M166">
        <v>0.8</v>
      </c>
      <c r="N166" s="4">
        <f t="shared" si="11"/>
        <v>0.17250709160023894</v>
      </c>
      <c r="O166" s="4">
        <f t="shared" si="12"/>
        <v>0.4639858988517509</v>
      </c>
      <c r="P166" s="4">
        <f t="shared" si="13"/>
        <v>0.26768454740570974</v>
      </c>
      <c r="Q166" s="4">
        <f t="shared" si="14"/>
        <v>9.5822462142300502E-2</v>
      </c>
      <c r="S166" t="s">
        <v>277</v>
      </c>
      <c r="T166" t="s">
        <v>315</v>
      </c>
      <c r="U166" s="8">
        <v>1</v>
      </c>
      <c r="V166">
        <v>3</v>
      </c>
      <c r="W166">
        <v>0</v>
      </c>
      <c r="X166">
        <v>3</v>
      </c>
      <c r="Y166" s="8">
        <v>3</v>
      </c>
      <c r="Z166">
        <v>1.8</v>
      </c>
      <c r="AA166" t="s">
        <v>277</v>
      </c>
      <c r="AB166" t="s">
        <v>315</v>
      </c>
      <c r="AC166" s="8">
        <v>0.8</v>
      </c>
      <c r="AD166">
        <v>0.8</v>
      </c>
      <c r="AE166">
        <v>1.6</v>
      </c>
      <c r="AF166" t="s">
        <v>277</v>
      </c>
      <c r="AG166" t="s">
        <v>315</v>
      </c>
      <c r="AH166" s="8">
        <v>168.107</v>
      </c>
      <c r="AI166">
        <v>17578</v>
      </c>
      <c r="AJ166">
        <v>1.681</v>
      </c>
      <c r="AK166">
        <v>104.56870910000001</v>
      </c>
      <c r="AL166">
        <v>10456.87091</v>
      </c>
    </row>
    <row r="167" spans="1:38" x14ac:dyDescent="0.3">
      <c r="A167" t="s">
        <v>277</v>
      </c>
      <c r="B167" t="s">
        <v>317</v>
      </c>
      <c r="C167" t="s">
        <v>316</v>
      </c>
      <c r="D167">
        <v>370001.48999735003</v>
      </c>
      <c r="E167">
        <v>599997.77002407005</v>
      </c>
      <c r="F167">
        <v>509997.61002182</v>
      </c>
      <c r="G167">
        <v>569997.35996629996</v>
      </c>
      <c r="H167">
        <v>349999.70000453002</v>
      </c>
      <c r="I167">
        <v>200003.84998423999</v>
      </c>
      <c r="J167">
        <v>2623289.0699999998</v>
      </c>
      <c r="K167">
        <v>509757.43479999999</v>
      </c>
      <c r="L167">
        <f t="shared" si="10"/>
        <v>2113531.6351999999</v>
      </c>
      <c r="M167">
        <v>0.6</v>
      </c>
      <c r="N167" s="4">
        <f t="shared" si="11"/>
        <v>0.14104487920477252</v>
      </c>
      <c r="O167" s="4">
        <f t="shared" si="12"/>
        <v>0.22871965460675292</v>
      </c>
      <c r="P167" s="4">
        <f t="shared" si="13"/>
        <v>0.19441151791244266</v>
      </c>
      <c r="Q167" s="4">
        <f t="shared" si="14"/>
        <v>0.43582394827603199</v>
      </c>
      <c r="S167" t="s">
        <v>277</v>
      </c>
      <c r="T167" t="s">
        <v>317</v>
      </c>
      <c r="U167" s="8">
        <v>0</v>
      </c>
      <c r="V167">
        <v>2</v>
      </c>
      <c r="W167">
        <v>1</v>
      </c>
      <c r="X167">
        <v>4</v>
      </c>
      <c r="Y167" s="8">
        <v>3</v>
      </c>
      <c r="Z167">
        <v>1.8</v>
      </c>
      <c r="AA167" t="s">
        <v>277</v>
      </c>
      <c r="AB167" t="s">
        <v>317</v>
      </c>
      <c r="AC167" s="8">
        <v>0.6</v>
      </c>
      <c r="AD167">
        <v>0.6</v>
      </c>
      <c r="AE167">
        <v>1.4</v>
      </c>
      <c r="AF167" t="s">
        <v>277</v>
      </c>
      <c r="AG167" t="s">
        <v>317</v>
      </c>
      <c r="AH167" s="8">
        <v>262.32799999999997</v>
      </c>
      <c r="AI167">
        <v>16951</v>
      </c>
      <c r="AJ167">
        <v>2.62</v>
      </c>
      <c r="AK167">
        <v>64.698473280000002</v>
      </c>
      <c r="AL167">
        <v>6469.8473279999998</v>
      </c>
    </row>
    <row r="168" spans="1:38" x14ac:dyDescent="0.3">
      <c r="A168" t="s">
        <v>277</v>
      </c>
      <c r="B168" t="s">
        <v>319</v>
      </c>
      <c r="C168" t="s">
        <v>318</v>
      </c>
      <c r="D168">
        <v>520000.51993344002</v>
      </c>
      <c r="E168">
        <v>1359997.8499723701</v>
      </c>
      <c r="F168">
        <v>769999.16006529005</v>
      </c>
      <c r="G168">
        <v>219999.71002917999</v>
      </c>
      <c r="H168">
        <v>230000.08000407001</v>
      </c>
      <c r="I168">
        <v>520000.58997978998</v>
      </c>
      <c r="J168">
        <v>3647573.68</v>
      </c>
      <c r="K168">
        <v>1191512.0830000001</v>
      </c>
      <c r="L168">
        <f t="shared" si="10"/>
        <v>2456061.5970000001</v>
      </c>
      <c r="M168">
        <v>0.8</v>
      </c>
      <c r="N168" s="4">
        <f t="shared" si="11"/>
        <v>0.1425606623889884</v>
      </c>
      <c r="O168" s="4">
        <f t="shared" si="12"/>
        <v>0.37285000092784143</v>
      </c>
      <c r="P168" s="4">
        <f t="shared" si="13"/>
        <v>0.21109900103931281</v>
      </c>
      <c r="Q168" s="4">
        <f t="shared" si="14"/>
        <v>0.27349033564385739</v>
      </c>
      <c r="S168" t="s">
        <v>277</v>
      </c>
      <c r="T168" t="s">
        <v>319</v>
      </c>
      <c r="U168" s="8">
        <v>1</v>
      </c>
      <c r="V168">
        <v>4</v>
      </c>
      <c r="W168">
        <v>2</v>
      </c>
      <c r="X168">
        <v>3</v>
      </c>
      <c r="Y168" s="8">
        <v>5</v>
      </c>
      <c r="Z168">
        <v>2.2000000000000002</v>
      </c>
      <c r="AA168" t="s">
        <v>277</v>
      </c>
      <c r="AB168" t="s">
        <v>319</v>
      </c>
      <c r="AC168" s="8">
        <v>0.8</v>
      </c>
      <c r="AD168">
        <v>0.8</v>
      </c>
      <c r="AE168">
        <v>1.6</v>
      </c>
      <c r="AF168" t="s">
        <v>277</v>
      </c>
      <c r="AG168" t="s">
        <v>319</v>
      </c>
      <c r="AH168" s="8">
        <v>364.75900000000001</v>
      </c>
      <c r="AI168">
        <v>18640</v>
      </c>
      <c r="AJ168">
        <v>3.6440000000000001</v>
      </c>
      <c r="AK168">
        <v>51.152579580000001</v>
      </c>
      <c r="AL168">
        <v>5115.2579580000001</v>
      </c>
    </row>
    <row r="169" spans="1:38" x14ac:dyDescent="0.3">
      <c r="A169" t="s">
        <v>277</v>
      </c>
      <c r="B169" t="s">
        <v>321</v>
      </c>
      <c r="C169" t="s">
        <v>320</v>
      </c>
      <c r="D169">
        <v>379999.02995448001</v>
      </c>
      <c r="E169">
        <v>789998.29005527997</v>
      </c>
      <c r="F169">
        <v>480004.87001553999</v>
      </c>
      <c r="G169">
        <v>239999.17002007001</v>
      </c>
      <c r="H169">
        <v>30000.079995100001</v>
      </c>
      <c r="I169">
        <v>50001.190007010002</v>
      </c>
      <c r="J169">
        <v>1971151.4850000001</v>
      </c>
      <c r="K169">
        <v>369497.40889999998</v>
      </c>
      <c r="L169">
        <f t="shared" si="10"/>
        <v>1601654.0761000002</v>
      </c>
      <c r="M169">
        <v>0.8</v>
      </c>
      <c r="N169" s="4">
        <f t="shared" si="11"/>
        <v>0.19278022660672373</v>
      </c>
      <c r="O169" s="4">
        <f t="shared" si="12"/>
        <v>0.40078010039663692</v>
      </c>
      <c r="P169" s="4">
        <f t="shared" si="13"/>
        <v>0.24351495745926394</v>
      </c>
      <c r="Q169" s="4">
        <f t="shared" si="14"/>
        <v>0.16292471553737542</v>
      </c>
      <c r="S169" t="s">
        <v>277</v>
      </c>
      <c r="T169" t="s">
        <v>321</v>
      </c>
      <c r="U169" s="8">
        <v>2</v>
      </c>
      <c r="V169">
        <v>7</v>
      </c>
      <c r="W169">
        <v>4</v>
      </c>
      <c r="X169">
        <v>4</v>
      </c>
      <c r="Y169" s="8">
        <v>12</v>
      </c>
      <c r="Z169">
        <v>4.8</v>
      </c>
      <c r="AA169" t="s">
        <v>277</v>
      </c>
      <c r="AB169" t="s">
        <v>321</v>
      </c>
      <c r="AC169" s="8">
        <v>1</v>
      </c>
      <c r="AD169">
        <v>0.8</v>
      </c>
      <c r="AE169">
        <v>1.6</v>
      </c>
      <c r="AF169" t="s">
        <v>277</v>
      </c>
      <c r="AG169" t="s">
        <v>321</v>
      </c>
      <c r="AH169" s="8">
        <v>197.11699999999999</v>
      </c>
      <c r="AI169">
        <v>19495</v>
      </c>
      <c r="AJ169">
        <v>1.974</v>
      </c>
      <c r="AK169">
        <v>98.758865249999999</v>
      </c>
      <c r="AL169">
        <v>9875.8865249999999</v>
      </c>
    </row>
    <row r="170" spans="1:38" x14ac:dyDescent="0.3">
      <c r="A170" t="s">
        <v>277</v>
      </c>
      <c r="B170" t="s">
        <v>323</v>
      </c>
      <c r="C170" t="s">
        <v>322</v>
      </c>
      <c r="D170">
        <v>279998.18999892002</v>
      </c>
      <c r="E170">
        <v>740001.00998920004</v>
      </c>
      <c r="F170">
        <v>649999.10006335995</v>
      </c>
      <c r="G170">
        <v>120000.1099481</v>
      </c>
      <c r="H170">
        <v>149999.15998326999</v>
      </c>
      <c r="I170">
        <v>220003.33997499</v>
      </c>
      <c r="J170">
        <v>2166519.2349999999</v>
      </c>
      <c r="K170">
        <v>721393.12300000002</v>
      </c>
      <c r="L170">
        <f t="shared" si="10"/>
        <v>1445126.1119999997</v>
      </c>
      <c r="M170">
        <v>0.6</v>
      </c>
      <c r="N170" s="4">
        <f t="shared" si="11"/>
        <v>0.12923872794460559</v>
      </c>
      <c r="O170" s="4">
        <f t="shared" si="12"/>
        <v>0.34156216941651113</v>
      </c>
      <c r="P170" s="4">
        <f t="shared" si="13"/>
        <v>0.30001999962089421</v>
      </c>
      <c r="Q170" s="4">
        <f t="shared" si="14"/>
        <v>0.22917910301798905</v>
      </c>
      <c r="S170" t="s">
        <v>277</v>
      </c>
      <c r="T170" t="s">
        <v>323</v>
      </c>
      <c r="U170" s="8">
        <v>0</v>
      </c>
      <c r="V170">
        <v>2</v>
      </c>
      <c r="W170">
        <v>2</v>
      </c>
      <c r="X170">
        <v>2</v>
      </c>
      <c r="Y170" s="8">
        <v>2</v>
      </c>
      <c r="Z170">
        <v>1.2</v>
      </c>
      <c r="AA170" t="s">
        <v>277</v>
      </c>
      <c r="AB170" t="s">
        <v>323</v>
      </c>
      <c r="AC170" s="8">
        <v>0.8</v>
      </c>
      <c r="AD170">
        <v>0.6</v>
      </c>
      <c r="AE170">
        <v>1.4</v>
      </c>
      <c r="AF170" t="s">
        <v>277</v>
      </c>
      <c r="AG170" t="s">
        <v>323</v>
      </c>
      <c r="AH170" s="8">
        <v>216.65100000000001</v>
      </c>
      <c r="AI170">
        <v>17118</v>
      </c>
      <c r="AJ170">
        <v>2.1669999999999998</v>
      </c>
      <c r="AK170">
        <v>78.994000920000005</v>
      </c>
      <c r="AL170">
        <v>7899.4000919999999</v>
      </c>
    </row>
    <row r="171" spans="1:38" x14ac:dyDescent="0.3">
      <c r="A171" t="s">
        <v>326</v>
      </c>
      <c r="B171" t="s">
        <v>325</v>
      </c>
      <c r="C171" t="s">
        <v>324</v>
      </c>
      <c r="D171">
        <v>219999.91006174</v>
      </c>
      <c r="E171">
        <v>649999.78994494001</v>
      </c>
      <c r="F171">
        <v>530001.03995594999</v>
      </c>
      <c r="G171">
        <v>219999.72994677001</v>
      </c>
      <c r="H171">
        <v>40000.630000800003</v>
      </c>
      <c r="I171">
        <v>120000.92004320001</v>
      </c>
      <c r="J171">
        <v>1774621.01</v>
      </c>
      <c r="K171">
        <v>430128.28090000001</v>
      </c>
      <c r="L171">
        <f t="shared" si="10"/>
        <v>1344492.7291000001</v>
      </c>
      <c r="M171">
        <v>0.6</v>
      </c>
      <c r="N171" s="4">
        <f t="shared" si="11"/>
        <v>0.12397008083531029</v>
      </c>
      <c r="O171" s="4">
        <f t="shared" si="12"/>
        <v>0.36627527020258821</v>
      </c>
      <c r="P171" s="4">
        <f t="shared" si="13"/>
        <v>0.29865590284877219</v>
      </c>
      <c r="Q171" s="4">
        <f t="shared" si="14"/>
        <v>0.21109874611332935</v>
      </c>
      <c r="S171" t="s">
        <v>326</v>
      </c>
      <c r="T171" t="s">
        <v>325</v>
      </c>
      <c r="U171" s="8">
        <v>6</v>
      </c>
      <c r="V171">
        <v>12</v>
      </c>
      <c r="W171">
        <v>2</v>
      </c>
      <c r="X171">
        <v>14</v>
      </c>
      <c r="Y171" s="8">
        <v>20</v>
      </c>
      <c r="Z171">
        <v>10.8</v>
      </c>
      <c r="AA171" t="s">
        <v>326</v>
      </c>
      <c r="AB171" t="s">
        <v>325</v>
      </c>
      <c r="AC171" s="8">
        <v>1</v>
      </c>
      <c r="AD171">
        <v>0.6</v>
      </c>
      <c r="AE171">
        <v>1.6</v>
      </c>
      <c r="AF171" t="s">
        <v>326</v>
      </c>
      <c r="AG171" t="s">
        <v>325</v>
      </c>
      <c r="AH171" s="8">
        <v>177.46299999999999</v>
      </c>
      <c r="AI171">
        <v>16529</v>
      </c>
      <c r="AJ171">
        <v>1.7749999999999999</v>
      </c>
      <c r="AK171">
        <v>93.121126759999996</v>
      </c>
      <c r="AL171">
        <v>9312.1126760000006</v>
      </c>
    </row>
    <row r="172" spans="1:38" x14ac:dyDescent="0.3">
      <c r="A172" t="s">
        <v>326</v>
      </c>
      <c r="B172" t="s">
        <v>328</v>
      </c>
      <c r="C172" t="s">
        <v>327</v>
      </c>
      <c r="D172">
        <v>320002.33999503002</v>
      </c>
      <c r="E172">
        <v>740002.83996327</v>
      </c>
      <c r="F172">
        <v>449988.48013550002</v>
      </c>
      <c r="G172">
        <v>420001.24993102002</v>
      </c>
      <c r="H172">
        <v>169999.46998262001</v>
      </c>
      <c r="I172">
        <v>100001.62000359999</v>
      </c>
      <c r="J172">
        <v>2228553.7650000001</v>
      </c>
      <c r="K172">
        <v>774399.7182</v>
      </c>
      <c r="L172">
        <f t="shared" si="10"/>
        <v>1454154.0468000001</v>
      </c>
      <c r="M172">
        <v>0.6</v>
      </c>
      <c r="N172" s="4">
        <f t="shared" si="11"/>
        <v>0.14359193169164128</v>
      </c>
      <c r="O172" s="4">
        <f t="shared" si="12"/>
        <v>0.33205518825042568</v>
      </c>
      <c r="P172" s="4">
        <f t="shared" si="13"/>
        <v>0.20191950815936452</v>
      </c>
      <c r="Q172" s="4">
        <f t="shared" si="14"/>
        <v>0.32243337189856847</v>
      </c>
      <c r="S172" t="s">
        <v>326</v>
      </c>
      <c r="T172" t="s">
        <v>328</v>
      </c>
      <c r="U172" s="8">
        <v>1</v>
      </c>
      <c r="V172">
        <v>3</v>
      </c>
      <c r="W172">
        <v>1</v>
      </c>
      <c r="X172">
        <v>2</v>
      </c>
      <c r="Y172" s="8">
        <v>0</v>
      </c>
      <c r="Z172">
        <v>1.4</v>
      </c>
      <c r="AA172" t="s">
        <v>326</v>
      </c>
      <c r="AB172" t="s">
        <v>328</v>
      </c>
      <c r="AC172" s="8">
        <v>0.8</v>
      </c>
      <c r="AD172">
        <v>0.6</v>
      </c>
      <c r="AE172">
        <v>1.4</v>
      </c>
      <c r="AF172" t="s">
        <v>326</v>
      </c>
      <c r="AG172" t="s">
        <v>328</v>
      </c>
      <c r="AH172" s="8">
        <v>222.85599999999999</v>
      </c>
      <c r="AI172">
        <v>15774</v>
      </c>
      <c r="AJ172">
        <v>2.2320000000000002</v>
      </c>
      <c r="AK172">
        <v>70.672043009999996</v>
      </c>
      <c r="AL172">
        <v>7067.2043009999998</v>
      </c>
    </row>
    <row r="173" spans="1:38" x14ac:dyDescent="0.3">
      <c r="A173" t="s">
        <v>326</v>
      </c>
      <c r="B173" t="s">
        <v>330</v>
      </c>
      <c r="C173" t="s">
        <v>329</v>
      </c>
      <c r="D173">
        <v>340003.21997461998</v>
      </c>
      <c r="E173">
        <v>700002.62002618995</v>
      </c>
      <c r="F173">
        <v>599995.58998706995</v>
      </c>
      <c r="G173">
        <v>339998.63006628997</v>
      </c>
      <c r="H173">
        <v>99998.129925889996</v>
      </c>
      <c r="I173">
        <v>180003.73001639999</v>
      </c>
      <c r="J173">
        <v>2257269.7400000002</v>
      </c>
      <c r="K173">
        <v>1068289.848</v>
      </c>
      <c r="L173">
        <f t="shared" si="10"/>
        <v>1188979.8920000002</v>
      </c>
      <c r="M173">
        <v>0.6</v>
      </c>
      <c r="N173" s="4">
        <f t="shared" si="11"/>
        <v>0.15062587069218406</v>
      </c>
      <c r="O173" s="4">
        <f t="shared" si="12"/>
        <v>0.31011031053213423</v>
      </c>
      <c r="P173" s="4">
        <f t="shared" si="13"/>
        <v>0.2658058890148724</v>
      </c>
      <c r="Q173" s="4">
        <f t="shared" si="14"/>
        <v>0.27345792976080929</v>
      </c>
      <c r="S173" t="s">
        <v>326</v>
      </c>
      <c r="T173" t="s">
        <v>330</v>
      </c>
      <c r="U173" s="8">
        <v>2</v>
      </c>
      <c r="V173">
        <v>5</v>
      </c>
      <c r="W173">
        <v>1</v>
      </c>
      <c r="X173">
        <v>3</v>
      </c>
      <c r="Y173" s="8">
        <v>4</v>
      </c>
      <c r="Z173">
        <v>3.8</v>
      </c>
      <c r="AA173" t="s">
        <v>326</v>
      </c>
      <c r="AB173" t="s">
        <v>330</v>
      </c>
      <c r="AC173" s="8">
        <v>0.8</v>
      </c>
      <c r="AD173">
        <v>0.6</v>
      </c>
      <c r="AE173">
        <v>1.4</v>
      </c>
      <c r="AF173" t="s">
        <v>326</v>
      </c>
      <c r="AG173" t="s">
        <v>330</v>
      </c>
      <c r="AH173" s="8">
        <v>225.73</v>
      </c>
      <c r="AI173">
        <v>14939</v>
      </c>
      <c r="AJ173">
        <v>2.2589999999999999</v>
      </c>
      <c r="AK173">
        <v>66.131031429999993</v>
      </c>
      <c r="AL173">
        <v>6613.1031430000003</v>
      </c>
    </row>
    <row r="174" spans="1:38" x14ac:dyDescent="0.3">
      <c r="A174" t="s">
        <v>326</v>
      </c>
      <c r="B174" t="s">
        <v>332</v>
      </c>
      <c r="C174" t="s">
        <v>331</v>
      </c>
      <c r="D174">
        <v>180000.67996842999</v>
      </c>
      <c r="E174">
        <v>609996.42002652003</v>
      </c>
      <c r="F174">
        <v>640003.30999423994</v>
      </c>
      <c r="G174">
        <v>369996.39999497001</v>
      </c>
      <c r="H174">
        <v>60001.780012989999</v>
      </c>
      <c r="J174">
        <v>1856765.62</v>
      </c>
      <c r="K174">
        <v>113679.08100000001</v>
      </c>
      <c r="L174">
        <f t="shared" si="10"/>
        <v>1743086.5390000001</v>
      </c>
      <c r="M174">
        <v>0.6</v>
      </c>
      <c r="N174" s="4">
        <f t="shared" si="11"/>
        <v>9.6943134895200164E-2</v>
      </c>
      <c r="O174" s="4">
        <f t="shared" si="12"/>
        <v>0.32852634358154476</v>
      </c>
      <c r="P174" s="4">
        <f t="shared" si="13"/>
        <v>0.34468718243191077</v>
      </c>
      <c r="Q174" s="4">
        <f t="shared" si="14"/>
        <v>0.22984333909134436</v>
      </c>
      <c r="S174" t="s">
        <v>326</v>
      </c>
      <c r="T174" t="s">
        <v>332</v>
      </c>
      <c r="U174" s="8">
        <v>2</v>
      </c>
      <c r="V174">
        <v>3</v>
      </c>
      <c r="W174">
        <v>3</v>
      </c>
      <c r="X174">
        <v>3</v>
      </c>
      <c r="Y174" s="8">
        <v>0</v>
      </c>
      <c r="Z174">
        <v>1.4</v>
      </c>
      <c r="AA174" t="s">
        <v>326</v>
      </c>
      <c r="AB174" t="s">
        <v>332</v>
      </c>
      <c r="AC174" s="8">
        <v>0.8</v>
      </c>
      <c r="AD174">
        <v>0.6</v>
      </c>
      <c r="AE174">
        <v>1.4</v>
      </c>
      <c r="AF174" t="s">
        <v>326</v>
      </c>
      <c r="AG174" t="s">
        <v>332</v>
      </c>
      <c r="AH174" s="8">
        <v>185.67599999999999</v>
      </c>
      <c r="AI174">
        <v>16780</v>
      </c>
      <c r="AJ174">
        <v>1.857</v>
      </c>
      <c r="AK174">
        <v>90.360796980000003</v>
      </c>
      <c r="AL174">
        <v>9036.0796979999996</v>
      </c>
    </row>
    <row r="175" spans="1:38" x14ac:dyDescent="0.3">
      <c r="A175" t="s">
        <v>326</v>
      </c>
      <c r="B175" t="s">
        <v>334</v>
      </c>
      <c r="C175" t="s">
        <v>333</v>
      </c>
      <c r="D175">
        <v>210002.60001825</v>
      </c>
      <c r="E175">
        <v>730002.31998847995</v>
      </c>
      <c r="F175">
        <v>550001.72001833003</v>
      </c>
      <c r="G175">
        <v>389993.98001330998</v>
      </c>
      <c r="H175">
        <v>240001.84000261</v>
      </c>
      <c r="I175">
        <v>10000.570006</v>
      </c>
      <c r="J175">
        <v>2141052.39</v>
      </c>
      <c r="K175">
        <v>475391.3995</v>
      </c>
      <c r="L175">
        <f t="shared" si="10"/>
        <v>1665660.9905000001</v>
      </c>
      <c r="M175">
        <v>0.6</v>
      </c>
      <c r="N175" s="4">
        <f t="shared" si="11"/>
        <v>9.8083821301659033E-2</v>
      </c>
      <c r="O175" s="4">
        <f t="shared" si="12"/>
        <v>0.34095490768840081</v>
      </c>
      <c r="P175" s="4">
        <f t="shared" si="13"/>
        <v>0.2568838215202805</v>
      </c>
      <c r="Q175" s="4">
        <f t="shared" si="14"/>
        <v>0.30407744948965965</v>
      </c>
      <c r="S175" t="s">
        <v>326</v>
      </c>
      <c r="T175" t="s">
        <v>334</v>
      </c>
      <c r="U175" s="8">
        <v>0</v>
      </c>
      <c r="V175">
        <v>3</v>
      </c>
      <c r="W175">
        <v>0</v>
      </c>
      <c r="X175">
        <v>2</v>
      </c>
      <c r="Y175" s="8">
        <v>2</v>
      </c>
      <c r="Z175">
        <v>1.4</v>
      </c>
      <c r="AA175" t="s">
        <v>326</v>
      </c>
      <c r="AB175" t="s">
        <v>334</v>
      </c>
      <c r="AC175" s="8">
        <v>0.4</v>
      </c>
      <c r="AD175">
        <v>0.6</v>
      </c>
      <c r="AE175">
        <v>1.2</v>
      </c>
      <c r="AF175" t="s">
        <v>326</v>
      </c>
      <c r="AG175" t="s">
        <v>334</v>
      </c>
      <c r="AH175" s="8">
        <v>214.10599999999999</v>
      </c>
      <c r="AI175">
        <v>14275</v>
      </c>
      <c r="AJ175">
        <v>2.14</v>
      </c>
      <c r="AK175">
        <v>66.705607479999998</v>
      </c>
      <c r="AL175">
        <v>6670.5607479999999</v>
      </c>
    </row>
    <row r="176" spans="1:38" x14ac:dyDescent="0.3">
      <c r="A176" t="s">
        <v>326</v>
      </c>
      <c r="B176" t="s">
        <v>336</v>
      </c>
      <c r="C176" t="s">
        <v>335</v>
      </c>
      <c r="D176">
        <v>909991.34996475</v>
      </c>
      <c r="E176">
        <v>1750002.2898717001</v>
      </c>
      <c r="F176">
        <v>1000010.13022771</v>
      </c>
      <c r="G176">
        <v>310001.90002036002</v>
      </c>
      <c r="H176">
        <v>109998.99993012</v>
      </c>
      <c r="I176">
        <v>169999.14008367999</v>
      </c>
      <c r="J176">
        <v>4275907.42</v>
      </c>
      <c r="K176">
        <v>838564.06850000005</v>
      </c>
      <c r="L176">
        <f t="shared" si="10"/>
        <v>3437343.3514999999</v>
      </c>
      <c r="M176">
        <v>0.8</v>
      </c>
      <c r="N176" s="4">
        <f t="shared" si="11"/>
        <v>0.21281830044036595</v>
      </c>
      <c r="O176" s="4">
        <f t="shared" si="12"/>
        <v>0.40927038824233947</v>
      </c>
      <c r="P176" s="4">
        <f t="shared" si="13"/>
        <v>0.23387085640589245</v>
      </c>
      <c r="Q176" s="4">
        <f t="shared" si="14"/>
        <v>0.14404045491140216</v>
      </c>
      <c r="S176" t="s">
        <v>326</v>
      </c>
      <c r="T176" t="s">
        <v>336</v>
      </c>
      <c r="U176" s="8">
        <v>0</v>
      </c>
      <c r="V176">
        <v>2</v>
      </c>
      <c r="W176">
        <v>0</v>
      </c>
      <c r="X176">
        <v>2</v>
      </c>
      <c r="Y176" s="8">
        <v>1</v>
      </c>
      <c r="Z176">
        <v>1.2</v>
      </c>
      <c r="AA176" t="s">
        <v>326</v>
      </c>
      <c r="AB176" t="s">
        <v>336</v>
      </c>
      <c r="AC176" s="8">
        <v>0.6</v>
      </c>
      <c r="AD176">
        <v>0.8</v>
      </c>
      <c r="AE176">
        <v>1.4</v>
      </c>
      <c r="AF176" t="s">
        <v>326</v>
      </c>
      <c r="AG176" t="s">
        <v>336</v>
      </c>
      <c r="AH176" s="8">
        <v>427.58800000000002</v>
      </c>
      <c r="AI176">
        <v>26308</v>
      </c>
      <c r="AJ176">
        <v>4.2720000000000002</v>
      </c>
      <c r="AK176">
        <v>61.582397</v>
      </c>
      <c r="AL176">
        <v>6158.2397000000001</v>
      </c>
    </row>
    <row r="177" spans="1:38" x14ac:dyDescent="0.3">
      <c r="A177" t="s">
        <v>326</v>
      </c>
      <c r="B177" t="s">
        <v>338</v>
      </c>
      <c r="C177" t="s">
        <v>337</v>
      </c>
      <c r="D177">
        <v>300001.98999303998</v>
      </c>
      <c r="E177">
        <v>720000.35007270996</v>
      </c>
      <c r="F177">
        <v>570001.90990556998</v>
      </c>
      <c r="G177">
        <v>300005.96001833002</v>
      </c>
      <c r="H177">
        <v>90001.810009070003</v>
      </c>
      <c r="I177">
        <v>19997.50006704</v>
      </c>
      <c r="J177">
        <v>1999652.96</v>
      </c>
      <c r="K177">
        <v>683414.70360000001</v>
      </c>
      <c r="L177">
        <f t="shared" si="10"/>
        <v>1316238.2563999998</v>
      </c>
      <c r="M177">
        <v>0.8</v>
      </c>
      <c r="N177" s="4">
        <f t="shared" si="11"/>
        <v>0.15002702768636414</v>
      </c>
      <c r="O177" s="4">
        <f t="shared" si="12"/>
        <v>0.36006265310792229</v>
      </c>
      <c r="P177" s="4">
        <f t="shared" si="13"/>
        <v>0.2850504169011257</v>
      </c>
      <c r="Q177" s="4">
        <f t="shared" si="14"/>
        <v>0.20485990230458784</v>
      </c>
      <c r="S177" t="s">
        <v>326</v>
      </c>
      <c r="T177" t="s">
        <v>338</v>
      </c>
      <c r="U177" s="8">
        <v>3</v>
      </c>
      <c r="V177">
        <v>4</v>
      </c>
      <c r="W177">
        <v>1</v>
      </c>
      <c r="X177">
        <v>4</v>
      </c>
      <c r="Y177" s="8">
        <v>13</v>
      </c>
      <c r="Z177">
        <v>5</v>
      </c>
      <c r="AA177" t="s">
        <v>326</v>
      </c>
      <c r="AB177" t="s">
        <v>338</v>
      </c>
      <c r="AC177" s="8">
        <v>1</v>
      </c>
      <c r="AD177">
        <v>0.8</v>
      </c>
      <c r="AE177">
        <v>1.6</v>
      </c>
      <c r="AF177" t="s">
        <v>326</v>
      </c>
      <c r="AG177" t="s">
        <v>338</v>
      </c>
      <c r="AH177" s="8">
        <v>199.96299999999999</v>
      </c>
      <c r="AI177">
        <v>17242</v>
      </c>
      <c r="AJ177">
        <v>2</v>
      </c>
      <c r="AK177">
        <v>86.21</v>
      </c>
      <c r="AL177">
        <v>8621</v>
      </c>
    </row>
    <row r="178" spans="1:38" x14ac:dyDescent="0.3">
      <c r="A178" t="s">
        <v>326</v>
      </c>
      <c r="B178" t="s">
        <v>340</v>
      </c>
      <c r="C178" t="s">
        <v>339</v>
      </c>
      <c r="D178">
        <v>630000.02005425002</v>
      </c>
      <c r="E178">
        <v>970006.26999692002</v>
      </c>
      <c r="F178">
        <v>349998.49009431002</v>
      </c>
      <c r="G178">
        <v>360000.81995938998</v>
      </c>
      <c r="H178">
        <v>59999.150029500001</v>
      </c>
      <c r="I178">
        <v>160000.53991893001</v>
      </c>
      <c r="J178">
        <v>2516688.41</v>
      </c>
      <c r="K178">
        <v>658323.53419999999</v>
      </c>
      <c r="L178">
        <f t="shared" si="10"/>
        <v>1858364.8758</v>
      </c>
      <c r="M178">
        <v>0.8</v>
      </c>
      <c r="N178" s="4">
        <f t="shared" si="11"/>
        <v>0.25032897102039342</v>
      </c>
      <c r="O178" s="4">
        <f t="shared" si="12"/>
        <v>0.38542962495580452</v>
      </c>
      <c r="P178" s="4">
        <f t="shared" si="13"/>
        <v>0.13907104618259436</v>
      </c>
      <c r="Q178" s="4">
        <f t="shared" si="14"/>
        <v>0.22517035784120765</v>
      </c>
      <c r="S178" t="s">
        <v>326</v>
      </c>
      <c r="T178" t="s">
        <v>340</v>
      </c>
      <c r="U178" s="8">
        <v>4</v>
      </c>
      <c r="V178">
        <v>6</v>
      </c>
      <c r="W178">
        <v>1</v>
      </c>
      <c r="X178">
        <v>4</v>
      </c>
      <c r="Y178" s="8">
        <v>6</v>
      </c>
      <c r="Z178">
        <v>3.3</v>
      </c>
      <c r="AA178" t="s">
        <v>326</v>
      </c>
      <c r="AB178" t="s">
        <v>340</v>
      </c>
      <c r="AC178" s="8">
        <v>0.8</v>
      </c>
      <c r="AD178">
        <v>0.8</v>
      </c>
      <c r="AE178">
        <v>1.6</v>
      </c>
      <c r="AF178" t="s">
        <v>326</v>
      </c>
      <c r="AG178" t="s">
        <v>340</v>
      </c>
      <c r="AH178" s="8">
        <v>251.66900000000001</v>
      </c>
      <c r="AI178">
        <v>18728</v>
      </c>
      <c r="AJ178">
        <v>2.5219999999999998</v>
      </c>
      <c r="AK178">
        <v>74.258524980000004</v>
      </c>
      <c r="AL178">
        <v>7425.8524980000002</v>
      </c>
    </row>
    <row r="179" spans="1:38" x14ac:dyDescent="0.3">
      <c r="A179" t="s">
        <v>326</v>
      </c>
      <c r="B179" t="s">
        <v>342</v>
      </c>
      <c r="C179" t="s">
        <v>341</v>
      </c>
      <c r="D179">
        <v>319999.42997858999</v>
      </c>
      <c r="E179">
        <v>940003.87991691998</v>
      </c>
      <c r="F179">
        <v>829995.72005947004</v>
      </c>
      <c r="G179">
        <v>520000.97006001999</v>
      </c>
      <c r="H179">
        <v>209995.27996586001</v>
      </c>
      <c r="I179">
        <v>529998.89999834995</v>
      </c>
      <c r="J179">
        <v>3384776.0550000002</v>
      </c>
      <c r="K179">
        <v>763484.33030000003</v>
      </c>
      <c r="L179">
        <f t="shared" si="10"/>
        <v>2621291.7247000001</v>
      </c>
      <c r="M179">
        <v>0.6</v>
      </c>
      <c r="N179" s="4">
        <f t="shared" si="11"/>
        <v>9.454079820314433E-2</v>
      </c>
      <c r="O179" s="4">
        <f t="shared" si="12"/>
        <v>0.27771523570321405</v>
      </c>
      <c r="P179" s="4">
        <f t="shared" si="13"/>
        <v>0.2452143676782983</v>
      </c>
      <c r="Q179" s="4">
        <f t="shared" si="14"/>
        <v>0.3825295984153434</v>
      </c>
      <c r="S179" t="s">
        <v>326</v>
      </c>
      <c r="T179" t="s">
        <v>342</v>
      </c>
      <c r="U179" s="8">
        <v>1</v>
      </c>
      <c r="V179">
        <v>6</v>
      </c>
      <c r="W179">
        <v>1</v>
      </c>
      <c r="X179">
        <v>3</v>
      </c>
      <c r="Y179" s="8">
        <v>14</v>
      </c>
      <c r="Z179">
        <v>5.6</v>
      </c>
      <c r="AA179" t="s">
        <v>326</v>
      </c>
      <c r="AB179" t="s">
        <v>342</v>
      </c>
      <c r="AC179" s="8">
        <v>1</v>
      </c>
      <c r="AD179">
        <v>0.6</v>
      </c>
      <c r="AE179">
        <v>1.4</v>
      </c>
      <c r="AF179" t="s">
        <v>326</v>
      </c>
      <c r="AG179" t="s">
        <v>342</v>
      </c>
      <c r="AH179" s="8">
        <v>338.47699999999998</v>
      </c>
      <c r="AI179">
        <v>17905</v>
      </c>
      <c r="AJ179">
        <v>3.3809999999999998</v>
      </c>
      <c r="AK179">
        <v>52.957704819999996</v>
      </c>
      <c r="AL179">
        <v>5295.7704819999999</v>
      </c>
    </row>
    <row r="180" spans="1:38" x14ac:dyDescent="0.3">
      <c r="A180" t="s">
        <v>326</v>
      </c>
      <c r="B180" t="s">
        <v>344</v>
      </c>
      <c r="C180" t="s">
        <v>343</v>
      </c>
      <c r="D180">
        <v>269999.31993246003</v>
      </c>
      <c r="E180">
        <v>1109995.6900285799</v>
      </c>
      <c r="F180">
        <v>820006.05005037005</v>
      </c>
      <c r="G180">
        <v>499998.15994377999</v>
      </c>
      <c r="H180">
        <v>239998.20997637999</v>
      </c>
      <c r="I180">
        <v>340002.58007735998</v>
      </c>
      <c r="J180">
        <v>3277212.8050000002</v>
      </c>
      <c r="K180">
        <v>875145.11959999998</v>
      </c>
      <c r="L180">
        <f t="shared" si="10"/>
        <v>2402067.6854000003</v>
      </c>
      <c r="M180">
        <v>0.6</v>
      </c>
      <c r="N180" s="4">
        <f t="shared" si="11"/>
        <v>8.2386874456405648E-2</v>
      </c>
      <c r="O180" s="4">
        <f t="shared" si="12"/>
        <v>0.33870113296734167</v>
      </c>
      <c r="P180" s="4">
        <f t="shared" si="13"/>
        <v>0.2502144654138107</v>
      </c>
      <c r="Q180" s="4">
        <f t="shared" si="14"/>
        <v>0.32869752716244194</v>
      </c>
      <c r="S180" t="s">
        <v>326</v>
      </c>
      <c r="T180" t="s">
        <v>344</v>
      </c>
      <c r="U180" s="8">
        <v>1</v>
      </c>
      <c r="V180">
        <v>5</v>
      </c>
      <c r="W180">
        <v>1</v>
      </c>
      <c r="X180">
        <v>3</v>
      </c>
      <c r="Y180" s="8">
        <v>5</v>
      </c>
      <c r="Z180">
        <v>2.6</v>
      </c>
      <c r="AA180" t="s">
        <v>326</v>
      </c>
      <c r="AB180" t="s">
        <v>344</v>
      </c>
      <c r="AC180" s="8">
        <v>0.8</v>
      </c>
      <c r="AD180">
        <v>0.6</v>
      </c>
      <c r="AE180">
        <v>1.4</v>
      </c>
      <c r="AF180" t="s">
        <v>326</v>
      </c>
      <c r="AG180" t="s">
        <v>344</v>
      </c>
      <c r="AH180" s="8">
        <v>327.72399999999999</v>
      </c>
      <c r="AI180">
        <v>16088</v>
      </c>
      <c r="AJ180">
        <v>3.274</v>
      </c>
      <c r="AK180">
        <v>49.138668299999999</v>
      </c>
      <c r="AL180">
        <v>4913.8668299999999</v>
      </c>
    </row>
    <row r="181" spans="1:38" x14ac:dyDescent="0.3">
      <c r="A181" t="s">
        <v>326</v>
      </c>
      <c r="B181" t="s">
        <v>346</v>
      </c>
      <c r="C181" t="s">
        <v>345</v>
      </c>
      <c r="D181">
        <v>259998.00996267001</v>
      </c>
      <c r="E181">
        <v>720002.20012843003</v>
      </c>
      <c r="F181">
        <v>599996.09000066004</v>
      </c>
      <c r="G181">
        <v>269995.73987232998</v>
      </c>
      <c r="H181">
        <v>189997.3500331</v>
      </c>
      <c r="I181">
        <v>200002.17996347</v>
      </c>
      <c r="J181">
        <v>2209359.29</v>
      </c>
      <c r="K181">
        <v>797196.11419999995</v>
      </c>
      <c r="L181">
        <f t="shared" si="10"/>
        <v>1412163.1758000001</v>
      </c>
      <c r="M181">
        <v>0.6</v>
      </c>
      <c r="N181" s="4">
        <f t="shared" si="11"/>
        <v>0.11768027551674043</v>
      </c>
      <c r="O181" s="4">
        <f t="shared" si="12"/>
        <v>0.32588733004509646</v>
      </c>
      <c r="P181" s="4">
        <f t="shared" si="13"/>
        <v>0.27157017544242884</v>
      </c>
      <c r="Q181" s="4">
        <f t="shared" si="14"/>
        <v>0.28486221899573427</v>
      </c>
      <c r="S181" t="s">
        <v>326</v>
      </c>
      <c r="T181" t="s">
        <v>346</v>
      </c>
      <c r="U181" s="8">
        <v>3</v>
      </c>
      <c r="V181">
        <v>10</v>
      </c>
      <c r="W181">
        <v>2</v>
      </c>
      <c r="X181">
        <v>4</v>
      </c>
      <c r="Y181" s="8">
        <v>12</v>
      </c>
      <c r="Z181">
        <v>5.8</v>
      </c>
      <c r="AA181" t="s">
        <v>326</v>
      </c>
      <c r="AB181" t="s">
        <v>346</v>
      </c>
      <c r="AC181" s="8">
        <v>0.8</v>
      </c>
      <c r="AD181">
        <v>0.6</v>
      </c>
      <c r="AE181">
        <v>1.4</v>
      </c>
      <c r="AF181" t="s">
        <v>326</v>
      </c>
      <c r="AG181" t="s">
        <v>346</v>
      </c>
      <c r="AH181" s="8">
        <v>220.93700000000001</v>
      </c>
      <c r="AI181">
        <v>14472</v>
      </c>
      <c r="AJ181">
        <v>2.2080000000000002</v>
      </c>
      <c r="AK181">
        <v>65.543478260000001</v>
      </c>
      <c r="AL181">
        <v>6554.3478260000002</v>
      </c>
    </row>
    <row r="182" spans="1:38" x14ac:dyDescent="0.3">
      <c r="A182" t="s">
        <v>326</v>
      </c>
      <c r="B182" t="s">
        <v>348</v>
      </c>
      <c r="C182" t="s">
        <v>347</v>
      </c>
      <c r="D182">
        <v>490002.80002134998</v>
      </c>
      <c r="E182">
        <v>929992.32000896998</v>
      </c>
      <c r="F182">
        <v>100000.75999219999</v>
      </c>
      <c r="H182">
        <v>19999.489989599999</v>
      </c>
      <c r="J182">
        <v>1541809.9950000001</v>
      </c>
      <c r="K182">
        <v>298907.05699999997</v>
      </c>
      <c r="L182">
        <f t="shared" si="10"/>
        <v>1242902.9380000001</v>
      </c>
      <c r="M182">
        <v>0.8</v>
      </c>
      <c r="N182" s="4">
        <f t="shared" si="11"/>
        <v>0.31781010734811715</v>
      </c>
      <c r="O182" s="4">
        <f t="shared" si="12"/>
        <v>0.60318218394282097</v>
      </c>
      <c r="P182" s="4">
        <f t="shared" si="13"/>
        <v>6.4859327878595038E-2</v>
      </c>
      <c r="Q182" s="4">
        <f t="shared" si="14"/>
        <v>1.4148380830466878E-2</v>
      </c>
      <c r="S182" t="s">
        <v>326</v>
      </c>
      <c r="T182" t="s">
        <v>348</v>
      </c>
      <c r="U182" s="8">
        <v>3</v>
      </c>
      <c r="V182">
        <v>4</v>
      </c>
      <c r="W182">
        <v>0.5</v>
      </c>
      <c r="X182">
        <v>2</v>
      </c>
      <c r="Y182" s="8">
        <v>9</v>
      </c>
      <c r="Z182">
        <v>3.6</v>
      </c>
      <c r="AA182" t="s">
        <v>326</v>
      </c>
      <c r="AB182" t="s">
        <v>348</v>
      </c>
      <c r="AC182" s="8">
        <v>0.8</v>
      </c>
      <c r="AD182">
        <v>0.8</v>
      </c>
      <c r="AE182">
        <v>1.6</v>
      </c>
      <c r="AF182" t="s">
        <v>326</v>
      </c>
      <c r="AG182" t="s">
        <v>348</v>
      </c>
      <c r="AH182" s="8">
        <v>154.18199999999999</v>
      </c>
      <c r="AI182">
        <v>13894</v>
      </c>
      <c r="AJ182">
        <v>1.5389999999999999</v>
      </c>
      <c r="AK182">
        <v>90.279402210000001</v>
      </c>
      <c r="AL182">
        <v>9027.9402210000007</v>
      </c>
    </row>
    <row r="183" spans="1:38" x14ac:dyDescent="0.3">
      <c r="A183" t="s">
        <v>326</v>
      </c>
      <c r="B183" t="s">
        <v>350</v>
      </c>
      <c r="C183" t="s">
        <v>349</v>
      </c>
      <c r="D183">
        <v>89997.389969750002</v>
      </c>
      <c r="E183">
        <v>349999.18990910001</v>
      </c>
      <c r="F183">
        <v>489996.12011184002</v>
      </c>
      <c r="G183">
        <v>250005.49993960001</v>
      </c>
      <c r="H183">
        <v>149998.54000332</v>
      </c>
      <c r="I183">
        <v>220002.37001295001</v>
      </c>
      <c r="J183">
        <v>1540105.73</v>
      </c>
      <c r="K183">
        <v>394527.2366</v>
      </c>
      <c r="L183">
        <f t="shared" si="10"/>
        <v>1145578.4934</v>
      </c>
      <c r="M183">
        <v>0.6</v>
      </c>
      <c r="N183" s="4">
        <f t="shared" si="11"/>
        <v>5.8435851653996514E-2</v>
      </c>
      <c r="O183" s="4">
        <f t="shared" si="12"/>
        <v>0.22725659874604845</v>
      </c>
      <c r="P183" s="4">
        <f t="shared" si="13"/>
        <v>0.31815745540524676</v>
      </c>
      <c r="Q183" s="4">
        <f t="shared" si="14"/>
        <v>0.39615009419470826</v>
      </c>
      <c r="S183" t="s">
        <v>326</v>
      </c>
      <c r="T183" t="s">
        <v>350</v>
      </c>
      <c r="U183" s="8">
        <v>0</v>
      </c>
      <c r="V183">
        <v>4</v>
      </c>
      <c r="W183">
        <v>3</v>
      </c>
      <c r="X183">
        <v>2</v>
      </c>
      <c r="Y183" s="8">
        <v>2</v>
      </c>
      <c r="Z183">
        <v>1.2</v>
      </c>
      <c r="AA183" t="s">
        <v>326</v>
      </c>
      <c r="AB183" t="s">
        <v>350</v>
      </c>
      <c r="AC183" s="8">
        <v>0.6</v>
      </c>
      <c r="AD183">
        <v>0.6</v>
      </c>
      <c r="AE183">
        <v>1.2</v>
      </c>
      <c r="AF183" t="s">
        <v>326</v>
      </c>
      <c r="AG183" t="s">
        <v>350</v>
      </c>
      <c r="AH183" s="8">
        <v>154.011</v>
      </c>
      <c r="AI183">
        <v>14022</v>
      </c>
      <c r="AJ183">
        <v>1.5349999999999999</v>
      </c>
      <c r="AK183">
        <v>91.348534200000003</v>
      </c>
      <c r="AL183">
        <v>9134.8534199999995</v>
      </c>
    </row>
    <row r="184" spans="1:38" x14ac:dyDescent="0.3">
      <c r="A184" t="s">
        <v>326</v>
      </c>
      <c r="B184" t="s">
        <v>352</v>
      </c>
      <c r="C184" t="s">
        <v>351</v>
      </c>
      <c r="D184">
        <v>250002.62004243</v>
      </c>
      <c r="E184">
        <v>849998.68004063005</v>
      </c>
      <c r="F184">
        <v>600003.5900046</v>
      </c>
      <c r="G184">
        <v>780001.55982631003</v>
      </c>
      <c r="H184">
        <v>309998.51007198001</v>
      </c>
      <c r="I184">
        <v>519999.64002001</v>
      </c>
      <c r="J184">
        <v>3257412.9550000001</v>
      </c>
      <c r="K184">
        <v>1734926.848</v>
      </c>
      <c r="L184">
        <f t="shared" si="10"/>
        <v>1522486.1070000001</v>
      </c>
      <c r="M184">
        <v>0.6</v>
      </c>
      <c r="N184" s="4">
        <f t="shared" si="11"/>
        <v>7.6748825984340074E-2</v>
      </c>
      <c r="O184" s="4">
        <f t="shared" si="12"/>
        <v>0.26094286839988023</v>
      </c>
      <c r="P184" s="4">
        <f t="shared" si="13"/>
        <v>0.18419635406791707</v>
      </c>
      <c r="Q184" s="4">
        <f t="shared" si="14"/>
        <v>0.47811195154786268</v>
      </c>
      <c r="S184" t="s">
        <v>326</v>
      </c>
      <c r="T184" t="s">
        <v>352</v>
      </c>
      <c r="U184" s="8">
        <v>2</v>
      </c>
      <c r="V184">
        <v>4</v>
      </c>
      <c r="W184">
        <v>1</v>
      </c>
      <c r="X184">
        <v>2</v>
      </c>
      <c r="Y184" s="8">
        <v>5</v>
      </c>
      <c r="Z184">
        <v>2.4</v>
      </c>
      <c r="AA184" t="s">
        <v>326</v>
      </c>
      <c r="AB184" t="s">
        <v>352</v>
      </c>
      <c r="AC184" s="8">
        <v>0.8</v>
      </c>
      <c r="AD184">
        <v>0.6</v>
      </c>
      <c r="AE184">
        <v>1.4</v>
      </c>
      <c r="AF184" t="s">
        <v>326</v>
      </c>
      <c r="AG184" t="s">
        <v>352</v>
      </c>
      <c r="AH184" s="8">
        <v>325.73700000000002</v>
      </c>
      <c r="AI184">
        <v>15259</v>
      </c>
      <c r="AJ184">
        <v>3.2480000000000002</v>
      </c>
      <c r="AK184">
        <v>46.9796798</v>
      </c>
      <c r="AL184">
        <v>4697.9679800000004</v>
      </c>
    </row>
    <row r="185" spans="1:38" x14ac:dyDescent="0.3">
      <c r="A185" t="s">
        <v>326</v>
      </c>
      <c r="B185" t="s">
        <v>354</v>
      </c>
      <c r="C185" t="s">
        <v>353</v>
      </c>
      <c r="D185">
        <v>220004.32001823999</v>
      </c>
      <c r="E185">
        <v>699995.62003363995</v>
      </c>
      <c r="F185">
        <v>680007.54990977002</v>
      </c>
      <c r="G185">
        <v>439993.69994447002</v>
      </c>
      <c r="H185">
        <v>210000.77004685</v>
      </c>
      <c r="I185">
        <v>539995.83998110995</v>
      </c>
      <c r="J185">
        <v>2756666.4350000001</v>
      </c>
      <c r="K185">
        <v>950983.43700000003</v>
      </c>
      <c r="L185">
        <f t="shared" si="10"/>
        <v>1805682.9980000001</v>
      </c>
      <c r="M185">
        <v>0.6</v>
      </c>
      <c r="N185" s="4">
        <f t="shared" si="11"/>
        <v>7.9808103448772899E-2</v>
      </c>
      <c r="O185" s="4">
        <f t="shared" si="12"/>
        <v>0.25392829946566964</v>
      </c>
      <c r="P185" s="4">
        <f t="shared" si="13"/>
        <v>0.24667748744500168</v>
      </c>
      <c r="Q185" s="4">
        <f t="shared" si="14"/>
        <v>0.41958610964055576</v>
      </c>
      <c r="S185" t="s">
        <v>326</v>
      </c>
      <c r="T185" t="s">
        <v>354</v>
      </c>
      <c r="U185" s="8">
        <v>1</v>
      </c>
      <c r="V185">
        <v>2</v>
      </c>
      <c r="W185">
        <v>0</v>
      </c>
      <c r="X185">
        <v>2</v>
      </c>
      <c r="Y185" s="8">
        <v>2</v>
      </c>
      <c r="Z185">
        <v>1.6</v>
      </c>
      <c r="AA185" t="s">
        <v>326</v>
      </c>
      <c r="AB185" t="s">
        <v>354</v>
      </c>
      <c r="AC185" s="8">
        <v>0.8</v>
      </c>
      <c r="AD185">
        <v>0.6</v>
      </c>
      <c r="AE185">
        <v>1.4</v>
      </c>
      <c r="AF185" t="s">
        <v>326</v>
      </c>
      <c r="AG185" t="s">
        <v>354</v>
      </c>
      <c r="AH185" s="8">
        <v>275.66399999999999</v>
      </c>
      <c r="AI185">
        <v>15710</v>
      </c>
      <c r="AJ185">
        <v>2.7519999999999998</v>
      </c>
      <c r="AK185">
        <v>57.085755810000002</v>
      </c>
      <c r="AL185">
        <v>5708.5755810000001</v>
      </c>
    </row>
    <row r="186" spans="1:38" x14ac:dyDescent="0.3">
      <c r="A186" t="s">
        <v>326</v>
      </c>
      <c r="B186" t="s">
        <v>356</v>
      </c>
      <c r="C186" t="s">
        <v>355</v>
      </c>
      <c r="D186">
        <v>269999.91991120001</v>
      </c>
      <c r="E186">
        <v>730005.16001935001</v>
      </c>
      <c r="F186">
        <v>460000.84005258</v>
      </c>
      <c r="G186">
        <v>600000.95994035003</v>
      </c>
      <c r="H186">
        <v>299997.71000401</v>
      </c>
      <c r="I186">
        <v>1140000.5401413799</v>
      </c>
      <c r="J186">
        <v>3545385.2850000001</v>
      </c>
      <c r="K186">
        <v>1997822.737</v>
      </c>
      <c r="L186">
        <f t="shared" si="10"/>
        <v>1547562.5480000002</v>
      </c>
      <c r="M186">
        <v>0.4</v>
      </c>
      <c r="N186" s="4">
        <f t="shared" si="11"/>
        <v>7.6155311258702868E-2</v>
      </c>
      <c r="O186" s="4">
        <f t="shared" si="12"/>
        <v>0.20590291360092616</v>
      </c>
      <c r="P186" s="4">
        <f t="shared" si="13"/>
        <v>0.12974636127666445</v>
      </c>
      <c r="Q186" s="4">
        <f t="shared" si="14"/>
        <v>0.58819541386370644</v>
      </c>
      <c r="S186" t="s">
        <v>326</v>
      </c>
      <c r="T186" t="s">
        <v>356</v>
      </c>
      <c r="U186" s="8">
        <v>2</v>
      </c>
      <c r="V186">
        <v>5</v>
      </c>
      <c r="W186">
        <v>0.5</v>
      </c>
      <c r="X186">
        <v>2</v>
      </c>
      <c r="Y186" s="8">
        <v>8</v>
      </c>
      <c r="Z186">
        <v>3.8</v>
      </c>
      <c r="AA186" t="s">
        <v>326</v>
      </c>
      <c r="AB186" t="s">
        <v>356</v>
      </c>
      <c r="AC186" s="8">
        <v>0.8</v>
      </c>
      <c r="AD186">
        <v>0.4</v>
      </c>
      <c r="AE186">
        <v>1.2</v>
      </c>
      <c r="AF186" t="s">
        <v>326</v>
      </c>
      <c r="AG186" t="s">
        <v>356</v>
      </c>
      <c r="AH186" s="8">
        <v>354.536</v>
      </c>
      <c r="AI186">
        <v>14548</v>
      </c>
      <c r="AJ186">
        <v>3.548</v>
      </c>
      <c r="AK186">
        <v>41.003382190000004</v>
      </c>
      <c r="AL186">
        <v>4100.3382190000002</v>
      </c>
    </row>
    <row r="187" spans="1:38" x14ac:dyDescent="0.3">
      <c r="A187" t="s">
        <v>326</v>
      </c>
      <c r="B187" t="s">
        <v>358</v>
      </c>
      <c r="C187" t="s">
        <v>357</v>
      </c>
      <c r="D187">
        <v>529998.22010218003</v>
      </c>
      <c r="E187">
        <v>1149999.4100104701</v>
      </c>
      <c r="F187">
        <v>640003.33991099999</v>
      </c>
      <c r="G187">
        <v>349998.19986852002</v>
      </c>
      <c r="H187">
        <v>259996.84011943001</v>
      </c>
      <c r="I187">
        <v>860003.71000537998</v>
      </c>
      <c r="J187">
        <v>3796151.21</v>
      </c>
      <c r="K187">
        <v>2070628.0619999999</v>
      </c>
      <c r="L187">
        <f t="shared" si="10"/>
        <v>1725523.148</v>
      </c>
      <c r="M187">
        <v>0.6</v>
      </c>
      <c r="N187" s="4">
        <f t="shared" si="11"/>
        <v>0.13961462301765898</v>
      </c>
      <c r="O187" s="4">
        <f t="shared" si="12"/>
        <v>0.30293825150618015</v>
      </c>
      <c r="P187" s="4">
        <f t="shared" si="13"/>
        <v>0.16859268888580442</v>
      </c>
      <c r="Q187" s="4">
        <f t="shared" si="14"/>
        <v>0.38885443659035646</v>
      </c>
      <c r="S187" t="s">
        <v>326</v>
      </c>
      <c r="T187" t="s">
        <v>358</v>
      </c>
      <c r="U187" s="8">
        <v>2</v>
      </c>
      <c r="V187">
        <v>1</v>
      </c>
      <c r="W187">
        <v>1</v>
      </c>
      <c r="X187">
        <v>2</v>
      </c>
      <c r="Y187" s="8">
        <v>5</v>
      </c>
      <c r="Z187">
        <v>1.8</v>
      </c>
      <c r="AA187" t="s">
        <v>326</v>
      </c>
      <c r="AB187" t="s">
        <v>358</v>
      </c>
      <c r="AC187" s="8">
        <v>0.8</v>
      </c>
      <c r="AD187">
        <v>0.6</v>
      </c>
      <c r="AE187">
        <v>1.4</v>
      </c>
      <c r="AF187" t="s">
        <v>326</v>
      </c>
      <c r="AG187" t="s">
        <v>358</v>
      </c>
      <c r="AH187" s="8">
        <v>379.60899999999998</v>
      </c>
      <c r="AI187">
        <v>17402</v>
      </c>
      <c r="AJ187">
        <v>3.794</v>
      </c>
      <c r="AK187">
        <v>45.867158670000002</v>
      </c>
      <c r="AL187">
        <v>4586.7158669999999</v>
      </c>
    </row>
    <row r="188" spans="1:38" x14ac:dyDescent="0.3">
      <c r="A188" t="s">
        <v>326</v>
      </c>
      <c r="B188" t="s">
        <v>360</v>
      </c>
      <c r="C188" t="s">
        <v>359</v>
      </c>
      <c r="D188">
        <v>599995.08987540996</v>
      </c>
      <c r="E188">
        <v>980004.75004796998</v>
      </c>
      <c r="F188">
        <v>810007.13014950999</v>
      </c>
      <c r="G188">
        <v>319999.46997829003</v>
      </c>
      <c r="H188">
        <v>169999.53006709999</v>
      </c>
      <c r="I188">
        <v>509999.75999296003</v>
      </c>
      <c r="J188">
        <v>3367722.7250000001</v>
      </c>
      <c r="K188">
        <v>1289367.2009999999</v>
      </c>
      <c r="L188">
        <f t="shared" si="10"/>
        <v>2078355.5240000002</v>
      </c>
      <c r="M188">
        <v>0.6</v>
      </c>
      <c r="N188" s="4">
        <f t="shared" si="11"/>
        <v>0.17816047782716729</v>
      </c>
      <c r="O188" s="4">
        <f t="shared" si="12"/>
        <v>0.29099923897326491</v>
      </c>
      <c r="P188" s="4">
        <f t="shared" si="13"/>
        <v>0.24052073056267123</v>
      </c>
      <c r="Q188" s="4">
        <f t="shared" si="14"/>
        <v>0.29031955263689657</v>
      </c>
      <c r="S188" t="s">
        <v>326</v>
      </c>
      <c r="T188" t="s">
        <v>360</v>
      </c>
      <c r="U188" s="8">
        <v>3</v>
      </c>
      <c r="V188">
        <v>4</v>
      </c>
      <c r="W188">
        <v>0</v>
      </c>
      <c r="X188">
        <v>3</v>
      </c>
      <c r="Y188" s="8">
        <v>9</v>
      </c>
      <c r="Z188">
        <v>3.8</v>
      </c>
      <c r="AA188" t="s">
        <v>326</v>
      </c>
      <c r="AB188" t="s">
        <v>360</v>
      </c>
      <c r="AC188" s="8">
        <v>0.8</v>
      </c>
      <c r="AD188">
        <v>0.6</v>
      </c>
      <c r="AE188">
        <v>1.4</v>
      </c>
      <c r="AF188" t="s">
        <v>326</v>
      </c>
      <c r="AG188" t="s">
        <v>360</v>
      </c>
      <c r="AH188" s="8">
        <v>336.77499999999998</v>
      </c>
      <c r="AI188">
        <v>15917</v>
      </c>
      <c r="AJ188">
        <v>3.3650000000000002</v>
      </c>
      <c r="AK188">
        <v>47.301634470000003</v>
      </c>
      <c r="AL188">
        <v>4730.1634469999999</v>
      </c>
    </row>
    <row r="189" spans="1:38" x14ac:dyDescent="0.3">
      <c r="A189" t="s">
        <v>326</v>
      </c>
      <c r="B189" t="s">
        <v>362</v>
      </c>
      <c r="C189" t="s">
        <v>361</v>
      </c>
      <c r="D189">
        <v>480001.85003576998</v>
      </c>
      <c r="E189">
        <v>739994.36999764002</v>
      </c>
      <c r="F189">
        <v>369999.73002244002</v>
      </c>
      <c r="G189">
        <v>99999.61991614</v>
      </c>
      <c r="H189">
        <v>39998.800028919999</v>
      </c>
      <c r="I189">
        <v>29999.879963290001</v>
      </c>
      <c r="J189">
        <v>1719218.8149999999</v>
      </c>
      <c r="K189">
        <v>300636.58659999998</v>
      </c>
      <c r="L189">
        <f t="shared" si="10"/>
        <v>1418582.2283999999</v>
      </c>
      <c r="M189">
        <v>0.8</v>
      </c>
      <c r="N189" s="4">
        <f t="shared" si="11"/>
        <v>0.27919764828525911</v>
      </c>
      <c r="O189" s="4">
        <f t="shared" si="12"/>
        <v>0.43042477405509316</v>
      </c>
      <c r="P189" s="4">
        <f t="shared" si="13"/>
        <v>0.21521386736477754</v>
      </c>
      <c r="Q189" s="4">
        <f t="shared" si="14"/>
        <v>7.5163710294870234E-2</v>
      </c>
      <c r="S189" t="s">
        <v>326</v>
      </c>
      <c r="T189" t="s">
        <v>362</v>
      </c>
      <c r="U189" s="8">
        <v>0</v>
      </c>
      <c r="V189">
        <v>5</v>
      </c>
      <c r="W189">
        <v>0</v>
      </c>
      <c r="X189">
        <v>4</v>
      </c>
      <c r="Y189" s="8">
        <v>4.5</v>
      </c>
      <c r="Z189">
        <v>2.8</v>
      </c>
      <c r="AA189" t="s">
        <v>326</v>
      </c>
      <c r="AB189" t="s">
        <v>362</v>
      </c>
      <c r="AC189" s="8">
        <v>0.6</v>
      </c>
      <c r="AD189">
        <v>0.8</v>
      </c>
      <c r="AE189">
        <v>1.4</v>
      </c>
      <c r="AF189" t="s">
        <v>326</v>
      </c>
      <c r="AG189" t="s">
        <v>362</v>
      </c>
      <c r="AH189" s="8">
        <v>171.92</v>
      </c>
      <c r="AI189">
        <v>18939</v>
      </c>
      <c r="AJ189">
        <v>1.7190000000000001</v>
      </c>
      <c r="AK189">
        <v>110.1745201</v>
      </c>
      <c r="AL189">
        <v>11017.452010000001</v>
      </c>
    </row>
    <row r="190" spans="1:38" x14ac:dyDescent="0.3">
      <c r="A190" t="s">
        <v>326</v>
      </c>
      <c r="B190" t="s">
        <v>364</v>
      </c>
      <c r="C190" t="s">
        <v>363</v>
      </c>
      <c r="D190">
        <v>140000.24999911999</v>
      </c>
      <c r="E190">
        <v>320002.90989275998</v>
      </c>
      <c r="F190">
        <v>379993.44017020002</v>
      </c>
      <c r="G190">
        <v>330000.839996</v>
      </c>
      <c r="H190">
        <v>189998.65999051</v>
      </c>
      <c r="I190">
        <v>240003.00999647999</v>
      </c>
      <c r="J190">
        <v>1617198.3049999999</v>
      </c>
      <c r="K190">
        <v>228441.2384</v>
      </c>
      <c r="L190">
        <f t="shared" si="10"/>
        <v>1388757.0666</v>
      </c>
      <c r="M190">
        <v>0.6</v>
      </c>
      <c r="N190" s="4">
        <f t="shared" si="11"/>
        <v>8.6569624495815928E-2</v>
      </c>
      <c r="O190" s="4">
        <f t="shared" si="12"/>
        <v>0.19787487341743162</v>
      </c>
      <c r="P190" s="4">
        <f t="shared" si="13"/>
        <v>0.23497021917185354</v>
      </c>
      <c r="Q190" s="4">
        <f t="shared" si="14"/>
        <v>0.48058528291489888</v>
      </c>
      <c r="S190" t="s">
        <v>326</v>
      </c>
      <c r="T190" t="s">
        <v>364</v>
      </c>
      <c r="U190" s="8">
        <v>2</v>
      </c>
      <c r="V190">
        <v>5</v>
      </c>
      <c r="W190">
        <v>2</v>
      </c>
      <c r="X190">
        <v>4</v>
      </c>
      <c r="Y190" s="8">
        <v>9</v>
      </c>
      <c r="Z190">
        <v>1.8</v>
      </c>
      <c r="AA190" t="s">
        <v>326</v>
      </c>
      <c r="AB190" t="s">
        <v>364</v>
      </c>
      <c r="AC190" s="8">
        <v>0.7</v>
      </c>
      <c r="AD190">
        <v>0.6</v>
      </c>
      <c r="AE190">
        <v>1.2</v>
      </c>
      <c r="AF190" t="s">
        <v>326</v>
      </c>
      <c r="AG190" t="s">
        <v>364</v>
      </c>
      <c r="AH190" s="8">
        <v>161.72499999999999</v>
      </c>
      <c r="AI190">
        <v>17314</v>
      </c>
      <c r="AJ190">
        <v>1.6220000000000001</v>
      </c>
      <c r="AK190">
        <v>106.74475959999999</v>
      </c>
      <c r="AL190">
        <v>10674.47596</v>
      </c>
    </row>
    <row r="191" spans="1:38" x14ac:dyDescent="0.3">
      <c r="A191" t="s">
        <v>326</v>
      </c>
      <c r="B191" t="s">
        <v>366</v>
      </c>
      <c r="C191" t="s">
        <v>365</v>
      </c>
      <c r="D191">
        <v>210001.63997436999</v>
      </c>
      <c r="E191">
        <v>570004.79003615002</v>
      </c>
      <c r="F191">
        <v>430000.31996315997</v>
      </c>
      <c r="G191">
        <v>189996.61006892999</v>
      </c>
      <c r="H191">
        <v>89998.819960120003</v>
      </c>
      <c r="I191">
        <v>139998.60005981999</v>
      </c>
      <c r="J191">
        <v>1586170.2749999999</v>
      </c>
      <c r="K191">
        <v>258506.40979999999</v>
      </c>
      <c r="L191">
        <f t="shared" si="10"/>
        <v>1327663.8651999999</v>
      </c>
      <c r="M191">
        <v>0.6</v>
      </c>
      <c r="N191" s="4">
        <f t="shared" si="11"/>
        <v>0.13239539492339181</v>
      </c>
      <c r="O191" s="4">
        <f t="shared" si="12"/>
        <v>0.35935914259656015</v>
      </c>
      <c r="P191" s="4">
        <f t="shared" si="13"/>
        <v>0.27109341710691182</v>
      </c>
      <c r="Q191" s="4">
        <f t="shared" si="14"/>
        <v>0.23715204537313617</v>
      </c>
      <c r="S191" t="s">
        <v>326</v>
      </c>
      <c r="T191" t="s">
        <v>366</v>
      </c>
      <c r="U191" s="8">
        <v>4</v>
      </c>
      <c r="V191">
        <v>2</v>
      </c>
      <c r="W191">
        <v>1</v>
      </c>
      <c r="X191">
        <v>3</v>
      </c>
      <c r="Y191" s="8">
        <v>6</v>
      </c>
      <c r="Z191">
        <v>2.2000000000000002</v>
      </c>
      <c r="AA191" t="s">
        <v>326</v>
      </c>
      <c r="AB191" t="s">
        <v>366</v>
      </c>
      <c r="AC191" s="8">
        <v>1</v>
      </c>
      <c r="AD191">
        <v>0.6</v>
      </c>
      <c r="AE191">
        <v>1.6</v>
      </c>
      <c r="AF191" t="s">
        <v>326</v>
      </c>
      <c r="AG191" t="s">
        <v>366</v>
      </c>
      <c r="AH191" s="8">
        <v>158.61600000000001</v>
      </c>
      <c r="AI191">
        <v>18242</v>
      </c>
      <c r="AJ191">
        <v>1.585</v>
      </c>
      <c r="AK191">
        <v>115.09148260000001</v>
      </c>
      <c r="AL191">
        <v>11509.14826</v>
      </c>
    </row>
    <row r="192" spans="1:38" x14ac:dyDescent="0.3">
      <c r="A192" t="s">
        <v>326</v>
      </c>
      <c r="B192" t="s">
        <v>368</v>
      </c>
      <c r="C192" t="s">
        <v>367</v>
      </c>
      <c r="D192">
        <v>490003.29005046003</v>
      </c>
      <c r="E192">
        <v>689997.15991514002</v>
      </c>
      <c r="F192">
        <v>190002.27001871</v>
      </c>
      <c r="G192">
        <v>49999.559985280001</v>
      </c>
      <c r="J192">
        <v>1428682.74</v>
      </c>
      <c r="K192">
        <v>203991.696</v>
      </c>
      <c r="L192">
        <f t="shared" si="10"/>
        <v>1224691.044</v>
      </c>
      <c r="M192">
        <v>0.8</v>
      </c>
      <c r="N192" s="4">
        <f t="shared" si="11"/>
        <v>0.34297557906415249</v>
      </c>
      <c r="O192" s="4">
        <f t="shared" si="12"/>
        <v>0.48296038063365981</v>
      </c>
      <c r="P192" s="4">
        <f t="shared" si="13"/>
        <v>0.13299122660270257</v>
      </c>
      <c r="Q192" s="4">
        <f t="shared" si="14"/>
        <v>4.1072813699485122E-2</v>
      </c>
      <c r="S192" t="s">
        <v>326</v>
      </c>
      <c r="T192" t="s">
        <v>368</v>
      </c>
      <c r="U192" s="8">
        <v>2</v>
      </c>
      <c r="V192">
        <v>3</v>
      </c>
      <c r="W192">
        <v>1</v>
      </c>
      <c r="X192">
        <v>2</v>
      </c>
      <c r="Y192" s="8">
        <v>2</v>
      </c>
      <c r="Z192">
        <v>2.6</v>
      </c>
      <c r="AA192" t="s">
        <v>326</v>
      </c>
      <c r="AB192" t="s">
        <v>368</v>
      </c>
      <c r="AC192" s="8">
        <v>0.8</v>
      </c>
      <c r="AD192">
        <v>0.8</v>
      </c>
      <c r="AE192">
        <v>1.6</v>
      </c>
      <c r="AF192" t="s">
        <v>326</v>
      </c>
      <c r="AG192" t="s">
        <v>368</v>
      </c>
      <c r="AH192" s="8">
        <v>142.869</v>
      </c>
      <c r="AI192">
        <v>13915</v>
      </c>
      <c r="AJ192">
        <v>1.4350000000000001</v>
      </c>
      <c r="AK192">
        <v>96.968641109999993</v>
      </c>
      <c r="AL192">
        <v>9696.8641110000008</v>
      </c>
    </row>
    <row r="193" spans="1:38" x14ac:dyDescent="0.3">
      <c r="A193" t="s">
        <v>326</v>
      </c>
      <c r="B193" t="s">
        <v>370</v>
      </c>
      <c r="C193" t="s">
        <v>369</v>
      </c>
      <c r="D193">
        <v>119998.90003843</v>
      </c>
      <c r="E193">
        <v>420001.24001379003</v>
      </c>
      <c r="F193">
        <v>610003.37000207999</v>
      </c>
      <c r="G193">
        <v>299998.99994492001</v>
      </c>
      <c r="H193">
        <v>9998.7500335200002</v>
      </c>
      <c r="J193">
        <v>1465968.165</v>
      </c>
      <c r="K193">
        <v>295013.34749999997</v>
      </c>
      <c r="L193">
        <f t="shared" si="10"/>
        <v>1170954.8175000001</v>
      </c>
      <c r="M193">
        <v>0.6</v>
      </c>
      <c r="N193" s="4">
        <f t="shared" si="11"/>
        <v>8.1856416055549205E-2</v>
      </c>
      <c r="O193" s="4">
        <f t="shared" si="12"/>
        <v>0.28650092822021822</v>
      </c>
      <c r="P193" s="4">
        <f t="shared" si="13"/>
        <v>0.41610956128919757</v>
      </c>
      <c r="Q193" s="4">
        <f t="shared" si="14"/>
        <v>0.21553309443503499</v>
      </c>
      <c r="S193" t="s">
        <v>326</v>
      </c>
      <c r="T193" t="s">
        <v>370</v>
      </c>
      <c r="U193" s="8">
        <v>27</v>
      </c>
      <c r="V193">
        <v>104</v>
      </c>
      <c r="W193">
        <v>16</v>
      </c>
      <c r="X193">
        <v>27</v>
      </c>
      <c r="Y193" s="8">
        <v>84</v>
      </c>
      <c r="Z193">
        <v>51.6</v>
      </c>
      <c r="AA193" t="s">
        <v>326</v>
      </c>
      <c r="AB193" t="s">
        <v>370</v>
      </c>
      <c r="AC193" s="8">
        <v>1</v>
      </c>
      <c r="AD193">
        <v>0.6</v>
      </c>
      <c r="AE193">
        <v>1.6</v>
      </c>
      <c r="AF193" t="s">
        <v>326</v>
      </c>
      <c r="AG193" t="s">
        <v>370</v>
      </c>
      <c r="AH193" s="8">
        <v>146.596</v>
      </c>
      <c r="AI193">
        <v>13715</v>
      </c>
      <c r="AJ193">
        <v>1.466</v>
      </c>
      <c r="AK193">
        <v>93.553888130000004</v>
      </c>
      <c r="AL193">
        <v>9355.3888129999996</v>
      </c>
    </row>
    <row r="194" spans="1:38" x14ac:dyDescent="0.3">
      <c r="A194" t="s">
        <v>373</v>
      </c>
      <c r="B194" t="s">
        <v>372</v>
      </c>
      <c r="C194" t="s">
        <v>371</v>
      </c>
      <c r="D194">
        <v>160003.41001866001</v>
      </c>
      <c r="E194">
        <v>770006.69001480006</v>
      </c>
      <c r="F194">
        <v>459997.67005632003</v>
      </c>
      <c r="G194">
        <v>89994.520037840004</v>
      </c>
      <c r="H194">
        <v>30000.079995100001</v>
      </c>
      <c r="I194">
        <v>10000.570006</v>
      </c>
      <c r="J194">
        <v>1483364.75</v>
      </c>
      <c r="K194">
        <v>226448.53640000001</v>
      </c>
      <c r="L194">
        <f t="shared" ref="L194:L257" si="15">J194-K194</f>
        <v>1256916.2135999999</v>
      </c>
      <c r="M194">
        <v>0.8</v>
      </c>
      <c r="N194" s="4">
        <f t="shared" si="11"/>
        <v>0.10786518286797635</v>
      </c>
      <c r="O194" s="4">
        <f t="shared" si="12"/>
        <v>0.51909463941003053</v>
      </c>
      <c r="P194" s="4">
        <f t="shared" si="13"/>
        <v>0.31010422086430195</v>
      </c>
      <c r="Q194" s="4">
        <f t="shared" si="14"/>
        <v>6.2935956857691266E-2</v>
      </c>
      <c r="S194" t="s">
        <v>373</v>
      </c>
      <c r="T194" t="s">
        <v>372</v>
      </c>
      <c r="U194" s="8">
        <v>0</v>
      </c>
      <c r="V194">
        <v>2</v>
      </c>
      <c r="W194">
        <v>2</v>
      </c>
      <c r="X194">
        <v>1</v>
      </c>
      <c r="Y194" s="8">
        <v>2</v>
      </c>
      <c r="Z194">
        <v>1</v>
      </c>
      <c r="AA194" t="s">
        <v>373</v>
      </c>
      <c r="AB194" t="s">
        <v>372</v>
      </c>
      <c r="AC194" s="8">
        <v>0.8</v>
      </c>
      <c r="AD194">
        <v>0.8</v>
      </c>
      <c r="AE194">
        <v>1.4</v>
      </c>
      <c r="AF194" t="s">
        <v>373</v>
      </c>
      <c r="AG194" t="s">
        <v>372</v>
      </c>
      <c r="AH194" s="8">
        <v>148.33699999999999</v>
      </c>
      <c r="AI194">
        <v>15237</v>
      </c>
      <c r="AJ194">
        <v>1.4850000000000001</v>
      </c>
      <c r="AK194">
        <v>102.60606060000001</v>
      </c>
      <c r="AL194">
        <v>10260.60606</v>
      </c>
    </row>
    <row r="195" spans="1:38" x14ac:dyDescent="0.3">
      <c r="A195" t="s">
        <v>373</v>
      </c>
      <c r="B195" t="s">
        <v>375</v>
      </c>
      <c r="C195" t="s">
        <v>374</v>
      </c>
      <c r="D195">
        <v>389992.18004120002</v>
      </c>
      <c r="E195">
        <v>1009998.24991513</v>
      </c>
      <c r="F195">
        <v>590006.20007864002</v>
      </c>
      <c r="G195">
        <v>260002.13000311001</v>
      </c>
      <c r="H195">
        <v>169999.12992109</v>
      </c>
      <c r="I195">
        <v>109999.5500248</v>
      </c>
      <c r="J195">
        <v>2524491.9350000001</v>
      </c>
      <c r="K195">
        <v>746958.17969999998</v>
      </c>
      <c r="L195">
        <f t="shared" si="15"/>
        <v>1777533.7553000001</v>
      </c>
      <c r="M195">
        <v>0.8</v>
      </c>
      <c r="N195" s="4">
        <f t="shared" si="11"/>
        <v>0.15448343273918996</v>
      </c>
      <c r="O195" s="4">
        <f t="shared" si="12"/>
        <v>0.40007980850021213</v>
      </c>
      <c r="P195" s="4">
        <f t="shared" si="13"/>
        <v>0.2337128480779401</v>
      </c>
      <c r="Q195" s="4">
        <f t="shared" si="14"/>
        <v>0.21172391068265772</v>
      </c>
      <c r="S195" t="s">
        <v>373</v>
      </c>
      <c r="T195" t="s">
        <v>375</v>
      </c>
      <c r="U195" s="8">
        <v>2</v>
      </c>
      <c r="V195">
        <v>3</v>
      </c>
      <c r="W195">
        <v>1</v>
      </c>
      <c r="X195">
        <v>3</v>
      </c>
      <c r="Y195" s="8">
        <v>3</v>
      </c>
      <c r="Z195">
        <v>2.8</v>
      </c>
      <c r="AA195" t="s">
        <v>373</v>
      </c>
      <c r="AB195" t="s">
        <v>375</v>
      </c>
      <c r="AC195" s="8">
        <v>1</v>
      </c>
      <c r="AD195">
        <v>0.8</v>
      </c>
      <c r="AE195">
        <v>1.4</v>
      </c>
      <c r="AF195" t="s">
        <v>373</v>
      </c>
      <c r="AG195" t="s">
        <v>375</v>
      </c>
      <c r="AH195" s="8">
        <v>252.44900000000001</v>
      </c>
      <c r="AI195">
        <v>14971</v>
      </c>
      <c r="AJ195">
        <v>2.5259999999999998</v>
      </c>
      <c r="AK195">
        <v>59.267616789999998</v>
      </c>
      <c r="AL195">
        <v>5926.7616790000002</v>
      </c>
    </row>
    <row r="196" spans="1:38" x14ac:dyDescent="0.3">
      <c r="A196" t="s">
        <v>373</v>
      </c>
      <c r="B196" t="s">
        <v>377</v>
      </c>
      <c r="C196" t="s">
        <v>376</v>
      </c>
      <c r="D196">
        <v>1013508.33738387</v>
      </c>
      <c r="E196">
        <v>849901.87681543001</v>
      </c>
      <c r="F196">
        <v>691356.05257364002</v>
      </c>
      <c r="G196">
        <v>884848.60446774005</v>
      </c>
      <c r="H196">
        <v>390001.27998420002</v>
      </c>
      <c r="I196">
        <v>13118313.764916601</v>
      </c>
      <c r="J196">
        <v>16935433.460000001</v>
      </c>
      <c r="K196">
        <v>13809436.59</v>
      </c>
      <c r="L196">
        <f t="shared" si="15"/>
        <v>3125996.870000001</v>
      </c>
      <c r="M196">
        <v>0</v>
      </c>
      <c r="N196" s="4">
        <f t="shared" si="11"/>
        <v>5.9845432346192218E-2</v>
      </c>
      <c r="O196" s="4">
        <f t="shared" si="12"/>
        <v>5.0184831632613551E-2</v>
      </c>
      <c r="P196" s="4">
        <f t="shared" si="13"/>
        <v>4.0823050334469563E-2</v>
      </c>
      <c r="Q196" s="4">
        <f t="shared" si="14"/>
        <v>0.84914668568672469</v>
      </c>
      <c r="S196" t="s">
        <v>373</v>
      </c>
      <c r="T196" t="s">
        <v>377</v>
      </c>
      <c r="U196" s="8">
        <v>2</v>
      </c>
      <c r="V196">
        <v>2</v>
      </c>
      <c r="W196">
        <v>1</v>
      </c>
      <c r="X196">
        <v>1</v>
      </c>
      <c r="Y196" s="8">
        <v>0</v>
      </c>
      <c r="Z196">
        <v>1.4</v>
      </c>
      <c r="AA196" t="s">
        <v>373</v>
      </c>
      <c r="AB196" t="s">
        <v>377</v>
      </c>
      <c r="AC196" s="8">
        <v>0.8</v>
      </c>
      <c r="AD196">
        <v>0</v>
      </c>
      <c r="AE196">
        <v>0.8</v>
      </c>
      <c r="AF196" t="s">
        <v>373</v>
      </c>
      <c r="AG196" t="s">
        <v>377</v>
      </c>
      <c r="AH196" s="8">
        <v>1693.5409999999999</v>
      </c>
      <c r="AI196">
        <v>14711</v>
      </c>
      <c r="AJ196">
        <v>16.943999999999999</v>
      </c>
      <c r="AK196">
        <v>8.6821293669999999</v>
      </c>
      <c r="AL196">
        <v>868.2129367</v>
      </c>
    </row>
    <row r="197" spans="1:38" x14ac:dyDescent="0.3">
      <c r="A197" t="s">
        <v>373</v>
      </c>
      <c r="B197" t="s">
        <v>379</v>
      </c>
      <c r="C197" t="s">
        <v>378</v>
      </c>
      <c r="D197">
        <v>560007.64999261999</v>
      </c>
      <c r="E197">
        <v>609998.19998184999</v>
      </c>
      <c r="F197">
        <v>730005.04021829006</v>
      </c>
      <c r="G197">
        <v>722211.61392422998</v>
      </c>
      <c r="H197">
        <v>462242.60834516003</v>
      </c>
      <c r="I197">
        <v>7290972.7777546998</v>
      </c>
      <c r="J197">
        <v>10412778.09</v>
      </c>
      <c r="K197">
        <v>7161200.2889999999</v>
      </c>
      <c r="L197">
        <f t="shared" si="15"/>
        <v>3251577.801</v>
      </c>
      <c r="M197">
        <v>0</v>
      </c>
      <c r="N197" s="4">
        <f t="shared" si="11"/>
        <v>5.378081095672519E-2</v>
      </c>
      <c r="O197" s="4">
        <f t="shared" si="12"/>
        <v>5.8581695942187317E-2</v>
      </c>
      <c r="P197" s="4">
        <f t="shared" si="13"/>
        <v>7.0106654910792404E-2</v>
      </c>
      <c r="Q197" s="4">
        <f t="shared" si="14"/>
        <v>0.81753083819029504</v>
      </c>
      <c r="S197" t="s">
        <v>373</v>
      </c>
      <c r="T197" t="s">
        <v>379</v>
      </c>
      <c r="U197" s="8">
        <v>2</v>
      </c>
      <c r="V197">
        <v>2</v>
      </c>
      <c r="W197">
        <v>1</v>
      </c>
      <c r="X197">
        <v>2</v>
      </c>
      <c r="Y197" s="8">
        <v>1</v>
      </c>
      <c r="Z197">
        <v>1.6</v>
      </c>
      <c r="AA197" t="s">
        <v>373</v>
      </c>
      <c r="AB197" t="s">
        <v>379</v>
      </c>
      <c r="AC197" s="8">
        <v>0.8</v>
      </c>
      <c r="AD197">
        <v>0</v>
      </c>
      <c r="AE197">
        <v>1</v>
      </c>
      <c r="AF197" t="s">
        <v>373</v>
      </c>
      <c r="AG197" t="s">
        <v>379</v>
      </c>
      <c r="AH197" s="8">
        <v>1041.279</v>
      </c>
      <c r="AI197">
        <v>16550</v>
      </c>
      <c r="AJ197">
        <v>10.407</v>
      </c>
      <c r="AK197">
        <v>15.90275776</v>
      </c>
      <c r="AL197">
        <v>1590.275776</v>
      </c>
    </row>
    <row r="198" spans="1:38" x14ac:dyDescent="0.3">
      <c r="A198" t="s">
        <v>373</v>
      </c>
      <c r="B198" t="s">
        <v>381</v>
      </c>
      <c r="C198" t="s">
        <v>380</v>
      </c>
      <c r="D198">
        <v>389997.96002092003</v>
      </c>
      <c r="E198">
        <v>970002.71001664002</v>
      </c>
      <c r="F198">
        <v>639999.61993370997</v>
      </c>
      <c r="G198">
        <v>349998.97996289999</v>
      </c>
      <c r="H198">
        <v>99996.950097570007</v>
      </c>
      <c r="I198">
        <v>679998.74996116001</v>
      </c>
      <c r="J198">
        <v>3126438.855</v>
      </c>
      <c r="K198">
        <v>1038244.992</v>
      </c>
      <c r="L198">
        <f t="shared" si="15"/>
        <v>2088193.8629999999</v>
      </c>
      <c r="M198">
        <v>0.6</v>
      </c>
      <c r="N198" s="4">
        <f t="shared" si="11"/>
        <v>0.12474191183915542</v>
      </c>
      <c r="O198" s="4">
        <f t="shared" si="12"/>
        <v>0.31025801399101405</v>
      </c>
      <c r="P198" s="4">
        <f t="shared" si="13"/>
        <v>0.20470562503091397</v>
      </c>
      <c r="Q198" s="4">
        <f t="shared" si="14"/>
        <v>0.36029444913891662</v>
      </c>
      <c r="S198" t="s">
        <v>373</v>
      </c>
      <c r="T198" t="s">
        <v>381</v>
      </c>
      <c r="U198" s="8">
        <v>1</v>
      </c>
      <c r="V198">
        <v>3</v>
      </c>
      <c r="W198">
        <v>2</v>
      </c>
      <c r="X198">
        <v>1</v>
      </c>
      <c r="Y198" s="8">
        <v>7</v>
      </c>
      <c r="Z198">
        <v>2.4</v>
      </c>
      <c r="AA198" t="s">
        <v>373</v>
      </c>
      <c r="AB198" t="s">
        <v>381</v>
      </c>
      <c r="AC198" s="8">
        <v>0.8</v>
      </c>
      <c r="AD198">
        <v>0.6</v>
      </c>
      <c r="AE198">
        <v>1.6</v>
      </c>
      <c r="AF198" t="s">
        <v>373</v>
      </c>
      <c r="AG198" t="s">
        <v>381</v>
      </c>
      <c r="AH198" s="8">
        <v>312.642</v>
      </c>
      <c r="AI198">
        <v>19306</v>
      </c>
      <c r="AJ198">
        <v>3.129</v>
      </c>
      <c r="AK198">
        <v>61.700223710000003</v>
      </c>
      <c r="AL198">
        <v>6170.022371</v>
      </c>
    </row>
    <row r="199" spans="1:38" x14ac:dyDescent="0.3">
      <c r="A199" t="s">
        <v>373</v>
      </c>
      <c r="B199" t="s">
        <v>383</v>
      </c>
      <c r="C199" t="s">
        <v>382</v>
      </c>
      <c r="D199">
        <v>469997.05002025003</v>
      </c>
      <c r="E199">
        <v>1020006.0099787801</v>
      </c>
      <c r="F199">
        <v>950003.15999608999</v>
      </c>
      <c r="G199">
        <v>704798.87293216004</v>
      </c>
      <c r="H199">
        <v>169997.00994968999</v>
      </c>
      <c r="I199">
        <v>1327012.8122320301</v>
      </c>
      <c r="J199">
        <v>4636587.1449999996</v>
      </c>
      <c r="K199">
        <v>1881744.6240000001</v>
      </c>
      <c r="L199">
        <f t="shared" si="15"/>
        <v>2754842.5209999997</v>
      </c>
      <c r="M199">
        <v>0.6</v>
      </c>
      <c r="N199" s="4">
        <f t="shared" si="11"/>
        <v>0.1013670260737114</v>
      </c>
      <c r="O199" s="4">
        <f t="shared" si="12"/>
        <v>0.21999069101477658</v>
      </c>
      <c r="P199" s="4">
        <f t="shared" si="13"/>
        <v>0.20489276493391351</v>
      </c>
      <c r="Q199" s="4">
        <f t="shared" si="14"/>
        <v>0.47374951797759857</v>
      </c>
      <c r="S199" t="s">
        <v>373</v>
      </c>
      <c r="T199" t="s">
        <v>383</v>
      </c>
      <c r="U199" s="8">
        <v>0</v>
      </c>
      <c r="V199">
        <v>3</v>
      </c>
      <c r="W199">
        <v>0</v>
      </c>
      <c r="X199">
        <v>2</v>
      </c>
      <c r="Y199" s="8">
        <v>1</v>
      </c>
      <c r="Z199">
        <v>1.2</v>
      </c>
      <c r="AA199" t="s">
        <v>373</v>
      </c>
      <c r="AB199" t="s">
        <v>383</v>
      </c>
      <c r="AC199" s="8">
        <v>0.6</v>
      </c>
      <c r="AD199">
        <v>0.6</v>
      </c>
      <c r="AE199">
        <v>1</v>
      </c>
      <c r="AF199" t="s">
        <v>373</v>
      </c>
      <c r="AG199" t="s">
        <v>383</v>
      </c>
      <c r="AH199" s="8">
        <v>463.65300000000002</v>
      </c>
      <c r="AI199">
        <v>16995</v>
      </c>
      <c r="AJ199">
        <v>4.6390000000000002</v>
      </c>
      <c r="AK199">
        <v>36.635050659999997</v>
      </c>
      <c r="AL199">
        <v>3663.5050660000002</v>
      </c>
    </row>
    <row r="200" spans="1:38" x14ac:dyDescent="0.3">
      <c r="A200" t="s">
        <v>373</v>
      </c>
      <c r="B200" t="s">
        <v>385</v>
      </c>
      <c r="C200" t="s">
        <v>384</v>
      </c>
      <c r="D200">
        <v>330001.38001005002</v>
      </c>
      <c r="E200">
        <v>951207.77703114005</v>
      </c>
      <c r="F200">
        <v>566891.53926758002</v>
      </c>
      <c r="G200">
        <v>462255.03347849002</v>
      </c>
      <c r="H200">
        <v>199998.34998666999</v>
      </c>
      <c r="I200">
        <v>752928.45860039</v>
      </c>
      <c r="J200">
        <v>3252246.835</v>
      </c>
      <c r="K200">
        <v>1286744.534</v>
      </c>
      <c r="L200">
        <f t="shared" si="15"/>
        <v>1965502.301</v>
      </c>
      <c r="M200">
        <v>0.6</v>
      </c>
      <c r="N200" s="4">
        <f t="shared" si="11"/>
        <v>0.10146873738445809</v>
      </c>
      <c r="O200" s="4">
        <f t="shared" si="12"/>
        <v>0.29247711667959547</v>
      </c>
      <c r="P200" s="4">
        <f t="shared" si="13"/>
        <v>0.1743076611426943</v>
      </c>
      <c r="Q200" s="4">
        <f t="shared" si="14"/>
        <v>0.43174648479325217</v>
      </c>
      <c r="S200" t="s">
        <v>373</v>
      </c>
      <c r="T200" t="s">
        <v>385</v>
      </c>
      <c r="U200" s="8">
        <v>1</v>
      </c>
      <c r="V200">
        <v>4</v>
      </c>
      <c r="W200">
        <v>1</v>
      </c>
      <c r="X200">
        <v>4</v>
      </c>
      <c r="Y200" s="8">
        <v>3</v>
      </c>
      <c r="Z200">
        <v>2.4</v>
      </c>
      <c r="AA200" t="s">
        <v>373</v>
      </c>
      <c r="AB200" t="s">
        <v>385</v>
      </c>
      <c r="AC200" s="8">
        <v>0.8</v>
      </c>
      <c r="AD200">
        <v>0.6</v>
      </c>
      <c r="AE200">
        <v>1.4</v>
      </c>
      <c r="AF200" t="s">
        <v>373</v>
      </c>
      <c r="AG200" t="s">
        <v>385</v>
      </c>
      <c r="AH200" s="8">
        <v>325.23099999999999</v>
      </c>
      <c r="AI200">
        <v>18472</v>
      </c>
      <c r="AJ200">
        <v>3.2509999999999999</v>
      </c>
      <c r="AK200">
        <v>56.81944017</v>
      </c>
      <c r="AL200">
        <v>5681.9440169999998</v>
      </c>
    </row>
    <row r="201" spans="1:38" x14ac:dyDescent="0.3">
      <c r="A201" t="s">
        <v>373</v>
      </c>
      <c r="B201" t="s">
        <v>387</v>
      </c>
      <c r="C201" t="s">
        <v>386</v>
      </c>
      <c r="D201">
        <v>279998.84997695999</v>
      </c>
      <c r="E201">
        <v>780006.39000858006</v>
      </c>
      <c r="F201">
        <v>760000.77996257995</v>
      </c>
      <c r="G201">
        <v>569999.90998383996</v>
      </c>
      <c r="H201">
        <v>240000.22997993999</v>
      </c>
      <c r="I201">
        <v>680000.87008193997</v>
      </c>
      <c r="J201">
        <v>3285150.77</v>
      </c>
      <c r="K201">
        <v>900396.01</v>
      </c>
      <c r="L201">
        <f t="shared" si="15"/>
        <v>2384754.7599999998</v>
      </c>
      <c r="M201">
        <v>0.6</v>
      </c>
      <c r="N201" s="4">
        <f t="shared" si="11"/>
        <v>8.5231658934472584E-2</v>
      </c>
      <c r="O201" s="4">
        <f t="shared" si="12"/>
        <v>0.23743397019448823</v>
      </c>
      <c r="P201" s="4">
        <f t="shared" si="13"/>
        <v>0.23134426185333951</v>
      </c>
      <c r="Q201" s="4">
        <f t="shared" si="14"/>
        <v>0.44599010901769964</v>
      </c>
      <c r="S201" t="s">
        <v>373</v>
      </c>
      <c r="T201" t="s">
        <v>387</v>
      </c>
      <c r="U201" s="8">
        <v>8</v>
      </c>
      <c r="V201">
        <v>3</v>
      </c>
      <c r="W201">
        <v>1</v>
      </c>
      <c r="X201">
        <v>5</v>
      </c>
      <c r="Y201" s="8">
        <v>3</v>
      </c>
      <c r="Z201">
        <v>3.2</v>
      </c>
      <c r="AA201" t="s">
        <v>373</v>
      </c>
      <c r="AB201" t="s">
        <v>387</v>
      </c>
      <c r="AC201" s="8">
        <v>0.8</v>
      </c>
      <c r="AD201">
        <v>0.6</v>
      </c>
      <c r="AE201">
        <v>1.4</v>
      </c>
      <c r="AF201" t="s">
        <v>373</v>
      </c>
      <c r="AG201" t="s">
        <v>387</v>
      </c>
      <c r="AH201" s="8">
        <v>328.51600000000002</v>
      </c>
      <c r="AI201">
        <v>14521</v>
      </c>
      <c r="AJ201">
        <v>3.286</v>
      </c>
      <c r="AK201">
        <v>44.190505170000002</v>
      </c>
      <c r="AL201">
        <v>4419.0505169999997</v>
      </c>
    </row>
    <row r="202" spans="1:38" x14ac:dyDescent="0.3">
      <c r="A202" t="s">
        <v>373</v>
      </c>
      <c r="B202" t="s">
        <v>389</v>
      </c>
      <c r="C202" t="s">
        <v>388</v>
      </c>
      <c r="D202">
        <v>330000.04006808001</v>
      </c>
      <c r="E202">
        <v>710001.07994401001</v>
      </c>
      <c r="F202">
        <v>349996.33997452998</v>
      </c>
      <c r="G202">
        <v>199996.69012911999</v>
      </c>
      <c r="H202">
        <v>69998.890024930006</v>
      </c>
      <c r="I202">
        <v>99999.809948490001</v>
      </c>
      <c r="J202">
        <v>1796006.6</v>
      </c>
      <c r="K202">
        <v>484291.60359999997</v>
      </c>
      <c r="L202">
        <f t="shared" si="15"/>
        <v>1311714.9964000001</v>
      </c>
      <c r="M202">
        <v>0.8</v>
      </c>
      <c r="N202" s="4">
        <f t="shared" si="11"/>
        <v>0.18374099519905995</v>
      </c>
      <c r="O202" s="4">
        <f t="shared" si="12"/>
        <v>0.39532208842885652</v>
      </c>
      <c r="P202" s="4">
        <f t="shared" si="13"/>
        <v>0.19487475155967132</v>
      </c>
      <c r="Q202" s="4">
        <f t="shared" si="14"/>
        <v>0.22606216481241215</v>
      </c>
      <c r="S202" t="s">
        <v>373</v>
      </c>
      <c r="T202" t="s">
        <v>389</v>
      </c>
      <c r="U202" s="8">
        <v>0</v>
      </c>
      <c r="V202">
        <v>4</v>
      </c>
      <c r="W202">
        <v>0</v>
      </c>
      <c r="X202">
        <v>2</v>
      </c>
      <c r="Y202" s="8">
        <v>3</v>
      </c>
      <c r="Z202">
        <v>1.6</v>
      </c>
      <c r="AA202" t="s">
        <v>373</v>
      </c>
      <c r="AB202" t="s">
        <v>389</v>
      </c>
      <c r="AC202" s="8">
        <v>0.6</v>
      </c>
      <c r="AD202">
        <v>0.8</v>
      </c>
      <c r="AE202">
        <v>1.4</v>
      </c>
      <c r="AF202" t="s">
        <v>373</v>
      </c>
      <c r="AG202" t="s">
        <v>389</v>
      </c>
      <c r="AH202" s="8">
        <v>179.602</v>
      </c>
      <c r="AI202">
        <v>17620</v>
      </c>
      <c r="AJ202">
        <v>1.7969999999999999</v>
      </c>
      <c r="AK202">
        <v>98.052309399999999</v>
      </c>
      <c r="AL202">
        <v>9805.2309399999995</v>
      </c>
    </row>
    <row r="203" spans="1:38" x14ac:dyDescent="0.3">
      <c r="A203" t="s">
        <v>373</v>
      </c>
      <c r="B203" t="s">
        <v>391</v>
      </c>
      <c r="C203" t="s">
        <v>390</v>
      </c>
      <c r="D203">
        <v>229995.24998461001</v>
      </c>
      <c r="E203">
        <v>760001.50002389995</v>
      </c>
      <c r="F203">
        <v>949996.87988561997</v>
      </c>
      <c r="G203">
        <v>670001.44998508005</v>
      </c>
      <c r="H203">
        <v>559996.11997889006</v>
      </c>
      <c r="I203">
        <v>1980009.57001386</v>
      </c>
      <c r="J203">
        <v>5088027.3449999997</v>
      </c>
      <c r="K203">
        <v>2867696.8530000001</v>
      </c>
      <c r="L203">
        <f t="shared" si="15"/>
        <v>2220330.4919999996</v>
      </c>
      <c r="M203">
        <v>0.4</v>
      </c>
      <c r="N203" s="4">
        <f t="shared" si="11"/>
        <v>4.5203226002829201E-2</v>
      </c>
      <c r="O203" s="4">
        <f t="shared" si="12"/>
        <v>0.14937056121971373</v>
      </c>
      <c r="P203" s="4">
        <f t="shared" si="13"/>
        <v>0.18671221977986835</v>
      </c>
      <c r="Q203" s="4">
        <f t="shared" si="14"/>
        <v>0.61871399299758867</v>
      </c>
      <c r="S203" t="s">
        <v>373</v>
      </c>
      <c r="T203" t="s">
        <v>391</v>
      </c>
      <c r="U203" s="8">
        <v>2</v>
      </c>
      <c r="V203">
        <v>2</v>
      </c>
      <c r="W203">
        <v>1</v>
      </c>
      <c r="X203">
        <v>1</v>
      </c>
      <c r="Y203" s="8">
        <v>3</v>
      </c>
      <c r="Z203">
        <v>1.8</v>
      </c>
      <c r="AA203" t="s">
        <v>373</v>
      </c>
      <c r="AB203" t="s">
        <v>391</v>
      </c>
      <c r="AC203" s="8">
        <v>0.8</v>
      </c>
      <c r="AD203">
        <v>0.4</v>
      </c>
      <c r="AE203">
        <v>1.2</v>
      </c>
      <c r="AF203" t="s">
        <v>373</v>
      </c>
      <c r="AG203" t="s">
        <v>391</v>
      </c>
      <c r="AH203" s="8">
        <v>508.803</v>
      </c>
      <c r="AI203">
        <v>14969</v>
      </c>
      <c r="AJ203">
        <v>5.0880000000000001</v>
      </c>
      <c r="AK203">
        <v>29.420204399999999</v>
      </c>
      <c r="AL203">
        <v>2942.0204399999998</v>
      </c>
    </row>
    <row r="204" spans="1:38" x14ac:dyDescent="0.3">
      <c r="A204" t="s">
        <v>373</v>
      </c>
      <c r="B204" t="s">
        <v>393</v>
      </c>
      <c r="C204" t="s">
        <v>392</v>
      </c>
      <c r="D204">
        <v>350002.69006842002</v>
      </c>
      <c r="E204">
        <v>1059995.95984759</v>
      </c>
      <c r="F204">
        <v>479998.16000734002</v>
      </c>
      <c r="G204">
        <v>760003.16004489001</v>
      </c>
      <c r="H204">
        <v>200000.57002218999</v>
      </c>
      <c r="I204">
        <v>1140002.94004518</v>
      </c>
      <c r="J204">
        <v>3928319.1</v>
      </c>
      <c r="K204">
        <v>2381909.2080000001</v>
      </c>
      <c r="L204">
        <f t="shared" si="15"/>
        <v>1546409.892</v>
      </c>
      <c r="M204">
        <v>0.4</v>
      </c>
      <c r="N204" s="4">
        <f t="shared" si="11"/>
        <v>8.909731647523747E-2</v>
      </c>
      <c r="O204" s="4">
        <f t="shared" si="12"/>
        <v>0.26983448463939447</v>
      </c>
      <c r="P204" s="4">
        <f t="shared" si="13"/>
        <v>0.12218919792115157</v>
      </c>
      <c r="Q204" s="4">
        <f t="shared" si="14"/>
        <v>0.51887900096421646</v>
      </c>
      <c r="S204" t="s">
        <v>373</v>
      </c>
      <c r="T204" t="s">
        <v>393</v>
      </c>
      <c r="U204" s="8">
        <v>1</v>
      </c>
      <c r="V204">
        <v>3</v>
      </c>
      <c r="W204">
        <v>1</v>
      </c>
      <c r="X204">
        <v>2</v>
      </c>
      <c r="Y204" s="8">
        <v>3</v>
      </c>
      <c r="Z204">
        <v>1.6</v>
      </c>
      <c r="AA204" t="s">
        <v>373</v>
      </c>
      <c r="AB204" t="s">
        <v>393</v>
      </c>
      <c r="AC204" s="8">
        <v>0.8</v>
      </c>
      <c r="AD204">
        <v>0.4</v>
      </c>
      <c r="AE204">
        <v>1.4</v>
      </c>
      <c r="AF204" t="s">
        <v>373</v>
      </c>
      <c r="AG204" t="s">
        <v>393</v>
      </c>
      <c r="AH204" s="8">
        <v>392.83300000000003</v>
      </c>
      <c r="AI204">
        <v>14860</v>
      </c>
      <c r="AJ204">
        <v>3.9180000000000001</v>
      </c>
      <c r="AK204">
        <v>37.927514039999998</v>
      </c>
      <c r="AL204">
        <v>3792.7514040000001</v>
      </c>
    </row>
    <row r="205" spans="1:38" x14ac:dyDescent="0.3">
      <c r="A205" t="s">
        <v>373</v>
      </c>
      <c r="B205" t="s">
        <v>395</v>
      </c>
      <c r="C205" t="s">
        <v>394</v>
      </c>
      <c r="D205">
        <v>479999.21004953998</v>
      </c>
      <c r="E205">
        <v>659999.25995711004</v>
      </c>
      <c r="F205">
        <v>170002.14996777999</v>
      </c>
      <c r="G205">
        <v>140000.41003154</v>
      </c>
      <c r="H205">
        <v>179998.40996645999</v>
      </c>
      <c r="I205">
        <v>520002.30000354</v>
      </c>
      <c r="J205">
        <v>2182477.3849999998</v>
      </c>
      <c r="K205">
        <v>886195.89009999996</v>
      </c>
      <c r="L205">
        <f t="shared" si="15"/>
        <v>1296281.4948999998</v>
      </c>
      <c r="M205">
        <v>0.8</v>
      </c>
      <c r="N205" s="4">
        <f t="shared" si="11"/>
        <v>0.21993318847129315</v>
      </c>
      <c r="O205" s="4">
        <f t="shared" si="12"/>
        <v>0.30240829274714803</v>
      </c>
      <c r="P205" s="4">
        <f t="shared" si="13"/>
        <v>7.7894117545589142E-2</v>
      </c>
      <c r="Q205" s="4">
        <f t="shared" si="14"/>
        <v>0.39976440123596968</v>
      </c>
      <c r="S205" t="s">
        <v>373</v>
      </c>
      <c r="T205" t="s">
        <v>395</v>
      </c>
      <c r="U205" s="8">
        <v>1</v>
      </c>
      <c r="V205">
        <v>3</v>
      </c>
      <c r="W205">
        <v>0</v>
      </c>
      <c r="X205">
        <v>4</v>
      </c>
      <c r="Y205" s="8">
        <v>3</v>
      </c>
      <c r="Z205">
        <v>2.2000000000000002</v>
      </c>
      <c r="AA205" t="s">
        <v>373</v>
      </c>
      <c r="AB205" t="s">
        <v>395</v>
      </c>
      <c r="AC205" s="8">
        <v>0.8</v>
      </c>
      <c r="AD205">
        <v>0.8</v>
      </c>
      <c r="AE205">
        <v>1.4</v>
      </c>
      <c r="AF205" t="s">
        <v>373</v>
      </c>
      <c r="AG205" t="s">
        <v>395</v>
      </c>
      <c r="AH205" s="8">
        <v>218.24799999999999</v>
      </c>
      <c r="AI205">
        <v>17750</v>
      </c>
      <c r="AJ205">
        <v>2.1749999999999998</v>
      </c>
      <c r="AK205">
        <v>81.609195400000004</v>
      </c>
      <c r="AL205">
        <v>8160.9195399999999</v>
      </c>
    </row>
    <row r="206" spans="1:38" x14ac:dyDescent="0.3">
      <c r="A206" t="s">
        <v>373</v>
      </c>
      <c r="B206" t="s">
        <v>397</v>
      </c>
      <c r="C206" t="s">
        <v>396</v>
      </c>
      <c r="D206">
        <v>300002.46002106997</v>
      </c>
      <c r="E206">
        <v>719993.38993725996</v>
      </c>
      <c r="F206">
        <v>770004.39002974995</v>
      </c>
      <c r="G206">
        <v>150001.17998727999</v>
      </c>
      <c r="H206">
        <v>10000.580006100001</v>
      </c>
      <c r="J206">
        <v>1942128.46</v>
      </c>
      <c r="K206">
        <v>299230.23450000002</v>
      </c>
      <c r="L206">
        <f t="shared" si="15"/>
        <v>1642898.2254999999</v>
      </c>
      <c r="M206">
        <v>0.8</v>
      </c>
      <c r="N206" s="4">
        <f t="shared" si="11"/>
        <v>0.15447096636494889</v>
      </c>
      <c r="O206" s="4">
        <f t="shared" si="12"/>
        <v>0.37072387577146154</v>
      </c>
      <c r="P206" s="4">
        <f t="shared" si="13"/>
        <v>0.39647448965850074</v>
      </c>
      <c r="Q206" s="4">
        <f t="shared" si="14"/>
        <v>7.8330668205088827E-2</v>
      </c>
      <c r="S206" t="s">
        <v>373</v>
      </c>
      <c r="T206" t="s">
        <v>397</v>
      </c>
      <c r="U206" s="8">
        <v>2</v>
      </c>
      <c r="V206">
        <v>2</v>
      </c>
      <c r="W206">
        <v>1</v>
      </c>
      <c r="X206">
        <v>0</v>
      </c>
      <c r="Y206" s="8">
        <v>5</v>
      </c>
      <c r="Z206">
        <v>1</v>
      </c>
      <c r="AA206" t="s">
        <v>373</v>
      </c>
      <c r="AB206" t="s">
        <v>397</v>
      </c>
      <c r="AC206" s="8">
        <v>0.6</v>
      </c>
      <c r="AD206">
        <v>0.8</v>
      </c>
      <c r="AE206">
        <v>1.4</v>
      </c>
      <c r="AF206" t="s">
        <v>373</v>
      </c>
      <c r="AG206" t="s">
        <v>397</v>
      </c>
      <c r="AH206" s="8">
        <v>194.21199999999999</v>
      </c>
      <c r="AI206">
        <v>16605</v>
      </c>
      <c r="AJ206">
        <v>1.9410000000000001</v>
      </c>
      <c r="AK206">
        <v>85.548686239999995</v>
      </c>
      <c r="AL206">
        <v>8554.8686240000006</v>
      </c>
    </row>
    <row r="207" spans="1:38" x14ac:dyDescent="0.3">
      <c r="A207" t="s">
        <v>373</v>
      </c>
      <c r="B207" t="s">
        <v>399</v>
      </c>
      <c r="C207" t="s">
        <v>398</v>
      </c>
      <c r="D207">
        <v>380000.42006302002</v>
      </c>
      <c r="E207">
        <v>919996.87985430995</v>
      </c>
      <c r="F207">
        <v>679999.92995863</v>
      </c>
      <c r="G207">
        <v>179996.57007679</v>
      </c>
      <c r="H207">
        <v>80002.890024110005</v>
      </c>
      <c r="I207">
        <v>1300199.9040961801</v>
      </c>
      <c r="J207">
        <v>3542952.73</v>
      </c>
      <c r="K207">
        <v>1576621.2379999999</v>
      </c>
      <c r="L207">
        <f t="shared" si="15"/>
        <v>1966331.4920000001</v>
      </c>
      <c r="M207">
        <v>0.6</v>
      </c>
      <c r="N207" s="4">
        <f t="shared" si="11"/>
        <v>0.10725528930864964</v>
      </c>
      <c r="O207" s="4">
        <f t="shared" si="12"/>
        <v>0.25966953272173915</v>
      </c>
      <c r="P207" s="4">
        <f t="shared" si="13"/>
        <v>0.19193028577568125</v>
      </c>
      <c r="Q207" s="4">
        <f t="shared" si="14"/>
        <v>0.44114489219392994</v>
      </c>
      <c r="S207" t="s">
        <v>373</v>
      </c>
      <c r="T207" t="s">
        <v>399</v>
      </c>
      <c r="U207" s="8">
        <v>1</v>
      </c>
      <c r="V207">
        <v>1</v>
      </c>
      <c r="W207">
        <v>2</v>
      </c>
      <c r="X207">
        <v>1</v>
      </c>
      <c r="Y207" s="8">
        <v>0</v>
      </c>
      <c r="Z207">
        <v>1</v>
      </c>
      <c r="AA207" t="s">
        <v>373</v>
      </c>
      <c r="AB207" t="s">
        <v>399</v>
      </c>
      <c r="AC207" s="8">
        <v>0.8</v>
      </c>
      <c r="AD207">
        <v>0.6</v>
      </c>
      <c r="AE207">
        <v>1.2</v>
      </c>
      <c r="AF207" t="s">
        <v>373</v>
      </c>
      <c r="AG207" t="s">
        <v>399</v>
      </c>
      <c r="AH207" s="8">
        <v>354.29599999999999</v>
      </c>
      <c r="AI207">
        <v>17929</v>
      </c>
      <c r="AJ207">
        <v>3.5449999999999999</v>
      </c>
      <c r="AK207">
        <v>50.575458390000001</v>
      </c>
      <c r="AL207">
        <v>5057.5458390000003</v>
      </c>
    </row>
    <row r="208" spans="1:38" x14ac:dyDescent="0.3">
      <c r="A208" t="s">
        <v>373</v>
      </c>
      <c r="B208" t="s">
        <v>401</v>
      </c>
      <c r="C208" t="s">
        <v>400</v>
      </c>
      <c r="D208">
        <v>379996.00999038998</v>
      </c>
      <c r="E208">
        <v>1020005.03996796</v>
      </c>
      <c r="F208">
        <v>649996.22009912005</v>
      </c>
      <c r="G208">
        <v>360002.52992930001</v>
      </c>
      <c r="H208">
        <v>129997.99997225001</v>
      </c>
      <c r="I208">
        <v>290004.23000331002</v>
      </c>
      <c r="J208">
        <v>2867065.19</v>
      </c>
      <c r="K208">
        <v>838879.87939999998</v>
      </c>
      <c r="L208">
        <f t="shared" si="15"/>
        <v>2028185.3106</v>
      </c>
      <c r="M208">
        <v>0.6</v>
      </c>
      <c r="N208" s="4">
        <f t="shared" si="11"/>
        <v>0.13253832222433351</v>
      </c>
      <c r="O208" s="4">
        <f t="shared" si="12"/>
        <v>0.35576625307496407</v>
      </c>
      <c r="P208" s="4">
        <f t="shared" si="13"/>
        <v>0.22671135011726751</v>
      </c>
      <c r="Q208" s="4">
        <f t="shared" si="14"/>
        <v>0.28498407458343489</v>
      </c>
      <c r="S208" t="s">
        <v>373</v>
      </c>
      <c r="T208" t="s">
        <v>401</v>
      </c>
      <c r="U208" s="8">
        <v>1</v>
      </c>
      <c r="V208">
        <v>3</v>
      </c>
      <c r="W208">
        <v>0</v>
      </c>
      <c r="X208">
        <v>2</v>
      </c>
      <c r="Y208" s="8">
        <v>4</v>
      </c>
      <c r="Z208">
        <v>2.6</v>
      </c>
      <c r="AA208" t="s">
        <v>373</v>
      </c>
      <c r="AB208" t="s">
        <v>401</v>
      </c>
      <c r="AC208" s="8">
        <v>0.6</v>
      </c>
      <c r="AD208">
        <v>0.6</v>
      </c>
      <c r="AE208">
        <v>1.2</v>
      </c>
      <c r="AF208" t="s">
        <v>373</v>
      </c>
      <c r="AG208" t="s">
        <v>401</v>
      </c>
      <c r="AH208" s="8">
        <v>286.70400000000001</v>
      </c>
      <c r="AI208">
        <v>16284</v>
      </c>
      <c r="AJ208">
        <v>2.8639999999999999</v>
      </c>
      <c r="AK208">
        <v>56.857541900000001</v>
      </c>
      <c r="AL208">
        <v>5685.7541899999997</v>
      </c>
    </row>
    <row r="209" spans="1:38" x14ac:dyDescent="0.3">
      <c r="A209" t="s">
        <v>373</v>
      </c>
      <c r="B209" t="s">
        <v>403</v>
      </c>
      <c r="C209" t="s">
        <v>402</v>
      </c>
      <c r="D209">
        <v>450005.49998278002</v>
      </c>
      <c r="E209">
        <v>709999.72991696</v>
      </c>
      <c r="F209">
        <v>779997.13011828996</v>
      </c>
      <c r="G209">
        <v>370001.29988228</v>
      </c>
      <c r="H209">
        <v>219999.8899795</v>
      </c>
      <c r="I209">
        <v>169998.62005557999</v>
      </c>
      <c r="J209">
        <v>2687232.28</v>
      </c>
      <c r="K209">
        <v>729559.11349999998</v>
      </c>
      <c r="L209">
        <f t="shared" si="15"/>
        <v>1957673.1664999998</v>
      </c>
      <c r="M209">
        <v>0.6</v>
      </c>
      <c r="N209" s="4">
        <f t="shared" si="11"/>
        <v>0.16746058884897738</v>
      </c>
      <c r="O209" s="4">
        <f t="shared" si="12"/>
        <v>0.26421226598132413</v>
      </c>
      <c r="P209" s="4">
        <f t="shared" si="13"/>
        <v>0.29026040507309253</v>
      </c>
      <c r="Q209" s="4">
        <f t="shared" si="14"/>
        <v>0.27806674009660592</v>
      </c>
      <c r="S209" t="s">
        <v>373</v>
      </c>
      <c r="T209" t="s">
        <v>403</v>
      </c>
      <c r="U209" s="8">
        <v>1</v>
      </c>
      <c r="V209">
        <v>7</v>
      </c>
      <c r="W209">
        <v>1</v>
      </c>
      <c r="X209">
        <v>4</v>
      </c>
      <c r="Y209" s="8">
        <v>5</v>
      </c>
      <c r="Z209">
        <v>3</v>
      </c>
      <c r="AA209" t="s">
        <v>373</v>
      </c>
      <c r="AB209" t="s">
        <v>403</v>
      </c>
      <c r="AC209" s="8">
        <v>0.8</v>
      </c>
      <c r="AD209">
        <v>0.6</v>
      </c>
      <c r="AE209">
        <v>1.4</v>
      </c>
      <c r="AF209" t="s">
        <v>373</v>
      </c>
      <c r="AG209" t="s">
        <v>403</v>
      </c>
      <c r="AH209" s="8">
        <v>268.72699999999998</v>
      </c>
      <c r="AI209">
        <v>16343</v>
      </c>
      <c r="AJ209">
        <v>2.6909999999999998</v>
      </c>
      <c r="AK209">
        <v>60.732069860000003</v>
      </c>
      <c r="AL209">
        <v>6073.2069860000001</v>
      </c>
    </row>
    <row r="210" spans="1:38" x14ac:dyDescent="0.3">
      <c r="A210" t="s">
        <v>373</v>
      </c>
      <c r="B210" t="s">
        <v>405</v>
      </c>
      <c r="C210" t="s">
        <v>404</v>
      </c>
      <c r="D210">
        <v>339993.54993189999</v>
      </c>
      <c r="E210">
        <v>640004.41012109001</v>
      </c>
      <c r="F210">
        <v>679997.26997152006</v>
      </c>
      <c r="G210">
        <v>530004.06992293999</v>
      </c>
      <c r="H210">
        <v>320001.40006555</v>
      </c>
      <c r="I210">
        <v>109998.70001325</v>
      </c>
      <c r="J210">
        <v>2613527.38</v>
      </c>
      <c r="K210">
        <v>539359.88569999998</v>
      </c>
      <c r="L210">
        <f t="shared" si="15"/>
        <v>2074167.4942999999</v>
      </c>
      <c r="M210">
        <v>0.6</v>
      </c>
      <c r="N210" s="4">
        <f t="shared" si="11"/>
        <v>0.13008991317010807</v>
      </c>
      <c r="O210" s="4">
        <f t="shared" si="12"/>
        <v>0.24488146365663482</v>
      </c>
      <c r="P210" s="4">
        <f t="shared" si="13"/>
        <v>0.26018371767412674</v>
      </c>
      <c r="Q210" s="4">
        <f t="shared" si="14"/>
        <v>0.3648449054991304</v>
      </c>
      <c r="S210" t="s">
        <v>373</v>
      </c>
      <c r="T210" t="s">
        <v>405</v>
      </c>
      <c r="U210" s="8">
        <v>1</v>
      </c>
      <c r="V210">
        <v>4</v>
      </c>
      <c r="W210">
        <v>2</v>
      </c>
      <c r="X210">
        <v>1</v>
      </c>
      <c r="Y210" s="8">
        <v>3</v>
      </c>
      <c r="Z210">
        <v>1.8</v>
      </c>
      <c r="AA210" t="s">
        <v>373</v>
      </c>
      <c r="AB210" t="s">
        <v>405</v>
      </c>
      <c r="AC210" s="8">
        <v>1</v>
      </c>
      <c r="AD210">
        <v>0.6</v>
      </c>
      <c r="AE210">
        <v>1.4</v>
      </c>
      <c r="AF210" t="s">
        <v>373</v>
      </c>
      <c r="AG210" t="s">
        <v>405</v>
      </c>
      <c r="AH210" s="8">
        <v>261.351</v>
      </c>
      <c r="AI210">
        <v>16380</v>
      </c>
      <c r="AJ210">
        <v>2.617</v>
      </c>
      <c r="AK210">
        <v>62.590752770000002</v>
      </c>
      <c r="AL210">
        <v>6259.0752769999999</v>
      </c>
    </row>
    <row r="211" spans="1:38" x14ac:dyDescent="0.3">
      <c r="A211" t="s">
        <v>373</v>
      </c>
      <c r="B211" t="s">
        <v>407</v>
      </c>
      <c r="C211" t="s">
        <v>406</v>
      </c>
      <c r="D211">
        <v>589995.56999748002</v>
      </c>
      <c r="E211">
        <v>1010004.3000119301</v>
      </c>
      <c r="F211">
        <v>389995.80006559001</v>
      </c>
      <c r="G211">
        <v>109994.69000571</v>
      </c>
      <c r="H211">
        <v>10000.580006100001</v>
      </c>
      <c r="I211">
        <v>70001.359976899999</v>
      </c>
      <c r="J211">
        <v>2231375.86</v>
      </c>
      <c r="K211">
        <v>357907.43219999998</v>
      </c>
      <c r="L211">
        <f t="shared" si="15"/>
        <v>1873468.4277999999</v>
      </c>
      <c r="M211">
        <v>0.8</v>
      </c>
      <c r="N211" s="4">
        <f t="shared" si="11"/>
        <v>0.26440887013874931</v>
      </c>
      <c r="O211" s="4">
        <f t="shared" si="12"/>
        <v>0.45263745929918331</v>
      </c>
      <c r="P211" s="4">
        <f t="shared" si="13"/>
        <v>0.1747781747829745</v>
      </c>
      <c r="Q211" s="4">
        <f t="shared" si="14"/>
        <v>0.10817549577909291</v>
      </c>
      <c r="S211" t="s">
        <v>373</v>
      </c>
      <c r="T211" t="s">
        <v>407</v>
      </c>
      <c r="U211" s="8">
        <v>2</v>
      </c>
      <c r="V211">
        <v>4</v>
      </c>
      <c r="W211">
        <v>1</v>
      </c>
      <c r="X211">
        <v>3</v>
      </c>
      <c r="Y211" s="8">
        <v>3</v>
      </c>
      <c r="Z211">
        <v>2.6</v>
      </c>
      <c r="AA211" t="s">
        <v>373</v>
      </c>
      <c r="AB211" t="s">
        <v>407</v>
      </c>
      <c r="AC211" s="8">
        <v>1</v>
      </c>
      <c r="AD211">
        <v>0.8</v>
      </c>
      <c r="AE211">
        <v>1.8</v>
      </c>
      <c r="AF211" t="s">
        <v>373</v>
      </c>
      <c r="AG211" t="s">
        <v>407</v>
      </c>
      <c r="AH211" s="8">
        <v>223.14</v>
      </c>
      <c r="AI211">
        <v>16169</v>
      </c>
      <c r="AJ211">
        <v>2.2330000000000001</v>
      </c>
      <c r="AK211">
        <v>72.409314820000006</v>
      </c>
      <c r="AL211">
        <v>7240.931482</v>
      </c>
    </row>
    <row r="212" spans="1:38" x14ac:dyDescent="0.3">
      <c r="A212" t="s">
        <v>373</v>
      </c>
      <c r="B212" t="s">
        <v>409</v>
      </c>
      <c r="C212" t="s">
        <v>408</v>
      </c>
      <c r="D212">
        <v>180002.33999253999</v>
      </c>
      <c r="E212">
        <v>521875.38248203998</v>
      </c>
      <c r="F212">
        <v>625901.00798111001</v>
      </c>
      <c r="G212">
        <v>393841.99884931999</v>
      </c>
      <c r="H212">
        <v>209995.64994614001</v>
      </c>
      <c r="I212">
        <v>330000.01998371002</v>
      </c>
      <c r="J212">
        <v>2261497.85</v>
      </c>
      <c r="K212">
        <v>689675.99699999997</v>
      </c>
      <c r="L212">
        <f t="shared" si="15"/>
        <v>1571821.8530000001</v>
      </c>
      <c r="M212">
        <v>0.6</v>
      </c>
      <c r="N212" s="4">
        <f t="shared" si="11"/>
        <v>7.9594300738574653E-2</v>
      </c>
      <c r="O212" s="4">
        <f t="shared" si="12"/>
        <v>0.23076536751164275</v>
      </c>
      <c r="P212" s="4">
        <f t="shared" si="13"/>
        <v>0.27676391909066372</v>
      </c>
      <c r="Q212" s="4">
        <f t="shared" si="14"/>
        <v>0.4128764126591189</v>
      </c>
      <c r="S212" t="s">
        <v>373</v>
      </c>
      <c r="T212" t="s">
        <v>409</v>
      </c>
      <c r="U212" s="8">
        <v>4</v>
      </c>
      <c r="V212">
        <v>17</v>
      </c>
      <c r="W212">
        <v>4</v>
      </c>
      <c r="X212">
        <v>7</v>
      </c>
      <c r="Y212" s="8">
        <v>12</v>
      </c>
      <c r="Z212">
        <v>9.1999999999999993</v>
      </c>
      <c r="AA212" t="s">
        <v>373</v>
      </c>
      <c r="AB212" t="s">
        <v>409</v>
      </c>
      <c r="AC212" s="8">
        <v>1</v>
      </c>
      <c r="AD212">
        <v>0.6</v>
      </c>
      <c r="AE212">
        <v>1.2</v>
      </c>
      <c r="AF212" t="s">
        <v>373</v>
      </c>
      <c r="AG212" t="s">
        <v>409</v>
      </c>
      <c r="AH212" s="8">
        <v>226.15</v>
      </c>
      <c r="AI212">
        <v>15596</v>
      </c>
      <c r="AJ212">
        <v>2.2570000000000001</v>
      </c>
      <c r="AK212">
        <v>69.100575989999996</v>
      </c>
      <c r="AL212">
        <v>6910.0575989999998</v>
      </c>
    </row>
    <row r="213" spans="1:38" x14ac:dyDescent="0.3">
      <c r="A213" t="s">
        <v>373</v>
      </c>
      <c r="B213" t="s">
        <v>411</v>
      </c>
      <c r="C213" t="s">
        <v>410</v>
      </c>
      <c r="D213">
        <v>340000.96989016002</v>
      </c>
      <c r="E213">
        <v>930014.33007209003</v>
      </c>
      <c r="F213">
        <v>830010.04000318004</v>
      </c>
      <c r="G213">
        <v>319999.45997741999</v>
      </c>
      <c r="H213">
        <v>130000.5199207</v>
      </c>
      <c r="I213">
        <v>119996.91003452</v>
      </c>
      <c r="J213">
        <v>2642413.0150000001</v>
      </c>
      <c r="K213">
        <v>463770.64669999998</v>
      </c>
      <c r="L213">
        <f t="shared" si="15"/>
        <v>2178642.3683000002</v>
      </c>
      <c r="M213">
        <v>0.6</v>
      </c>
      <c r="N213" s="4">
        <f t="shared" si="11"/>
        <v>0.12867063852626384</v>
      </c>
      <c r="O213" s="4">
        <f t="shared" si="12"/>
        <v>0.35195645979365947</v>
      </c>
      <c r="P213" s="4">
        <f t="shared" si="13"/>
        <v>0.31411063875765083</v>
      </c>
      <c r="Q213" s="4">
        <f t="shared" si="14"/>
        <v>0.20526226292242589</v>
      </c>
      <c r="S213" t="s">
        <v>373</v>
      </c>
      <c r="T213" t="s">
        <v>411</v>
      </c>
      <c r="U213" s="8">
        <v>2</v>
      </c>
      <c r="V213">
        <v>3</v>
      </c>
      <c r="W213">
        <v>1</v>
      </c>
      <c r="X213">
        <v>3</v>
      </c>
      <c r="Y213" s="8">
        <v>5</v>
      </c>
      <c r="Z213">
        <v>2.4</v>
      </c>
      <c r="AA213" t="s">
        <v>373</v>
      </c>
      <c r="AB213" t="s">
        <v>411</v>
      </c>
      <c r="AC213" s="8">
        <v>0.8</v>
      </c>
      <c r="AD213">
        <v>0.6</v>
      </c>
      <c r="AE213">
        <v>1.4</v>
      </c>
      <c r="AF213" t="s">
        <v>373</v>
      </c>
      <c r="AG213" t="s">
        <v>411</v>
      </c>
      <c r="AH213" s="8">
        <v>264.24</v>
      </c>
      <c r="AI213">
        <v>24077</v>
      </c>
      <c r="AJ213">
        <v>2.6509999999999998</v>
      </c>
      <c r="AK213">
        <v>90.822331199999994</v>
      </c>
      <c r="AL213">
        <v>9082.2331200000008</v>
      </c>
    </row>
    <row r="214" spans="1:38" x14ac:dyDescent="0.3">
      <c r="A214" t="s">
        <v>373</v>
      </c>
      <c r="B214" t="s">
        <v>413</v>
      </c>
      <c r="C214" t="s">
        <v>412</v>
      </c>
      <c r="D214">
        <v>419998.55004648998</v>
      </c>
      <c r="E214">
        <v>800000.71003163001</v>
      </c>
      <c r="F214">
        <v>669998.61997258</v>
      </c>
      <c r="G214">
        <v>400001.41987601999</v>
      </c>
      <c r="H214">
        <v>340001.66003496002</v>
      </c>
      <c r="I214">
        <v>129996.47999681999</v>
      </c>
      <c r="J214">
        <v>2760676.3</v>
      </c>
      <c r="K214">
        <v>694921.38009999995</v>
      </c>
      <c r="L214">
        <f t="shared" si="15"/>
        <v>2065754.9198999999</v>
      </c>
      <c r="M214">
        <v>0.6</v>
      </c>
      <c r="N214" s="4">
        <f t="shared" si="11"/>
        <v>0.15213610883916018</v>
      </c>
      <c r="O214" s="4">
        <f t="shared" si="12"/>
        <v>0.28978432206326765</v>
      </c>
      <c r="P214" s="4">
        <f t="shared" si="13"/>
        <v>0.24269365443988491</v>
      </c>
      <c r="Q214" s="4">
        <f t="shared" si="14"/>
        <v>0.31538591465768728</v>
      </c>
      <c r="S214" t="s">
        <v>373</v>
      </c>
      <c r="T214" t="s">
        <v>413</v>
      </c>
      <c r="U214" s="8">
        <v>2</v>
      </c>
      <c r="V214">
        <v>14</v>
      </c>
      <c r="W214">
        <v>3</v>
      </c>
      <c r="X214">
        <v>5</v>
      </c>
      <c r="Y214" s="8">
        <v>13</v>
      </c>
      <c r="Z214">
        <v>8</v>
      </c>
      <c r="AA214" t="s">
        <v>373</v>
      </c>
      <c r="AB214" t="s">
        <v>413</v>
      </c>
      <c r="AC214" s="8">
        <v>1</v>
      </c>
      <c r="AD214">
        <v>0.6</v>
      </c>
      <c r="AE214">
        <v>1.4</v>
      </c>
      <c r="AF214" t="s">
        <v>373</v>
      </c>
      <c r="AG214" t="s">
        <v>413</v>
      </c>
      <c r="AH214" s="8">
        <v>276.07</v>
      </c>
      <c r="AI214">
        <v>14647</v>
      </c>
      <c r="AJ214">
        <v>2.7570000000000001</v>
      </c>
      <c r="AK214">
        <v>53.126586869999997</v>
      </c>
      <c r="AL214">
        <v>5312.6586870000001</v>
      </c>
    </row>
    <row r="215" spans="1:38" x14ac:dyDescent="0.3">
      <c r="A215" t="s">
        <v>416</v>
      </c>
      <c r="B215" t="s">
        <v>415</v>
      </c>
      <c r="C215" t="s">
        <v>414</v>
      </c>
      <c r="D215">
        <v>469997.26993731997</v>
      </c>
      <c r="E215">
        <v>980002.39997568994</v>
      </c>
      <c r="F215">
        <v>470007.57003957999</v>
      </c>
      <c r="G215">
        <v>250001.51999870999</v>
      </c>
      <c r="H215">
        <v>90001.850008680005</v>
      </c>
      <c r="I215">
        <v>409997.98004003998</v>
      </c>
      <c r="J215">
        <v>2657218.3849999998</v>
      </c>
      <c r="K215">
        <v>1168258.513</v>
      </c>
      <c r="L215">
        <f t="shared" si="15"/>
        <v>1488959.8719999997</v>
      </c>
      <c r="M215">
        <v>0.8</v>
      </c>
      <c r="N215" s="4">
        <f t="shared" si="11"/>
        <v>0.17687566539146915</v>
      </c>
      <c r="O215" s="4">
        <f t="shared" si="12"/>
        <v>0.36880762435929404</v>
      </c>
      <c r="P215" s="4">
        <f t="shared" si="13"/>
        <v>0.17687954166385916</v>
      </c>
      <c r="Q215" s="4">
        <f t="shared" si="14"/>
        <v>0.27743716858537759</v>
      </c>
      <c r="S215" t="s">
        <v>416</v>
      </c>
      <c r="T215" t="s">
        <v>415</v>
      </c>
      <c r="U215" s="8">
        <v>2</v>
      </c>
      <c r="V215">
        <v>1</v>
      </c>
      <c r="W215">
        <v>0</v>
      </c>
      <c r="X215">
        <v>2</v>
      </c>
      <c r="Y215" s="8">
        <v>1</v>
      </c>
      <c r="Z215">
        <v>1.4</v>
      </c>
      <c r="AA215" t="s">
        <v>416</v>
      </c>
      <c r="AB215" t="s">
        <v>415</v>
      </c>
      <c r="AC215" s="8">
        <v>0.6</v>
      </c>
      <c r="AD215">
        <v>0.8</v>
      </c>
      <c r="AE215">
        <v>1.4</v>
      </c>
      <c r="AF215" t="s">
        <v>416</v>
      </c>
      <c r="AG215" t="s">
        <v>415</v>
      </c>
      <c r="AH215" s="8">
        <v>265.721</v>
      </c>
      <c r="AI215">
        <v>16084</v>
      </c>
      <c r="AJ215">
        <v>2.653</v>
      </c>
      <c r="AK215">
        <v>60.625706749999999</v>
      </c>
      <c r="AL215">
        <v>6062.5706749999999</v>
      </c>
    </row>
    <row r="216" spans="1:38" x14ac:dyDescent="0.3">
      <c r="A216" t="s">
        <v>416</v>
      </c>
      <c r="B216" t="s">
        <v>418</v>
      </c>
      <c r="C216" t="s">
        <v>417</v>
      </c>
      <c r="D216">
        <v>540005.49001744005</v>
      </c>
      <c r="E216">
        <v>550003.02989490004</v>
      </c>
      <c r="F216">
        <v>589989.50006352004</v>
      </c>
      <c r="G216">
        <v>240000.0399496</v>
      </c>
      <c r="H216">
        <v>59997.32005645</v>
      </c>
      <c r="I216">
        <v>160000.90998249</v>
      </c>
      <c r="J216">
        <v>2138135.17</v>
      </c>
      <c r="K216">
        <v>329971.93849999999</v>
      </c>
      <c r="L216">
        <f t="shared" si="15"/>
        <v>1808163.2315</v>
      </c>
      <c r="M216">
        <v>0.8</v>
      </c>
      <c r="N216" s="4">
        <f t="shared" si="11"/>
        <v>0.25255909803749221</v>
      </c>
      <c r="O216" s="4">
        <f t="shared" si="12"/>
        <v>0.25723492022952882</v>
      </c>
      <c r="P216" s="4">
        <f t="shared" si="13"/>
        <v>0.2759364835028274</v>
      </c>
      <c r="Q216" s="4">
        <f t="shared" si="14"/>
        <v>0.21426949823015151</v>
      </c>
      <c r="S216" t="s">
        <v>416</v>
      </c>
      <c r="T216" t="s">
        <v>418</v>
      </c>
      <c r="U216" s="8">
        <v>2</v>
      </c>
      <c r="V216">
        <v>9.5</v>
      </c>
      <c r="W216">
        <v>1</v>
      </c>
      <c r="X216">
        <v>4</v>
      </c>
      <c r="Y216" s="8">
        <v>6.5</v>
      </c>
      <c r="Z216">
        <v>5.0999999999999996</v>
      </c>
      <c r="AA216" t="s">
        <v>416</v>
      </c>
      <c r="AB216" t="s">
        <v>418</v>
      </c>
      <c r="AC216" s="8">
        <v>0.8</v>
      </c>
      <c r="AD216">
        <v>0.8</v>
      </c>
      <c r="AE216">
        <v>1.6</v>
      </c>
      <c r="AF216" t="s">
        <v>416</v>
      </c>
      <c r="AG216" t="s">
        <v>418</v>
      </c>
      <c r="AH216" s="8">
        <v>213.815</v>
      </c>
      <c r="AI216">
        <v>13472</v>
      </c>
      <c r="AJ216">
        <v>2.1379999999999999</v>
      </c>
      <c r="AK216">
        <v>63.012160899999998</v>
      </c>
      <c r="AL216">
        <v>6301.2160899999999</v>
      </c>
    </row>
    <row r="217" spans="1:38" x14ac:dyDescent="0.3">
      <c r="A217" t="s">
        <v>416</v>
      </c>
      <c r="B217" t="s">
        <v>420</v>
      </c>
      <c r="C217" t="s">
        <v>419</v>
      </c>
      <c r="D217">
        <v>260000.54006335</v>
      </c>
      <c r="E217">
        <v>720005.97003941005</v>
      </c>
      <c r="F217">
        <v>619998.43000596005</v>
      </c>
      <c r="G217">
        <v>309998.87997274997</v>
      </c>
      <c r="H217">
        <v>60000.139990399999</v>
      </c>
      <c r="I217">
        <v>59999.309979799997</v>
      </c>
      <c r="J217">
        <v>2031218.67</v>
      </c>
      <c r="K217">
        <v>640772.1189</v>
      </c>
      <c r="L217">
        <f t="shared" si="15"/>
        <v>1390446.5510999998</v>
      </c>
      <c r="M217">
        <v>0.6</v>
      </c>
      <c r="N217" s="4">
        <f t="shared" si="11"/>
        <v>0.12800224018389414</v>
      </c>
      <c r="O217" s="4">
        <f t="shared" si="12"/>
        <v>0.35446994490229361</v>
      </c>
      <c r="P217" s="4">
        <f t="shared" si="13"/>
        <v>0.30523470425070487</v>
      </c>
      <c r="Q217" s="4">
        <f t="shared" si="14"/>
        <v>0.21229311066310741</v>
      </c>
      <c r="S217" t="s">
        <v>416</v>
      </c>
      <c r="T217" t="s">
        <v>420</v>
      </c>
      <c r="U217" s="8">
        <v>2</v>
      </c>
      <c r="V217">
        <v>7</v>
      </c>
      <c r="W217">
        <v>1</v>
      </c>
      <c r="X217">
        <v>4</v>
      </c>
      <c r="Y217" s="8">
        <v>3</v>
      </c>
      <c r="Z217">
        <v>3</v>
      </c>
      <c r="AA217" t="s">
        <v>416</v>
      </c>
      <c r="AB217" t="s">
        <v>420</v>
      </c>
      <c r="AC217" s="8">
        <v>1</v>
      </c>
      <c r="AD217">
        <v>0.6</v>
      </c>
      <c r="AE217">
        <v>1.6</v>
      </c>
      <c r="AF217" t="s">
        <v>416</v>
      </c>
      <c r="AG217" t="s">
        <v>420</v>
      </c>
      <c r="AH217" s="8">
        <v>203.12</v>
      </c>
      <c r="AI217">
        <v>15254</v>
      </c>
      <c r="AJ217">
        <v>2.0339999999999998</v>
      </c>
      <c r="AK217">
        <v>74.995083579999999</v>
      </c>
      <c r="AL217">
        <v>7499.508358</v>
      </c>
    </row>
    <row r="218" spans="1:38" x14ac:dyDescent="0.3">
      <c r="A218" t="s">
        <v>416</v>
      </c>
      <c r="B218" t="s">
        <v>422</v>
      </c>
      <c r="C218" t="s">
        <v>421</v>
      </c>
      <c r="D218">
        <v>299997.84987111</v>
      </c>
      <c r="E218">
        <v>600000.94010402996</v>
      </c>
      <c r="F218">
        <v>759995.85990824003</v>
      </c>
      <c r="G218">
        <v>490004.56007642002</v>
      </c>
      <c r="H218">
        <v>220000.01992963001</v>
      </c>
      <c r="I218">
        <v>200000.22004009999</v>
      </c>
      <c r="J218">
        <v>2549308.4300000002</v>
      </c>
      <c r="K218">
        <v>510587.18440000003</v>
      </c>
      <c r="L218">
        <f t="shared" si="15"/>
        <v>2038721.2456</v>
      </c>
      <c r="M218">
        <v>0.6</v>
      </c>
      <c r="N218" s="4">
        <f t="shared" si="11"/>
        <v>0.11767813040617842</v>
      </c>
      <c r="O218" s="4">
        <f t="shared" si="12"/>
        <v>0.23535831641369104</v>
      </c>
      <c r="P218" s="4">
        <f t="shared" si="13"/>
        <v>0.29811844301171514</v>
      </c>
      <c r="Q218" s="4">
        <f t="shared" si="14"/>
        <v>0.34884511016841535</v>
      </c>
      <c r="S218" t="s">
        <v>416</v>
      </c>
      <c r="T218" t="s">
        <v>422</v>
      </c>
      <c r="U218" s="8">
        <v>2</v>
      </c>
      <c r="V218">
        <v>8</v>
      </c>
      <c r="W218">
        <v>2</v>
      </c>
      <c r="X218">
        <v>8</v>
      </c>
      <c r="Y218" s="8">
        <v>6</v>
      </c>
      <c r="Z218">
        <v>5.6</v>
      </c>
      <c r="AA218" t="s">
        <v>416</v>
      </c>
      <c r="AB218" t="s">
        <v>422</v>
      </c>
      <c r="AC218" s="8">
        <v>0.8</v>
      </c>
      <c r="AD218">
        <v>0.6</v>
      </c>
      <c r="AE218">
        <v>1.4</v>
      </c>
      <c r="AF218" t="s">
        <v>416</v>
      </c>
      <c r="AG218" t="s">
        <v>422</v>
      </c>
      <c r="AH218" s="8">
        <v>254.935</v>
      </c>
      <c r="AI218">
        <v>13594</v>
      </c>
      <c r="AJ218">
        <v>2.5489999999999999</v>
      </c>
      <c r="AK218">
        <v>53.330717929999999</v>
      </c>
      <c r="AL218">
        <v>5333.0717930000001</v>
      </c>
    </row>
    <row r="219" spans="1:38" x14ac:dyDescent="0.3">
      <c r="A219" t="s">
        <v>416</v>
      </c>
      <c r="B219" t="s">
        <v>424</v>
      </c>
      <c r="C219" t="s">
        <v>423</v>
      </c>
      <c r="D219">
        <v>260003.15004874999</v>
      </c>
      <c r="E219">
        <v>790006.86998339999</v>
      </c>
      <c r="F219">
        <v>589998.37993019004</v>
      </c>
      <c r="G219">
        <v>230000.08000413</v>
      </c>
      <c r="H219">
        <v>169999.13000236001</v>
      </c>
      <c r="I219">
        <v>579993.97002698004</v>
      </c>
      <c r="J219">
        <v>2555148.71</v>
      </c>
      <c r="K219">
        <v>628001.07889999996</v>
      </c>
      <c r="L219">
        <f t="shared" si="15"/>
        <v>1927147.6310999999</v>
      </c>
      <c r="M219">
        <v>0.6</v>
      </c>
      <c r="N219" s="4">
        <f t="shared" ref="N219:N282" si="16">D219/J219</f>
        <v>0.10175656275158639</v>
      </c>
      <c r="O219" s="4">
        <f t="shared" ref="O219:O282" si="17">E219/J219</f>
        <v>0.30918234500073383</v>
      </c>
      <c r="P219" s="4">
        <f t="shared" ref="P219:P282" si="18">F219/J219</f>
        <v>0.23090569156352159</v>
      </c>
      <c r="Q219" s="4">
        <f t="shared" ref="Q219:Q282" si="19">1-SUM(N219:P219)</f>
        <v>0.35815540068415819</v>
      </c>
      <c r="S219" t="s">
        <v>416</v>
      </c>
      <c r="T219" t="s">
        <v>424</v>
      </c>
      <c r="U219" s="8">
        <v>0</v>
      </c>
      <c r="V219">
        <v>2</v>
      </c>
      <c r="W219">
        <v>1</v>
      </c>
      <c r="X219">
        <v>4</v>
      </c>
      <c r="Y219" s="8">
        <v>1</v>
      </c>
      <c r="Z219">
        <v>1.6</v>
      </c>
      <c r="AA219" t="s">
        <v>416</v>
      </c>
      <c r="AB219" t="s">
        <v>424</v>
      </c>
      <c r="AC219" s="8">
        <v>0.6</v>
      </c>
      <c r="AD219">
        <v>0.6</v>
      </c>
      <c r="AE219">
        <v>1.2</v>
      </c>
      <c r="AF219" t="s">
        <v>416</v>
      </c>
      <c r="AG219" t="s">
        <v>424</v>
      </c>
      <c r="AH219" s="8">
        <v>255.512</v>
      </c>
      <c r="AI219">
        <v>12607</v>
      </c>
      <c r="AJ219">
        <v>2.5499999999999998</v>
      </c>
      <c r="AK219">
        <v>49.439215689999997</v>
      </c>
      <c r="AL219">
        <v>4943.9215690000001</v>
      </c>
    </row>
    <row r="220" spans="1:38" x14ac:dyDescent="0.3">
      <c r="A220" t="s">
        <v>416</v>
      </c>
      <c r="B220" t="s">
        <v>426</v>
      </c>
      <c r="C220" t="s">
        <v>425</v>
      </c>
      <c r="D220">
        <v>210001.15994571999</v>
      </c>
      <c r="E220">
        <v>789998.48006800003</v>
      </c>
      <c r="F220">
        <v>780001.51010657998</v>
      </c>
      <c r="G220">
        <v>689993.49997031002</v>
      </c>
      <c r="H220">
        <v>630000.80998628004</v>
      </c>
      <c r="I220">
        <v>1540005.41998217</v>
      </c>
      <c r="J220">
        <v>4626431.625</v>
      </c>
      <c r="K220">
        <v>2526902.3470000001</v>
      </c>
      <c r="L220">
        <f t="shared" si="15"/>
        <v>2099529.2779999999</v>
      </c>
      <c r="M220">
        <v>0.4</v>
      </c>
      <c r="N220" s="4">
        <f t="shared" si="16"/>
        <v>4.5391605662327278E-2</v>
      </c>
      <c r="O220" s="4">
        <f t="shared" si="17"/>
        <v>0.1707576257690829</v>
      </c>
      <c r="P220" s="4">
        <f t="shared" si="18"/>
        <v>0.16859678761740696</v>
      </c>
      <c r="Q220" s="4">
        <f t="shared" si="19"/>
        <v>0.61525398095118289</v>
      </c>
      <c r="S220" t="s">
        <v>416</v>
      </c>
      <c r="T220" t="s">
        <v>426</v>
      </c>
      <c r="U220" s="8">
        <v>1</v>
      </c>
      <c r="V220">
        <v>7</v>
      </c>
      <c r="W220">
        <v>3</v>
      </c>
      <c r="X220">
        <v>3</v>
      </c>
      <c r="Y220" s="8">
        <v>5</v>
      </c>
      <c r="Z220">
        <v>3.6</v>
      </c>
      <c r="AA220" t="s">
        <v>416</v>
      </c>
      <c r="AB220" t="s">
        <v>426</v>
      </c>
      <c r="AC220" s="8">
        <v>1</v>
      </c>
      <c r="AD220">
        <v>0.4</v>
      </c>
      <c r="AE220">
        <v>1.2</v>
      </c>
      <c r="AF220" t="s">
        <v>416</v>
      </c>
      <c r="AG220" t="s">
        <v>426</v>
      </c>
      <c r="AH220" s="8">
        <v>462.64100000000002</v>
      </c>
      <c r="AI220">
        <v>12879</v>
      </c>
      <c r="AJ220">
        <v>4.6269999999999998</v>
      </c>
      <c r="AK220">
        <v>27.834449970000001</v>
      </c>
      <c r="AL220">
        <v>2783.4449970000001</v>
      </c>
    </row>
    <row r="221" spans="1:38" x14ac:dyDescent="0.3">
      <c r="A221" t="s">
        <v>416</v>
      </c>
      <c r="B221" t="s">
        <v>428</v>
      </c>
      <c r="C221" t="s">
        <v>427</v>
      </c>
      <c r="D221">
        <v>299999.46995981998</v>
      </c>
      <c r="E221">
        <v>860000.14006076998</v>
      </c>
      <c r="F221">
        <v>770002.94007034996</v>
      </c>
      <c r="G221">
        <v>229995.93987988</v>
      </c>
      <c r="H221">
        <v>119997.75004642</v>
      </c>
      <c r="I221">
        <v>129999.00001454</v>
      </c>
      <c r="J221">
        <v>2425644.585</v>
      </c>
      <c r="K221">
        <v>739631.08219999995</v>
      </c>
      <c r="L221">
        <f t="shared" si="15"/>
        <v>1686013.5027999999</v>
      </c>
      <c r="M221">
        <v>0.6</v>
      </c>
      <c r="N221" s="4">
        <f t="shared" si="16"/>
        <v>0.12367824693485339</v>
      </c>
      <c r="O221" s="4">
        <f t="shared" si="17"/>
        <v>0.35454499203178608</v>
      </c>
      <c r="P221" s="4">
        <f t="shared" si="18"/>
        <v>0.31744260673306762</v>
      </c>
      <c r="Q221" s="4">
        <f t="shared" si="19"/>
        <v>0.20433415430029289</v>
      </c>
      <c r="S221" t="s">
        <v>416</v>
      </c>
      <c r="T221" t="s">
        <v>428</v>
      </c>
      <c r="U221" s="8">
        <v>1</v>
      </c>
      <c r="V221">
        <v>4</v>
      </c>
      <c r="W221">
        <v>0</v>
      </c>
      <c r="X221">
        <v>4</v>
      </c>
      <c r="Y221" s="8">
        <v>3</v>
      </c>
      <c r="Z221">
        <v>2.6</v>
      </c>
      <c r="AA221" t="s">
        <v>416</v>
      </c>
      <c r="AB221" t="s">
        <v>428</v>
      </c>
      <c r="AC221" s="8">
        <v>0.8</v>
      </c>
      <c r="AD221">
        <v>0.6</v>
      </c>
      <c r="AE221">
        <v>1.6</v>
      </c>
      <c r="AF221" t="s">
        <v>416</v>
      </c>
      <c r="AG221" t="s">
        <v>428</v>
      </c>
      <c r="AH221" s="8">
        <v>242.56399999999999</v>
      </c>
      <c r="AI221">
        <v>16469</v>
      </c>
      <c r="AJ221">
        <v>2.4260000000000002</v>
      </c>
      <c r="AK221">
        <v>67.885408080000005</v>
      </c>
      <c r="AL221">
        <v>6788.5408079999997</v>
      </c>
    </row>
    <row r="222" spans="1:38" x14ac:dyDescent="0.3">
      <c r="A222" t="s">
        <v>416</v>
      </c>
      <c r="B222" t="s">
        <v>430</v>
      </c>
      <c r="C222" t="s">
        <v>429</v>
      </c>
      <c r="D222">
        <v>299997.00010536</v>
      </c>
      <c r="E222">
        <v>530002.66989516001</v>
      </c>
      <c r="F222">
        <v>470001.30002674001</v>
      </c>
      <c r="G222">
        <v>170003.14001038999</v>
      </c>
      <c r="H222">
        <v>59998.939997720001</v>
      </c>
      <c r="J222">
        <v>1701959.5249999999</v>
      </c>
      <c r="K222">
        <v>554401.17929999996</v>
      </c>
      <c r="L222">
        <f t="shared" si="15"/>
        <v>1147558.3456999999</v>
      </c>
      <c r="M222">
        <v>0.8</v>
      </c>
      <c r="N222" s="4">
        <f t="shared" si="16"/>
        <v>0.17626564891745003</v>
      </c>
      <c r="O222" s="4">
        <f t="shared" si="17"/>
        <v>0.31140732908742941</v>
      </c>
      <c r="P222" s="4">
        <f t="shared" si="18"/>
        <v>0.27615304190429557</v>
      </c>
      <c r="Q222" s="4">
        <f t="shared" si="19"/>
        <v>0.23617398009082502</v>
      </c>
      <c r="S222" t="s">
        <v>416</v>
      </c>
      <c r="T222" t="s">
        <v>430</v>
      </c>
      <c r="U222" s="8">
        <v>1</v>
      </c>
      <c r="V222">
        <v>4</v>
      </c>
      <c r="W222">
        <v>1</v>
      </c>
      <c r="X222">
        <v>2</v>
      </c>
      <c r="Y222" s="8">
        <v>3</v>
      </c>
      <c r="Z222">
        <v>2.8</v>
      </c>
      <c r="AA222" t="s">
        <v>416</v>
      </c>
      <c r="AB222" t="s">
        <v>430</v>
      </c>
      <c r="AC222" s="8">
        <v>1</v>
      </c>
      <c r="AD222">
        <v>0.8</v>
      </c>
      <c r="AE222">
        <v>1.6</v>
      </c>
      <c r="AF222" t="s">
        <v>416</v>
      </c>
      <c r="AG222" t="s">
        <v>430</v>
      </c>
      <c r="AH222" s="8">
        <v>170.196</v>
      </c>
      <c r="AI222">
        <v>19618</v>
      </c>
      <c r="AJ222">
        <v>1.704</v>
      </c>
      <c r="AK222">
        <v>115.129108</v>
      </c>
      <c r="AL222">
        <v>11512.9108</v>
      </c>
    </row>
    <row r="223" spans="1:38" x14ac:dyDescent="0.3">
      <c r="A223" t="s">
        <v>416</v>
      </c>
      <c r="B223" t="s">
        <v>432</v>
      </c>
      <c r="C223" t="s">
        <v>431</v>
      </c>
      <c r="D223">
        <v>210005.40003622</v>
      </c>
      <c r="E223">
        <v>149998.35997001</v>
      </c>
      <c r="F223">
        <v>369996.50002729002</v>
      </c>
      <c r="G223">
        <v>489996.36994328001</v>
      </c>
      <c r="H223">
        <v>629995.71996630996</v>
      </c>
      <c r="I223">
        <v>690002.64999954996</v>
      </c>
      <c r="J223">
        <v>2792374.6749999998</v>
      </c>
      <c r="K223">
        <v>1369413.2169999999</v>
      </c>
      <c r="L223">
        <f t="shared" si="15"/>
        <v>1422961.4579999999</v>
      </c>
      <c r="M223">
        <v>0.2</v>
      </c>
      <c r="N223" s="4">
        <f t="shared" si="16"/>
        <v>7.5206741386243239E-2</v>
      </c>
      <c r="O223" s="4">
        <f t="shared" si="17"/>
        <v>5.3717132343642247E-2</v>
      </c>
      <c r="P223" s="4">
        <f t="shared" si="18"/>
        <v>0.13250245511100334</v>
      </c>
      <c r="Q223" s="4">
        <f t="shared" si="19"/>
        <v>0.73857367115911121</v>
      </c>
      <c r="S223" t="s">
        <v>416</v>
      </c>
      <c r="T223" t="s">
        <v>432</v>
      </c>
      <c r="U223" s="8">
        <v>28</v>
      </c>
      <c r="V223">
        <v>207</v>
      </c>
      <c r="W223">
        <v>28</v>
      </c>
      <c r="X223">
        <v>40</v>
      </c>
      <c r="Y223" s="8">
        <v>118</v>
      </c>
      <c r="Z223">
        <v>84.2</v>
      </c>
      <c r="AA223" t="s">
        <v>416</v>
      </c>
      <c r="AB223" t="s">
        <v>432</v>
      </c>
      <c r="AC223" s="8">
        <v>1</v>
      </c>
      <c r="AD223">
        <v>0.2</v>
      </c>
      <c r="AE223">
        <v>1.2</v>
      </c>
      <c r="AF223" t="s">
        <v>416</v>
      </c>
      <c r="AG223" t="s">
        <v>432</v>
      </c>
      <c r="AH223" s="8">
        <v>279.23399999999998</v>
      </c>
      <c r="AI223">
        <v>21866</v>
      </c>
      <c r="AJ223">
        <v>2.7970000000000002</v>
      </c>
      <c r="AK223">
        <v>78.176617800000002</v>
      </c>
      <c r="AL223">
        <v>7817.6617800000004</v>
      </c>
    </row>
    <row r="224" spans="1:38" x14ac:dyDescent="0.3">
      <c r="A224" t="s">
        <v>416</v>
      </c>
      <c r="B224" t="s">
        <v>434</v>
      </c>
      <c r="C224" t="s">
        <v>433</v>
      </c>
      <c r="D224">
        <v>220001.3300515</v>
      </c>
      <c r="E224">
        <v>569997.19983625005</v>
      </c>
      <c r="F224">
        <v>560000.25018487999</v>
      </c>
      <c r="G224">
        <v>539996.53985975997</v>
      </c>
      <c r="H224">
        <v>229997.49002021999</v>
      </c>
      <c r="I224">
        <v>270005.30999359</v>
      </c>
      <c r="J224">
        <v>2374532.44</v>
      </c>
      <c r="K224">
        <v>670006.86620000005</v>
      </c>
      <c r="L224">
        <f t="shared" si="15"/>
        <v>1704525.5737999999</v>
      </c>
      <c r="M224">
        <v>0.6</v>
      </c>
      <c r="N224" s="4">
        <f t="shared" si="16"/>
        <v>9.2650378805311254E-2</v>
      </c>
      <c r="O224" s="4">
        <f t="shared" si="17"/>
        <v>0.24004607822340387</v>
      </c>
      <c r="P224" s="4">
        <f t="shared" si="18"/>
        <v>0.23583600743937616</v>
      </c>
      <c r="Q224" s="4">
        <f t="shared" si="19"/>
        <v>0.43146753553190864</v>
      </c>
      <c r="S224" t="s">
        <v>416</v>
      </c>
      <c r="T224" t="s">
        <v>434</v>
      </c>
      <c r="U224" s="8">
        <v>1</v>
      </c>
      <c r="V224">
        <v>4</v>
      </c>
      <c r="W224">
        <v>2</v>
      </c>
      <c r="X224">
        <v>4</v>
      </c>
      <c r="Y224" s="8">
        <v>4</v>
      </c>
      <c r="Z224">
        <v>2.2000000000000002</v>
      </c>
      <c r="AA224" t="s">
        <v>416</v>
      </c>
      <c r="AB224" t="s">
        <v>434</v>
      </c>
      <c r="AC224" s="8">
        <v>0.8</v>
      </c>
      <c r="AD224">
        <v>0.6</v>
      </c>
      <c r="AE224">
        <v>1.4</v>
      </c>
      <c r="AF224" t="s">
        <v>416</v>
      </c>
      <c r="AG224" t="s">
        <v>434</v>
      </c>
      <c r="AH224" s="8">
        <v>237.45400000000001</v>
      </c>
      <c r="AI224">
        <v>14660</v>
      </c>
      <c r="AJ224">
        <v>2.3780000000000001</v>
      </c>
      <c r="AK224">
        <v>61.648444069999996</v>
      </c>
      <c r="AL224">
        <v>6164.8444069999996</v>
      </c>
    </row>
    <row r="225" spans="1:38" x14ac:dyDescent="0.3">
      <c r="A225" t="s">
        <v>416</v>
      </c>
      <c r="B225" t="s">
        <v>436</v>
      </c>
      <c r="C225" t="s">
        <v>435</v>
      </c>
      <c r="D225">
        <v>620001.42997039005</v>
      </c>
      <c r="E225">
        <v>789998.67001941998</v>
      </c>
      <c r="F225">
        <v>789996.46993184998</v>
      </c>
      <c r="G225">
        <v>419993.55014434998</v>
      </c>
      <c r="H225">
        <v>190000.96997681001</v>
      </c>
      <c r="I225">
        <v>459999.55002939998</v>
      </c>
      <c r="J225">
        <v>3291449.0249999999</v>
      </c>
      <c r="K225">
        <v>1217101.784</v>
      </c>
      <c r="L225">
        <f t="shared" si="15"/>
        <v>2074347.2409999999</v>
      </c>
      <c r="M225">
        <v>0.6</v>
      </c>
      <c r="N225" s="4">
        <f t="shared" si="16"/>
        <v>0.18836731945754198</v>
      </c>
      <c r="O225" s="4">
        <f t="shared" si="17"/>
        <v>0.24001546553479436</v>
      </c>
      <c r="P225" s="4">
        <f t="shared" si="18"/>
        <v>0.24001479710956483</v>
      </c>
      <c r="Q225" s="4">
        <f t="shared" si="19"/>
        <v>0.33160241789809886</v>
      </c>
      <c r="S225" t="s">
        <v>416</v>
      </c>
      <c r="T225" t="s">
        <v>436</v>
      </c>
      <c r="U225" s="8">
        <v>0</v>
      </c>
      <c r="V225">
        <v>4</v>
      </c>
      <c r="W225">
        <v>1</v>
      </c>
      <c r="X225">
        <v>2</v>
      </c>
      <c r="Y225" s="8">
        <v>1</v>
      </c>
      <c r="Z225">
        <v>1.2</v>
      </c>
      <c r="AA225" t="s">
        <v>416</v>
      </c>
      <c r="AB225" t="s">
        <v>436</v>
      </c>
      <c r="AC225" s="8">
        <v>0.6</v>
      </c>
      <c r="AD225">
        <v>0.6</v>
      </c>
      <c r="AE225">
        <v>1.2</v>
      </c>
      <c r="AF225" t="s">
        <v>416</v>
      </c>
      <c r="AG225" t="s">
        <v>436</v>
      </c>
      <c r="AH225" s="8">
        <v>329.14299999999997</v>
      </c>
      <c r="AI225">
        <v>13372</v>
      </c>
      <c r="AJ225">
        <v>3.2839999999999998</v>
      </c>
      <c r="AK225">
        <v>40.718635810000002</v>
      </c>
      <c r="AL225">
        <v>4071.8635810000001</v>
      </c>
    </row>
    <row r="226" spans="1:38" x14ac:dyDescent="0.3">
      <c r="A226" t="s">
        <v>416</v>
      </c>
      <c r="B226" t="s">
        <v>438</v>
      </c>
      <c r="C226" t="s">
        <v>437</v>
      </c>
      <c r="D226">
        <v>550003.23009294004</v>
      </c>
      <c r="E226">
        <v>1220009.6399813599</v>
      </c>
      <c r="F226">
        <v>899996.78995300003</v>
      </c>
      <c r="G226">
        <v>389996.52994891</v>
      </c>
      <c r="H226">
        <v>200001.38003341999</v>
      </c>
      <c r="I226">
        <v>169998.30999050001</v>
      </c>
      <c r="J226">
        <v>4491922.45</v>
      </c>
      <c r="K226">
        <v>1512244.0490000001</v>
      </c>
      <c r="L226">
        <f t="shared" si="15"/>
        <v>2979678.4010000001</v>
      </c>
      <c r="M226">
        <v>0.8</v>
      </c>
      <c r="N226" s="4">
        <f t="shared" si="16"/>
        <v>0.12244272607443167</v>
      </c>
      <c r="O226" s="4">
        <f t="shared" si="17"/>
        <v>0.27160077974662272</v>
      </c>
      <c r="P226" s="4">
        <f t="shared" si="18"/>
        <v>0.2003589331674682</v>
      </c>
      <c r="Q226" s="4">
        <f t="shared" si="19"/>
        <v>0.40559756101147737</v>
      </c>
      <c r="S226" t="s">
        <v>416</v>
      </c>
      <c r="T226" t="s">
        <v>438</v>
      </c>
      <c r="U226" s="8">
        <v>1</v>
      </c>
      <c r="V226">
        <v>4</v>
      </c>
      <c r="W226">
        <v>2</v>
      </c>
      <c r="X226">
        <v>2</v>
      </c>
      <c r="Y226" s="8">
        <v>2</v>
      </c>
      <c r="Z226">
        <v>2.2000000000000002</v>
      </c>
      <c r="AA226" t="s">
        <v>416</v>
      </c>
      <c r="AB226" t="s">
        <v>438</v>
      </c>
      <c r="AC226" s="8">
        <v>0.8</v>
      </c>
      <c r="AD226">
        <v>0.8</v>
      </c>
      <c r="AE226">
        <v>1.4</v>
      </c>
      <c r="AF226" t="s">
        <v>416</v>
      </c>
      <c r="AG226" t="s">
        <v>438</v>
      </c>
      <c r="AH226" s="8">
        <v>449.19400000000002</v>
      </c>
      <c r="AI226">
        <v>26331</v>
      </c>
      <c r="AJ226">
        <v>4.4820000000000002</v>
      </c>
      <c r="AK226">
        <v>58.748326640000002</v>
      </c>
      <c r="AL226">
        <v>5874.8326639999996</v>
      </c>
    </row>
    <row r="227" spans="1:38" x14ac:dyDescent="0.3">
      <c r="A227" t="s">
        <v>416</v>
      </c>
      <c r="B227" t="s">
        <v>440</v>
      </c>
      <c r="C227" t="s">
        <v>439</v>
      </c>
      <c r="D227">
        <v>379996.41013893002</v>
      </c>
      <c r="E227">
        <v>1039998.46985951</v>
      </c>
      <c r="F227">
        <v>399999.44002177002</v>
      </c>
      <c r="G227">
        <v>189999.80998471999</v>
      </c>
      <c r="H227">
        <v>49998.540024610003</v>
      </c>
      <c r="I227">
        <v>270002.73000849999</v>
      </c>
      <c r="J227">
        <v>2341892.2200000002</v>
      </c>
      <c r="K227">
        <v>959005.44019999995</v>
      </c>
      <c r="L227">
        <f t="shared" si="15"/>
        <v>1382886.7798000001</v>
      </c>
      <c r="M227">
        <v>0.8</v>
      </c>
      <c r="N227" s="4">
        <f t="shared" si="16"/>
        <v>0.16226041783380193</v>
      </c>
      <c r="O227" s="4">
        <f t="shared" si="17"/>
        <v>0.44408468544274421</v>
      </c>
      <c r="P227" s="4">
        <f t="shared" si="18"/>
        <v>0.17080181427895516</v>
      </c>
      <c r="Q227" s="4">
        <f t="shared" si="19"/>
        <v>0.22285308244449875</v>
      </c>
      <c r="S227" t="s">
        <v>416</v>
      </c>
      <c r="T227" t="s">
        <v>440</v>
      </c>
      <c r="U227" s="8">
        <v>3</v>
      </c>
      <c r="V227">
        <v>3</v>
      </c>
      <c r="W227">
        <v>1</v>
      </c>
      <c r="X227">
        <v>5</v>
      </c>
      <c r="Y227" s="8">
        <v>3</v>
      </c>
      <c r="Z227">
        <v>2.4</v>
      </c>
      <c r="AA227" t="s">
        <v>416</v>
      </c>
      <c r="AB227" t="s">
        <v>440</v>
      </c>
      <c r="AC227" s="8">
        <v>1</v>
      </c>
      <c r="AD227">
        <v>0.8</v>
      </c>
      <c r="AE227">
        <v>1.6</v>
      </c>
      <c r="AF227" t="s">
        <v>416</v>
      </c>
      <c r="AG227" t="s">
        <v>440</v>
      </c>
      <c r="AH227" s="8">
        <v>234.18899999999999</v>
      </c>
      <c r="AI227">
        <v>17865</v>
      </c>
      <c r="AJ227">
        <v>2.351</v>
      </c>
      <c r="AK227">
        <v>75.988940880000001</v>
      </c>
      <c r="AL227">
        <v>7598.894088</v>
      </c>
    </row>
    <row r="228" spans="1:38" x14ac:dyDescent="0.3">
      <c r="A228" t="s">
        <v>416</v>
      </c>
      <c r="B228" t="s">
        <v>442</v>
      </c>
      <c r="C228" t="s">
        <v>441</v>
      </c>
      <c r="D228">
        <v>390000.46997420001</v>
      </c>
      <c r="E228">
        <v>910007.40996115003</v>
      </c>
      <c r="F228">
        <v>629998.84006324003</v>
      </c>
      <c r="G228">
        <v>289995.92007102998</v>
      </c>
      <c r="H228">
        <v>300001.97999452997</v>
      </c>
      <c r="I228">
        <v>1240002.88994306</v>
      </c>
      <c r="J228">
        <v>3770699.94</v>
      </c>
      <c r="K228">
        <v>2155022.4079999998</v>
      </c>
      <c r="L228">
        <f t="shared" si="15"/>
        <v>1615677.5320000001</v>
      </c>
      <c r="M228">
        <v>0.6</v>
      </c>
      <c r="N228" s="4">
        <f t="shared" si="16"/>
        <v>0.10342919780941255</v>
      </c>
      <c r="O228" s="4">
        <f t="shared" si="17"/>
        <v>0.24133646920766388</v>
      </c>
      <c r="P228" s="4">
        <f t="shared" si="18"/>
        <v>0.16707742596544026</v>
      </c>
      <c r="Q228" s="4">
        <f t="shared" si="19"/>
        <v>0.48815690701748327</v>
      </c>
      <c r="S228" t="s">
        <v>416</v>
      </c>
      <c r="T228" t="s">
        <v>442</v>
      </c>
      <c r="U228" s="8">
        <v>2</v>
      </c>
      <c r="V228">
        <v>5</v>
      </c>
      <c r="W228">
        <v>1</v>
      </c>
      <c r="X228">
        <v>4</v>
      </c>
      <c r="Y228" s="8">
        <v>4</v>
      </c>
      <c r="Z228">
        <v>3.8</v>
      </c>
      <c r="AA228" t="s">
        <v>416</v>
      </c>
      <c r="AB228" t="s">
        <v>442</v>
      </c>
      <c r="AC228" s="8">
        <v>1</v>
      </c>
      <c r="AD228">
        <v>0.6</v>
      </c>
      <c r="AE228">
        <v>1.2</v>
      </c>
      <c r="AF228" t="s">
        <v>416</v>
      </c>
      <c r="AG228" t="s">
        <v>442</v>
      </c>
      <c r="AH228" s="8">
        <v>377.072</v>
      </c>
      <c r="AI228">
        <v>13219</v>
      </c>
      <c r="AJ228">
        <v>3.78</v>
      </c>
      <c r="AK228">
        <v>34.970899469999999</v>
      </c>
      <c r="AL228">
        <v>3497.0899469999999</v>
      </c>
    </row>
    <row r="229" spans="1:38" x14ac:dyDescent="0.3">
      <c r="A229" t="s">
        <v>416</v>
      </c>
      <c r="B229" t="s">
        <v>444</v>
      </c>
      <c r="C229" t="s">
        <v>443</v>
      </c>
      <c r="D229">
        <v>459996.45006268</v>
      </c>
      <c r="E229">
        <v>1140000.6298948501</v>
      </c>
      <c r="F229">
        <v>669996.73996565002</v>
      </c>
      <c r="G229">
        <v>289999.70004839997</v>
      </c>
      <c r="H229">
        <v>340002.59999495</v>
      </c>
      <c r="I229">
        <v>1049999.72992965</v>
      </c>
      <c r="J229">
        <v>4812550.1950000003</v>
      </c>
      <c r="K229">
        <v>2664002.7540000002</v>
      </c>
      <c r="L229">
        <f t="shared" si="15"/>
        <v>2148547.4410000001</v>
      </c>
      <c r="M229">
        <v>0.6</v>
      </c>
      <c r="N229" s="4">
        <f t="shared" si="16"/>
        <v>9.5582680995326214E-2</v>
      </c>
      <c r="O229" s="4">
        <f t="shared" si="17"/>
        <v>0.23688077707308983</v>
      </c>
      <c r="P229" s="4">
        <f t="shared" si="18"/>
        <v>0.13921864974244699</v>
      </c>
      <c r="Q229" s="4">
        <f t="shared" si="19"/>
        <v>0.52831789218913694</v>
      </c>
      <c r="S229" t="s">
        <v>416</v>
      </c>
      <c r="T229" t="s">
        <v>444</v>
      </c>
      <c r="U229" s="8">
        <v>1</v>
      </c>
      <c r="V229">
        <v>3</v>
      </c>
      <c r="W229">
        <v>1</v>
      </c>
      <c r="X229">
        <v>2</v>
      </c>
      <c r="Y229" s="8">
        <v>3</v>
      </c>
      <c r="Z229">
        <v>2</v>
      </c>
      <c r="AA229" t="s">
        <v>416</v>
      </c>
      <c r="AB229" t="s">
        <v>444</v>
      </c>
      <c r="AC229" s="8">
        <v>0.8</v>
      </c>
      <c r="AD229">
        <v>0.6</v>
      </c>
      <c r="AE229">
        <v>1.4</v>
      </c>
      <c r="AF229" t="s">
        <v>416</v>
      </c>
      <c r="AG229" t="s">
        <v>444</v>
      </c>
      <c r="AH229" s="8">
        <v>481.25599999999997</v>
      </c>
      <c r="AI229">
        <v>21646</v>
      </c>
      <c r="AJ229">
        <v>4.8109999999999999</v>
      </c>
      <c r="AK229">
        <v>44.992725010000001</v>
      </c>
      <c r="AL229">
        <v>4499.2725010000004</v>
      </c>
    </row>
    <row r="230" spans="1:38" x14ac:dyDescent="0.3">
      <c r="A230" t="s">
        <v>416</v>
      </c>
      <c r="B230" t="s">
        <v>446</v>
      </c>
      <c r="C230" t="s">
        <v>445</v>
      </c>
      <c r="D230">
        <v>470002.23998850997</v>
      </c>
      <c r="E230">
        <v>840001.14001784998</v>
      </c>
      <c r="F230">
        <v>499999.02003646002</v>
      </c>
      <c r="G230">
        <v>330002.03007256001</v>
      </c>
      <c r="H230">
        <v>209998.96990833001</v>
      </c>
      <c r="I230">
        <v>280001.65999423998</v>
      </c>
      <c r="J230">
        <v>2620379.58</v>
      </c>
      <c r="K230">
        <v>1031229.679</v>
      </c>
      <c r="L230">
        <f t="shared" si="15"/>
        <v>1589149.9010000001</v>
      </c>
      <c r="M230">
        <v>0.6</v>
      </c>
      <c r="N230" s="4">
        <f t="shared" si="16"/>
        <v>0.17936418203522636</v>
      </c>
      <c r="O230" s="4">
        <f t="shared" si="17"/>
        <v>0.32056467941863975</v>
      </c>
      <c r="P230" s="4">
        <f t="shared" si="18"/>
        <v>0.19081167623679163</v>
      </c>
      <c r="Q230" s="4">
        <f t="shared" si="19"/>
        <v>0.30925946230934231</v>
      </c>
      <c r="S230" t="s">
        <v>416</v>
      </c>
      <c r="T230" t="s">
        <v>446</v>
      </c>
      <c r="U230" s="8">
        <v>0</v>
      </c>
      <c r="V230">
        <v>7</v>
      </c>
      <c r="W230">
        <v>0</v>
      </c>
      <c r="X230">
        <v>2</v>
      </c>
      <c r="Y230" s="8">
        <v>3</v>
      </c>
      <c r="Z230">
        <v>1.6</v>
      </c>
      <c r="AA230" t="s">
        <v>416</v>
      </c>
      <c r="AB230" t="s">
        <v>446</v>
      </c>
      <c r="AC230" s="8">
        <v>0.4</v>
      </c>
      <c r="AD230">
        <v>0.6</v>
      </c>
      <c r="AE230">
        <v>1.2</v>
      </c>
      <c r="AF230" t="s">
        <v>416</v>
      </c>
      <c r="AG230" t="s">
        <v>446</v>
      </c>
      <c r="AH230" s="8">
        <v>262.03500000000003</v>
      </c>
      <c r="AI230">
        <v>21885</v>
      </c>
      <c r="AJ230">
        <v>2.62</v>
      </c>
      <c r="AK230">
        <v>83.530534349999996</v>
      </c>
      <c r="AL230">
        <v>8353.0534349999998</v>
      </c>
    </row>
    <row r="231" spans="1:38" x14ac:dyDescent="0.3">
      <c r="A231" t="s">
        <v>416</v>
      </c>
      <c r="B231" t="s">
        <v>448</v>
      </c>
      <c r="C231" t="s">
        <v>447</v>
      </c>
      <c r="D231">
        <v>439996.97999242001</v>
      </c>
      <c r="E231">
        <v>1040004.82011846</v>
      </c>
      <c r="F231">
        <v>610004.72002487001</v>
      </c>
      <c r="G231">
        <v>299998.49991572998</v>
      </c>
      <c r="H231">
        <v>169993.84003498999</v>
      </c>
      <c r="J231">
        <v>3261077.7349999999</v>
      </c>
      <c r="K231">
        <v>1139612.452</v>
      </c>
      <c r="L231">
        <f t="shared" si="15"/>
        <v>2121465.2829999998</v>
      </c>
      <c r="M231">
        <v>0.8</v>
      </c>
      <c r="N231" s="4">
        <f t="shared" si="16"/>
        <v>0.13492379383358061</v>
      </c>
      <c r="O231" s="4">
        <f t="shared" si="17"/>
        <v>0.31891445240831096</v>
      </c>
      <c r="P231" s="4">
        <f t="shared" si="18"/>
        <v>0.18705617271183203</v>
      </c>
      <c r="Q231" s="4">
        <f t="shared" si="19"/>
        <v>0.35910558104627643</v>
      </c>
      <c r="S231" t="s">
        <v>416</v>
      </c>
      <c r="T231" t="s">
        <v>448</v>
      </c>
      <c r="U231" s="8">
        <v>0</v>
      </c>
      <c r="V231">
        <v>2</v>
      </c>
      <c r="W231">
        <v>1</v>
      </c>
      <c r="X231">
        <v>2</v>
      </c>
      <c r="Y231" s="8">
        <v>3</v>
      </c>
      <c r="Z231">
        <v>1.4</v>
      </c>
      <c r="AA231" t="s">
        <v>416</v>
      </c>
      <c r="AB231" t="s">
        <v>448</v>
      </c>
      <c r="AC231" s="8">
        <v>0.6</v>
      </c>
      <c r="AD231">
        <v>0.8</v>
      </c>
      <c r="AE231">
        <v>1.4</v>
      </c>
      <c r="AF231" t="s">
        <v>416</v>
      </c>
      <c r="AG231" t="s">
        <v>448</v>
      </c>
      <c r="AH231" s="8">
        <v>326.10899999999998</v>
      </c>
      <c r="AI231">
        <v>26218</v>
      </c>
      <c r="AJ231">
        <v>3.1949999999999998</v>
      </c>
      <c r="AK231">
        <v>82.059467920000003</v>
      </c>
      <c r="AL231">
        <v>8205.9467920000006</v>
      </c>
    </row>
    <row r="232" spans="1:38" x14ac:dyDescent="0.3">
      <c r="A232" t="s">
        <v>452</v>
      </c>
      <c r="B232" t="s">
        <v>450</v>
      </c>
      <c r="C232" t="s">
        <v>449</v>
      </c>
      <c r="D232">
        <v>369997.82005360001</v>
      </c>
      <c r="E232">
        <v>400002.91995173</v>
      </c>
      <c r="F232">
        <v>80000.280041120001</v>
      </c>
      <c r="J232">
        <v>838529.13</v>
      </c>
      <c r="K232">
        <v>215008.83619999999</v>
      </c>
      <c r="L232">
        <f t="shared" si="15"/>
        <v>623520.29379999998</v>
      </c>
      <c r="M232">
        <v>0.8</v>
      </c>
      <c r="N232" s="4">
        <f t="shared" si="16"/>
        <v>0.4412462332150584</v>
      </c>
      <c r="O232" s="4">
        <f t="shared" si="17"/>
        <v>0.47702924757274684</v>
      </c>
      <c r="P232" s="4">
        <f t="shared" si="18"/>
        <v>9.5405487035518974E-2</v>
      </c>
      <c r="Q232" s="4">
        <f t="shared" si="19"/>
        <v>-1.3680967823324286E-2</v>
      </c>
      <c r="S232" t="s">
        <v>452</v>
      </c>
      <c r="T232" t="s">
        <v>450</v>
      </c>
      <c r="U232" s="8">
        <v>2</v>
      </c>
      <c r="V232">
        <v>4</v>
      </c>
      <c r="W232">
        <v>1</v>
      </c>
      <c r="X232">
        <v>3</v>
      </c>
      <c r="Y232" s="8">
        <v>3</v>
      </c>
      <c r="Z232">
        <v>2.6</v>
      </c>
      <c r="AA232" t="s">
        <v>452</v>
      </c>
      <c r="AB232" t="s">
        <v>450</v>
      </c>
      <c r="AC232" s="8">
        <v>1</v>
      </c>
      <c r="AD232">
        <v>0.8</v>
      </c>
      <c r="AE232">
        <v>1.8</v>
      </c>
      <c r="AF232" t="s">
        <v>452</v>
      </c>
      <c r="AG232" t="s">
        <v>450</v>
      </c>
      <c r="AH232" s="8">
        <v>83.855000000000004</v>
      </c>
      <c r="AI232">
        <v>15894</v>
      </c>
      <c r="AJ232">
        <v>0.84099999999999997</v>
      </c>
      <c r="AK232">
        <v>188.98929849999999</v>
      </c>
      <c r="AL232">
        <v>18898.92985</v>
      </c>
    </row>
    <row r="233" spans="1:38" x14ac:dyDescent="0.3">
      <c r="A233" t="s">
        <v>452</v>
      </c>
      <c r="B233" t="s">
        <v>454</v>
      </c>
      <c r="C233" t="s">
        <v>453</v>
      </c>
      <c r="D233">
        <v>240000.46989656999</v>
      </c>
      <c r="E233">
        <v>359999.04001679999</v>
      </c>
      <c r="F233">
        <v>49996.730051359998</v>
      </c>
      <c r="G233">
        <v>10000.580006100001</v>
      </c>
      <c r="J233">
        <v>684627.29500000004</v>
      </c>
      <c r="K233">
        <v>87782.682499999995</v>
      </c>
      <c r="L233">
        <f t="shared" si="15"/>
        <v>596844.61250000005</v>
      </c>
      <c r="M233">
        <v>0.8</v>
      </c>
      <c r="N233" s="4">
        <f t="shared" si="16"/>
        <v>0.35055638542218798</v>
      </c>
      <c r="O233" s="4">
        <f t="shared" si="17"/>
        <v>0.52583214640427089</v>
      </c>
      <c r="P233" s="4">
        <f t="shared" si="18"/>
        <v>7.3027661059525822E-2</v>
      </c>
      <c r="Q233" s="4">
        <f t="shared" si="19"/>
        <v>5.0583807114015333E-2</v>
      </c>
      <c r="S233" t="s">
        <v>452</v>
      </c>
      <c r="T233" t="s">
        <v>454</v>
      </c>
      <c r="U233" s="8">
        <v>0</v>
      </c>
      <c r="V233">
        <v>3</v>
      </c>
      <c r="W233">
        <v>2</v>
      </c>
      <c r="X233">
        <v>2</v>
      </c>
      <c r="Y233" s="8">
        <v>0</v>
      </c>
      <c r="Z233">
        <v>1.2</v>
      </c>
      <c r="AA233" t="s">
        <v>452</v>
      </c>
      <c r="AB233" t="s">
        <v>454</v>
      </c>
      <c r="AC233" s="8">
        <v>0.6</v>
      </c>
      <c r="AD233">
        <v>0.8</v>
      </c>
      <c r="AE233">
        <v>1.6</v>
      </c>
      <c r="AF233" t="s">
        <v>452</v>
      </c>
      <c r="AG233" t="s">
        <v>454</v>
      </c>
      <c r="AH233" s="8">
        <v>68.462000000000003</v>
      </c>
      <c r="AI233">
        <v>14866</v>
      </c>
      <c r="AJ233">
        <v>0.68400000000000005</v>
      </c>
      <c r="AK233">
        <v>217.33918130000001</v>
      </c>
      <c r="AL233">
        <v>21733.918129999998</v>
      </c>
    </row>
    <row r="234" spans="1:38" x14ac:dyDescent="0.3">
      <c r="A234" t="s">
        <v>452</v>
      </c>
      <c r="B234" t="s">
        <v>456</v>
      </c>
      <c r="C234" t="s">
        <v>455</v>
      </c>
      <c r="D234">
        <v>39999.82998979</v>
      </c>
      <c r="E234">
        <v>280005.28002031002</v>
      </c>
      <c r="F234">
        <v>379997.07995051</v>
      </c>
      <c r="G234">
        <v>210003.6300639</v>
      </c>
      <c r="H234">
        <v>9999.7499946900007</v>
      </c>
      <c r="J234">
        <v>907496.19499999995</v>
      </c>
      <c r="K234">
        <v>185538.8524</v>
      </c>
      <c r="L234">
        <f t="shared" si="15"/>
        <v>721957.34259999997</v>
      </c>
      <c r="M234">
        <v>0.6</v>
      </c>
      <c r="N234" s="4">
        <f t="shared" si="16"/>
        <v>4.4077132455403852E-2</v>
      </c>
      <c r="O234" s="4">
        <f t="shared" si="17"/>
        <v>0.30854705679543926</v>
      </c>
      <c r="P234" s="4">
        <f t="shared" si="18"/>
        <v>0.41873132035612559</v>
      </c>
      <c r="Q234" s="4">
        <f t="shared" si="19"/>
        <v>0.22864449039303136</v>
      </c>
      <c r="S234" t="s">
        <v>452</v>
      </c>
      <c r="T234" t="s">
        <v>456</v>
      </c>
      <c r="U234" s="8">
        <v>1</v>
      </c>
      <c r="V234">
        <v>6</v>
      </c>
      <c r="W234">
        <v>4</v>
      </c>
      <c r="X234">
        <v>9</v>
      </c>
      <c r="Y234" s="8">
        <v>1</v>
      </c>
      <c r="Z234">
        <v>4.2</v>
      </c>
      <c r="AA234" t="s">
        <v>452</v>
      </c>
      <c r="AB234" t="s">
        <v>456</v>
      </c>
      <c r="AC234" s="8">
        <v>1</v>
      </c>
      <c r="AD234">
        <v>0.6</v>
      </c>
      <c r="AE234">
        <v>1.4</v>
      </c>
      <c r="AF234" t="s">
        <v>452</v>
      </c>
      <c r="AG234" t="s">
        <v>456</v>
      </c>
      <c r="AH234" s="8">
        <v>90.75</v>
      </c>
      <c r="AI234">
        <v>16153</v>
      </c>
      <c r="AJ234">
        <v>0.90900000000000003</v>
      </c>
      <c r="AK234">
        <v>177.7007701</v>
      </c>
      <c r="AL234">
        <v>17770.077010000001</v>
      </c>
    </row>
    <row r="235" spans="1:38" x14ac:dyDescent="0.3">
      <c r="A235" t="s">
        <v>452</v>
      </c>
      <c r="B235" t="s">
        <v>458</v>
      </c>
      <c r="C235" t="s">
        <v>457</v>
      </c>
      <c r="D235">
        <v>270001.85999815998</v>
      </c>
      <c r="E235">
        <v>379997.63996405998</v>
      </c>
      <c r="F235">
        <v>80002.960025609995</v>
      </c>
      <c r="J235">
        <v>700442.07499999995</v>
      </c>
      <c r="K235">
        <v>86132.826449999993</v>
      </c>
      <c r="L235">
        <f t="shared" si="15"/>
        <v>614309.2485499999</v>
      </c>
      <c r="M235">
        <v>0.8</v>
      </c>
      <c r="N235" s="4">
        <f t="shared" si="16"/>
        <v>0.38547350257073004</v>
      </c>
      <c r="O235" s="4">
        <f t="shared" si="17"/>
        <v>0.54251115620668566</v>
      </c>
      <c r="P235" s="4">
        <f t="shared" si="18"/>
        <v>0.11421781026733724</v>
      </c>
      <c r="Q235" s="4">
        <f t="shared" si="19"/>
        <v>-4.2202469044752888E-2</v>
      </c>
      <c r="S235" t="s">
        <v>452</v>
      </c>
      <c r="T235" t="s">
        <v>458</v>
      </c>
      <c r="U235" s="8">
        <v>2</v>
      </c>
      <c r="V235">
        <v>8</v>
      </c>
      <c r="W235">
        <v>2</v>
      </c>
      <c r="X235">
        <v>5</v>
      </c>
      <c r="Y235" s="8">
        <v>3</v>
      </c>
      <c r="Z235">
        <v>3.6</v>
      </c>
      <c r="AA235" t="s">
        <v>452</v>
      </c>
      <c r="AB235" t="s">
        <v>458</v>
      </c>
      <c r="AC235" s="8">
        <v>0.8</v>
      </c>
      <c r="AD235">
        <v>0.8</v>
      </c>
      <c r="AE235">
        <v>1.8</v>
      </c>
      <c r="AF235" t="s">
        <v>452</v>
      </c>
      <c r="AG235" t="s">
        <v>458</v>
      </c>
      <c r="AH235" s="8">
        <v>70.043999999999997</v>
      </c>
      <c r="AI235">
        <v>13352</v>
      </c>
      <c r="AJ235">
        <v>0.70199999999999996</v>
      </c>
      <c r="AK235">
        <v>190.19943019999999</v>
      </c>
      <c r="AL235">
        <v>19019.943019999999</v>
      </c>
    </row>
    <row r="236" spans="1:38" x14ac:dyDescent="0.3">
      <c r="A236" t="s">
        <v>452</v>
      </c>
      <c r="B236" t="s">
        <v>460</v>
      </c>
      <c r="C236" t="s">
        <v>459</v>
      </c>
      <c r="D236">
        <v>90001.860009509997</v>
      </c>
      <c r="E236">
        <v>320002.71994083002</v>
      </c>
      <c r="F236">
        <v>469998.27006200998</v>
      </c>
      <c r="G236">
        <v>90000.209985480004</v>
      </c>
      <c r="J236">
        <v>926574.78500000003</v>
      </c>
      <c r="K236">
        <v>158381.2236</v>
      </c>
      <c r="L236">
        <f t="shared" si="15"/>
        <v>768193.56140000001</v>
      </c>
      <c r="M236">
        <v>0.6</v>
      </c>
      <c r="N236" s="4">
        <f t="shared" si="16"/>
        <v>9.7133940472500555E-2</v>
      </c>
      <c r="O236" s="4">
        <f t="shared" si="17"/>
        <v>0.34536091972417532</v>
      </c>
      <c r="P236" s="4">
        <f t="shared" si="18"/>
        <v>0.5072426723354122</v>
      </c>
      <c r="Q236" s="4">
        <f t="shared" si="19"/>
        <v>5.0262467467911964E-2</v>
      </c>
      <c r="S236" t="s">
        <v>452</v>
      </c>
      <c r="T236" t="s">
        <v>460</v>
      </c>
      <c r="U236" s="8">
        <v>0</v>
      </c>
      <c r="V236">
        <v>5</v>
      </c>
      <c r="W236">
        <v>1</v>
      </c>
      <c r="X236">
        <v>1</v>
      </c>
      <c r="Y236" s="8">
        <v>0</v>
      </c>
      <c r="Z236">
        <v>1.2</v>
      </c>
      <c r="AA236" t="s">
        <v>452</v>
      </c>
      <c r="AB236" t="s">
        <v>460</v>
      </c>
      <c r="AC236" s="8">
        <v>0.4</v>
      </c>
      <c r="AD236">
        <v>0.6</v>
      </c>
      <c r="AE236">
        <v>1.2</v>
      </c>
      <c r="AF236" t="s">
        <v>452</v>
      </c>
      <c r="AG236" t="s">
        <v>460</v>
      </c>
      <c r="AH236" s="8">
        <v>92.658000000000001</v>
      </c>
      <c r="AI236">
        <v>17274</v>
      </c>
      <c r="AJ236">
        <v>0.92700000000000005</v>
      </c>
      <c r="AK236">
        <v>186.34304209999999</v>
      </c>
      <c r="AL236">
        <v>18634.304209999998</v>
      </c>
    </row>
    <row r="237" spans="1:38" x14ac:dyDescent="0.3">
      <c r="A237" t="s">
        <v>452</v>
      </c>
      <c r="B237" t="s">
        <v>462</v>
      </c>
      <c r="C237" t="s">
        <v>461</v>
      </c>
      <c r="D237">
        <v>249992.25002097999</v>
      </c>
      <c r="E237">
        <v>430005.24993334</v>
      </c>
      <c r="F237">
        <v>219998.54003683999</v>
      </c>
      <c r="J237">
        <v>887803.37</v>
      </c>
      <c r="K237">
        <v>126226.6921</v>
      </c>
      <c r="L237">
        <f t="shared" si="15"/>
        <v>761576.67790000001</v>
      </c>
      <c r="M237">
        <v>0.8</v>
      </c>
      <c r="N237" s="4">
        <f t="shared" si="16"/>
        <v>0.28158515552940511</v>
      </c>
      <c r="O237" s="4">
        <f t="shared" si="17"/>
        <v>0.48434739545237365</v>
      </c>
      <c r="P237" s="4">
        <f t="shared" si="18"/>
        <v>0.24780097425946918</v>
      </c>
      <c r="Q237" s="4">
        <f t="shared" si="19"/>
        <v>-1.3733525241247824E-2</v>
      </c>
      <c r="S237" t="s">
        <v>452</v>
      </c>
      <c r="T237" t="s">
        <v>462</v>
      </c>
      <c r="U237" s="8">
        <v>0</v>
      </c>
      <c r="V237">
        <v>3</v>
      </c>
      <c r="W237">
        <v>0</v>
      </c>
      <c r="X237">
        <v>1</v>
      </c>
      <c r="Y237" s="8">
        <v>2</v>
      </c>
      <c r="Z237">
        <v>1</v>
      </c>
      <c r="AA237" t="s">
        <v>452</v>
      </c>
      <c r="AB237" t="s">
        <v>462</v>
      </c>
      <c r="AC237" s="8">
        <v>0.6</v>
      </c>
      <c r="AD237">
        <v>0.8</v>
      </c>
      <c r="AE237">
        <v>1.4</v>
      </c>
      <c r="AF237" t="s">
        <v>452</v>
      </c>
      <c r="AG237" t="s">
        <v>462</v>
      </c>
      <c r="AH237" s="8">
        <v>88.783000000000001</v>
      </c>
      <c r="AI237">
        <v>17640</v>
      </c>
      <c r="AJ237">
        <v>0.88900000000000001</v>
      </c>
      <c r="AK237">
        <v>198.4251969</v>
      </c>
      <c r="AL237">
        <v>19842.519690000001</v>
      </c>
    </row>
    <row r="238" spans="1:38" x14ac:dyDescent="0.3">
      <c r="A238" t="s">
        <v>452</v>
      </c>
      <c r="B238" t="s">
        <v>464</v>
      </c>
      <c r="C238" t="s">
        <v>463</v>
      </c>
      <c r="D238">
        <v>190001.46000682999</v>
      </c>
      <c r="E238">
        <v>419997.62998704001</v>
      </c>
      <c r="F238">
        <v>139998.57997689</v>
      </c>
      <c r="G238">
        <v>9999.7499946900007</v>
      </c>
      <c r="J238">
        <v>780320.17500000005</v>
      </c>
      <c r="K238">
        <v>109928.6957</v>
      </c>
      <c r="L238">
        <f t="shared" si="15"/>
        <v>670391.47930000001</v>
      </c>
      <c r="M238">
        <v>0.8</v>
      </c>
      <c r="N238" s="4">
        <f t="shared" si="16"/>
        <v>0.2434916667467043</v>
      </c>
      <c r="O238" s="4">
        <f t="shared" si="17"/>
        <v>0.53823756381416121</v>
      </c>
      <c r="P238" s="4">
        <f t="shared" si="18"/>
        <v>0.17941171388640567</v>
      </c>
      <c r="Q238" s="4">
        <f t="shared" si="19"/>
        <v>3.8859055552728838E-2</v>
      </c>
      <c r="S238" t="s">
        <v>452</v>
      </c>
      <c r="T238" t="s">
        <v>464</v>
      </c>
      <c r="U238" s="8">
        <v>0</v>
      </c>
      <c r="V238">
        <v>7</v>
      </c>
      <c r="W238">
        <v>2</v>
      </c>
      <c r="X238">
        <v>3</v>
      </c>
      <c r="Y238" s="8">
        <v>3</v>
      </c>
      <c r="Z238">
        <v>4.2</v>
      </c>
      <c r="AA238" t="s">
        <v>452</v>
      </c>
      <c r="AB238" t="s">
        <v>464</v>
      </c>
      <c r="AC238" s="8">
        <v>0.8</v>
      </c>
      <c r="AD238">
        <v>0.8</v>
      </c>
      <c r="AE238">
        <v>1.6</v>
      </c>
      <c r="AF238" t="s">
        <v>452</v>
      </c>
      <c r="AG238" t="s">
        <v>464</v>
      </c>
      <c r="AH238" s="8">
        <v>78.031000000000006</v>
      </c>
      <c r="AI238">
        <v>14950</v>
      </c>
      <c r="AJ238">
        <v>0.78</v>
      </c>
      <c r="AK238">
        <v>191.66666670000001</v>
      </c>
      <c r="AL238">
        <v>19166.666669999999</v>
      </c>
    </row>
    <row r="239" spans="1:38" x14ac:dyDescent="0.3">
      <c r="A239" t="s">
        <v>452</v>
      </c>
      <c r="B239" t="s">
        <v>467</v>
      </c>
      <c r="C239" t="s">
        <v>466</v>
      </c>
      <c r="D239">
        <v>230001.13996482</v>
      </c>
      <c r="E239">
        <v>410002.32994847</v>
      </c>
      <c r="F239">
        <v>219995.99000401999</v>
      </c>
      <c r="G239">
        <v>159999.72998877001</v>
      </c>
      <c r="H239">
        <v>30000.890006590002</v>
      </c>
      <c r="J239">
        <v>1018044.475</v>
      </c>
      <c r="K239">
        <v>344451.58630000002</v>
      </c>
      <c r="L239">
        <f t="shared" si="15"/>
        <v>673592.88870000001</v>
      </c>
      <c r="M239">
        <v>0.8</v>
      </c>
      <c r="N239" s="4">
        <f t="shared" si="16"/>
        <v>0.2259244518416742</v>
      </c>
      <c r="O239" s="4">
        <f t="shared" si="17"/>
        <v>0.40273518497162908</v>
      </c>
      <c r="P239" s="4">
        <f t="shared" si="18"/>
        <v>0.21609663959329478</v>
      </c>
      <c r="Q239" s="4">
        <f t="shared" si="19"/>
        <v>0.15524372359340188</v>
      </c>
      <c r="S239" t="s">
        <v>452</v>
      </c>
      <c r="T239" t="s">
        <v>467</v>
      </c>
      <c r="U239" s="8">
        <v>3</v>
      </c>
      <c r="V239">
        <v>14</v>
      </c>
      <c r="W239">
        <v>2</v>
      </c>
      <c r="X239">
        <v>5</v>
      </c>
      <c r="Y239" s="8">
        <v>7</v>
      </c>
      <c r="Z239">
        <v>7</v>
      </c>
      <c r="AA239" t="s">
        <v>452</v>
      </c>
      <c r="AB239" t="s">
        <v>467</v>
      </c>
      <c r="AC239" s="8">
        <v>1</v>
      </c>
      <c r="AD239">
        <v>0.8</v>
      </c>
      <c r="AE239">
        <v>1.4</v>
      </c>
      <c r="AF239" t="s">
        <v>452</v>
      </c>
      <c r="AG239" t="s">
        <v>467</v>
      </c>
      <c r="AH239" s="8">
        <v>101.80500000000001</v>
      </c>
      <c r="AI239">
        <v>14456</v>
      </c>
      <c r="AJ239">
        <v>1.018</v>
      </c>
      <c r="AK239">
        <v>142.00392930000001</v>
      </c>
      <c r="AL239">
        <v>14200.39293</v>
      </c>
    </row>
    <row r="240" spans="1:38" x14ac:dyDescent="0.3">
      <c r="A240" t="s">
        <v>452</v>
      </c>
      <c r="B240" t="s">
        <v>469</v>
      </c>
      <c r="C240" t="s">
        <v>468</v>
      </c>
      <c r="D240">
        <v>80000.250040519997</v>
      </c>
      <c r="E240">
        <v>200000.38999043001</v>
      </c>
      <c r="F240">
        <v>310001.99996953999</v>
      </c>
      <c r="G240">
        <v>269999.77004556003</v>
      </c>
      <c r="H240">
        <v>229997.23998693001</v>
      </c>
      <c r="I240">
        <v>89997.570001400003</v>
      </c>
      <c r="J240">
        <v>1242536.74</v>
      </c>
      <c r="K240">
        <v>237293.54509999999</v>
      </c>
      <c r="L240">
        <f t="shared" si="15"/>
        <v>1005243.1949</v>
      </c>
      <c r="M240">
        <v>0.5</v>
      </c>
      <c r="N240" s="4">
        <f t="shared" si="16"/>
        <v>6.4384615331792919E-2</v>
      </c>
      <c r="O240" s="4">
        <f t="shared" si="17"/>
        <v>0.16096134911103716</v>
      </c>
      <c r="P240" s="4">
        <f t="shared" si="18"/>
        <v>0.24949121421515472</v>
      </c>
      <c r="Q240" s="4">
        <f t="shared" si="19"/>
        <v>0.5251628213420152</v>
      </c>
      <c r="S240" t="s">
        <v>452</v>
      </c>
      <c r="T240" t="s">
        <v>469</v>
      </c>
      <c r="U240" s="8">
        <v>0</v>
      </c>
      <c r="V240">
        <v>2</v>
      </c>
      <c r="W240">
        <v>2</v>
      </c>
      <c r="X240">
        <v>3</v>
      </c>
      <c r="Y240" s="8">
        <v>5</v>
      </c>
      <c r="Z240">
        <v>4</v>
      </c>
      <c r="AA240" t="s">
        <v>452</v>
      </c>
      <c r="AB240" t="s">
        <v>469</v>
      </c>
      <c r="AC240" s="8">
        <v>0.8</v>
      </c>
      <c r="AD240">
        <v>0.5</v>
      </c>
      <c r="AE240">
        <v>1.2</v>
      </c>
      <c r="AF240" t="s">
        <v>452</v>
      </c>
      <c r="AG240" t="s">
        <v>469</v>
      </c>
      <c r="AH240" s="8">
        <v>124.25</v>
      </c>
      <c r="AI240">
        <v>19669</v>
      </c>
      <c r="AJ240">
        <v>1.2430000000000001</v>
      </c>
      <c r="AK240">
        <v>158.2381335</v>
      </c>
      <c r="AL240">
        <v>15823.81335</v>
      </c>
    </row>
    <row r="241" spans="1:38" x14ac:dyDescent="0.3">
      <c r="A241" t="s">
        <v>452</v>
      </c>
      <c r="B241" t="s">
        <v>471</v>
      </c>
      <c r="C241" t="s">
        <v>470</v>
      </c>
      <c r="D241">
        <v>290000.04004489997</v>
      </c>
      <c r="E241">
        <v>339999.81997899001</v>
      </c>
      <c r="F241">
        <v>199999.54997876001</v>
      </c>
      <c r="G241">
        <v>50002.050018809998</v>
      </c>
      <c r="J241">
        <v>839611.24</v>
      </c>
      <c r="K241">
        <v>231833.11360000001</v>
      </c>
      <c r="L241">
        <f t="shared" si="15"/>
        <v>607778.12639999995</v>
      </c>
      <c r="M241">
        <v>0.8</v>
      </c>
      <c r="N241" s="4">
        <f t="shared" si="16"/>
        <v>0.34539799639283053</v>
      </c>
      <c r="O241" s="4">
        <f t="shared" si="17"/>
        <v>0.40494910475351664</v>
      </c>
      <c r="P241" s="4">
        <f t="shared" si="18"/>
        <v>0.23820494587323535</v>
      </c>
      <c r="Q241" s="4">
        <f t="shared" si="19"/>
        <v>1.1447952980417453E-2</v>
      </c>
      <c r="S241" t="s">
        <v>452</v>
      </c>
      <c r="T241" t="s">
        <v>471</v>
      </c>
      <c r="U241" s="8">
        <v>3</v>
      </c>
      <c r="V241">
        <v>2</v>
      </c>
      <c r="W241">
        <v>2</v>
      </c>
      <c r="X241">
        <v>4</v>
      </c>
      <c r="Y241" s="8">
        <v>9</v>
      </c>
      <c r="Z241">
        <v>4</v>
      </c>
      <c r="AA241" t="s">
        <v>452</v>
      </c>
      <c r="AB241" t="s">
        <v>471</v>
      </c>
      <c r="AC241" s="8">
        <v>1</v>
      </c>
      <c r="AD241">
        <v>0.8</v>
      </c>
      <c r="AE241">
        <v>1.8</v>
      </c>
      <c r="AF241" t="s">
        <v>452</v>
      </c>
      <c r="AG241" t="s">
        <v>471</v>
      </c>
      <c r="AH241" s="8">
        <v>83.96</v>
      </c>
      <c r="AI241">
        <v>18742</v>
      </c>
      <c r="AJ241">
        <v>0.83899999999999997</v>
      </c>
      <c r="AK241">
        <v>223.3849821</v>
      </c>
      <c r="AL241">
        <v>22338.498210000002</v>
      </c>
    </row>
    <row r="242" spans="1:38" x14ac:dyDescent="0.3">
      <c r="A242" t="s">
        <v>452</v>
      </c>
      <c r="B242" t="s">
        <v>473</v>
      </c>
      <c r="C242" t="s">
        <v>472</v>
      </c>
      <c r="D242">
        <v>239999.81999779001</v>
      </c>
      <c r="E242">
        <v>589998.75999470998</v>
      </c>
      <c r="F242">
        <v>460004.69003006001</v>
      </c>
      <c r="G242">
        <v>139998.74000987</v>
      </c>
      <c r="H242">
        <v>90001.019996999996</v>
      </c>
      <c r="I242">
        <v>320001.56994795002</v>
      </c>
      <c r="J242">
        <v>1819560.96</v>
      </c>
      <c r="K242">
        <v>1217611.615</v>
      </c>
      <c r="L242">
        <f t="shared" si="15"/>
        <v>601949.34499999997</v>
      </c>
      <c r="M242">
        <v>0.6</v>
      </c>
      <c r="N242" s="4">
        <f t="shared" si="16"/>
        <v>0.13189985126840159</v>
      </c>
      <c r="O242" s="4">
        <f t="shared" si="17"/>
        <v>0.32425336274235628</v>
      </c>
      <c r="P242" s="4">
        <f t="shared" si="18"/>
        <v>0.25281081543432327</v>
      </c>
      <c r="Q242" s="4">
        <f t="shared" si="19"/>
        <v>0.29103597055491881</v>
      </c>
      <c r="S242" t="s">
        <v>452</v>
      </c>
      <c r="T242" t="s">
        <v>473</v>
      </c>
      <c r="U242" s="8">
        <v>1</v>
      </c>
      <c r="V242">
        <v>5</v>
      </c>
      <c r="W242">
        <v>1</v>
      </c>
      <c r="X242">
        <v>4</v>
      </c>
      <c r="Y242" s="8">
        <v>2</v>
      </c>
      <c r="Z242">
        <v>2</v>
      </c>
      <c r="AA242" t="s">
        <v>452</v>
      </c>
      <c r="AB242" t="s">
        <v>473</v>
      </c>
      <c r="AC242" s="8">
        <v>0.8</v>
      </c>
      <c r="AD242">
        <v>0.6</v>
      </c>
      <c r="AE242">
        <v>1.4</v>
      </c>
      <c r="AF242" t="s">
        <v>452</v>
      </c>
      <c r="AG242" t="s">
        <v>473</v>
      </c>
      <c r="AH242" s="8">
        <v>181.95599999999999</v>
      </c>
      <c r="AI242">
        <v>12477</v>
      </c>
      <c r="AJ242">
        <v>1.8140000000000001</v>
      </c>
      <c r="AK242">
        <v>68.781697910000005</v>
      </c>
      <c r="AL242">
        <v>6878.1697910000003</v>
      </c>
    </row>
    <row r="243" spans="1:38" x14ac:dyDescent="0.3">
      <c r="A243" t="s">
        <v>452</v>
      </c>
      <c r="B243" t="s">
        <v>475</v>
      </c>
      <c r="C243" t="s">
        <v>474</v>
      </c>
      <c r="D243">
        <v>159999.72007176001</v>
      </c>
      <c r="E243">
        <v>249998.12000239</v>
      </c>
      <c r="F243">
        <v>270004.01996725</v>
      </c>
      <c r="G243">
        <v>310000.53999607998</v>
      </c>
      <c r="H243">
        <v>59999.970041029999</v>
      </c>
      <c r="J243">
        <v>1063609.77</v>
      </c>
      <c r="K243">
        <v>244461.5355</v>
      </c>
      <c r="L243">
        <f t="shared" si="15"/>
        <v>819148.23450000002</v>
      </c>
      <c r="M243">
        <v>0.6</v>
      </c>
      <c r="N243" s="4">
        <f t="shared" si="16"/>
        <v>0.15043084840388407</v>
      </c>
      <c r="O243" s="4">
        <f t="shared" si="17"/>
        <v>0.23504684429740619</v>
      </c>
      <c r="P243" s="4">
        <f t="shared" si="18"/>
        <v>0.25385628036046526</v>
      </c>
      <c r="Q243" s="4">
        <f t="shared" si="19"/>
        <v>0.36066602693824446</v>
      </c>
      <c r="S243" t="s">
        <v>452</v>
      </c>
      <c r="T243" t="s">
        <v>475</v>
      </c>
      <c r="U243" s="8">
        <v>3</v>
      </c>
      <c r="V243">
        <v>13</v>
      </c>
      <c r="W243">
        <v>1</v>
      </c>
      <c r="X243">
        <v>7</v>
      </c>
      <c r="Y243" s="8">
        <v>6</v>
      </c>
      <c r="Z243">
        <v>5.4</v>
      </c>
      <c r="AA243" t="s">
        <v>452</v>
      </c>
      <c r="AB243" t="s">
        <v>475</v>
      </c>
      <c r="AC243" s="8">
        <v>1</v>
      </c>
      <c r="AD243">
        <v>0.6</v>
      </c>
      <c r="AE243">
        <v>1.6</v>
      </c>
      <c r="AF243" t="s">
        <v>452</v>
      </c>
      <c r="AG243" t="s">
        <v>475</v>
      </c>
      <c r="AH243" s="8">
        <v>106.363</v>
      </c>
      <c r="AI243">
        <v>15832</v>
      </c>
      <c r="AJ243">
        <v>1.0640000000000001</v>
      </c>
      <c r="AK243">
        <v>148.79699249999999</v>
      </c>
      <c r="AL243">
        <v>14879.69925</v>
      </c>
    </row>
    <row r="244" spans="1:38" x14ac:dyDescent="0.3">
      <c r="A244" t="s">
        <v>452</v>
      </c>
      <c r="B244" t="s">
        <v>477</v>
      </c>
      <c r="C244" t="s">
        <v>476</v>
      </c>
      <c r="D244">
        <v>260000.85997819001</v>
      </c>
      <c r="E244">
        <v>559997.27997430996</v>
      </c>
      <c r="F244">
        <v>319997.64992274001</v>
      </c>
      <c r="G244">
        <v>90000.840047029997</v>
      </c>
      <c r="J244">
        <v>1188045.3149999999</v>
      </c>
      <c r="K244">
        <v>399412.45890000003</v>
      </c>
      <c r="L244">
        <f t="shared" si="15"/>
        <v>788632.85609999998</v>
      </c>
      <c r="M244">
        <v>0.8</v>
      </c>
      <c r="N244" s="4">
        <f t="shared" si="16"/>
        <v>0.21884759503318274</v>
      </c>
      <c r="O244" s="4">
        <f t="shared" si="17"/>
        <v>0.47136020226156944</v>
      </c>
      <c r="P244" s="4">
        <f t="shared" si="18"/>
        <v>0.26934801718631418</v>
      </c>
      <c r="Q244" s="4">
        <f t="shared" si="19"/>
        <v>4.0444185518933584E-2</v>
      </c>
      <c r="S244" t="s">
        <v>452</v>
      </c>
      <c r="T244" t="s">
        <v>477</v>
      </c>
      <c r="U244" s="8">
        <v>0</v>
      </c>
      <c r="V244">
        <v>2</v>
      </c>
      <c r="W244">
        <v>1</v>
      </c>
      <c r="X244">
        <v>1</v>
      </c>
      <c r="Y244" s="8">
        <v>2</v>
      </c>
      <c r="Z244">
        <v>1</v>
      </c>
      <c r="AA244" t="s">
        <v>452</v>
      </c>
      <c r="AB244" t="s">
        <v>477</v>
      </c>
      <c r="AC244" s="8">
        <v>0.6</v>
      </c>
      <c r="AD244">
        <v>0.8</v>
      </c>
      <c r="AE244">
        <v>1.4</v>
      </c>
      <c r="AF244" t="s">
        <v>452</v>
      </c>
      <c r="AG244" t="s">
        <v>477</v>
      </c>
      <c r="AH244" s="8">
        <v>118.804</v>
      </c>
      <c r="AI244">
        <v>14056</v>
      </c>
      <c r="AJ244">
        <v>1.1910000000000001</v>
      </c>
      <c r="AK244">
        <v>118.01847189999999</v>
      </c>
      <c r="AL244">
        <v>11801.84719</v>
      </c>
    </row>
    <row r="245" spans="1:38" x14ac:dyDescent="0.3">
      <c r="A245" t="s">
        <v>452</v>
      </c>
      <c r="B245" t="s">
        <v>479</v>
      </c>
      <c r="C245" t="s">
        <v>478</v>
      </c>
      <c r="D245">
        <v>370002.00992904999</v>
      </c>
      <c r="E245">
        <v>520004.10005502001</v>
      </c>
      <c r="F245">
        <v>79998.290037760002</v>
      </c>
      <c r="G245">
        <v>20000.32000059</v>
      </c>
      <c r="J245">
        <v>977976.21</v>
      </c>
      <c r="K245">
        <v>273667.67379999999</v>
      </c>
      <c r="L245">
        <f t="shared" si="15"/>
        <v>704308.53619999997</v>
      </c>
      <c r="M245">
        <v>0.8</v>
      </c>
      <c r="N245" s="4">
        <f t="shared" si="16"/>
        <v>0.37833436656812952</v>
      </c>
      <c r="O245" s="4">
        <f t="shared" si="17"/>
        <v>0.53171446783457033</v>
      </c>
      <c r="P245" s="4">
        <f t="shared" si="18"/>
        <v>8.1799832367865075E-2</v>
      </c>
      <c r="Q245" s="4">
        <f t="shared" si="19"/>
        <v>8.1513332294351759E-3</v>
      </c>
      <c r="S245" t="s">
        <v>452</v>
      </c>
      <c r="T245" t="s">
        <v>479</v>
      </c>
      <c r="U245" s="8">
        <v>2</v>
      </c>
      <c r="V245">
        <v>15</v>
      </c>
      <c r="W245">
        <v>3</v>
      </c>
      <c r="X245">
        <v>3</v>
      </c>
      <c r="Y245" s="8">
        <v>14</v>
      </c>
      <c r="Z245">
        <v>8.1999999999999993</v>
      </c>
      <c r="AA245" t="s">
        <v>452</v>
      </c>
      <c r="AB245" t="s">
        <v>479</v>
      </c>
      <c r="AC245" s="8">
        <v>1</v>
      </c>
      <c r="AD245">
        <v>0.8</v>
      </c>
      <c r="AE245">
        <v>1.8</v>
      </c>
      <c r="AF245" t="s">
        <v>452</v>
      </c>
      <c r="AG245" t="s">
        <v>479</v>
      </c>
      <c r="AH245" s="8">
        <v>97.798000000000002</v>
      </c>
      <c r="AI245">
        <v>18256</v>
      </c>
      <c r="AJ245">
        <v>0.98299999999999998</v>
      </c>
      <c r="AK245">
        <v>185.71719229999999</v>
      </c>
      <c r="AL245">
        <v>18571.719229999999</v>
      </c>
    </row>
    <row r="246" spans="1:38" x14ac:dyDescent="0.3">
      <c r="A246" t="s">
        <v>452</v>
      </c>
      <c r="B246" t="s">
        <v>481</v>
      </c>
      <c r="C246" t="s">
        <v>480</v>
      </c>
      <c r="D246">
        <v>59997.11002547</v>
      </c>
      <c r="E246">
        <v>269995.09989044</v>
      </c>
      <c r="F246">
        <v>630000.65001980006</v>
      </c>
      <c r="G246">
        <v>160000.26001902</v>
      </c>
      <c r="J246">
        <v>1079720.02</v>
      </c>
      <c r="K246">
        <v>168333.5711</v>
      </c>
      <c r="L246">
        <f t="shared" si="15"/>
        <v>911386.44889999996</v>
      </c>
      <c r="M246">
        <v>0.6</v>
      </c>
      <c r="N246" s="4">
        <f t="shared" si="16"/>
        <v>5.5567284957326248E-2</v>
      </c>
      <c r="O246" s="4">
        <f t="shared" si="17"/>
        <v>0.25006028867598473</v>
      </c>
      <c r="P246" s="4">
        <f t="shared" si="18"/>
        <v>0.58348519833854706</v>
      </c>
      <c r="Q246" s="4">
        <f t="shared" si="19"/>
        <v>0.11088722802814188</v>
      </c>
      <c r="S246" t="s">
        <v>452</v>
      </c>
      <c r="T246" t="s">
        <v>481</v>
      </c>
      <c r="U246" s="8">
        <v>0</v>
      </c>
      <c r="V246">
        <v>6</v>
      </c>
      <c r="W246">
        <v>0</v>
      </c>
      <c r="X246">
        <v>3</v>
      </c>
      <c r="Y246" s="8">
        <v>1</v>
      </c>
      <c r="Z246">
        <v>3.8</v>
      </c>
      <c r="AA246" t="s">
        <v>452</v>
      </c>
      <c r="AB246" t="s">
        <v>481</v>
      </c>
      <c r="AC246" s="8">
        <v>0.8</v>
      </c>
      <c r="AD246">
        <v>0.6</v>
      </c>
      <c r="AE246">
        <v>1.4</v>
      </c>
      <c r="AF246" t="s">
        <v>452</v>
      </c>
      <c r="AG246" t="s">
        <v>481</v>
      </c>
      <c r="AH246" s="8">
        <v>107.974</v>
      </c>
      <c r="AI246">
        <v>15001</v>
      </c>
      <c r="AJ246">
        <v>1.08</v>
      </c>
      <c r="AK246">
        <v>138.89814809999999</v>
      </c>
      <c r="AL246">
        <v>13889.81481</v>
      </c>
    </row>
    <row r="247" spans="1:38" x14ac:dyDescent="0.3">
      <c r="A247" t="s">
        <v>452</v>
      </c>
      <c r="B247" t="s">
        <v>483</v>
      </c>
      <c r="C247" t="s">
        <v>482</v>
      </c>
      <c r="D247">
        <v>210001.27997837999</v>
      </c>
      <c r="E247">
        <v>449997.12005088001</v>
      </c>
      <c r="F247">
        <v>210000.93999722999</v>
      </c>
      <c r="G247">
        <v>60000.809969920003</v>
      </c>
      <c r="H247">
        <v>10000.580006100001</v>
      </c>
      <c r="J247">
        <v>952557.65</v>
      </c>
      <c r="K247">
        <v>252146.28510000001</v>
      </c>
      <c r="L247">
        <f t="shared" si="15"/>
        <v>700411.36490000004</v>
      </c>
      <c r="M247">
        <v>0.8</v>
      </c>
      <c r="N247" s="4">
        <f t="shared" si="16"/>
        <v>0.22046044140045484</v>
      </c>
      <c r="O247" s="4">
        <f t="shared" si="17"/>
        <v>0.47240932876963404</v>
      </c>
      <c r="P247" s="4">
        <f t="shared" si="18"/>
        <v>0.22046008448646651</v>
      </c>
      <c r="Q247" s="4">
        <f t="shared" si="19"/>
        <v>8.6670145343444638E-2</v>
      </c>
      <c r="S247" t="s">
        <v>452</v>
      </c>
      <c r="T247" t="s">
        <v>483</v>
      </c>
      <c r="U247" s="8">
        <v>3</v>
      </c>
      <c r="V247">
        <v>25</v>
      </c>
      <c r="W247">
        <v>3</v>
      </c>
      <c r="X247">
        <v>10</v>
      </c>
      <c r="Y247" s="8">
        <v>22</v>
      </c>
      <c r="Z247">
        <v>12.6</v>
      </c>
      <c r="AA247" t="s">
        <v>452</v>
      </c>
      <c r="AB247" t="s">
        <v>483</v>
      </c>
      <c r="AC247" s="8">
        <v>1</v>
      </c>
      <c r="AD247">
        <v>0.8</v>
      </c>
      <c r="AE247">
        <v>1.7</v>
      </c>
      <c r="AF247" t="s">
        <v>452</v>
      </c>
      <c r="AG247" t="s">
        <v>483</v>
      </c>
      <c r="AH247" s="8">
        <v>95.256</v>
      </c>
      <c r="AI247">
        <v>14128</v>
      </c>
      <c r="AJ247">
        <v>0.95199999999999996</v>
      </c>
      <c r="AK247">
        <v>148.4033613</v>
      </c>
      <c r="AL247">
        <v>14840.33613</v>
      </c>
    </row>
    <row r="248" spans="1:38" x14ac:dyDescent="0.3">
      <c r="A248" t="s">
        <v>452</v>
      </c>
      <c r="B248" t="s">
        <v>485</v>
      </c>
      <c r="C248" t="s">
        <v>484</v>
      </c>
      <c r="D248">
        <v>19999.320039419999</v>
      </c>
      <c r="E248">
        <v>199997.56997484999</v>
      </c>
      <c r="F248">
        <v>370000.65006751998</v>
      </c>
      <c r="G248">
        <v>90000.009954099995</v>
      </c>
      <c r="J248">
        <v>711925.10499999998</v>
      </c>
      <c r="K248">
        <v>94829.852509999997</v>
      </c>
      <c r="L248">
        <f t="shared" si="15"/>
        <v>617095.25248999998</v>
      </c>
      <c r="M248">
        <v>0.6</v>
      </c>
      <c r="N248" s="4">
        <f t="shared" si="16"/>
        <v>2.8091887614245602E-2</v>
      </c>
      <c r="O248" s="4">
        <f t="shared" si="17"/>
        <v>0.28092501383955271</v>
      </c>
      <c r="P248" s="4">
        <f t="shared" si="18"/>
        <v>0.519718503349478</v>
      </c>
      <c r="Q248" s="4">
        <f t="shared" si="19"/>
        <v>0.17126459519672377</v>
      </c>
      <c r="S248" t="s">
        <v>452</v>
      </c>
      <c r="T248" t="s">
        <v>485</v>
      </c>
      <c r="U248" s="8">
        <v>0</v>
      </c>
      <c r="V248">
        <v>7</v>
      </c>
      <c r="W248">
        <v>0</v>
      </c>
      <c r="X248">
        <v>1</v>
      </c>
      <c r="Y248" s="8">
        <v>0</v>
      </c>
      <c r="Z248">
        <v>1.6</v>
      </c>
      <c r="AA248" t="s">
        <v>452</v>
      </c>
      <c r="AB248" t="s">
        <v>485</v>
      </c>
      <c r="AC248" s="8">
        <v>0.4</v>
      </c>
      <c r="AD248">
        <v>0.6</v>
      </c>
      <c r="AE248">
        <v>1.2</v>
      </c>
      <c r="AF248" t="s">
        <v>452</v>
      </c>
      <c r="AG248" t="s">
        <v>485</v>
      </c>
      <c r="AH248" s="8">
        <v>71.191999999999993</v>
      </c>
      <c r="AI248">
        <v>13464</v>
      </c>
      <c r="AJ248">
        <v>0.71199999999999997</v>
      </c>
      <c r="AK248">
        <v>189.10112359999999</v>
      </c>
      <c r="AL248">
        <v>18910.112359999999</v>
      </c>
    </row>
    <row r="249" spans="1:38" x14ac:dyDescent="0.3">
      <c r="A249" t="s">
        <v>452</v>
      </c>
      <c r="B249" t="s">
        <v>487</v>
      </c>
      <c r="C249" t="s">
        <v>486</v>
      </c>
      <c r="D249">
        <v>210003.75001222</v>
      </c>
      <c r="E249">
        <v>360004.63993511</v>
      </c>
      <c r="F249">
        <v>189998.28000920999</v>
      </c>
      <c r="G249">
        <v>9999.74999441</v>
      </c>
      <c r="J249">
        <v>802211.77500000002</v>
      </c>
      <c r="K249">
        <v>168327.35060000001</v>
      </c>
      <c r="L249">
        <f t="shared" si="15"/>
        <v>633884.42440000002</v>
      </c>
      <c r="M249">
        <v>0.8</v>
      </c>
      <c r="N249" s="4">
        <f t="shared" si="16"/>
        <v>0.26178093685077108</v>
      </c>
      <c r="O249" s="4">
        <f t="shared" si="17"/>
        <v>0.44876509065839876</v>
      </c>
      <c r="P249" s="4">
        <f t="shared" si="18"/>
        <v>0.23684304560252806</v>
      </c>
      <c r="Q249" s="4">
        <f t="shared" si="19"/>
        <v>5.2610926888302156E-2</v>
      </c>
      <c r="S249" t="s">
        <v>452</v>
      </c>
      <c r="T249" t="s">
        <v>487</v>
      </c>
      <c r="U249" s="8">
        <v>2</v>
      </c>
      <c r="V249">
        <v>6</v>
      </c>
      <c r="W249">
        <v>4</v>
      </c>
      <c r="X249">
        <v>2</v>
      </c>
      <c r="Y249" s="8">
        <v>3</v>
      </c>
      <c r="Z249">
        <v>3.8</v>
      </c>
      <c r="AA249" t="s">
        <v>452</v>
      </c>
      <c r="AB249" t="s">
        <v>487</v>
      </c>
      <c r="AC249" s="8">
        <v>1</v>
      </c>
      <c r="AD249">
        <v>0.8</v>
      </c>
      <c r="AE249">
        <v>1.8</v>
      </c>
      <c r="AF249" t="s">
        <v>452</v>
      </c>
      <c r="AG249" t="s">
        <v>487</v>
      </c>
      <c r="AH249" s="8">
        <v>80.221000000000004</v>
      </c>
      <c r="AI249">
        <v>14325</v>
      </c>
      <c r="AJ249">
        <v>0.80400000000000005</v>
      </c>
      <c r="AK249">
        <v>178.1716418</v>
      </c>
      <c r="AL249">
        <v>17817.16418</v>
      </c>
    </row>
    <row r="250" spans="1:38" x14ac:dyDescent="0.3">
      <c r="A250" t="s">
        <v>452</v>
      </c>
      <c r="B250" t="s">
        <v>489</v>
      </c>
      <c r="C250" t="s">
        <v>488</v>
      </c>
      <c r="D250">
        <v>430005.36993351002</v>
      </c>
      <c r="E250">
        <v>629994.14015637001</v>
      </c>
      <c r="F250">
        <v>229999.41994155999</v>
      </c>
      <c r="G250">
        <v>70001.169943410001</v>
      </c>
      <c r="H250">
        <v>109999.53002512</v>
      </c>
      <c r="I250">
        <v>109997.51002163001</v>
      </c>
      <c r="J250">
        <v>1627435.38</v>
      </c>
      <c r="K250">
        <v>793528.59660000005</v>
      </c>
      <c r="L250">
        <f t="shared" si="15"/>
        <v>833906.78339999984</v>
      </c>
      <c r="M250">
        <v>0.8</v>
      </c>
      <c r="N250" s="4">
        <f t="shared" si="16"/>
        <v>0.26422269984907792</v>
      </c>
      <c r="O250" s="4">
        <f t="shared" si="17"/>
        <v>0.38710854384668103</v>
      </c>
      <c r="P250" s="4">
        <f t="shared" si="18"/>
        <v>0.1413262995066262</v>
      </c>
      <c r="Q250" s="4">
        <f t="shared" si="19"/>
        <v>0.20734245679761476</v>
      </c>
      <c r="S250" t="s">
        <v>452</v>
      </c>
      <c r="T250" t="s">
        <v>489</v>
      </c>
      <c r="U250" s="8">
        <v>1</v>
      </c>
      <c r="V250">
        <v>2</v>
      </c>
      <c r="W250">
        <v>1</v>
      </c>
      <c r="X250">
        <v>2</v>
      </c>
      <c r="Y250" s="8">
        <v>5</v>
      </c>
      <c r="Z250">
        <v>2.8</v>
      </c>
      <c r="AA250" t="s">
        <v>452</v>
      </c>
      <c r="AB250" t="s">
        <v>489</v>
      </c>
      <c r="AC250" s="8">
        <v>0.6</v>
      </c>
      <c r="AD250">
        <v>0.8</v>
      </c>
      <c r="AE250">
        <v>1.4</v>
      </c>
      <c r="AF250" t="s">
        <v>452</v>
      </c>
      <c r="AG250" t="s">
        <v>489</v>
      </c>
      <c r="AH250" s="8">
        <v>162.744</v>
      </c>
      <c r="AI250">
        <v>13775</v>
      </c>
      <c r="AJ250">
        <v>1.6319999999999999</v>
      </c>
      <c r="AK250">
        <v>84.405637249999998</v>
      </c>
      <c r="AL250">
        <v>8440.563725</v>
      </c>
    </row>
    <row r="251" spans="1:38" x14ac:dyDescent="0.3">
      <c r="A251" t="s">
        <v>492</v>
      </c>
      <c r="B251" t="s">
        <v>491</v>
      </c>
      <c r="C251" t="s">
        <v>490</v>
      </c>
      <c r="D251">
        <v>259996.89003625</v>
      </c>
      <c r="E251">
        <v>229998.27994927001</v>
      </c>
      <c r="F251">
        <v>50000.199964500003</v>
      </c>
      <c r="J251">
        <v>554823.49</v>
      </c>
      <c r="K251">
        <v>1614.927332</v>
      </c>
      <c r="L251">
        <f t="shared" si="15"/>
        <v>553208.562668</v>
      </c>
      <c r="M251">
        <v>0.8</v>
      </c>
      <c r="N251" s="4">
        <f t="shared" si="16"/>
        <v>0.46861190040142314</v>
      </c>
      <c r="O251" s="4">
        <f t="shared" si="17"/>
        <v>0.41454315488565563</v>
      </c>
      <c r="P251" s="4">
        <f t="shared" si="18"/>
        <v>9.0119111511482691E-2</v>
      </c>
      <c r="Q251" s="4">
        <f t="shared" si="19"/>
        <v>2.6725833201438509E-2</v>
      </c>
      <c r="S251" t="s">
        <v>492</v>
      </c>
      <c r="T251" t="s">
        <v>491</v>
      </c>
      <c r="U251" s="8">
        <v>1</v>
      </c>
      <c r="V251">
        <v>3</v>
      </c>
      <c r="W251">
        <v>0</v>
      </c>
      <c r="X251">
        <v>0</v>
      </c>
      <c r="Y251" s="8">
        <v>6</v>
      </c>
      <c r="Z251">
        <v>1.8</v>
      </c>
      <c r="AA251" t="s">
        <v>492</v>
      </c>
      <c r="AB251" t="s">
        <v>491</v>
      </c>
      <c r="AC251" s="8">
        <v>0.6</v>
      </c>
      <c r="AD251">
        <v>0.8</v>
      </c>
      <c r="AE251">
        <v>1.6</v>
      </c>
      <c r="AF251" t="s">
        <v>492</v>
      </c>
      <c r="AG251" t="s">
        <v>491</v>
      </c>
      <c r="AH251" s="8">
        <v>55.481000000000002</v>
      </c>
      <c r="AI251">
        <v>11721</v>
      </c>
      <c r="AJ251">
        <v>0.55300000000000005</v>
      </c>
      <c r="AK251">
        <v>211.9529837</v>
      </c>
      <c r="AL251">
        <v>21195.29837</v>
      </c>
    </row>
    <row r="252" spans="1:38" x14ac:dyDescent="0.3">
      <c r="A252" t="s">
        <v>492</v>
      </c>
      <c r="B252" t="s">
        <v>494</v>
      </c>
      <c r="C252" t="s">
        <v>493</v>
      </c>
      <c r="D252">
        <v>70000.739996300006</v>
      </c>
      <c r="E252">
        <v>230003.04005248001</v>
      </c>
      <c r="F252">
        <v>260000.69001301</v>
      </c>
      <c r="G252">
        <v>219995.51998857001</v>
      </c>
      <c r="J252">
        <v>762493.495</v>
      </c>
      <c r="K252">
        <v>27461.386060000001</v>
      </c>
      <c r="L252">
        <f t="shared" si="15"/>
        <v>735032.10893999995</v>
      </c>
      <c r="M252">
        <v>0.6</v>
      </c>
      <c r="N252" s="4">
        <f t="shared" si="16"/>
        <v>9.1805032377751644E-2</v>
      </c>
      <c r="O252" s="4">
        <f t="shared" si="17"/>
        <v>0.30164590460208451</v>
      </c>
      <c r="P252" s="4">
        <f t="shared" si="18"/>
        <v>0.34098742050646608</v>
      </c>
      <c r="Q252" s="4">
        <f t="shared" si="19"/>
        <v>0.26556164251369774</v>
      </c>
      <c r="S252" t="s">
        <v>492</v>
      </c>
      <c r="T252" t="s">
        <v>494</v>
      </c>
      <c r="U252" s="8">
        <v>1</v>
      </c>
      <c r="V252">
        <v>1</v>
      </c>
      <c r="W252">
        <v>3</v>
      </c>
      <c r="X252">
        <v>1</v>
      </c>
      <c r="Y252" s="8">
        <v>0</v>
      </c>
      <c r="Z252">
        <v>1</v>
      </c>
      <c r="AA252" t="s">
        <v>492</v>
      </c>
      <c r="AB252" t="s">
        <v>494</v>
      </c>
      <c r="AC252" s="8">
        <v>0.6</v>
      </c>
      <c r="AD252">
        <v>0.6</v>
      </c>
      <c r="AE252">
        <v>1.2</v>
      </c>
      <c r="AF252" t="s">
        <v>492</v>
      </c>
      <c r="AG252" t="s">
        <v>494</v>
      </c>
      <c r="AH252" s="8">
        <v>76.25</v>
      </c>
      <c r="AI252">
        <v>14869</v>
      </c>
      <c r="AJ252">
        <v>0.75900000000000001</v>
      </c>
      <c r="AK252">
        <v>195.90250330000001</v>
      </c>
      <c r="AL252">
        <v>19590.250329999999</v>
      </c>
    </row>
    <row r="253" spans="1:38" x14ac:dyDescent="0.3">
      <c r="A253" t="s">
        <v>492</v>
      </c>
      <c r="B253" t="s">
        <v>496</v>
      </c>
      <c r="C253" t="s">
        <v>495</v>
      </c>
      <c r="D253">
        <v>300001.92991154001</v>
      </c>
      <c r="E253">
        <v>329998.89007379999</v>
      </c>
      <c r="F253">
        <v>229997.65005246</v>
      </c>
      <c r="G253">
        <v>30000.069995000002</v>
      </c>
      <c r="J253">
        <v>896601.15</v>
      </c>
      <c r="K253">
        <v>78639.070160000003</v>
      </c>
      <c r="L253">
        <f t="shared" si="15"/>
        <v>817962.07984000002</v>
      </c>
      <c r="M253">
        <v>0.8</v>
      </c>
      <c r="N253" s="4">
        <f t="shared" si="16"/>
        <v>0.33459909114720632</v>
      </c>
      <c r="O253" s="4">
        <f t="shared" si="17"/>
        <v>0.36805539461308967</v>
      </c>
      <c r="P253" s="4">
        <f t="shared" si="18"/>
        <v>0.25652169869786584</v>
      </c>
      <c r="Q253" s="4">
        <f t="shared" si="19"/>
        <v>4.0823815541838115E-2</v>
      </c>
      <c r="S253" t="s">
        <v>492</v>
      </c>
      <c r="T253" t="s">
        <v>496</v>
      </c>
      <c r="U253" s="8">
        <v>1</v>
      </c>
      <c r="V253">
        <v>5</v>
      </c>
      <c r="W253">
        <v>3</v>
      </c>
      <c r="X253">
        <v>0</v>
      </c>
      <c r="Y253" s="8">
        <v>0</v>
      </c>
      <c r="Z253">
        <v>1.8</v>
      </c>
      <c r="AA253" t="s">
        <v>492</v>
      </c>
      <c r="AB253" t="s">
        <v>496</v>
      </c>
      <c r="AC253" s="8">
        <v>0.6</v>
      </c>
      <c r="AD253">
        <v>0.8</v>
      </c>
      <c r="AE253">
        <v>1.4</v>
      </c>
      <c r="AF253" t="s">
        <v>492</v>
      </c>
      <c r="AG253" t="s">
        <v>496</v>
      </c>
      <c r="AH253" s="8">
        <v>89.659000000000006</v>
      </c>
      <c r="AI253">
        <v>11991</v>
      </c>
      <c r="AJ253">
        <v>0.89500000000000002</v>
      </c>
      <c r="AK253">
        <v>133.9776536</v>
      </c>
      <c r="AL253">
        <v>13397.765359999999</v>
      </c>
    </row>
    <row r="254" spans="1:38" x14ac:dyDescent="0.3">
      <c r="A254" t="s">
        <v>492</v>
      </c>
      <c r="B254" t="s">
        <v>498</v>
      </c>
      <c r="C254" t="s">
        <v>497</v>
      </c>
      <c r="D254">
        <v>460000.75993975002</v>
      </c>
      <c r="E254">
        <v>650002.49009357998</v>
      </c>
      <c r="F254">
        <v>289997.38006097003</v>
      </c>
      <c r="G254">
        <v>150002.63997692001</v>
      </c>
      <c r="H254">
        <v>109999.29999391999</v>
      </c>
      <c r="I254">
        <v>1750002.1099231299</v>
      </c>
      <c r="J254">
        <v>3436569.32</v>
      </c>
      <c r="K254">
        <v>1504503.091</v>
      </c>
      <c r="L254">
        <f t="shared" si="15"/>
        <v>1932066.2289999998</v>
      </c>
      <c r="M254">
        <v>0</v>
      </c>
      <c r="N254" s="4">
        <f t="shared" si="16"/>
        <v>0.13385464313571596</v>
      </c>
      <c r="O254" s="4">
        <f t="shared" si="17"/>
        <v>0.18914284263399639</v>
      </c>
      <c r="P254" s="4">
        <f t="shared" si="18"/>
        <v>8.4385721065847741E-2</v>
      </c>
      <c r="Q254" s="4">
        <f t="shared" si="19"/>
        <v>0.59261679316443994</v>
      </c>
      <c r="S254" t="s">
        <v>492</v>
      </c>
      <c r="T254" t="s">
        <v>498</v>
      </c>
      <c r="U254" s="8">
        <v>0</v>
      </c>
      <c r="V254">
        <v>6</v>
      </c>
      <c r="W254">
        <v>0</v>
      </c>
      <c r="X254">
        <v>3</v>
      </c>
      <c r="Y254" s="8">
        <v>3</v>
      </c>
      <c r="Z254">
        <v>3.2</v>
      </c>
      <c r="AA254" t="s">
        <v>492</v>
      </c>
      <c r="AB254" t="s">
        <v>498</v>
      </c>
      <c r="AC254" s="8">
        <v>0.6</v>
      </c>
      <c r="AD254">
        <v>0</v>
      </c>
      <c r="AE254">
        <v>0.8</v>
      </c>
      <c r="AF254" t="s">
        <v>492</v>
      </c>
      <c r="AG254" t="s">
        <v>498</v>
      </c>
      <c r="AH254" s="8">
        <v>343.654</v>
      </c>
      <c r="AI254">
        <v>13452</v>
      </c>
      <c r="AJ254">
        <v>3.44</v>
      </c>
      <c r="AK254">
        <v>39.104651160000003</v>
      </c>
      <c r="AL254">
        <v>3910.4651159999999</v>
      </c>
    </row>
    <row r="255" spans="1:38" x14ac:dyDescent="0.3">
      <c r="A255" t="s">
        <v>492</v>
      </c>
      <c r="B255" t="s">
        <v>500</v>
      </c>
      <c r="C255" t="s">
        <v>499</v>
      </c>
      <c r="D255">
        <v>99994.920010510003</v>
      </c>
      <c r="E255">
        <v>400005.41005226999</v>
      </c>
      <c r="F255">
        <v>140002.24000419999</v>
      </c>
      <c r="G255">
        <v>30000.9000065</v>
      </c>
      <c r="H255">
        <v>9999.7499945</v>
      </c>
      <c r="J255">
        <v>667962.83499999996</v>
      </c>
      <c r="K255">
        <v>20592.84852</v>
      </c>
      <c r="L255">
        <f t="shared" si="15"/>
        <v>647369.98647999996</v>
      </c>
      <c r="M255">
        <v>0.8</v>
      </c>
      <c r="N255" s="4">
        <f t="shared" si="16"/>
        <v>0.14970132284457116</v>
      </c>
      <c r="O255" s="4">
        <f t="shared" si="17"/>
        <v>0.59884381150078514</v>
      </c>
      <c r="P255" s="4">
        <f t="shared" si="18"/>
        <v>0.20959585274560971</v>
      </c>
      <c r="Q255" s="4">
        <f t="shared" si="19"/>
        <v>4.1859012909033932E-2</v>
      </c>
      <c r="S255" t="s">
        <v>492</v>
      </c>
      <c r="T255" t="s">
        <v>500</v>
      </c>
      <c r="U255" s="8">
        <v>0</v>
      </c>
      <c r="V255">
        <v>2</v>
      </c>
      <c r="W255">
        <v>2</v>
      </c>
      <c r="X255">
        <v>0</v>
      </c>
      <c r="Y255" s="8">
        <v>1</v>
      </c>
      <c r="Z255">
        <v>1</v>
      </c>
      <c r="AA255" t="s">
        <v>492</v>
      </c>
      <c r="AB255" t="s">
        <v>500</v>
      </c>
      <c r="AC255" s="8">
        <v>0.6</v>
      </c>
      <c r="AD255">
        <v>0.8</v>
      </c>
      <c r="AE255">
        <v>1.4</v>
      </c>
      <c r="AF255" t="s">
        <v>492</v>
      </c>
      <c r="AG255" t="s">
        <v>500</v>
      </c>
      <c r="AH255" s="8">
        <v>66.796999999999997</v>
      </c>
      <c r="AI255">
        <v>12506</v>
      </c>
      <c r="AJ255">
        <v>0.66700000000000004</v>
      </c>
      <c r="AK255">
        <v>187.4962519</v>
      </c>
      <c r="AL255">
        <v>18749.625189999999</v>
      </c>
    </row>
    <row r="256" spans="1:38" x14ac:dyDescent="0.3">
      <c r="A256" t="s">
        <v>492</v>
      </c>
      <c r="B256" t="s">
        <v>502</v>
      </c>
      <c r="C256" t="s">
        <v>501</v>
      </c>
      <c r="D256">
        <v>50002.030018190002</v>
      </c>
      <c r="E256">
        <v>199998.37998728</v>
      </c>
      <c r="F256">
        <v>429997.15994814999</v>
      </c>
      <c r="G256">
        <v>170001.33004002</v>
      </c>
      <c r="J256">
        <v>881990.21</v>
      </c>
      <c r="K256">
        <v>184499.25320000001</v>
      </c>
      <c r="L256">
        <f t="shared" si="15"/>
        <v>697490.95679999993</v>
      </c>
      <c r="M256">
        <v>0.6</v>
      </c>
      <c r="N256" s="4">
        <f t="shared" si="16"/>
        <v>5.6692273282931339E-2</v>
      </c>
      <c r="O256" s="4">
        <f t="shared" si="17"/>
        <v>0.22675804982833087</v>
      </c>
      <c r="P256" s="4">
        <f t="shared" si="18"/>
        <v>0.48753053613616643</v>
      </c>
      <c r="Q256" s="4">
        <f t="shared" si="19"/>
        <v>0.22901914075257135</v>
      </c>
      <c r="S256" t="s">
        <v>492</v>
      </c>
      <c r="T256" t="s">
        <v>502</v>
      </c>
      <c r="U256" s="8">
        <v>1</v>
      </c>
      <c r="V256">
        <v>4</v>
      </c>
      <c r="W256">
        <v>1</v>
      </c>
      <c r="X256">
        <v>0</v>
      </c>
      <c r="Y256" s="8">
        <v>1</v>
      </c>
      <c r="Z256">
        <v>2.2000000000000002</v>
      </c>
      <c r="AA256" t="s">
        <v>492</v>
      </c>
      <c r="AB256" t="s">
        <v>502</v>
      </c>
      <c r="AC256" s="8">
        <v>0.6</v>
      </c>
      <c r="AD256">
        <v>0.6</v>
      </c>
      <c r="AE256">
        <v>1.4</v>
      </c>
      <c r="AF256" t="s">
        <v>492</v>
      </c>
      <c r="AG256" t="s">
        <v>502</v>
      </c>
      <c r="AH256" s="8">
        <v>88.197999999999993</v>
      </c>
      <c r="AI256">
        <v>12433</v>
      </c>
      <c r="AJ256">
        <v>0.88200000000000001</v>
      </c>
      <c r="AK256">
        <v>140.96371880000001</v>
      </c>
      <c r="AL256">
        <v>14096.371880000001</v>
      </c>
    </row>
    <row r="257" spans="1:38" x14ac:dyDescent="0.3">
      <c r="A257" t="s">
        <v>492</v>
      </c>
      <c r="B257" t="s">
        <v>504</v>
      </c>
      <c r="C257" t="s">
        <v>503</v>
      </c>
      <c r="D257">
        <v>380003.87997509999</v>
      </c>
      <c r="E257">
        <v>419994.65998535999</v>
      </c>
      <c r="F257">
        <v>220001.70003422999</v>
      </c>
      <c r="G257">
        <v>20000.320000690001</v>
      </c>
      <c r="H257">
        <v>9999.7499945</v>
      </c>
      <c r="J257">
        <v>1103045.17</v>
      </c>
      <c r="K257">
        <v>100872.41439999999</v>
      </c>
      <c r="L257">
        <f t="shared" si="15"/>
        <v>1002172.7555999999</v>
      </c>
      <c r="M257">
        <v>0.8</v>
      </c>
      <c r="N257" s="4">
        <f t="shared" si="16"/>
        <v>0.34450436873324058</v>
      </c>
      <c r="O257" s="4">
        <f t="shared" si="17"/>
        <v>0.3807592575609211</v>
      </c>
      <c r="P257" s="4">
        <f t="shared" si="18"/>
        <v>0.19944940245214982</v>
      </c>
      <c r="Q257" s="4">
        <f t="shared" si="19"/>
        <v>7.528697125368855E-2</v>
      </c>
      <c r="S257" t="s">
        <v>492</v>
      </c>
      <c r="T257" t="s">
        <v>504</v>
      </c>
      <c r="U257" s="8">
        <v>5</v>
      </c>
      <c r="V257">
        <v>9</v>
      </c>
      <c r="W257">
        <v>1</v>
      </c>
      <c r="X257">
        <v>2</v>
      </c>
      <c r="Y257" s="8">
        <v>4</v>
      </c>
      <c r="Z257">
        <v>3.4</v>
      </c>
      <c r="AA257" t="s">
        <v>492</v>
      </c>
      <c r="AB257" t="s">
        <v>504</v>
      </c>
      <c r="AC257" s="8">
        <v>0.8</v>
      </c>
      <c r="AD257">
        <v>0.8</v>
      </c>
      <c r="AE257">
        <v>1.6</v>
      </c>
      <c r="AF257" t="s">
        <v>492</v>
      </c>
      <c r="AG257" t="s">
        <v>504</v>
      </c>
      <c r="AH257" s="8">
        <v>110.30500000000001</v>
      </c>
      <c r="AI257">
        <v>15722</v>
      </c>
      <c r="AJ257">
        <v>1.1040000000000001</v>
      </c>
      <c r="AK257">
        <v>142.40942029999999</v>
      </c>
      <c r="AL257">
        <v>14240.94203</v>
      </c>
    </row>
    <row r="258" spans="1:38" x14ac:dyDescent="0.3">
      <c r="A258" t="s">
        <v>492</v>
      </c>
      <c r="B258" t="s">
        <v>506</v>
      </c>
      <c r="C258" t="s">
        <v>505</v>
      </c>
      <c r="D258">
        <v>180000.88000045001</v>
      </c>
      <c r="E258">
        <v>349997.85996620002</v>
      </c>
      <c r="F258">
        <v>90000.850047510001</v>
      </c>
      <c r="J258">
        <v>624270.59499999997</v>
      </c>
      <c r="K258">
        <v>53106.408719999999</v>
      </c>
      <c r="L258">
        <f t="shared" ref="L258:L321" si="20">J258-K258</f>
        <v>571164.18628000002</v>
      </c>
      <c r="M258">
        <v>0.8</v>
      </c>
      <c r="N258" s="4">
        <f t="shared" si="16"/>
        <v>0.28833791218445909</v>
      </c>
      <c r="O258" s="4">
        <f t="shared" si="17"/>
        <v>0.56065088243696637</v>
      </c>
      <c r="P258" s="4">
        <f t="shared" si="18"/>
        <v>0.14416961293445194</v>
      </c>
      <c r="Q258" s="4">
        <f t="shared" si="19"/>
        <v>6.841592444122635E-3</v>
      </c>
      <c r="S258" t="s">
        <v>492</v>
      </c>
      <c r="T258" t="s">
        <v>506</v>
      </c>
      <c r="U258" s="8">
        <v>1</v>
      </c>
      <c r="V258">
        <v>4</v>
      </c>
      <c r="W258">
        <v>4</v>
      </c>
      <c r="X258">
        <v>0</v>
      </c>
      <c r="Y258" s="8">
        <v>4</v>
      </c>
      <c r="Z258">
        <v>2.6</v>
      </c>
      <c r="AA258" t="s">
        <v>492</v>
      </c>
      <c r="AB258" t="s">
        <v>506</v>
      </c>
      <c r="AC258" s="8">
        <v>0.8</v>
      </c>
      <c r="AD258">
        <v>0.8</v>
      </c>
      <c r="AE258">
        <v>1.6</v>
      </c>
      <c r="AF258" t="s">
        <v>492</v>
      </c>
      <c r="AG258" t="s">
        <v>506</v>
      </c>
      <c r="AH258" s="8">
        <v>62.427</v>
      </c>
      <c r="AI258">
        <v>11137</v>
      </c>
      <c r="AJ258">
        <v>0.623</v>
      </c>
      <c r="AK258">
        <v>178.76404489999999</v>
      </c>
      <c r="AL258">
        <v>17876.404490000001</v>
      </c>
    </row>
    <row r="259" spans="1:38" x14ac:dyDescent="0.3">
      <c r="A259" t="s">
        <v>492</v>
      </c>
      <c r="B259" t="s">
        <v>142</v>
      </c>
      <c r="C259" t="s">
        <v>507</v>
      </c>
      <c r="D259">
        <v>210003.58997962001</v>
      </c>
      <c r="E259">
        <v>269997.89998976002</v>
      </c>
      <c r="F259">
        <v>160002.57000509</v>
      </c>
      <c r="J259">
        <v>635163.01500000001</v>
      </c>
      <c r="K259">
        <v>67670.859549999994</v>
      </c>
      <c r="L259">
        <f t="shared" si="20"/>
        <v>567492.15544999996</v>
      </c>
      <c r="M259">
        <v>0.8</v>
      </c>
      <c r="N259" s="4">
        <f t="shared" si="16"/>
        <v>0.33062943688498614</v>
      </c>
      <c r="O259" s="4">
        <f t="shared" si="17"/>
        <v>0.42508441709213818</v>
      </c>
      <c r="P259" s="4">
        <f t="shared" si="18"/>
        <v>0.25190788227033339</v>
      </c>
      <c r="Q259" s="4">
        <f t="shared" si="19"/>
        <v>-7.6217362474577666E-3</v>
      </c>
      <c r="S259" t="s">
        <v>492</v>
      </c>
      <c r="T259" t="s">
        <v>142</v>
      </c>
      <c r="U259" s="8">
        <v>1</v>
      </c>
      <c r="V259">
        <v>5</v>
      </c>
      <c r="W259">
        <v>2</v>
      </c>
      <c r="X259">
        <v>0</v>
      </c>
      <c r="Y259" s="8">
        <v>1</v>
      </c>
      <c r="Z259">
        <v>1.8</v>
      </c>
      <c r="AA259" t="s">
        <v>492</v>
      </c>
      <c r="AB259" t="s">
        <v>142</v>
      </c>
      <c r="AC259" s="8">
        <v>0.7</v>
      </c>
      <c r="AD259">
        <v>0.8</v>
      </c>
      <c r="AE259">
        <v>1.6</v>
      </c>
      <c r="AF259" t="s">
        <v>492</v>
      </c>
      <c r="AG259" t="s">
        <v>142</v>
      </c>
      <c r="AH259" s="8">
        <v>63.517000000000003</v>
      </c>
      <c r="AI259">
        <v>12340</v>
      </c>
      <c r="AJ259">
        <v>0.63800000000000001</v>
      </c>
      <c r="AK259">
        <v>193.41692789999999</v>
      </c>
      <c r="AL259">
        <v>19341.692790000001</v>
      </c>
    </row>
    <row r="260" spans="1:38" x14ac:dyDescent="0.3">
      <c r="A260" t="s">
        <v>492</v>
      </c>
      <c r="B260" t="s">
        <v>509</v>
      </c>
      <c r="C260" t="s">
        <v>508</v>
      </c>
      <c r="D260">
        <v>199997.40002539</v>
      </c>
      <c r="E260">
        <v>409996.05002058001</v>
      </c>
      <c r="F260">
        <v>450005.24995208002</v>
      </c>
      <c r="G260">
        <v>69998.050012120002</v>
      </c>
      <c r="J260">
        <v>1480801.5449999999</v>
      </c>
      <c r="K260">
        <v>809957.65989999997</v>
      </c>
      <c r="L260">
        <f t="shared" si="20"/>
        <v>670843.88509999996</v>
      </c>
      <c r="M260">
        <v>0.8</v>
      </c>
      <c r="N260" s="4">
        <f t="shared" si="16"/>
        <v>0.13506023187286045</v>
      </c>
      <c r="O260" s="4">
        <f t="shared" si="17"/>
        <v>0.27687440724582713</v>
      </c>
      <c r="P260" s="4">
        <f t="shared" si="18"/>
        <v>0.30389301758331166</v>
      </c>
      <c r="Q260" s="4">
        <f t="shared" si="19"/>
        <v>0.28417234329800078</v>
      </c>
      <c r="S260" t="s">
        <v>492</v>
      </c>
      <c r="T260" t="s">
        <v>509</v>
      </c>
      <c r="U260" s="8">
        <v>0</v>
      </c>
      <c r="V260">
        <v>6</v>
      </c>
      <c r="W260">
        <v>1</v>
      </c>
      <c r="X260">
        <v>2</v>
      </c>
      <c r="Y260" s="8">
        <v>0</v>
      </c>
      <c r="Z260">
        <v>2.6</v>
      </c>
      <c r="AA260" t="s">
        <v>492</v>
      </c>
      <c r="AB260" t="s">
        <v>509</v>
      </c>
      <c r="AC260" s="8">
        <v>0.6</v>
      </c>
      <c r="AD260">
        <v>0.8</v>
      </c>
      <c r="AE260">
        <v>1.4</v>
      </c>
      <c r="AF260" t="s">
        <v>492</v>
      </c>
      <c r="AG260" t="s">
        <v>509</v>
      </c>
      <c r="AH260" s="8">
        <v>148.083</v>
      </c>
      <c r="AI260">
        <v>7452</v>
      </c>
      <c r="AJ260">
        <v>1.4810000000000001</v>
      </c>
      <c r="AK260">
        <v>50.317353140000002</v>
      </c>
      <c r="AL260">
        <v>5031.7353139999996</v>
      </c>
    </row>
    <row r="261" spans="1:38" x14ac:dyDescent="0.3">
      <c r="A261" t="s">
        <v>492</v>
      </c>
      <c r="B261" t="s">
        <v>511</v>
      </c>
      <c r="C261" t="s">
        <v>510</v>
      </c>
      <c r="D261">
        <v>199998.37998483001</v>
      </c>
      <c r="E261">
        <v>300002.75000527001</v>
      </c>
      <c r="F261">
        <v>279998.01004840003</v>
      </c>
      <c r="G261">
        <v>89998.049949249995</v>
      </c>
      <c r="J261">
        <v>895839.47499999998</v>
      </c>
      <c r="K261">
        <v>88036.435100000002</v>
      </c>
      <c r="L261">
        <f t="shared" si="20"/>
        <v>807803.03989999997</v>
      </c>
      <c r="M261">
        <v>0.8</v>
      </c>
      <c r="N261" s="4">
        <f t="shared" si="16"/>
        <v>0.22325247498702824</v>
      </c>
      <c r="O261" s="4">
        <f t="shared" si="17"/>
        <v>0.334884494797765</v>
      </c>
      <c r="P261" s="4">
        <f t="shared" si="18"/>
        <v>0.31255377538302836</v>
      </c>
      <c r="Q261" s="4">
        <f t="shared" si="19"/>
        <v>0.12930925483217837</v>
      </c>
      <c r="S261" t="s">
        <v>492</v>
      </c>
      <c r="T261" t="s">
        <v>511</v>
      </c>
      <c r="U261" s="8">
        <v>1</v>
      </c>
      <c r="V261">
        <v>10</v>
      </c>
      <c r="W261">
        <v>5</v>
      </c>
      <c r="X261">
        <v>2</v>
      </c>
      <c r="Y261" s="8">
        <v>3</v>
      </c>
      <c r="Z261">
        <v>3.2</v>
      </c>
      <c r="AA261" t="s">
        <v>492</v>
      </c>
      <c r="AB261" t="s">
        <v>511</v>
      </c>
      <c r="AC261" s="8">
        <v>0.8</v>
      </c>
      <c r="AD261">
        <v>0.8</v>
      </c>
      <c r="AE261">
        <v>1.6</v>
      </c>
      <c r="AF261" t="s">
        <v>492</v>
      </c>
      <c r="AG261" t="s">
        <v>511</v>
      </c>
      <c r="AH261" s="8">
        <v>89.587000000000003</v>
      </c>
      <c r="AI261">
        <v>11362</v>
      </c>
      <c r="AJ261">
        <v>0.89800000000000002</v>
      </c>
      <c r="AK261">
        <v>126.52561249999999</v>
      </c>
      <c r="AL261">
        <v>12652.561250000001</v>
      </c>
    </row>
    <row r="262" spans="1:38" x14ac:dyDescent="0.3">
      <c r="A262" t="s">
        <v>492</v>
      </c>
      <c r="B262" t="s">
        <v>513</v>
      </c>
      <c r="C262" t="s">
        <v>512</v>
      </c>
      <c r="D262">
        <v>180002.02999507001</v>
      </c>
      <c r="E262">
        <v>389995.56006857997</v>
      </c>
      <c r="F262">
        <v>399998.39991179999</v>
      </c>
      <c r="G262">
        <v>130000.53000574</v>
      </c>
      <c r="H262">
        <v>30000.069994910002</v>
      </c>
      <c r="I262">
        <v>50000.379996410004</v>
      </c>
      <c r="J262">
        <v>1215313.1599999999</v>
      </c>
      <c r="K262">
        <v>198034.0724</v>
      </c>
      <c r="L262">
        <f t="shared" si="20"/>
        <v>1017279.0876</v>
      </c>
      <c r="M262">
        <v>0.6</v>
      </c>
      <c r="N262" s="4">
        <f t="shared" si="16"/>
        <v>0.14811164391165652</v>
      </c>
      <c r="O262" s="4">
        <f t="shared" si="17"/>
        <v>0.32090128939982843</v>
      </c>
      <c r="P262" s="4">
        <f t="shared" si="18"/>
        <v>0.32913195798176004</v>
      </c>
      <c r="Q262" s="4">
        <f t="shared" si="19"/>
        <v>0.20185510870675505</v>
      </c>
      <c r="S262" t="s">
        <v>492</v>
      </c>
      <c r="T262" t="s">
        <v>513</v>
      </c>
      <c r="U262" s="8">
        <v>0</v>
      </c>
      <c r="V262">
        <v>1</v>
      </c>
      <c r="W262">
        <v>1</v>
      </c>
      <c r="X262">
        <v>3</v>
      </c>
      <c r="Y262" s="8">
        <v>1</v>
      </c>
      <c r="Z262">
        <v>1.2</v>
      </c>
      <c r="AA262" t="s">
        <v>492</v>
      </c>
      <c r="AB262" t="s">
        <v>513</v>
      </c>
      <c r="AC262" s="8">
        <v>0.6</v>
      </c>
      <c r="AD262">
        <v>0.6</v>
      </c>
      <c r="AE262">
        <v>1.4</v>
      </c>
      <c r="AF262" t="s">
        <v>492</v>
      </c>
      <c r="AG262" t="s">
        <v>513</v>
      </c>
      <c r="AH262" s="8">
        <v>121.533</v>
      </c>
      <c r="AI262">
        <v>10905</v>
      </c>
      <c r="AJ262">
        <v>1.22</v>
      </c>
      <c r="AK262">
        <v>89.385245900000001</v>
      </c>
      <c r="AL262">
        <v>8938.5245900000009</v>
      </c>
    </row>
    <row r="263" spans="1:38" x14ac:dyDescent="0.3">
      <c r="A263" t="s">
        <v>492</v>
      </c>
      <c r="B263" t="s">
        <v>515</v>
      </c>
      <c r="C263" t="s">
        <v>514</v>
      </c>
      <c r="D263">
        <v>509999.89002383</v>
      </c>
      <c r="E263">
        <v>500000.52001328999</v>
      </c>
      <c r="F263">
        <v>100002.44001469</v>
      </c>
      <c r="G263">
        <v>50000.2299633</v>
      </c>
      <c r="J263">
        <v>1378090.44</v>
      </c>
      <c r="K263">
        <v>344479.58279999997</v>
      </c>
      <c r="L263">
        <f t="shared" si="20"/>
        <v>1033610.8572</v>
      </c>
      <c r="M263">
        <v>0.8</v>
      </c>
      <c r="N263" s="4">
        <f t="shared" si="16"/>
        <v>0.37007722804014953</v>
      </c>
      <c r="O263" s="4">
        <f t="shared" si="17"/>
        <v>0.3628212673859707</v>
      </c>
      <c r="P263" s="4">
        <f t="shared" si="18"/>
        <v>7.2565948585123344E-2</v>
      </c>
      <c r="Q263" s="4">
        <f t="shared" si="19"/>
        <v>0.19453555598875649</v>
      </c>
      <c r="S263" t="s">
        <v>492</v>
      </c>
      <c r="T263" t="s">
        <v>515</v>
      </c>
      <c r="U263" s="8">
        <v>1</v>
      </c>
      <c r="V263">
        <v>4</v>
      </c>
      <c r="W263">
        <v>2</v>
      </c>
      <c r="X263">
        <v>2</v>
      </c>
      <c r="Y263" s="8">
        <v>3</v>
      </c>
      <c r="Z263">
        <v>2.8</v>
      </c>
      <c r="AA263" t="s">
        <v>492</v>
      </c>
      <c r="AB263" t="s">
        <v>515</v>
      </c>
      <c r="AC263" s="8">
        <v>0.8</v>
      </c>
      <c r="AD263">
        <v>0.8</v>
      </c>
      <c r="AE263">
        <v>1.8</v>
      </c>
      <c r="AF263" t="s">
        <v>492</v>
      </c>
      <c r="AG263" t="s">
        <v>515</v>
      </c>
      <c r="AH263" s="8">
        <v>137.80600000000001</v>
      </c>
      <c r="AI263">
        <v>15320</v>
      </c>
      <c r="AJ263">
        <v>1.377</v>
      </c>
      <c r="AK263">
        <v>111.25635440000001</v>
      </c>
      <c r="AL263">
        <v>11125.63544</v>
      </c>
    </row>
    <row r="264" spans="1:38" x14ac:dyDescent="0.3">
      <c r="A264" t="s">
        <v>492</v>
      </c>
      <c r="B264" t="s">
        <v>517</v>
      </c>
      <c r="C264" t="s">
        <v>516</v>
      </c>
      <c r="D264">
        <v>49999.380035030001</v>
      </c>
      <c r="E264">
        <v>390001.82999632001</v>
      </c>
      <c r="F264">
        <v>410001.07995550003</v>
      </c>
      <c r="G264">
        <v>159999.74998930001</v>
      </c>
      <c r="H264">
        <v>80002.11001371</v>
      </c>
      <c r="I264">
        <v>20001.130011599998</v>
      </c>
      <c r="J264">
        <v>1068170.4750000001</v>
      </c>
      <c r="K264">
        <v>103334.5675</v>
      </c>
      <c r="L264">
        <f t="shared" si="20"/>
        <v>964835.90750000009</v>
      </c>
      <c r="M264">
        <v>0.6</v>
      </c>
      <c r="N264" s="4">
        <f t="shared" si="16"/>
        <v>4.6808427311221083E-2</v>
      </c>
      <c r="O264" s="4">
        <f t="shared" si="17"/>
        <v>0.36511197334519097</v>
      </c>
      <c r="P264" s="4">
        <f t="shared" si="18"/>
        <v>0.3838348742559094</v>
      </c>
      <c r="Q264" s="4">
        <f t="shared" si="19"/>
        <v>0.20424472508767855</v>
      </c>
      <c r="S264" t="s">
        <v>492</v>
      </c>
      <c r="T264" t="s">
        <v>517</v>
      </c>
      <c r="U264" s="8">
        <v>5</v>
      </c>
      <c r="V264">
        <v>7</v>
      </c>
      <c r="W264">
        <v>3</v>
      </c>
      <c r="X264">
        <v>3</v>
      </c>
      <c r="Y264" s="8">
        <v>8</v>
      </c>
      <c r="Z264">
        <v>3.2</v>
      </c>
      <c r="AA264" t="s">
        <v>492</v>
      </c>
      <c r="AB264" t="s">
        <v>517</v>
      </c>
      <c r="AC264" s="8">
        <v>1</v>
      </c>
      <c r="AD264">
        <v>0.6</v>
      </c>
      <c r="AE264">
        <v>1.6</v>
      </c>
      <c r="AF264" t="s">
        <v>492</v>
      </c>
      <c r="AG264" t="s">
        <v>517</v>
      </c>
      <c r="AH264" s="8">
        <v>106.82</v>
      </c>
      <c r="AI264">
        <v>15346</v>
      </c>
      <c r="AJ264">
        <v>1.0669999999999999</v>
      </c>
      <c r="AK264">
        <v>143.82380509999999</v>
      </c>
      <c r="AL264">
        <v>14382.380510000001</v>
      </c>
    </row>
    <row r="265" spans="1:38" x14ac:dyDescent="0.3">
      <c r="A265" t="s">
        <v>492</v>
      </c>
      <c r="B265" t="s">
        <v>407</v>
      </c>
      <c r="C265" t="s">
        <v>518</v>
      </c>
      <c r="D265">
        <v>99997.589994159993</v>
      </c>
      <c r="E265">
        <v>260000.36995076001</v>
      </c>
      <c r="F265">
        <v>290001.00000449002</v>
      </c>
      <c r="G265">
        <v>9999.7499946900007</v>
      </c>
      <c r="J265">
        <v>651314</v>
      </c>
      <c r="K265">
        <v>1E-4</v>
      </c>
      <c r="L265">
        <f t="shared" si="20"/>
        <v>651313.99990000005</v>
      </c>
      <c r="M265">
        <v>0.8</v>
      </c>
      <c r="N265" s="4">
        <f t="shared" si="16"/>
        <v>0.15353207514986625</v>
      </c>
      <c r="O265" s="4">
        <f t="shared" si="17"/>
        <v>0.3991935839714178</v>
      </c>
      <c r="P265" s="4">
        <f t="shared" si="18"/>
        <v>0.44525528394060321</v>
      </c>
      <c r="Q265" s="4">
        <f t="shared" si="19"/>
        <v>2.0190569381127732E-3</v>
      </c>
      <c r="S265" t="s">
        <v>492</v>
      </c>
      <c r="T265" t="s">
        <v>407</v>
      </c>
      <c r="U265" s="8">
        <v>8</v>
      </c>
      <c r="V265">
        <v>28</v>
      </c>
      <c r="W265">
        <v>7</v>
      </c>
      <c r="X265">
        <v>6</v>
      </c>
      <c r="Y265" s="8">
        <v>35</v>
      </c>
      <c r="Z265">
        <v>16.8</v>
      </c>
      <c r="AA265" t="s">
        <v>492</v>
      </c>
      <c r="AB265" t="s">
        <v>407</v>
      </c>
      <c r="AC265" s="8">
        <v>1</v>
      </c>
      <c r="AD265">
        <v>0.8</v>
      </c>
      <c r="AE265">
        <v>1.6</v>
      </c>
      <c r="AF265" t="s">
        <v>492</v>
      </c>
      <c r="AG265" t="s">
        <v>407</v>
      </c>
      <c r="AH265" s="8">
        <v>65.129000000000005</v>
      </c>
      <c r="AI265">
        <v>11261</v>
      </c>
      <c r="AJ265">
        <v>0.65</v>
      </c>
      <c r="AK265">
        <v>173.2461538</v>
      </c>
      <c r="AL265">
        <v>17324.615379999999</v>
      </c>
    </row>
    <row r="266" spans="1:38" x14ac:dyDescent="0.3">
      <c r="A266" t="s">
        <v>492</v>
      </c>
      <c r="B266" t="s">
        <v>1282</v>
      </c>
      <c r="C266" t="s">
        <v>1281</v>
      </c>
      <c r="E266">
        <v>9999.5799623099992</v>
      </c>
      <c r="F266">
        <v>9999.74999441</v>
      </c>
      <c r="G266">
        <v>90001.860008219999</v>
      </c>
      <c r="H266">
        <v>220001.85998350999</v>
      </c>
      <c r="I266">
        <v>549992.91999172</v>
      </c>
      <c r="J266">
        <v>901620.02500000002</v>
      </c>
      <c r="K266">
        <v>41246.933239999998</v>
      </c>
      <c r="L266">
        <f t="shared" si="20"/>
        <v>860373.09175999998</v>
      </c>
      <c r="M266">
        <v>0</v>
      </c>
      <c r="N266" s="4">
        <f t="shared" si="16"/>
        <v>0</v>
      </c>
      <c r="O266" s="4">
        <f t="shared" si="17"/>
        <v>1.1090680868928126E-2</v>
      </c>
      <c r="P266" s="4">
        <f t="shared" si="18"/>
        <v>1.109086945402527E-2</v>
      </c>
      <c r="Q266" s="4">
        <f t="shared" si="19"/>
        <v>0.97781844967704656</v>
      </c>
      <c r="S266" t="s">
        <v>492</v>
      </c>
      <c r="T266" t="s">
        <v>1282</v>
      </c>
      <c r="U266" s="8">
        <v>0</v>
      </c>
      <c r="V266">
        <v>1.5</v>
      </c>
      <c r="W266">
        <v>3</v>
      </c>
      <c r="X266">
        <v>1</v>
      </c>
      <c r="Y266" s="8">
        <v>0</v>
      </c>
      <c r="Z266">
        <v>1.1000000000000001</v>
      </c>
      <c r="AA266" t="s">
        <v>492</v>
      </c>
      <c r="AB266" t="s">
        <v>1282</v>
      </c>
      <c r="AC266" s="8">
        <v>0.6</v>
      </c>
      <c r="AD266">
        <v>0</v>
      </c>
      <c r="AE266">
        <v>0.8</v>
      </c>
      <c r="AF266" t="s">
        <v>492</v>
      </c>
      <c r="AG266" t="s">
        <v>1282</v>
      </c>
      <c r="AH266" s="8">
        <v>90.164000000000001</v>
      </c>
      <c r="AI266">
        <v>13588</v>
      </c>
      <c r="AJ266">
        <v>0.90400000000000003</v>
      </c>
      <c r="AK266">
        <v>150.30973449999999</v>
      </c>
      <c r="AL266">
        <v>15030.97345</v>
      </c>
    </row>
    <row r="267" spans="1:38" x14ac:dyDescent="0.3">
      <c r="A267" t="s">
        <v>521</v>
      </c>
      <c r="B267" t="s">
        <v>520</v>
      </c>
      <c r="C267" t="s">
        <v>519</v>
      </c>
      <c r="D267">
        <v>290003.67007146002</v>
      </c>
      <c r="E267">
        <v>709994.65990038996</v>
      </c>
      <c r="F267">
        <v>960000.51998967002</v>
      </c>
      <c r="G267">
        <v>239998.56003928001</v>
      </c>
      <c r="H267">
        <v>140002.22000442</v>
      </c>
      <c r="I267">
        <v>280000.49000016</v>
      </c>
      <c r="J267">
        <v>2613869.92</v>
      </c>
      <c r="K267">
        <v>1364034.8689999999</v>
      </c>
      <c r="L267">
        <f t="shared" si="20"/>
        <v>1249835.051</v>
      </c>
      <c r="M267">
        <v>0.6</v>
      </c>
      <c r="N267" s="4">
        <f t="shared" si="16"/>
        <v>0.11094801154889147</v>
      </c>
      <c r="O267" s="4">
        <f t="shared" si="17"/>
        <v>0.27162585806886286</v>
      </c>
      <c r="P267" s="4">
        <f t="shared" si="18"/>
        <v>0.36727172712162742</v>
      </c>
      <c r="Q267" s="4">
        <f t="shared" si="19"/>
        <v>0.25015440326061822</v>
      </c>
      <c r="S267" t="s">
        <v>521</v>
      </c>
      <c r="T267" t="s">
        <v>520</v>
      </c>
      <c r="U267" s="8">
        <v>0</v>
      </c>
      <c r="V267">
        <v>4</v>
      </c>
      <c r="W267">
        <v>0</v>
      </c>
      <c r="X267">
        <v>2</v>
      </c>
      <c r="Y267" s="8">
        <v>6</v>
      </c>
      <c r="Z267">
        <v>2.6</v>
      </c>
      <c r="AA267" t="s">
        <v>521</v>
      </c>
      <c r="AB267" t="s">
        <v>520</v>
      </c>
      <c r="AC267" s="8">
        <v>0.6</v>
      </c>
      <c r="AD267">
        <v>0.6</v>
      </c>
      <c r="AE267">
        <v>1.2</v>
      </c>
      <c r="AF267" t="s">
        <v>521</v>
      </c>
      <c r="AG267" t="s">
        <v>520</v>
      </c>
      <c r="AH267" s="8">
        <v>261.38499999999999</v>
      </c>
      <c r="AI267">
        <v>12677</v>
      </c>
      <c r="AJ267">
        <v>2.613</v>
      </c>
      <c r="AK267">
        <v>48.515116720000002</v>
      </c>
      <c r="AL267">
        <v>4851.5116719999996</v>
      </c>
    </row>
    <row r="268" spans="1:38" x14ac:dyDescent="0.3">
      <c r="A268" t="s">
        <v>521</v>
      </c>
      <c r="B268" t="s">
        <v>523</v>
      </c>
      <c r="C268" t="s">
        <v>522</v>
      </c>
      <c r="D268">
        <v>360001.76991749997</v>
      </c>
      <c r="E268">
        <v>480004.64005078998</v>
      </c>
      <c r="F268">
        <v>439997.98003445001</v>
      </c>
      <c r="G268">
        <v>69999.530002569998</v>
      </c>
      <c r="H268">
        <v>29998.250022429998</v>
      </c>
      <c r="J268">
        <v>1386201.11</v>
      </c>
      <c r="K268">
        <v>316282.94500000001</v>
      </c>
      <c r="L268">
        <f t="shared" si="20"/>
        <v>1069918.165</v>
      </c>
      <c r="M268">
        <v>0.8</v>
      </c>
      <c r="N268" s="4">
        <f t="shared" si="16"/>
        <v>0.25970385344555086</v>
      </c>
      <c r="O268" s="4">
        <f t="shared" si="17"/>
        <v>0.34627344949304645</v>
      </c>
      <c r="P268" s="4">
        <f t="shared" si="18"/>
        <v>0.3174128031353618</v>
      </c>
      <c r="Q268" s="4">
        <f t="shared" si="19"/>
        <v>7.6609893926040895E-2</v>
      </c>
      <c r="S268" t="s">
        <v>521</v>
      </c>
      <c r="T268" t="s">
        <v>523</v>
      </c>
      <c r="U268" s="8">
        <v>5</v>
      </c>
      <c r="V268">
        <v>35</v>
      </c>
      <c r="W268">
        <v>6</v>
      </c>
      <c r="X268">
        <v>7</v>
      </c>
      <c r="Y268" s="8">
        <v>18</v>
      </c>
      <c r="Z268">
        <v>14.2</v>
      </c>
      <c r="AA268" t="s">
        <v>521</v>
      </c>
      <c r="AB268" t="s">
        <v>523</v>
      </c>
      <c r="AC268" s="8">
        <v>1</v>
      </c>
      <c r="AD268">
        <v>0.8</v>
      </c>
      <c r="AE268">
        <v>1.6</v>
      </c>
      <c r="AF268" t="s">
        <v>521</v>
      </c>
      <c r="AG268" t="s">
        <v>523</v>
      </c>
      <c r="AH268" s="8">
        <v>138.624</v>
      </c>
      <c r="AI268">
        <v>15047</v>
      </c>
      <c r="AJ268">
        <v>1.3839999999999999</v>
      </c>
      <c r="AK268">
        <v>108.72109829999999</v>
      </c>
      <c r="AL268">
        <v>10872.109829999999</v>
      </c>
    </row>
    <row r="269" spans="1:38" x14ac:dyDescent="0.3">
      <c r="A269" t="s">
        <v>521</v>
      </c>
      <c r="B269" t="s">
        <v>525</v>
      </c>
      <c r="C269" t="s">
        <v>524</v>
      </c>
      <c r="D269">
        <v>139996.11002622999</v>
      </c>
      <c r="E269">
        <v>460003.65000560001</v>
      </c>
      <c r="F269">
        <v>319999.51997580001</v>
      </c>
      <c r="G269">
        <v>9999.73999491</v>
      </c>
      <c r="J269">
        <v>936575.31499999994</v>
      </c>
      <c r="K269">
        <v>45914.782579999999</v>
      </c>
      <c r="L269">
        <f t="shared" si="20"/>
        <v>890660.53241999994</v>
      </c>
      <c r="M269">
        <v>0.8</v>
      </c>
      <c r="N269" s="4">
        <f t="shared" si="16"/>
        <v>0.14947661739966955</v>
      </c>
      <c r="O269" s="4">
        <f t="shared" si="17"/>
        <v>0.49115500124578881</v>
      </c>
      <c r="P269" s="4">
        <f t="shared" si="18"/>
        <v>0.34166982072958013</v>
      </c>
      <c r="Q269" s="4">
        <f t="shared" si="19"/>
        <v>1.7698560624961557E-2</v>
      </c>
      <c r="S269" t="s">
        <v>521</v>
      </c>
      <c r="T269" t="s">
        <v>525</v>
      </c>
      <c r="U269" s="8">
        <v>2</v>
      </c>
      <c r="V269">
        <v>5</v>
      </c>
      <c r="W269">
        <v>6</v>
      </c>
      <c r="X269">
        <v>3</v>
      </c>
      <c r="Y269" s="8">
        <v>5</v>
      </c>
      <c r="Z269">
        <v>2.8</v>
      </c>
      <c r="AA269" t="s">
        <v>521</v>
      </c>
      <c r="AB269" t="s">
        <v>525</v>
      </c>
      <c r="AC269" s="8">
        <v>0.8</v>
      </c>
      <c r="AD269">
        <v>0.8</v>
      </c>
      <c r="AE269">
        <v>1.6</v>
      </c>
      <c r="AF269" t="s">
        <v>521</v>
      </c>
      <c r="AG269" t="s">
        <v>525</v>
      </c>
      <c r="AH269" s="8">
        <v>93.658000000000001</v>
      </c>
      <c r="AI269">
        <v>15452</v>
      </c>
      <c r="AJ269">
        <v>0.93100000000000005</v>
      </c>
      <c r="AK269">
        <v>165.97207299999999</v>
      </c>
      <c r="AL269">
        <v>16597.207299999998</v>
      </c>
    </row>
    <row r="270" spans="1:38" x14ac:dyDescent="0.3">
      <c r="A270" t="s">
        <v>521</v>
      </c>
      <c r="B270" t="s">
        <v>527</v>
      </c>
      <c r="C270" t="s">
        <v>526</v>
      </c>
      <c r="D270">
        <v>119998.1300261</v>
      </c>
      <c r="E270">
        <v>480006.28999118001</v>
      </c>
      <c r="F270">
        <v>479993.29998587002</v>
      </c>
      <c r="G270">
        <v>200002.85994262001</v>
      </c>
      <c r="H270">
        <v>69997.710030920003</v>
      </c>
      <c r="I270">
        <v>79999.480030310006</v>
      </c>
      <c r="J270">
        <v>1440391.135</v>
      </c>
      <c r="K270">
        <v>199768.01860000001</v>
      </c>
      <c r="L270">
        <f t="shared" si="20"/>
        <v>1240623.1163999999</v>
      </c>
      <c r="M270">
        <v>0.6</v>
      </c>
      <c r="N270" s="4">
        <f t="shared" si="16"/>
        <v>8.3309406112180767E-2</v>
      </c>
      <c r="O270" s="4">
        <f t="shared" si="17"/>
        <v>0.33324718427344391</v>
      </c>
      <c r="P270" s="4">
        <f t="shared" si="18"/>
        <v>0.33323816588601124</v>
      </c>
      <c r="Q270" s="4">
        <f t="shared" si="19"/>
        <v>0.25020524372836417</v>
      </c>
      <c r="S270" t="s">
        <v>521</v>
      </c>
      <c r="T270" t="s">
        <v>527</v>
      </c>
      <c r="U270" s="8">
        <v>2</v>
      </c>
      <c r="V270">
        <v>5</v>
      </c>
      <c r="W270">
        <v>0</v>
      </c>
      <c r="X270">
        <v>2</v>
      </c>
      <c r="Y270" s="8">
        <v>3</v>
      </c>
      <c r="Z270">
        <v>4</v>
      </c>
      <c r="AA270" t="s">
        <v>521</v>
      </c>
      <c r="AB270" t="s">
        <v>527</v>
      </c>
      <c r="AC270" s="8">
        <v>0.8</v>
      </c>
      <c r="AD270">
        <v>0.6</v>
      </c>
      <c r="AE270">
        <v>1.4</v>
      </c>
      <c r="AF270" t="s">
        <v>521</v>
      </c>
      <c r="AG270" t="s">
        <v>527</v>
      </c>
      <c r="AH270" s="8">
        <v>144.04</v>
      </c>
      <c r="AI270">
        <v>13737</v>
      </c>
      <c r="AJ270">
        <v>1.44</v>
      </c>
      <c r="AK270">
        <v>95.395833330000002</v>
      </c>
      <c r="AL270">
        <v>9539.5833330000005</v>
      </c>
    </row>
    <row r="271" spans="1:38" x14ac:dyDescent="0.3">
      <c r="A271" t="s">
        <v>521</v>
      </c>
      <c r="B271" t="s">
        <v>529</v>
      </c>
      <c r="C271" t="s">
        <v>528</v>
      </c>
      <c r="D271">
        <v>179998.41988368999</v>
      </c>
      <c r="E271">
        <v>489997.23003932001</v>
      </c>
      <c r="F271">
        <v>420001.87007444998</v>
      </c>
      <c r="G271">
        <v>170000.29999663</v>
      </c>
      <c r="H271">
        <v>179998.90999648001</v>
      </c>
      <c r="I271">
        <v>539999.15992619004</v>
      </c>
      <c r="J271">
        <v>1990718.9950000001</v>
      </c>
      <c r="K271">
        <v>477996.36040000001</v>
      </c>
      <c r="L271">
        <f t="shared" si="20"/>
        <v>1512722.6346</v>
      </c>
      <c r="M271">
        <v>0.6</v>
      </c>
      <c r="N271" s="4">
        <f t="shared" si="16"/>
        <v>9.0418798602808312E-2</v>
      </c>
      <c r="O271" s="4">
        <f t="shared" si="17"/>
        <v>0.24614083216668156</v>
      </c>
      <c r="P271" s="4">
        <f t="shared" si="18"/>
        <v>0.21097998819991667</v>
      </c>
      <c r="Q271" s="4">
        <f t="shared" si="19"/>
        <v>0.45246038103059349</v>
      </c>
      <c r="S271" t="s">
        <v>521</v>
      </c>
      <c r="T271" t="s">
        <v>529</v>
      </c>
      <c r="U271" s="8">
        <v>2</v>
      </c>
      <c r="V271">
        <v>3</v>
      </c>
      <c r="W271">
        <v>0</v>
      </c>
      <c r="X271">
        <v>2</v>
      </c>
      <c r="Y271" s="8">
        <v>2</v>
      </c>
      <c r="Z271">
        <v>1.8</v>
      </c>
      <c r="AA271" t="s">
        <v>521</v>
      </c>
      <c r="AB271" t="s">
        <v>529</v>
      </c>
      <c r="AC271" s="8">
        <v>0.8</v>
      </c>
      <c r="AD271">
        <v>0.6</v>
      </c>
      <c r="AE271">
        <v>1.4</v>
      </c>
      <c r="AF271" t="s">
        <v>521</v>
      </c>
      <c r="AG271" t="s">
        <v>529</v>
      </c>
      <c r="AH271" s="8">
        <v>199.071</v>
      </c>
      <c r="AI271">
        <v>13941</v>
      </c>
      <c r="AJ271">
        <v>1.994</v>
      </c>
      <c r="AK271">
        <v>69.914744229999997</v>
      </c>
      <c r="AL271">
        <v>6991.4744229999997</v>
      </c>
    </row>
    <row r="272" spans="1:38" x14ac:dyDescent="0.3">
      <c r="A272" t="s">
        <v>521</v>
      </c>
      <c r="B272" t="s">
        <v>531</v>
      </c>
      <c r="C272" t="s">
        <v>530</v>
      </c>
      <c r="D272">
        <v>9999.7499945</v>
      </c>
      <c r="E272">
        <v>90000.690015910004</v>
      </c>
      <c r="F272">
        <v>189998.79985616999</v>
      </c>
      <c r="G272">
        <v>400004.19014051999</v>
      </c>
      <c r="H272">
        <v>349997.08002464997</v>
      </c>
      <c r="I272">
        <v>509997.75998700998</v>
      </c>
      <c r="J272">
        <v>1566077.605</v>
      </c>
      <c r="K272">
        <v>711552.1078</v>
      </c>
      <c r="L272">
        <f t="shared" si="20"/>
        <v>854525.49719999998</v>
      </c>
      <c r="M272">
        <v>0.2</v>
      </c>
      <c r="N272" s="4">
        <f t="shared" si="16"/>
        <v>6.3852199677550464E-3</v>
      </c>
      <c r="O272" s="4">
        <f t="shared" si="17"/>
        <v>5.7468857053166282E-2</v>
      </c>
      <c r="P272" s="4">
        <f t="shared" si="18"/>
        <v>0.12132144617199223</v>
      </c>
      <c r="Q272" s="4">
        <f t="shared" si="19"/>
        <v>0.81482447680708647</v>
      </c>
      <c r="S272" t="s">
        <v>521</v>
      </c>
      <c r="T272" t="s">
        <v>531</v>
      </c>
      <c r="U272" s="8">
        <v>1</v>
      </c>
      <c r="V272">
        <v>4</v>
      </c>
      <c r="W272">
        <v>2</v>
      </c>
      <c r="X272">
        <v>6</v>
      </c>
      <c r="Y272" s="8">
        <v>5</v>
      </c>
      <c r="Z272">
        <v>1.8</v>
      </c>
      <c r="AA272" t="s">
        <v>521</v>
      </c>
      <c r="AB272" t="s">
        <v>531</v>
      </c>
      <c r="AC272" s="8">
        <v>0.8</v>
      </c>
      <c r="AD272">
        <v>0.2</v>
      </c>
      <c r="AE272">
        <v>1</v>
      </c>
      <c r="AF272" t="s">
        <v>521</v>
      </c>
      <c r="AG272" t="s">
        <v>531</v>
      </c>
      <c r="AH272" s="8">
        <v>156.60900000000001</v>
      </c>
      <c r="AI272">
        <v>15158</v>
      </c>
      <c r="AJ272">
        <v>1.5620000000000001</v>
      </c>
      <c r="AK272">
        <v>97.042253520000003</v>
      </c>
      <c r="AL272">
        <v>9704.2253519999995</v>
      </c>
    </row>
    <row r="273" spans="1:38" x14ac:dyDescent="0.3">
      <c r="A273" t="s">
        <v>521</v>
      </c>
      <c r="B273" t="s">
        <v>259</v>
      </c>
      <c r="C273" t="s">
        <v>532</v>
      </c>
      <c r="D273">
        <v>359999.93994736997</v>
      </c>
      <c r="E273">
        <v>480003.72000713</v>
      </c>
      <c r="F273">
        <v>350004.95005516999</v>
      </c>
      <c r="G273">
        <v>279998.99000907998</v>
      </c>
      <c r="H273">
        <v>279998.52991222002</v>
      </c>
      <c r="I273">
        <v>749998.92009280995</v>
      </c>
      <c r="J273">
        <v>2494854.4950000001</v>
      </c>
      <c r="K273">
        <v>1041748.235</v>
      </c>
      <c r="L273">
        <f t="shared" si="20"/>
        <v>1453106.2600000002</v>
      </c>
      <c r="M273">
        <v>0.4</v>
      </c>
      <c r="N273" s="4">
        <f t="shared" si="16"/>
        <v>0.14429696828767161</v>
      </c>
      <c r="O273" s="4">
        <f t="shared" si="17"/>
        <v>0.19239748088279993</v>
      </c>
      <c r="P273" s="4">
        <f t="shared" si="18"/>
        <v>0.14029072667629458</v>
      </c>
      <c r="Q273" s="4">
        <f t="shared" si="19"/>
        <v>0.52301482415323386</v>
      </c>
      <c r="S273" t="s">
        <v>521</v>
      </c>
      <c r="T273" t="s">
        <v>259</v>
      </c>
      <c r="U273" s="8">
        <v>2</v>
      </c>
      <c r="V273">
        <v>6.5</v>
      </c>
      <c r="W273">
        <v>0</v>
      </c>
      <c r="X273">
        <v>3</v>
      </c>
      <c r="Y273" s="8">
        <v>12</v>
      </c>
      <c r="Z273">
        <v>4</v>
      </c>
      <c r="AA273" t="s">
        <v>521</v>
      </c>
      <c r="AB273" t="s">
        <v>259</v>
      </c>
      <c r="AC273" s="8">
        <v>0.8</v>
      </c>
      <c r="AD273">
        <v>0.4</v>
      </c>
      <c r="AE273">
        <v>1.2</v>
      </c>
      <c r="AF273" t="s">
        <v>521</v>
      </c>
      <c r="AG273" t="s">
        <v>259</v>
      </c>
      <c r="AH273" s="8">
        <v>249.482</v>
      </c>
      <c r="AI273">
        <v>13049</v>
      </c>
      <c r="AJ273">
        <v>2.4990000000000001</v>
      </c>
      <c r="AK273">
        <v>52.21688675</v>
      </c>
      <c r="AL273">
        <v>5221.6886750000003</v>
      </c>
    </row>
    <row r="274" spans="1:38" x14ac:dyDescent="0.3">
      <c r="A274" t="s">
        <v>521</v>
      </c>
      <c r="B274" t="s">
        <v>534</v>
      </c>
      <c r="C274" t="s">
        <v>533</v>
      </c>
      <c r="D274">
        <v>330004.69997168001</v>
      </c>
      <c r="E274">
        <v>409993.27996999002</v>
      </c>
      <c r="F274">
        <v>159998.35004674</v>
      </c>
      <c r="G274">
        <v>140002.04997217999</v>
      </c>
      <c r="H274">
        <v>19999.320040030001</v>
      </c>
      <c r="I274">
        <v>19999.499989</v>
      </c>
      <c r="J274">
        <v>1053924.7</v>
      </c>
      <c r="K274">
        <v>105528.88989999999</v>
      </c>
      <c r="L274">
        <f t="shared" si="20"/>
        <v>948395.8101</v>
      </c>
      <c r="M274">
        <v>0.8</v>
      </c>
      <c r="N274" s="4">
        <f t="shared" si="16"/>
        <v>0.31311980824785679</v>
      </c>
      <c r="O274" s="4">
        <f t="shared" si="17"/>
        <v>0.38901572377038895</v>
      </c>
      <c r="P274" s="4">
        <f t="shared" si="18"/>
        <v>0.15181193689334732</v>
      </c>
      <c r="Q274" s="4">
        <f t="shared" si="19"/>
        <v>0.14605253108840688</v>
      </c>
      <c r="S274" t="s">
        <v>521</v>
      </c>
      <c r="T274" t="s">
        <v>534</v>
      </c>
      <c r="U274" s="8">
        <v>1</v>
      </c>
      <c r="V274">
        <v>4</v>
      </c>
      <c r="W274">
        <v>4</v>
      </c>
      <c r="X274">
        <v>6</v>
      </c>
      <c r="Y274" s="8">
        <v>5</v>
      </c>
      <c r="Z274">
        <v>1.6</v>
      </c>
      <c r="AA274" t="s">
        <v>521</v>
      </c>
      <c r="AB274" t="s">
        <v>534</v>
      </c>
      <c r="AC274" s="8">
        <v>0.6</v>
      </c>
      <c r="AD274">
        <v>0.8</v>
      </c>
      <c r="AE274">
        <v>1.4</v>
      </c>
      <c r="AF274" t="s">
        <v>521</v>
      </c>
      <c r="AG274" t="s">
        <v>534</v>
      </c>
      <c r="AH274" s="8">
        <v>105.39</v>
      </c>
      <c r="AI274">
        <v>13830</v>
      </c>
      <c r="AJ274">
        <v>1.0549999999999999</v>
      </c>
      <c r="AK274">
        <v>131.0900474</v>
      </c>
      <c r="AL274">
        <v>13109.00474</v>
      </c>
    </row>
    <row r="275" spans="1:38" x14ac:dyDescent="0.3">
      <c r="A275" t="s">
        <v>521</v>
      </c>
      <c r="B275" t="s">
        <v>536</v>
      </c>
      <c r="C275" t="s">
        <v>535</v>
      </c>
      <c r="D275">
        <v>230002.04992565</v>
      </c>
      <c r="E275">
        <v>599993.43010087998</v>
      </c>
      <c r="F275">
        <v>370004.38001210999</v>
      </c>
      <c r="G275">
        <v>149997.35001075</v>
      </c>
      <c r="H275">
        <v>19999.319956210002</v>
      </c>
      <c r="I275">
        <v>290000.28999512002</v>
      </c>
      <c r="J275">
        <v>1653254.415</v>
      </c>
      <c r="K275">
        <v>507564.81689999998</v>
      </c>
      <c r="L275">
        <f t="shared" si="20"/>
        <v>1145689.5981000001</v>
      </c>
      <c r="M275">
        <v>0.6</v>
      </c>
      <c r="N275" s="4">
        <f t="shared" si="16"/>
        <v>0.13912078373348846</v>
      </c>
      <c r="O275" s="4">
        <f t="shared" si="17"/>
        <v>0.36291657512427083</v>
      </c>
      <c r="P275" s="4">
        <f t="shared" si="18"/>
        <v>0.22380365457067899</v>
      </c>
      <c r="Q275" s="4">
        <f t="shared" si="19"/>
        <v>0.27415898657156168</v>
      </c>
      <c r="S275" t="s">
        <v>521</v>
      </c>
      <c r="T275" t="s">
        <v>536</v>
      </c>
      <c r="U275" s="8">
        <v>1</v>
      </c>
      <c r="V275">
        <v>10</v>
      </c>
      <c r="W275">
        <v>2</v>
      </c>
      <c r="X275">
        <v>3</v>
      </c>
      <c r="Y275" s="8">
        <v>7</v>
      </c>
      <c r="Z275">
        <v>4</v>
      </c>
      <c r="AA275" t="s">
        <v>521</v>
      </c>
      <c r="AB275" t="s">
        <v>536</v>
      </c>
      <c r="AC275" s="8">
        <v>0.6</v>
      </c>
      <c r="AD275">
        <v>0.6</v>
      </c>
      <c r="AE275">
        <v>1.4</v>
      </c>
      <c r="AF275" t="s">
        <v>521</v>
      </c>
      <c r="AG275" t="s">
        <v>536</v>
      </c>
      <c r="AH275" s="8">
        <v>165.328</v>
      </c>
      <c r="AI275">
        <v>12647</v>
      </c>
      <c r="AJ275">
        <v>1.6519999999999999</v>
      </c>
      <c r="AK275">
        <v>76.555690069999997</v>
      </c>
      <c r="AL275">
        <v>7655.5690070000001</v>
      </c>
    </row>
    <row r="276" spans="1:38" x14ac:dyDescent="0.3">
      <c r="A276" t="s">
        <v>521</v>
      </c>
      <c r="B276" t="s">
        <v>538</v>
      </c>
      <c r="C276" t="s">
        <v>537</v>
      </c>
      <c r="D276">
        <v>130000.84998611</v>
      </c>
      <c r="E276">
        <v>559993.27996498998</v>
      </c>
      <c r="F276">
        <v>399999.67006958998</v>
      </c>
      <c r="G276">
        <v>110001.14996567</v>
      </c>
      <c r="H276">
        <v>9999.74999441</v>
      </c>
      <c r="I276">
        <v>9999.74999441</v>
      </c>
      <c r="J276">
        <v>1225628.3</v>
      </c>
      <c r="K276">
        <v>141093.22640000001</v>
      </c>
      <c r="L276">
        <f t="shared" si="20"/>
        <v>1084535.0736</v>
      </c>
      <c r="M276">
        <v>0.8</v>
      </c>
      <c r="N276" s="4">
        <f t="shared" si="16"/>
        <v>0.10606874040531701</v>
      </c>
      <c r="O276" s="4">
        <f t="shared" si="17"/>
        <v>0.4569030267700166</v>
      </c>
      <c r="P276" s="4">
        <f t="shared" si="18"/>
        <v>0.32636295202190579</v>
      </c>
      <c r="Q276" s="4">
        <f t="shared" si="19"/>
        <v>0.11066528080276061</v>
      </c>
      <c r="S276" t="s">
        <v>521</v>
      </c>
      <c r="T276" t="s">
        <v>538</v>
      </c>
      <c r="U276" s="8">
        <v>0</v>
      </c>
      <c r="V276">
        <v>4</v>
      </c>
      <c r="W276">
        <v>1</v>
      </c>
      <c r="X276">
        <v>5</v>
      </c>
      <c r="Y276" s="8">
        <v>0</v>
      </c>
      <c r="Z276">
        <v>1.2</v>
      </c>
      <c r="AA276" t="s">
        <v>521</v>
      </c>
      <c r="AB276" t="s">
        <v>538</v>
      </c>
      <c r="AC276" s="8">
        <v>0.6</v>
      </c>
      <c r="AD276">
        <v>0.8</v>
      </c>
      <c r="AE276">
        <v>1.2</v>
      </c>
      <c r="AF276" t="s">
        <v>521</v>
      </c>
      <c r="AG276" t="s">
        <v>538</v>
      </c>
      <c r="AH276" s="8">
        <v>122.56399999999999</v>
      </c>
      <c r="AI276">
        <v>18025</v>
      </c>
      <c r="AJ276">
        <v>1.23</v>
      </c>
      <c r="AK276">
        <v>146.5447154</v>
      </c>
      <c r="AL276">
        <v>14654.47154</v>
      </c>
    </row>
    <row r="277" spans="1:38" x14ac:dyDescent="0.3">
      <c r="A277" t="s">
        <v>521</v>
      </c>
      <c r="B277" t="s">
        <v>540</v>
      </c>
      <c r="C277" t="s">
        <v>539</v>
      </c>
      <c r="D277">
        <v>209995.33004681999</v>
      </c>
      <c r="E277">
        <v>449999.08988992003</v>
      </c>
      <c r="F277">
        <v>420001.36997742002</v>
      </c>
      <c r="G277">
        <v>270004.42003360001</v>
      </c>
      <c r="H277">
        <v>309992.85004221002</v>
      </c>
      <c r="I277">
        <v>190003.44001228001</v>
      </c>
      <c r="J277">
        <v>1888029.9850000001</v>
      </c>
      <c r="K277">
        <v>434281.45819999999</v>
      </c>
      <c r="L277">
        <f t="shared" si="20"/>
        <v>1453748.5268000001</v>
      </c>
      <c r="M277">
        <v>0.6</v>
      </c>
      <c r="N277" s="4">
        <f t="shared" si="16"/>
        <v>0.11122457361121835</v>
      </c>
      <c r="O277" s="4">
        <f t="shared" si="17"/>
        <v>0.23834319023800885</v>
      </c>
      <c r="P277" s="4">
        <f t="shared" si="18"/>
        <v>0.22245481974028078</v>
      </c>
      <c r="Q277" s="4">
        <f t="shared" si="19"/>
        <v>0.42797741641049203</v>
      </c>
      <c r="S277" t="s">
        <v>521</v>
      </c>
      <c r="T277" t="s">
        <v>540</v>
      </c>
      <c r="U277" s="8">
        <v>2</v>
      </c>
      <c r="V277">
        <v>9</v>
      </c>
      <c r="W277">
        <v>1</v>
      </c>
      <c r="X277">
        <v>2</v>
      </c>
      <c r="Y277" s="8">
        <v>8</v>
      </c>
      <c r="Z277">
        <v>2.8</v>
      </c>
      <c r="AA277" t="s">
        <v>521</v>
      </c>
      <c r="AB277" t="s">
        <v>540</v>
      </c>
      <c r="AC277" s="8">
        <v>0.8</v>
      </c>
      <c r="AD277">
        <v>0.6</v>
      </c>
      <c r="AE277">
        <v>1.4</v>
      </c>
      <c r="AF277" t="s">
        <v>521</v>
      </c>
      <c r="AG277" t="s">
        <v>540</v>
      </c>
      <c r="AH277" s="8">
        <v>188.80199999999999</v>
      </c>
      <c r="AI277">
        <v>18722</v>
      </c>
      <c r="AJ277">
        <v>1.883</v>
      </c>
      <c r="AK277">
        <v>99.426447159999995</v>
      </c>
      <c r="AL277">
        <v>9942.6447160000007</v>
      </c>
    </row>
    <row r="278" spans="1:38" x14ac:dyDescent="0.3">
      <c r="A278" t="s">
        <v>521</v>
      </c>
      <c r="B278" t="s">
        <v>542</v>
      </c>
      <c r="C278" t="s">
        <v>541</v>
      </c>
      <c r="D278">
        <v>20000.149967810001</v>
      </c>
      <c r="E278">
        <v>139999.41007193</v>
      </c>
      <c r="F278">
        <v>410000.49997574999</v>
      </c>
      <c r="G278">
        <v>420001.56001214997</v>
      </c>
      <c r="H278">
        <v>69999.889985290007</v>
      </c>
      <c r="I278">
        <v>19999.499989</v>
      </c>
      <c r="J278">
        <v>1093802.6399999999</v>
      </c>
      <c r="K278">
        <v>218581.88070000001</v>
      </c>
      <c r="L278">
        <f t="shared" si="20"/>
        <v>875220.75929999992</v>
      </c>
      <c r="M278">
        <v>0.6</v>
      </c>
      <c r="N278" s="4">
        <f t="shared" si="16"/>
        <v>1.8284971380037995E-2</v>
      </c>
      <c r="O278" s="4">
        <f t="shared" si="17"/>
        <v>0.12799330057562305</v>
      </c>
      <c r="P278" s="4">
        <f t="shared" si="18"/>
        <v>0.37483955969949939</v>
      </c>
      <c r="Q278" s="4">
        <f t="shared" si="19"/>
        <v>0.47888216834483954</v>
      </c>
      <c r="S278" t="s">
        <v>521</v>
      </c>
      <c r="T278" t="s">
        <v>542</v>
      </c>
      <c r="U278" s="8">
        <v>33</v>
      </c>
      <c r="V278">
        <v>113</v>
      </c>
      <c r="W278">
        <v>9</v>
      </c>
      <c r="X278">
        <v>31</v>
      </c>
      <c r="Y278" s="8">
        <v>108</v>
      </c>
      <c r="Z278">
        <v>58.8</v>
      </c>
      <c r="AA278" t="s">
        <v>521</v>
      </c>
      <c r="AB278" t="s">
        <v>542</v>
      </c>
      <c r="AC278" s="8">
        <v>1</v>
      </c>
      <c r="AD278">
        <v>0.6</v>
      </c>
      <c r="AE278">
        <v>1.4</v>
      </c>
      <c r="AF278" t="s">
        <v>521</v>
      </c>
      <c r="AG278" t="s">
        <v>542</v>
      </c>
      <c r="AH278" s="8">
        <v>109.381</v>
      </c>
      <c r="AI278">
        <v>16128</v>
      </c>
      <c r="AJ278">
        <v>1.097</v>
      </c>
      <c r="AK278">
        <v>147.01914310000001</v>
      </c>
      <c r="AL278">
        <v>14701.91431</v>
      </c>
    </row>
    <row r="279" spans="1:38" x14ac:dyDescent="0.3">
      <c r="A279" t="s">
        <v>521</v>
      </c>
      <c r="B279" t="s">
        <v>544</v>
      </c>
      <c r="C279" t="s">
        <v>543</v>
      </c>
      <c r="D279">
        <v>110000.32003642</v>
      </c>
      <c r="E279">
        <v>420004.70992713002</v>
      </c>
      <c r="F279">
        <v>169998.37007286999</v>
      </c>
      <c r="G279">
        <v>189999.79998462999</v>
      </c>
      <c r="H279">
        <v>140000.23999974999</v>
      </c>
      <c r="I279">
        <v>249997.18992425999</v>
      </c>
      <c r="J279">
        <v>1294639.9850000001</v>
      </c>
      <c r="K279">
        <v>282682.48450000002</v>
      </c>
      <c r="L279">
        <f t="shared" si="20"/>
        <v>1011957.5005000001</v>
      </c>
      <c r="M279">
        <v>0.6</v>
      </c>
      <c r="N279" s="4">
        <f t="shared" si="16"/>
        <v>8.4965952937426065E-2</v>
      </c>
      <c r="O279" s="4">
        <f t="shared" si="17"/>
        <v>0.32441815083220221</v>
      </c>
      <c r="P279" s="4">
        <f t="shared" si="18"/>
        <v>0.13130937715697849</v>
      </c>
      <c r="Q279" s="4">
        <f t="shared" si="19"/>
        <v>0.45930651907339315</v>
      </c>
      <c r="S279" t="s">
        <v>521</v>
      </c>
      <c r="T279" t="s">
        <v>544</v>
      </c>
      <c r="U279" s="8">
        <v>1</v>
      </c>
      <c r="V279">
        <v>5</v>
      </c>
      <c r="W279">
        <v>3</v>
      </c>
      <c r="X279">
        <v>2</v>
      </c>
      <c r="Y279" s="8">
        <v>0</v>
      </c>
      <c r="Z279">
        <v>2.2000000000000002</v>
      </c>
      <c r="AA279" t="s">
        <v>521</v>
      </c>
      <c r="AB279" t="s">
        <v>544</v>
      </c>
      <c r="AC279" s="8">
        <v>0.8</v>
      </c>
      <c r="AD279">
        <v>0.6</v>
      </c>
      <c r="AE279">
        <v>1.2</v>
      </c>
      <c r="AF279" t="s">
        <v>521</v>
      </c>
      <c r="AG279" t="s">
        <v>544</v>
      </c>
      <c r="AH279" s="8">
        <v>129.46299999999999</v>
      </c>
      <c r="AI279">
        <v>18693</v>
      </c>
      <c r="AJ279">
        <v>1.292</v>
      </c>
      <c r="AK279">
        <v>144.68266249999999</v>
      </c>
      <c r="AL279">
        <v>14468.266250000001</v>
      </c>
    </row>
    <row r="280" spans="1:38" x14ac:dyDescent="0.3">
      <c r="A280" t="s">
        <v>521</v>
      </c>
      <c r="B280" t="s">
        <v>546</v>
      </c>
      <c r="C280" t="s">
        <v>545</v>
      </c>
      <c r="D280">
        <v>249996.80006030001</v>
      </c>
      <c r="E280">
        <v>510000.05997623998</v>
      </c>
      <c r="F280">
        <v>220003.47000629001</v>
      </c>
      <c r="G280">
        <v>40001.460012590003</v>
      </c>
      <c r="I280">
        <v>90000.059952900003</v>
      </c>
      <c r="J280">
        <v>1093738.23</v>
      </c>
      <c r="K280">
        <v>269673.71950000001</v>
      </c>
      <c r="L280">
        <f t="shared" si="20"/>
        <v>824064.51049999997</v>
      </c>
      <c r="M280">
        <v>0.8</v>
      </c>
      <c r="N280" s="4">
        <f t="shared" si="16"/>
        <v>0.22857096259705581</v>
      </c>
      <c r="O280" s="4">
        <f t="shared" si="17"/>
        <v>0.46629078694290499</v>
      </c>
      <c r="P280" s="4">
        <f t="shared" si="18"/>
        <v>0.20114819430449096</v>
      </c>
      <c r="Q280" s="4">
        <f t="shared" si="19"/>
        <v>0.10399005615554824</v>
      </c>
      <c r="S280" t="s">
        <v>521</v>
      </c>
      <c r="T280" t="s">
        <v>546</v>
      </c>
      <c r="U280" s="8">
        <v>2</v>
      </c>
      <c r="V280">
        <v>8</v>
      </c>
      <c r="W280">
        <v>3</v>
      </c>
      <c r="X280">
        <v>4</v>
      </c>
      <c r="Y280" s="8">
        <v>3</v>
      </c>
      <c r="Z280">
        <v>4</v>
      </c>
      <c r="AA280" t="s">
        <v>521</v>
      </c>
      <c r="AB280" t="s">
        <v>546</v>
      </c>
      <c r="AC280" s="8">
        <v>1</v>
      </c>
      <c r="AD280">
        <v>0.8</v>
      </c>
      <c r="AE280">
        <v>1.8</v>
      </c>
      <c r="AF280" t="s">
        <v>521</v>
      </c>
      <c r="AG280" t="s">
        <v>546</v>
      </c>
      <c r="AH280" s="8">
        <v>109.374</v>
      </c>
      <c r="AI280">
        <v>12615</v>
      </c>
      <c r="AJ280">
        <v>1.095</v>
      </c>
      <c r="AK280">
        <v>115.2054795</v>
      </c>
      <c r="AL280">
        <v>11520.54795</v>
      </c>
    </row>
    <row r="281" spans="1:38" x14ac:dyDescent="0.3">
      <c r="A281" t="s">
        <v>521</v>
      </c>
      <c r="B281" t="s">
        <v>548</v>
      </c>
      <c r="C281" t="s">
        <v>547</v>
      </c>
      <c r="D281">
        <v>50001.210006909998</v>
      </c>
      <c r="E281">
        <v>239999.84991577</v>
      </c>
      <c r="F281">
        <v>390000.34000708</v>
      </c>
      <c r="G281">
        <v>450002.39001589001</v>
      </c>
      <c r="H281">
        <v>179996.38996311999</v>
      </c>
      <c r="I281">
        <v>80001.940064830007</v>
      </c>
      <c r="J281">
        <v>1359648.52</v>
      </c>
      <c r="K281">
        <v>142377.74400000001</v>
      </c>
      <c r="L281">
        <f t="shared" si="20"/>
        <v>1217270.7760000001</v>
      </c>
      <c r="M281">
        <v>0.4</v>
      </c>
      <c r="N281" s="4">
        <f t="shared" si="16"/>
        <v>3.6775099793371596E-2</v>
      </c>
      <c r="O281" s="4">
        <f t="shared" si="17"/>
        <v>0.1765160969069933</v>
      </c>
      <c r="P281" s="4">
        <f t="shared" si="18"/>
        <v>0.2868390869186398</v>
      </c>
      <c r="Q281" s="4">
        <f t="shared" si="19"/>
        <v>0.49986971638099531</v>
      </c>
      <c r="S281" t="s">
        <v>521</v>
      </c>
      <c r="T281" t="s">
        <v>548</v>
      </c>
      <c r="U281" s="8">
        <v>53</v>
      </c>
      <c r="V281">
        <v>333</v>
      </c>
      <c r="W281">
        <v>64</v>
      </c>
      <c r="X281">
        <v>120</v>
      </c>
      <c r="Y281" s="8">
        <v>347</v>
      </c>
      <c r="Z281">
        <v>183.4</v>
      </c>
      <c r="AA281" t="s">
        <v>521</v>
      </c>
      <c r="AB281" t="s">
        <v>548</v>
      </c>
      <c r="AC281" s="8">
        <v>1</v>
      </c>
      <c r="AD281">
        <v>0.4</v>
      </c>
      <c r="AE281">
        <v>1.4</v>
      </c>
      <c r="AF281" t="s">
        <v>521</v>
      </c>
      <c r="AG281" t="s">
        <v>548</v>
      </c>
      <c r="AH281" s="8">
        <v>135.96600000000001</v>
      </c>
      <c r="AI281">
        <v>18147</v>
      </c>
      <c r="AJ281">
        <v>1.361</v>
      </c>
      <c r="AK281">
        <v>133.33578249999999</v>
      </c>
      <c r="AL281">
        <v>13333.57825</v>
      </c>
    </row>
    <row r="282" spans="1:38" x14ac:dyDescent="0.3">
      <c r="A282" t="s">
        <v>521</v>
      </c>
      <c r="B282" t="s">
        <v>550</v>
      </c>
      <c r="C282" t="s">
        <v>549</v>
      </c>
      <c r="D282">
        <v>160002.35997287001</v>
      </c>
      <c r="E282">
        <v>380003.07004685001</v>
      </c>
      <c r="F282">
        <v>529991.78006145998</v>
      </c>
      <c r="G282">
        <v>359998.44995692</v>
      </c>
      <c r="H282">
        <v>70000.679996969993</v>
      </c>
      <c r="I282">
        <v>409999.52001307003</v>
      </c>
      <c r="J282">
        <v>1911889.2050000001</v>
      </c>
      <c r="K282">
        <v>553984.80500000005</v>
      </c>
      <c r="L282">
        <f t="shared" si="20"/>
        <v>1357904.4</v>
      </c>
      <c r="M282">
        <v>0.6</v>
      </c>
      <c r="N282" s="4">
        <f t="shared" si="16"/>
        <v>8.3688092152217577E-2</v>
      </c>
      <c r="O282" s="4">
        <f t="shared" si="17"/>
        <v>0.19875789300606989</v>
      </c>
      <c r="P282" s="4">
        <f t="shared" si="18"/>
        <v>0.27720841703348598</v>
      </c>
      <c r="Q282" s="4">
        <f t="shared" si="19"/>
        <v>0.44034559780822657</v>
      </c>
      <c r="S282" t="s">
        <v>521</v>
      </c>
      <c r="T282" t="s">
        <v>550</v>
      </c>
      <c r="U282" s="8">
        <v>2</v>
      </c>
      <c r="V282">
        <v>5</v>
      </c>
      <c r="W282">
        <v>1</v>
      </c>
      <c r="X282">
        <v>2</v>
      </c>
      <c r="Y282" s="8">
        <v>7</v>
      </c>
      <c r="Z282">
        <v>2.8</v>
      </c>
      <c r="AA282" t="s">
        <v>521</v>
      </c>
      <c r="AB282" t="s">
        <v>550</v>
      </c>
      <c r="AC282" s="8">
        <v>0.8</v>
      </c>
      <c r="AD282">
        <v>0.6</v>
      </c>
      <c r="AE282">
        <v>1.2</v>
      </c>
      <c r="AF282" t="s">
        <v>521</v>
      </c>
      <c r="AG282" t="s">
        <v>550</v>
      </c>
      <c r="AH282" s="8">
        <v>191.18899999999999</v>
      </c>
      <c r="AI282">
        <v>21205</v>
      </c>
      <c r="AJ282">
        <v>1.911</v>
      </c>
      <c r="AK282">
        <v>110.9628467</v>
      </c>
      <c r="AL282">
        <v>11096.284669999999</v>
      </c>
    </row>
    <row r="283" spans="1:38" x14ac:dyDescent="0.3">
      <c r="A283" t="s">
        <v>521</v>
      </c>
      <c r="B283" t="s">
        <v>552</v>
      </c>
      <c r="C283" t="s">
        <v>551</v>
      </c>
      <c r="D283">
        <v>179997.86986947001</v>
      </c>
      <c r="E283">
        <v>509997.92010394001</v>
      </c>
      <c r="F283">
        <v>350001.39002843999</v>
      </c>
      <c r="G283">
        <v>189999.6200345</v>
      </c>
      <c r="H283">
        <v>70001.339975590003</v>
      </c>
      <c r="I283">
        <v>69998.699992630005</v>
      </c>
      <c r="J283">
        <v>1399139.4350000001</v>
      </c>
      <c r="K283">
        <v>534267.19189999998</v>
      </c>
      <c r="L283">
        <f t="shared" si="20"/>
        <v>864872.24310000008</v>
      </c>
      <c r="M283">
        <v>0.8</v>
      </c>
      <c r="N283" s="4">
        <f t="shared" ref="N283:N346" si="21">D283/J283</f>
        <v>0.12864898620305845</v>
      </c>
      <c r="O283" s="4">
        <f t="shared" ref="O283:O346" si="22">E283/J283</f>
        <v>0.36450828798484974</v>
      </c>
      <c r="P283" s="4">
        <f t="shared" ref="P283:P346" si="23">F283/J283</f>
        <v>0.25015476032840139</v>
      </c>
      <c r="Q283" s="4">
        <f t="shared" ref="Q283:Q346" si="24">1-SUM(N283:P283)</f>
        <v>0.25668796548369044</v>
      </c>
      <c r="S283" t="s">
        <v>521</v>
      </c>
      <c r="T283" t="s">
        <v>552</v>
      </c>
      <c r="U283" s="8">
        <v>1</v>
      </c>
      <c r="V283">
        <v>7</v>
      </c>
      <c r="W283">
        <v>2</v>
      </c>
      <c r="X283">
        <v>2</v>
      </c>
      <c r="Y283" s="8">
        <v>5</v>
      </c>
      <c r="Z283">
        <v>3.2</v>
      </c>
      <c r="AA283" t="s">
        <v>521</v>
      </c>
      <c r="AB283" t="s">
        <v>552</v>
      </c>
      <c r="AC283" s="8">
        <v>1</v>
      </c>
      <c r="AD283">
        <v>0.8</v>
      </c>
      <c r="AE283">
        <v>1.4</v>
      </c>
      <c r="AF283" t="s">
        <v>521</v>
      </c>
      <c r="AG283" t="s">
        <v>552</v>
      </c>
      <c r="AH283" s="8">
        <v>139.911</v>
      </c>
      <c r="AI283">
        <v>14718</v>
      </c>
      <c r="AJ283">
        <v>1.3979999999999999</v>
      </c>
      <c r="AK283">
        <v>105.27897</v>
      </c>
      <c r="AL283">
        <v>10527.897000000001</v>
      </c>
    </row>
    <row r="284" spans="1:38" x14ac:dyDescent="0.3">
      <c r="A284" t="s">
        <v>521</v>
      </c>
      <c r="B284" t="s">
        <v>554</v>
      </c>
      <c r="C284" t="s">
        <v>553</v>
      </c>
      <c r="D284">
        <v>410000.88004026999</v>
      </c>
      <c r="E284">
        <v>769999.01998203003</v>
      </c>
      <c r="F284">
        <v>339996.63006305002</v>
      </c>
      <c r="G284">
        <v>99997.609992950005</v>
      </c>
      <c r="H284">
        <v>9999.5599627800002</v>
      </c>
      <c r="I284">
        <v>99997.599994599994</v>
      </c>
      <c r="J284">
        <v>1698836.41</v>
      </c>
      <c r="K284">
        <v>473861.4509</v>
      </c>
      <c r="L284">
        <f t="shared" si="20"/>
        <v>1224974.9590999999</v>
      </c>
      <c r="M284">
        <v>0.8</v>
      </c>
      <c r="N284" s="4">
        <f t="shared" si="21"/>
        <v>0.24134217846218048</v>
      </c>
      <c r="O284" s="4">
        <f t="shared" si="22"/>
        <v>0.45325083418834311</v>
      </c>
      <c r="P284" s="4">
        <f t="shared" si="23"/>
        <v>0.20013500303013287</v>
      </c>
      <c r="Q284" s="4">
        <f t="shared" si="24"/>
        <v>0.10527198431934359</v>
      </c>
      <c r="S284" t="s">
        <v>521</v>
      </c>
      <c r="T284" t="s">
        <v>554</v>
      </c>
      <c r="U284" s="8">
        <v>2</v>
      </c>
      <c r="V284">
        <v>14</v>
      </c>
      <c r="W284">
        <v>2</v>
      </c>
      <c r="X284">
        <v>3</v>
      </c>
      <c r="Y284" s="8">
        <v>8</v>
      </c>
      <c r="Z284">
        <v>4.8</v>
      </c>
      <c r="AA284" t="s">
        <v>521</v>
      </c>
      <c r="AB284" t="s">
        <v>554</v>
      </c>
      <c r="AC284" s="8">
        <v>1</v>
      </c>
      <c r="AD284">
        <v>0.8</v>
      </c>
      <c r="AE284">
        <v>1.6</v>
      </c>
      <c r="AF284" t="s">
        <v>521</v>
      </c>
      <c r="AG284" t="s">
        <v>554</v>
      </c>
      <c r="AH284" s="8">
        <v>169.88499999999999</v>
      </c>
      <c r="AI284">
        <v>13341</v>
      </c>
      <c r="AJ284">
        <v>1.6970000000000001</v>
      </c>
      <c r="AK284">
        <v>78.615203300000005</v>
      </c>
      <c r="AL284">
        <v>7861.5203300000003</v>
      </c>
    </row>
    <row r="285" spans="1:38" x14ac:dyDescent="0.3">
      <c r="A285" t="s">
        <v>521</v>
      </c>
      <c r="B285" t="s">
        <v>323</v>
      </c>
      <c r="C285" t="s">
        <v>555</v>
      </c>
      <c r="D285">
        <v>190001.81998828001</v>
      </c>
      <c r="E285">
        <v>570000.90994392999</v>
      </c>
      <c r="F285">
        <v>539998.01993304002</v>
      </c>
      <c r="G285">
        <v>90000.179987359996</v>
      </c>
      <c r="H285">
        <v>9999.7499945</v>
      </c>
      <c r="I285">
        <v>80000.260041009999</v>
      </c>
      <c r="J285">
        <v>1497162.915</v>
      </c>
      <c r="K285">
        <v>401032.55450000003</v>
      </c>
      <c r="L285">
        <f t="shared" si="20"/>
        <v>1096130.3605</v>
      </c>
      <c r="M285">
        <v>0.8</v>
      </c>
      <c r="N285" s="4">
        <f t="shared" si="21"/>
        <v>0.12690791234852355</v>
      </c>
      <c r="O285" s="4">
        <f t="shared" si="22"/>
        <v>0.38072069795018265</v>
      </c>
      <c r="P285" s="4">
        <f t="shared" si="23"/>
        <v>0.36068086814255618</v>
      </c>
      <c r="Q285" s="4">
        <f t="shared" si="24"/>
        <v>0.13169052155873762</v>
      </c>
      <c r="S285" t="s">
        <v>521</v>
      </c>
      <c r="T285" t="s">
        <v>323</v>
      </c>
      <c r="U285" s="8">
        <v>1.5</v>
      </c>
      <c r="V285">
        <v>14</v>
      </c>
      <c r="W285">
        <v>1</v>
      </c>
      <c r="X285">
        <v>4.5</v>
      </c>
      <c r="Y285" s="8">
        <v>4</v>
      </c>
      <c r="Z285">
        <v>3</v>
      </c>
      <c r="AA285" t="s">
        <v>521</v>
      </c>
      <c r="AB285" t="s">
        <v>323</v>
      </c>
      <c r="AC285" s="8">
        <v>1</v>
      </c>
      <c r="AD285">
        <v>0.8</v>
      </c>
      <c r="AE285">
        <v>1.4</v>
      </c>
      <c r="AF285" t="s">
        <v>521</v>
      </c>
      <c r="AG285" t="s">
        <v>323</v>
      </c>
      <c r="AH285" s="8">
        <v>149.715</v>
      </c>
      <c r="AI285">
        <v>16373</v>
      </c>
      <c r="AJ285">
        <v>1.492</v>
      </c>
      <c r="AK285">
        <v>109.7386059</v>
      </c>
      <c r="AL285">
        <v>10973.86059</v>
      </c>
    </row>
    <row r="286" spans="1:38" x14ac:dyDescent="0.3">
      <c r="A286" t="s">
        <v>558</v>
      </c>
      <c r="B286" t="s">
        <v>557</v>
      </c>
      <c r="C286" t="s">
        <v>556</v>
      </c>
      <c r="D286">
        <v>160000.36005158001</v>
      </c>
      <c r="E286">
        <v>400003.41996640002</v>
      </c>
      <c r="F286">
        <v>369999.85997524997</v>
      </c>
      <c r="G286">
        <v>439996.40009441</v>
      </c>
      <c r="H286">
        <v>250004.23998039999</v>
      </c>
      <c r="I286">
        <v>180002.84000629</v>
      </c>
      <c r="J286">
        <v>1777018.7549999999</v>
      </c>
      <c r="K286">
        <v>196036.53769999999</v>
      </c>
      <c r="L286">
        <f t="shared" si="20"/>
        <v>1580982.2172999999</v>
      </c>
      <c r="M286">
        <v>0.6</v>
      </c>
      <c r="N286" s="4">
        <f t="shared" si="21"/>
        <v>9.0038644556444211E-2</v>
      </c>
      <c r="O286" s="4">
        <f t="shared" si="22"/>
        <v>0.22509802940509765</v>
      </c>
      <c r="P286" s="4">
        <f t="shared" si="23"/>
        <v>0.20821381819082152</v>
      </c>
      <c r="Q286" s="4">
        <f t="shared" si="24"/>
        <v>0.4766495078476366</v>
      </c>
      <c r="S286" t="s">
        <v>558</v>
      </c>
      <c r="T286" t="s">
        <v>557</v>
      </c>
      <c r="U286" s="8">
        <v>9</v>
      </c>
      <c r="V286">
        <v>21</v>
      </c>
      <c r="W286">
        <v>2</v>
      </c>
      <c r="X286">
        <v>4</v>
      </c>
      <c r="Y286" s="8">
        <v>13</v>
      </c>
      <c r="Z286">
        <v>9.8000000000000007</v>
      </c>
      <c r="AA286" t="s">
        <v>558</v>
      </c>
      <c r="AB286" t="s">
        <v>557</v>
      </c>
      <c r="AC286" s="8">
        <v>1</v>
      </c>
      <c r="AD286">
        <v>0.6</v>
      </c>
      <c r="AE286">
        <v>1.4</v>
      </c>
      <c r="AF286" t="s">
        <v>558</v>
      </c>
      <c r="AG286" t="s">
        <v>557</v>
      </c>
      <c r="AH286" s="8">
        <v>177.70400000000001</v>
      </c>
      <c r="AI286">
        <v>11685</v>
      </c>
      <c r="AJ286">
        <v>1.7789999999999999</v>
      </c>
      <c r="AK286">
        <v>65.682967959999999</v>
      </c>
      <c r="AL286">
        <v>6568.2967959999996</v>
      </c>
    </row>
    <row r="287" spans="1:38" x14ac:dyDescent="0.3">
      <c r="A287" t="s">
        <v>558</v>
      </c>
      <c r="B287" t="s">
        <v>560</v>
      </c>
      <c r="C287" t="s">
        <v>559</v>
      </c>
      <c r="D287">
        <v>380005.26000175998</v>
      </c>
      <c r="E287">
        <v>1209993.1100057301</v>
      </c>
      <c r="F287">
        <v>559997.47000295995</v>
      </c>
      <c r="G287">
        <v>600001.26008660998</v>
      </c>
      <c r="H287">
        <v>290002.08996607002</v>
      </c>
      <c r="I287">
        <v>2543427.1694254298</v>
      </c>
      <c r="J287">
        <v>5626369.5049999999</v>
      </c>
      <c r="K287">
        <v>3225097.048</v>
      </c>
      <c r="L287">
        <f t="shared" si="20"/>
        <v>2401272.4569999999</v>
      </c>
      <c r="M287">
        <v>0.2</v>
      </c>
      <c r="N287" s="4">
        <f t="shared" si="21"/>
        <v>6.7540046856869207E-2</v>
      </c>
      <c r="O287" s="4">
        <f t="shared" si="22"/>
        <v>0.21505752669291317</v>
      </c>
      <c r="P287" s="4">
        <f t="shared" si="23"/>
        <v>9.9530873239893972E-2</v>
      </c>
      <c r="Q287" s="4">
        <f t="shared" si="24"/>
        <v>0.61787155321032361</v>
      </c>
      <c r="S287" t="s">
        <v>558</v>
      </c>
      <c r="T287" t="s">
        <v>560</v>
      </c>
      <c r="U287" s="8">
        <v>0</v>
      </c>
      <c r="V287">
        <v>1</v>
      </c>
      <c r="W287">
        <v>1</v>
      </c>
      <c r="X287">
        <v>2</v>
      </c>
      <c r="Y287" s="8">
        <v>4</v>
      </c>
      <c r="Z287">
        <v>1.6</v>
      </c>
      <c r="AA287" t="s">
        <v>558</v>
      </c>
      <c r="AB287" t="s">
        <v>560</v>
      </c>
      <c r="AC287" s="8">
        <v>0.8</v>
      </c>
      <c r="AD287">
        <v>0.2</v>
      </c>
      <c r="AE287">
        <v>1</v>
      </c>
      <c r="AF287" t="s">
        <v>558</v>
      </c>
      <c r="AG287" t="s">
        <v>560</v>
      </c>
      <c r="AH287" s="8">
        <v>562.63199999999995</v>
      </c>
      <c r="AI287">
        <v>15535</v>
      </c>
      <c r="AJ287">
        <v>5.6310000000000002</v>
      </c>
      <c r="AK287">
        <v>27.588350200000001</v>
      </c>
      <c r="AL287">
        <v>2758.83502</v>
      </c>
    </row>
    <row r="288" spans="1:38" x14ac:dyDescent="0.3">
      <c r="A288" t="s">
        <v>558</v>
      </c>
      <c r="B288" t="s">
        <v>83</v>
      </c>
      <c r="C288" t="s">
        <v>561</v>
      </c>
      <c r="D288">
        <v>140002.71003424999</v>
      </c>
      <c r="E288">
        <v>539997.97993268003</v>
      </c>
      <c r="F288">
        <v>380001.26999096002</v>
      </c>
      <c r="G288">
        <v>230001.90997564999</v>
      </c>
      <c r="H288">
        <v>139999.23003944999</v>
      </c>
      <c r="I288">
        <v>10000.5700062</v>
      </c>
      <c r="J288">
        <v>1403185.57</v>
      </c>
      <c r="K288">
        <v>208834.20300000001</v>
      </c>
      <c r="L288">
        <f t="shared" si="20"/>
        <v>1194351.3670000001</v>
      </c>
      <c r="M288">
        <v>0.6</v>
      </c>
      <c r="N288" s="4">
        <f t="shared" si="21"/>
        <v>9.9774907202224136E-2</v>
      </c>
      <c r="O288" s="4">
        <f t="shared" si="22"/>
        <v>0.38483718153735003</v>
      </c>
      <c r="P288" s="4">
        <f t="shared" si="23"/>
        <v>0.27081326812030998</v>
      </c>
      <c r="Q288" s="4">
        <f t="shared" si="24"/>
        <v>0.2445746431401159</v>
      </c>
      <c r="S288" t="s">
        <v>558</v>
      </c>
      <c r="T288" t="s">
        <v>83</v>
      </c>
      <c r="U288" s="8">
        <v>3</v>
      </c>
      <c r="V288">
        <v>18</v>
      </c>
      <c r="W288">
        <v>4</v>
      </c>
      <c r="X288">
        <v>2</v>
      </c>
      <c r="Y288" s="8">
        <v>13</v>
      </c>
      <c r="Z288">
        <v>8</v>
      </c>
      <c r="AA288" t="s">
        <v>558</v>
      </c>
      <c r="AB288" t="s">
        <v>83</v>
      </c>
      <c r="AC288" s="8">
        <v>1</v>
      </c>
      <c r="AD288">
        <v>0.6</v>
      </c>
      <c r="AE288">
        <v>1.6</v>
      </c>
      <c r="AF288" t="s">
        <v>558</v>
      </c>
      <c r="AG288" t="s">
        <v>83</v>
      </c>
      <c r="AH288" s="8">
        <v>140.31899999999999</v>
      </c>
      <c r="AI288">
        <v>13872</v>
      </c>
      <c r="AJ288">
        <v>1.401</v>
      </c>
      <c r="AK288">
        <v>99.014989290000003</v>
      </c>
      <c r="AL288">
        <v>9901.4989289999994</v>
      </c>
    </row>
    <row r="289" spans="1:38" x14ac:dyDescent="0.3">
      <c r="A289" t="s">
        <v>558</v>
      </c>
      <c r="B289" t="s">
        <v>563</v>
      </c>
      <c r="C289" t="s">
        <v>562</v>
      </c>
      <c r="D289">
        <v>240000.03994861001</v>
      </c>
      <c r="E289">
        <v>450000.93002674001</v>
      </c>
      <c r="F289">
        <v>639999.88001640001</v>
      </c>
      <c r="G289">
        <v>290002.21999936999</v>
      </c>
      <c r="H289">
        <v>79999.649979950002</v>
      </c>
      <c r="I289">
        <v>90001.840008710002</v>
      </c>
      <c r="J289">
        <v>1744877.165</v>
      </c>
      <c r="K289">
        <v>133570.19190000001</v>
      </c>
      <c r="L289">
        <f t="shared" si="20"/>
        <v>1611306.9731000001</v>
      </c>
      <c r="M289">
        <v>0.6</v>
      </c>
      <c r="N289" s="4">
        <f t="shared" si="21"/>
        <v>0.13754552169213011</v>
      </c>
      <c r="O289" s="4">
        <f t="shared" si="22"/>
        <v>0.25789834324913069</v>
      </c>
      <c r="P289" s="4">
        <f t="shared" si="23"/>
        <v>0.36678792802953553</v>
      </c>
      <c r="Q289" s="4">
        <f t="shared" si="24"/>
        <v>0.23776820702920365</v>
      </c>
      <c r="S289" t="s">
        <v>558</v>
      </c>
      <c r="T289" t="s">
        <v>563</v>
      </c>
      <c r="U289" s="8">
        <v>2</v>
      </c>
      <c r="V289">
        <v>1</v>
      </c>
      <c r="W289">
        <v>1</v>
      </c>
      <c r="X289">
        <v>2</v>
      </c>
      <c r="Y289" s="8">
        <v>2</v>
      </c>
      <c r="Z289">
        <v>1.6</v>
      </c>
      <c r="AA289" t="s">
        <v>558</v>
      </c>
      <c r="AB289" t="s">
        <v>563</v>
      </c>
      <c r="AC289" s="8">
        <v>0.8</v>
      </c>
      <c r="AD289">
        <v>0.6</v>
      </c>
      <c r="AE289">
        <v>1.6</v>
      </c>
      <c r="AF289" t="s">
        <v>558</v>
      </c>
      <c r="AG289" t="s">
        <v>563</v>
      </c>
      <c r="AH289" s="8">
        <v>174.49</v>
      </c>
      <c r="AI289">
        <v>18445</v>
      </c>
      <c r="AJ289">
        <v>1.7470000000000001</v>
      </c>
      <c r="AK289">
        <v>105.580996</v>
      </c>
      <c r="AL289">
        <v>10558.0996</v>
      </c>
    </row>
    <row r="290" spans="1:38" x14ac:dyDescent="0.3">
      <c r="A290" t="s">
        <v>558</v>
      </c>
      <c r="B290" t="s">
        <v>565</v>
      </c>
      <c r="C290" t="s">
        <v>564</v>
      </c>
      <c r="D290">
        <v>499996.66995154001</v>
      </c>
      <c r="E290">
        <v>720004.25006660004</v>
      </c>
      <c r="F290">
        <v>390000.44989071001</v>
      </c>
      <c r="G290">
        <v>490005.64008192002</v>
      </c>
      <c r="H290">
        <v>429994.52005003998</v>
      </c>
      <c r="I290">
        <v>1070003.09998041</v>
      </c>
      <c r="J290">
        <v>3572090.7949999999</v>
      </c>
      <c r="K290">
        <v>1548935.5060000001</v>
      </c>
      <c r="L290">
        <f t="shared" si="20"/>
        <v>2023155.2889999999</v>
      </c>
      <c r="M290">
        <v>0.4</v>
      </c>
      <c r="N290" s="4">
        <f t="shared" si="21"/>
        <v>0.13997311340781304</v>
      </c>
      <c r="O290" s="4">
        <f t="shared" si="22"/>
        <v>0.20156381553190617</v>
      </c>
      <c r="P290" s="4">
        <f t="shared" si="23"/>
        <v>0.10917988155189376</v>
      </c>
      <c r="Q290" s="4">
        <f t="shared" si="24"/>
        <v>0.54928318950838706</v>
      </c>
      <c r="S290" t="s">
        <v>558</v>
      </c>
      <c r="T290" t="s">
        <v>565</v>
      </c>
      <c r="U290" s="8">
        <v>1</v>
      </c>
      <c r="V290">
        <v>16</v>
      </c>
      <c r="W290">
        <v>1</v>
      </c>
      <c r="X290">
        <v>4</v>
      </c>
      <c r="Y290" s="8">
        <v>9</v>
      </c>
      <c r="Z290">
        <v>8.1999999999999993</v>
      </c>
      <c r="AA290" t="s">
        <v>558</v>
      </c>
      <c r="AB290" t="s">
        <v>565</v>
      </c>
      <c r="AC290" s="8">
        <v>1</v>
      </c>
      <c r="AD290">
        <v>0.4</v>
      </c>
      <c r="AE290">
        <v>1.4</v>
      </c>
      <c r="AF290" t="s">
        <v>558</v>
      </c>
      <c r="AG290" t="s">
        <v>565</v>
      </c>
      <c r="AH290" s="8">
        <v>357.209</v>
      </c>
      <c r="AI290">
        <v>13354</v>
      </c>
      <c r="AJ290">
        <v>3.5750000000000002</v>
      </c>
      <c r="AK290">
        <v>37.353846150000003</v>
      </c>
      <c r="AL290">
        <v>3735.3846149999999</v>
      </c>
    </row>
    <row r="291" spans="1:38" x14ac:dyDescent="0.3">
      <c r="A291" t="s">
        <v>558</v>
      </c>
      <c r="B291" t="s">
        <v>567</v>
      </c>
      <c r="C291" t="s">
        <v>566</v>
      </c>
      <c r="D291">
        <v>329996.00997447001</v>
      </c>
      <c r="E291">
        <v>670004.58991881995</v>
      </c>
      <c r="F291">
        <v>780002.99992969004</v>
      </c>
      <c r="G291">
        <v>319993.93014607998</v>
      </c>
      <c r="H291">
        <v>119998.74000572</v>
      </c>
      <c r="I291">
        <v>2358686.56871833</v>
      </c>
      <c r="J291">
        <v>4589702.26</v>
      </c>
      <c r="K291">
        <v>2584299.406</v>
      </c>
      <c r="L291">
        <f t="shared" si="20"/>
        <v>2005402.8539999998</v>
      </c>
      <c r="M291">
        <v>0</v>
      </c>
      <c r="N291" s="4">
        <f t="shared" si="21"/>
        <v>7.1899219444023374E-2</v>
      </c>
      <c r="O291" s="4">
        <f t="shared" si="22"/>
        <v>0.14597996819053355</v>
      </c>
      <c r="P291" s="4">
        <f t="shared" si="23"/>
        <v>0.1699463180275424</v>
      </c>
      <c r="Q291" s="4">
        <f t="shared" si="24"/>
        <v>0.61217449433790061</v>
      </c>
      <c r="S291" t="s">
        <v>558</v>
      </c>
      <c r="T291" t="s">
        <v>567</v>
      </c>
      <c r="U291" s="8">
        <v>1</v>
      </c>
      <c r="V291">
        <v>4</v>
      </c>
      <c r="W291">
        <v>1</v>
      </c>
      <c r="X291">
        <v>3</v>
      </c>
      <c r="Y291" s="8">
        <v>3</v>
      </c>
      <c r="Z291">
        <v>2.8</v>
      </c>
      <c r="AA291" t="s">
        <v>558</v>
      </c>
      <c r="AB291" t="s">
        <v>567</v>
      </c>
      <c r="AC291" s="8">
        <v>0.8</v>
      </c>
      <c r="AD291">
        <v>0</v>
      </c>
      <c r="AE291">
        <v>1</v>
      </c>
      <c r="AF291" t="s">
        <v>558</v>
      </c>
      <c r="AG291" t="s">
        <v>567</v>
      </c>
      <c r="AH291" s="8">
        <v>458.97300000000001</v>
      </c>
      <c r="AI291">
        <v>11968</v>
      </c>
      <c r="AJ291">
        <v>4.5890000000000004</v>
      </c>
      <c r="AK291">
        <v>26.079755939999998</v>
      </c>
      <c r="AL291">
        <v>2607.975594</v>
      </c>
    </row>
    <row r="292" spans="1:38" x14ac:dyDescent="0.3">
      <c r="A292" t="s">
        <v>558</v>
      </c>
      <c r="B292" t="s">
        <v>569</v>
      </c>
      <c r="C292" t="s">
        <v>568</v>
      </c>
      <c r="D292">
        <v>339997.94000667002</v>
      </c>
      <c r="E292">
        <v>630003.82994884998</v>
      </c>
      <c r="F292">
        <v>420000.75000134</v>
      </c>
      <c r="G292">
        <v>449998.81999008998</v>
      </c>
      <c r="H292">
        <v>409998.95991886</v>
      </c>
      <c r="I292">
        <v>997775.56602998998</v>
      </c>
      <c r="J292">
        <v>3278670.7149999999</v>
      </c>
      <c r="K292">
        <v>1017776.624</v>
      </c>
      <c r="L292">
        <f t="shared" si="20"/>
        <v>2260894.091</v>
      </c>
      <c r="M292">
        <v>0.4</v>
      </c>
      <c r="N292" s="4">
        <f t="shared" si="21"/>
        <v>0.10369993499230375</v>
      </c>
      <c r="O292" s="4">
        <f t="shared" si="22"/>
        <v>0.19215221189080284</v>
      </c>
      <c r="P292" s="4">
        <f t="shared" si="23"/>
        <v>0.12810092458502348</v>
      </c>
      <c r="Q292" s="4">
        <f t="shared" si="24"/>
        <v>0.5760469285318699</v>
      </c>
      <c r="S292" t="s">
        <v>558</v>
      </c>
      <c r="T292" t="s">
        <v>569</v>
      </c>
      <c r="U292" s="8">
        <v>6</v>
      </c>
      <c r="V292">
        <v>26</v>
      </c>
      <c r="W292">
        <v>3</v>
      </c>
      <c r="X292">
        <v>2</v>
      </c>
      <c r="Y292" s="8">
        <v>13</v>
      </c>
      <c r="Z292">
        <v>10</v>
      </c>
      <c r="AA292" t="s">
        <v>558</v>
      </c>
      <c r="AB292" t="s">
        <v>569</v>
      </c>
      <c r="AC292" s="8">
        <v>1</v>
      </c>
      <c r="AD292">
        <v>0.4</v>
      </c>
      <c r="AE292">
        <v>1.4</v>
      </c>
      <c r="AF292" t="s">
        <v>558</v>
      </c>
      <c r="AG292" t="s">
        <v>569</v>
      </c>
      <c r="AH292" s="8">
        <v>327.86599999999999</v>
      </c>
      <c r="AI292">
        <v>11183</v>
      </c>
      <c r="AJ292">
        <v>3.2810000000000001</v>
      </c>
      <c r="AK292">
        <v>34.084120689999999</v>
      </c>
      <c r="AL292">
        <v>3408.412069</v>
      </c>
    </row>
    <row r="293" spans="1:38" x14ac:dyDescent="0.3">
      <c r="A293" t="s">
        <v>558</v>
      </c>
      <c r="B293" t="s">
        <v>571</v>
      </c>
      <c r="C293" t="s">
        <v>570</v>
      </c>
      <c r="D293">
        <v>160002.23002426</v>
      </c>
      <c r="E293">
        <v>580001.13004769001</v>
      </c>
      <c r="F293">
        <v>689990.81998953002</v>
      </c>
      <c r="G293">
        <v>620002.94996282004</v>
      </c>
      <c r="H293">
        <v>470004.05004389997</v>
      </c>
      <c r="I293">
        <v>809998.96996847005</v>
      </c>
      <c r="J293">
        <v>3296330.6749999998</v>
      </c>
      <c r="K293">
        <v>1630038.3840000001</v>
      </c>
      <c r="L293">
        <f t="shared" si="20"/>
        <v>1666292.2909999997</v>
      </c>
      <c r="M293">
        <v>0.4</v>
      </c>
      <c r="N293" s="4">
        <f t="shared" si="21"/>
        <v>4.8539496124508204E-2</v>
      </c>
      <c r="O293" s="4">
        <f t="shared" si="22"/>
        <v>0.17595356389652567</v>
      </c>
      <c r="P293" s="4">
        <f t="shared" si="23"/>
        <v>0.20932087463874663</v>
      </c>
      <c r="Q293" s="4">
        <f t="shared" si="24"/>
        <v>0.56618606534021954</v>
      </c>
      <c r="S293" t="s">
        <v>558</v>
      </c>
      <c r="T293" t="s">
        <v>571</v>
      </c>
      <c r="U293" s="8">
        <v>3</v>
      </c>
      <c r="V293">
        <v>1</v>
      </c>
      <c r="W293">
        <v>1</v>
      </c>
      <c r="X293">
        <v>2</v>
      </c>
      <c r="Y293" s="8">
        <v>1</v>
      </c>
      <c r="Z293">
        <v>1.6</v>
      </c>
      <c r="AA293" t="s">
        <v>558</v>
      </c>
      <c r="AB293" t="s">
        <v>571</v>
      </c>
      <c r="AC293" s="8">
        <v>0.8</v>
      </c>
      <c r="AD293">
        <v>0.4</v>
      </c>
      <c r="AE293">
        <v>1.2</v>
      </c>
      <c r="AF293" t="s">
        <v>558</v>
      </c>
      <c r="AG293" t="s">
        <v>571</v>
      </c>
      <c r="AH293" s="8">
        <v>329.63400000000001</v>
      </c>
      <c r="AI293">
        <v>11630</v>
      </c>
      <c r="AJ293">
        <v>3.2949999999999999</v>
      </c>
      <c r="AK293">
        <v>35.29590288</v>
      </c>
      <c r="AL293">
        <v>3529.5902879999999</v>
      </c>
    </row>
    <row r="294" spans="1:38" x14ac:dyDescent="0.3">
      <c r="A294" t="s">
        <v>558</v>
      </c>
      <c r="B294" t="s">
        <v>573</v>
      </c>
      <c r="C294" t="s">
        <v>572</v>
      </c>
      <c r="D294">
        <v>100000.7899915</v>
      </c>
      <c r="E294">
        <v>409994.45996135997</v>
      </c>
      <c r="F294">
        <v>330001.41000959999</v>
      </c>
      <c r="G294">
        <v>339999.55994693999</v>
      </c>
      <c r="H294">
        <v>250004.42001338999</v>
      </c>
      <c r="I294">
        <v>29999.060034329999</v>
      </c>
      <c r="J294">
        <v>1467633.2350000001</v>
      </c>
      <c r="K294">
        <v>210760.37909999999</v>
      </c>
      <c r="L294">
        <f t="shared" si="20"/>
        <v>1256872.8559000001</v>
      </c>
      <c r="M294">
        <v>0.6</v>
      </c>
      <c r="N294" s="4">
        <f t="shared" si="21"/>
        <v>6.8137452605112198E-2</v>
      </c>
      <c r="O294" s="4">
        <f t="shared" si="22"/>
        <v>0.27935757393866861</v>
      </c>
      <c r="P294" s="4">
        <f t="shared" si="23"/>
        <v>0.22485277802365927</v>
      </c>
      <c r="Q294" s="4">
        <f t="shared" si="24"/>
        <v>0.42765219543255983</v>
      </c>
      <c r="S294" t="s">
        <v>558</v>
      </c>
      <c r="T294" t="s">
        <v>573</v>
      </c>
      <c r="U294" s="8">
        <v>3</v>
      </c>
      <c r="V294">
        <v>5</v>
      </c>
      <c r="W294">
        <v>4</v>
      </c>
      <c r="X294">
        <v>4</v>
      </c>
      <c r="Y294" s="8">
        <v>6</v>
      </c>
      <c r="Z294">
        <v>3.4</v>
      </c>
      <c r="AA294" t="s">
        <v>558</v>
      </c>
      <c r="AB294" t="s">
        <v>573</v>
      </c>
      <c r="AC294" s="8">
        <v>1</v>
      </c>
      <c r="AD294">
        <v>0.6</v>
      </c>
      <c r="AE294">
        <v>1.5</v>
      </c>
      <c r="AF294" t="s">
        <v>558</v>
      </c>
      <c r="AG294" t="s">
        <v>573</v>
      </c>
      <c r="AH294" s="8">
        <v>146.76400000000001</v>
      </c>
      <c r="AI294">
        <v>12345</v>
      </c>
      <c r="AJ294">
        <v>1.462</v>
      </c>
      <c r="AK294">
        <v>84.439124489999998</v>
      </c>
      <c r="AL294">
        <v>8443.9124489999995</v>
      </c>
    </row>
    <row r="295" spans="1:38" x14ac:dyDescent="0.3">
      <c r="A295" t="s">
        <v>558</v>
      </c>
      <c r="B295" t="s">
        <v>575</v>
      </c>
      <c r="C295" t="s">
        <v>574</v>
      </c>
      <c r="D295">
        <v>100000.58995908</v>
      </c>
      <c r="E295">
        <v>149999.01003351001</v>
      </c>
      <c r="F295">
        <v>359998.92998527997</v>
      </c>
      <c r="G295">
        <v>289999.57001567999</v>
      </c>
      <c r="H295">
        <v>230000.90001529001</v>
      </c>
      <c r="I295">
        <v>140000.56998187001</v>
      </c>
      <c r="J295">
        <v>1279286.4950000001</v>
      </c>
      <c r="K295">
        <v>92662.888519999993</v>
      </c>
      <c r="L295">
        <f t="shared" si="20"/>
        <v>1186623.6064800001</v>
      </c>
      <c r="M295">
        <v>0.4</v>
      </c>
      <c r="N295" s="4">
        <f t="shared" si="21"/>
        <v>7.8169034340568086E-2</v>
      </c>
      <c r="O295" s="4">
        <f t="shared" si="22"/>
        <v>0.11725208592427923</v>
      </c>
      <c r="P295" s="4">
        <f t="shared" si="23"/>
        <v>0.28140602702546308</v>
      </c>
      <c r="Q295" s="4">
        <f t="shared" si="24"/>
        <v>0.52317285270968961</v>
      </c>
      <c r="S295" t="s">
        <v>558</v>
      </c>
      <c r="T295" t="s">
        <v>575</v>
      </c>
      <c r="U295" s="8">
        <v>1</v>
      </c>
      <c r="V295">
        <v>1</v>
      </c>
      <c r="W295">
        <v>0</v>
      </c>
      <c r="X295">
        <v>2</v>
      </c>
      <c r="Y295" s="8">
        <v>4</v>
      </c>
      <c r="Z295">
        <v>1.4</v>
      </c>
      <c r="AA295" t="s">
        <v>558</v>
      </c>
      <c r="AB295" t="s">
        <v>575</v>
      </c>
      <c r="AC295" s="8">
        <v>0.6</v>
      </c>
      <c r="AD295">
        <v>0.4</v>
      </c>
      <c r="AE295">
        <v>1.2</v>
      </c>
      <c r="AF295" t="s">
        <v>558</v>
      </c>
      <c r="AG295" t="s">
        <v>575</v>
      </c>
      <c r="AH295" s="8">
        <v>127.926</v>
      </c>
      <c r="AI295">
        <v>11119</v>
      </c>
      <c r="AJ295">
        <v>1.2809999999999999</v>
      </c>
      <c r="AK295">
        <v>86.799375490000003</v>
      </c>
      <c r="AL295">
        <v>8679.9375490000002</v>
      </c>
    </row>
    <row r="296" spans="1:38" x14ac:dyDescent="0.3">
      <c r="A296" t="s">
        <v>558</v>
      </c>
      <c r="B296" t="s">
        <v>577</v>
      </c>
      <c r="C296" t="s">
        <v>576</v>
      </c>
      <c r="D296">
        <v>160002.41997131999</v>
      </c>
      <c r="E296">
        <v>390000.61000592</v>
      </c>
      <c r="F296">
        <v>589996.94002098998</v>
      </c>
      <c r="G296">
        <v>379997.74007960001</v>
      </c>
      <c r="H296">
        <v>150003.45998821</v>
      </c>
      <c r="I296">
        <v>90000.229985889993</v>
      </c>
      <c r="J296">
        <v>1764594.11</v>
      </c>
      <c r="K296">
        <v>315913.51459999999</v>
      </c>
      <c r="L296">
        <f t="shared" si="20"/>
        <v>1448680.5954</v>
      </c>
      <c r="M296">
        <v>0.6</v>
      </c>
      <c r="N296" s="4">
        <f t="shared" si="21"/>
        <v>9.0673781049467508E-2</v>
      </c>
      <c r="O296" s="4">
        <f t="shared" si="22"/>
        <v>0.22101434420288299</v>
      </c>
      <c r="P296" s="4">
        <f t="shared" si="23"/>
        <v>0.33435277646993278</v>
      </c>
      <c r="Q296" s="4">
        <f t="shared" si="24"/>
        <v>0.35395909827771677</v>
      </c>
      <c r="S296" t="s">
        <v>558</v>
      </c>
      <c r="T296" t="s">
        <v>577</v>
      </c>
      <c r="U296" s="8">
        <v>2</v>
      </c>
      <c r="V296">
        <v>2.5</v>
      </c>
      <c r="W296">
        <v>2</v>
      </c>
      <c r="X296">
        <v>3</v>
      </c>
      <c r="Y296" s="8">
        <v>6</v>
      </c>
      <c r="Z296">
        <v>3.2</v>
      </c>
      <c r="AA296" t="s">
        <v>558</v>
      </c>
      <c r="AB296" t="s">
        <v>577</v>
      </c>
      <c r="AC296" s="8">
        <v>0.9</v>
      </c>
      <c r="AD296">
        <v>0.6</v>
      </c>
      <c r="AE296">
        <v>1.4</v>
      </c>
      <c r="AF296" t="s">
        <v>558</v>
      </c>
      <c r="AG296" t="s">
        <v>577</v>
      </c>
      <c r="AH296" s="8">
        <v>176.45599999999999</v>
      </c>
      <c r="AI296">
        <v>11778</v>
      </c>
      <c r="AJ296">
        <v>1.7649999999999999</v>
      </c>
      <c r="AK296">
        <v>66.730878189999999</v>
      </c>
      <c r="AL296">
        <v>6673.0878190000003</v>
      </c>
    </row>
    <row r="297" spans="1:38" x14ac:dyDescent="0.3">
      <c r="A297" t="s">
        <v>558</v>
      </c>
      <c r="B297" t="s">
        <v>579</v>
      </c>
      <c r="C297" t="s">
        <v>578</v>
      </c>
      <c r="D297">
        <v>239994.82011273</v>
      </c>
      <c r="E297">
        <v>519995.82996040001</v>
      </c>
      <c r="F297">
        <v>480006.32998842001</v>
      </c>
      <c r="G297">
        <v>270000.22997540003</v>
      </c>
      <c r="H297">
        <v>30000.06999561</v>
      </c>
      <c r="I297">
        <v>100001.44997021</v>
      </c>
      <c r="J297">
        <v>1646604.38</v>
      </c>
      <c r="K297">
        <v>136236.31200000001</v>
      </c>
      <c r="L297">
        <f t="shared" si="20"/>
        <v>1510368.068</v>
      </c>
      <c r="M297">
        <v>0.6</v>
      </c>
      <c r="N297" s="4">
        <f t="shared" si="21"/>
        <v>0.14575135535150829</v>
      </c>
      <c r="O297" s="4">
        <f t="shared" si="22"/>
        <v>0.31579888665205669</v>
      </c>
      <c r="P297" s="4">
        <f t="shared" si="23"/>
        <v>0.29151284656999399</v>
      </c>
      <c r="Q297" s="4">
        <f t="shared" si="24"/>
        <v>0.24693691142644103</v>
      </c>
      <c r="S297" t="s">
        <v>558</v>
      </c>
      <c r="T297" t="s">
        <v>579</v>
      </c>
      <c r="U297" s="8">
        <v>3</v>
      </c>
      <c r="V297">
        <v>3</v>
      </c>
      <c r="W297">
        <v>3</v>
      </c>
      <c r="X297">
        <v>3</v>
      </c>
      <c r="Y297" s="8">
        <v>6</v>
      </c>
      <c r="Z297">
        <v>3.2</v>
      </c>
      <c r="AA297" t="s">
        <v>558</v>
      </c>
      <c r="AB297" t="s">
        <v>579</v>
      </c>
      <c r="AC297" s="8">
        <v>1</v>
      </c>
      <c r="AD297">
        <v>0.6</v>
      </c>
      <c r="AE297">
        <v>1.6</v>
      </c>
      <c r="AF297" t="s">
        <v>558</v>
      </c>
      <c r="AG297" t="s">
        <v>579</v>
      </c>
      <c r="AH297" s="8">
        <v>164.66300000000001</v>
      </c>
      <c r="AI297">
        <v>15142</v>
      </c>
      <c r="AJ297">
        <v>1.6459999999999999</v>
      </c>
      <c r="AK297">
        <v>91.992709599999998</v>
      </c>
      <c r="AL297">
        <v>9199.2709599999998</v>
      </c>
    </row>
    <row r="298" spans="1:38" x14ac:dyDescent="0.3">
      <c r="A298" t="s">
        <v>558</v>
      </c>
      <c r="B298" t="s">
        <v>581</v>
      </c>
      <c r="C298" t="s">
        <v>580</v>
      </c>
      <c r="D298">
        <v>310001.66998890002</v>
      </c>
      <c r="E298">
        <v>619999.04998567002</v>
      </c>
      <c r="F298">
        <v>489995.78004863998</v>
      </c>
      <c r="G298">
        <v>409996.69008122</v>
      </c>
      <c r="H298">
        <v>220002.36001226</v>
      </c>
      <c r="I298">
        <v>1246412.9252963101</v>
      </c>
      <c r="J298">
        <v>3277402.85</v>
      </c>
      <c r="K298">
        <v>938755.04440000001</v>
      </c>
      <c r="L298">
        <f t="shared" si="20"/>
        <v>2338647.8056000001</v>
      </c>
      <c r="M298">
        <v>0.4</v>
      </c>
      <c r="N298" s="4">
        <f t="shared" si="21"/>
        <v>9.458760005316405E-2</v>
      </c>
      <c r="O298" s="4">
        <f t="shared" si="22"/>
        <v>0.18917389114544464</v>
      </c>
      <c r="P298" s="4">
        <f t="shared" si="23"/>
        <v>0.14950733933994106</v>
      </c>
      <c r="Q298" s="4">
        <f t="shared" si="24"/>
        <v>0.56673116946145019</v>
      </c>
      <c r="S298" t="s">
        <v>558</v>
      </c>
      <c r="T298" t="s">
        <v>581</v>
      </c>
      <c r="U298" s="8">
        <v>1</v>
      </c>
      <c r="V298">
        <v>5</v>
      </c>
      <c r="W298">
        <v>1</v>
      </c>
      <c r="X298">
        <v>2</v>
      </c>
      <c r="Y298" s="8">
        <v>6</v>
      </c>
      <c r="Z298">
        <v>2.8</v>
      </c>
      <c r="AA298" t="s">
        <v>558</v>
      </c>
      <c r="AB298" t="s">
        <v>581</v>
      </c>
      <c r="AC298" s="8">
        <v>0.8</v>
      </c>
      <c r="AD298">
        <v>0.4</v>
      </c>
      <c r="AE298">
        <v>1.2</v>
      </c>
      <c r="AF298" t="s">
        <v>558</v>
      </c>
      <c r="AG298" t="s">
        <v>581</v>
      </c>
      <c r="AH298" s="8">
        <v>327.68599999999998</v>
      </c>
      <c r="AI298">
        <v>10488</v>
      </c>
      <c r="AJ298">
        <v>3.27</v>
      </c>
      <c r="AK298">
        <v>32.073394499999999</v>
      </c>
      <c r="AL298">
        <v>3207.3394499999999</v>
      </c>
    </row>
    <row r="299" spans="1:38" x14ac:dyDescent="0.3">
      <c r="A299" t="s">
        <v>558</v>
      </c>
      <c r="B299" t="s">
        <v>583</v>
      </c>
      <c r="C299" t="s">
        <v>582</v>
      </c>
      <c r="D299">
        <v>289999.90993015002</v>
      </c>
      <c r="E299">
        <v>639999.99008084997</v>
      </c>
      <c r="F299">
        <v>530004.49995043001</v>
      </c>
      <c r="G299">
        <v>319996.49001221999</v>
      </c>
      <c r="H299">
        <v>199999.35002931001</v>
      </c>
      <c r="I299">
        <v>380002.70998381998</v>
      </c>
      <c r="J299">
        <v>2345613.9</v>
      </c>
      <c r="K299">
        <v>519980.23220000003</v>
      </c>
      <c r="L299">
        <f t="shared" si="20"/>
        <v>1825633.6677999999</v>
      </c>
      <c r="M299">
        <v>0.6</v>
      </c>
      <c r="N299" s="4">
        <f t="shared" si="21"/>
        <v>0.12363497246079162</v>
      </c>
      <c r="O299" s="4">
        <f t="shared" si="22"/>
        <v>0.27284967491062789</v>
      </c>
      <c r="P299" s="4">
        <f t="shared" si="23"/>
        <v>0.22595555899051845</v>
      </c>
      <c r="Q299" s="4">
        <f t="shared" si="24"/>
        <v>0.37755979363806202</v>
      </c>
      <c r="S299" t="s">
        <v>558</v>
      </c>
      <c r="T299" t="s">
        <v>583</v>
      </c>
      <c r="U299" s="8">
        <v>1</v>
      </c>
      <c r="V299">
        <v>4</v>
      </c>
      <c r="W299">
        <v>2</v>
      </c>
      <c r="X299">
        <v>3</v>
      </c>
      <c r="Y299" s="8">
        <v>1</v>
      </c>
      <c r="Z299">
        <v>1.6</v>
      </c>
      <c r="AA299" t="s">
        <v>558</v>
      </c>
      <c r="AB299" t="s">
        <v>583</v>
      </c>
      <c r="AC299" s="8">
        <v>1</v>
      </c>
      <c r="AD299">
        <v>0.6</v>
      </c>
      <c r="AE299">
        <v>1.4</v>
      </c>
      <c r="AF299" t="s">
        <v>558</v>
      </c>
      <c r="AG299" t="s">
        <v>583</v>
      </c>
      <c r="AH299" s="8">
        <v>234.56100000000001</v>
      </c>
      <c r="AI299">
        <v>11144</v>
      </c>
      <c r="AJ299">
        <v>2.3530000000000002</v>
      </c>
      <c r="AK299">
        <v>47.360815979999998</v>
      </c>
      <c r="AL299">
        <v>4736.0815979999998</v>
      </c>
    </row>
    <row r="300" spans="1:38" x14ac:dyDescent="0.3">
      <c r="A300" t="s">
        <v>558</v>
      </c>
      <c r="B300" t="s">
        <v>183</v>
      </c>
      <c r="C300" t="s">
        <v>584</v>
      </c>
      <c r="D300">
        <v>190001.76998976001</v>
      </c>
      <c r="E300">
        <v>479995.64002212998</v>
      </c>
      <c r="F300">
        <v>360004.73996789998</v>
      </c>
      <c r="G300">
        <v>300002.76000363001</v>
      </c>
      <c r="H300">
        <v>149997.20006234001</v>
      </c>
      <c r="I300">
        <v>179998.89991437999</v>
      </c>
      <c r="J300">
        <v>1613617.2849999999</v>
      </c>
      <c r="K300">
        <v>376092.16859999998</v>
      </c>
      <c r="L300">
        <f t="shared" si="20"/>
        <v>1237525.1163999999</v>
      </c>
      <c r="M300">
        <v>0.6</v>
      </c>
      <c r="N300" s="4">
        <f t="shared" si="21"/>
        <v>0.11774896795912794</v>
      </c>
      <c r="O300" s="4">
        <f t="shared" si="22"/>
        <v>0.29746560382323245</v>
      </c>
      <c r="P300" s="4">
        <f t="shared" si="23"/>
        <v>0.22310416683959852</v>
      </c>
      <c r="Q300" s="4">
        <f t="shared" si="24"/>
        <v>0.36168126137804113</v>
      </c>
      <c r="S300" t="s">
        <v>558</v>
      </c>
      <c r="T300" t="s">
        <v>183</v>
      </c>
      <c r="U300" s="8">
        <v>2</v>
      </c>
      <c r="V300">
        <v>2</v>
      </c>
      <c r="W300">
        <v>0</v>
      </c>
      <c r="X300">
        <v>2</v>
      </c>
      <c r="Y300" s="8">
        <v>6</v>
      </c>
      <c r="Z300">
        <v>3.6</v>
      </c>
      <c r="AA300" t="s">
        <v>558</v>
      </c>
      <c r="AB300" t="s">
        <v>183</v>
      </c>
      <c r="AC300" s="8">
        <v>0.8</v>
      </c>
      <c r="AD300">
        <v>0.6</v>
      </c>
      <c r="AE300">
        <v>1.4</v>
      </c>
      <c r="AF300" t="s">
        <v>558</v>
      </c>
      <c r="AG300" t="s">
        <v>183</v>
      </c>
      <c r="AH300" s="8">
        <v>161.364</v>
      </c>
      <c r="AI300">
        <v>12527</v>
      </c>
      <c r="AJ300">
        <v>1.613</v>
      </c>
      <c r="AK300">
        <v>77.662740240000005</v>
      </c>
      <c r="AL300">
        <v>7766.2740240000003</v>
      </c>
    </row>
    <row r="301" spans="1:38" x14ac:dyDescent="0.3">
      <c r="A301" t="s">
        <v>558</v>
      </c>
      <c r="B301" t="s">
        <v>586</v>
      </c>
      <c r="C301" t="s">
        <v>585</v>
      </c>
      <c r="D301">
        <v>139998.22999594</v>
      </c>
      <c r="E301">
        <v>399998.25002952002</v>
      </c>
      <c r="F301">
        <v>440000.20998761</v>
      </c>
      <c r="G301">
        <v>359999.08993808</v>
      </c>
      <c r="H301">
        <v>170003.65004015999</v>
      </c>
      <c r="J301">
        <v>1529741.8</v>
      </c>
      <c r="K301">
        <v>164370.7997</v>
      </c>
      <c r="L301">
        <f t="shared" si="20"/>
        <v>1365371.0003</v>
      </c>
      <c r="M301">
        <v>0.6</v>
      </c>
      <c r="N301" s="4">
        <f t="shared" si="21"/>
        <v>9.1517555443631077E-2</v>
      </c>
      <c r="O301" s="4">
        <f t="shared" si="22"/>
        <v>0.26148089176194311</v>
      </c>
      <c r="P301" s="4">
        <f t="shared" si="23"/>
        <v>0.28763037656917656</v>
      </c>
      <c r="Q301" s="4">
        <f t="shared" si="24"/>
        <v>0.35937117622524928</v>
      </c>
      <c r="S301" t="s">
        <v>558</v>
      </c>
      <c r="T301" t="s">
        <v>586</v>
      </c>
      <c r="U301" s="8">
        <v>14</v>
      </c>
      <c r="V301">
        <v>55</v>
      </c>
      <c r="W301">
        <v>7</v>
      </c>
      <c r="X301">
        <v>15</v>
      </c>
      <c r="Y301" s="8">
        <v>54</v>
      </c>
      <c r="Z301">
        <v>29</v>
      </c>
      <c r="AA301" t="s">
        <v>558</v>
      </c>
      <c r="AB301" t="s">
        <v>586</v>
      </c>
      <c r="AC301" s="8">
        <v>1</v>
      </c>
      <c r="AD301">
        <v>0.6</v>
      </c>
      <c r="AE301">
        <v>1.4</v>
      </c>
      <c r="AF301" t="s">
        <v>558</v>
      </c>
      <c r="AG301" t="s">
        <v>586</v>
      </c>
      <c r="AH301" s="8">
        <v>152.97399999999999</v>
      </c>
      <c r="AI301">
        <v>11690</v>
      </c>
      <c r="AJ301">
        <v>1.53</v>
      </c>
      <c r="AK301">
        <v>76.40522876</v>
      </c>
      <c r="AL301">
        <v>7640.522876</v>
      </c>
    </row>
    <row r="302" spans="1:38" x14ac:dyDescent="0.3">
      <c r="A302" t="s">
        <v>558</v>
      </c>
      <c r="B302" t="s">
        <v>588</v>
      </c>
      <c r="C302" t="s">
        <v>587</v>
      </c>
      <c r="D302">
        <v>429999.32000029</v>
      </c>
      <c r="E302">
        <v>580000.63993789</v>
      </c>
      <c r="F302">
        <v>349998.50993027998</v>
      </c>
      <c r="G302">
        <v>129997.01009297</v>
      </c>
      <c r="H302">
        <v>9999.73999491</v>
      </c>
      <c r="J302">
        <v>1505752.5</v>
      </c>
      <c r="K302">
        <v>230998.96</v>
      </c>
      <c r="L302">
        <f t="shared" si="20"/>
        <v>1274753.54</v>
      </c>
      <c r="M302">
        <v>0.8</v>
      </c>
      <c r="N302" s="4">
        <f t="shared" si="21"/>
        <v>0.28557104836305436</v>
      </c>
      <c r="O302" s="4">
        <f t="shared" si="22"/>
        <v>0.38518989006353299</v>
      </c>
      <c r="P302" s="4">
        <f t="shared" si="23"/>
        <v>0.23244092899084012</v>
      </c>
      <c r="Q302" s="4">
        <f t="shared" si="24"/>
        <v>9.6798132582572527E-2</v>
      </c>
      <c r="S302" t="s">
        <v>558</v>
      </c>
      <c r="T302" t="s">
        <v>588</v>
      </c>
      <c r="U302" s="8">
        <v>3</v>
      </c>
      <c r="V302">
        <v>5</v>
      </c>
      <c r="W302">
        <v>2</v>
      </c>
      <c r="X302">
        <v>3</v>
      </c>
      <c r="Y302" s="8">
        <v>8</v>
      </c>
      <c r="Z302">
        <v>4.2</v>
      </c>
      <c r="AA302" t="s">
        <v>558</v>
      </c>
      <c r="AB302" t="s">
        <v>588</v>
      </c>
      <c r="AC302" s="8">
        <v>1</v>
      </c>
      <c r="AD302">
        <v>0.8</v>
      </c>
      <c r="AE302">
        <v>1.6</v>
      </c>
      <c r="AF302" t="s">
        <v>558</v>
      </c>
      <c r="AG302" t="s">
        <v>588</v>
      </c>
      <c r="AH302" s="8">
        <v>150.57599999999999</v>
      </c>
      <c r="AI302">
        <v>13316</v>
      </c>
      <c r="AJ302">
        <v>1.506</v>
      </c>
      <c r="AK302">
        <v>88.419654710000003</v>
      </c>
      <c r="AL302">
        <v>8841.9654709999995</v>
      </c>
    </row>
    <row r="303" spans="1:38" x14ac:dyDescent="0.3">
      <c r="A303" t="s">
        <v>558</v>
      </c>
      <c r="B303" t="s">
        <v>590</v>
      </c>
      <c r="C303" t="s">
        <v>589</v>
      </c>
      <c r="D303">
        <v>229999.58005697999</v>
      </c>
      <c r="E303">
        <v>629999.33992765995</v>
      </c>
      <c r="F303">
        <v>250000.12000872</v>
      </c>
      <c r="G303">
        <v>130000.49000413</v>
      </c>
      <c r="H303">
        <v>90000.680014950005</v>
      </c>
      <c r="I303">
        <v>219999.73003183</v>
      </c>
      <c r="J303">
        <v>1574928.03</v>
      </c>
      <c r="K303">
        <v>289191.24249999999</v>
      </c>
      <c r="L303">
        <f t="shared" si="20"/>
        <v>1285736.7875000001</v>
      </c>
      <c r="M303">
        <v>0.8</v>
      </c>
      <c r="N303" s="4">
        <f t="shared" si="21"/>
        <v>0.14603815264941344</v>
      </c>
      <c r="O303" s="4">
        <f t="shared" si="22"/>
        <v>0.40001785981779747</v>
      </c>
      <c r="P303" s="4">
        <f t="shared" si="23"/>
        <v>0.15873748847350186</v>
      </c>
      <c r="Q303" s="4">
        <f t="shared" si="24"/>
        <v>0.2952064990592872</v>
      </c>
      <c r="S303" t="s">
        <v>558</v>
      </c>
      <c r="T303" t="s">
        <v>590</v>
      </c>
      <c r="U303" s="8">
        <v>3</v>
      </c>
      <c r="V303">
        <v>12</v>
      </c>
      <c r="W303">
        <v>2</v>
      </c>
      <c r="X303">
        <v>3</v>
      </c>
      <c r="Y303" s="8">
        <v>14</v>
      </c>
      <c r="Z303">
        <v>6</v>
      </c>
      <c r="AA303" t="s">
        <v>558</v>
      </c>
      <c r="AB303" t="s">
        <v>590</v>
      </c>
      <c r="AC303" s="8">
        <v>1</v>
      </c>
      <c r="AD303">
        <v>0.8</v>
      </c>
      <c r="AE303">
        <v>1.6</v>
      </c>
      <c r="AF303" t="s">
        <v>558</v>
      </c>
      <c r="AG303" t="s">
        <v>590</v>
      </c>
      <c r="AH303" s="8">
        <v>157.49199999999999</v>
      </c>
      <c r="AI303">
        <v>11752</v>
      </c>
      <c r="AJ303">
        <v>1.5760000000000001</v>
      </c>
      <c r="AK303">
        <v>74.568527919999994</v>
      </c>
      <c r="AL303">
        <v>7456.8527919999997</v>
      </c>
    </row>
    <row r="304" spans="1:38" x14ac:dyDescent="0.3">
      <c r="A304" t="s">
        <v>558</v>
      </c>
      <c r="B304" t="s">
        <v>592</v>
      </c>
      <c r="C304" t="s">
        <v>591</v>
      </c>
      <c r="D304">
        <v>310002.56008195999</v>
      </c>
      <c r="E304">
        <v>760002.91988154</v>
      </c>
      <c r="F304">
        <v>779996.63002038002</v>
      </c>
      <c r="G304">
        <v>610001.98005818995</v>
      </c>
      <c r="H304">
        <v>209995.81997794</v>
      </c>
      <c r="I304">
        <v>1813221.9315675099</v>
      </c>
      <c r="J304">
        <v>4459263.8250000002</v>
      </c>
      <c r="K304">
        <v>2040811.831</v>
      </c>
      <c r="L304">
        <f t="shared" si="20"/>
        <v>2418451.9939999999</v>
      </c>
      <c r="M304">
        <v>0.4</v>
      </c>
      <c r="N304" s="4">
        <f t="shared" si="21"/>
        <v>6.951877535121169E-2</v>
      </c>
      <c r="O304" s="4">
        <f t="shared" si="22"/>
        <v>0.17043237397633454</v>
      </c>
      <c r="P304" s="4">
        <f t="shared" si="23"/>
        <v>0.17491600870248578</v>
      </c>
      <c r="Q304" s="4">
        <f t="shared" si="24"/>
        <v>0.58513284196996795</v>
      </c>
      <c r="S304" t="s">
        <v>558</v>
      </c>
      <c r="T304" t="s">
        <v>592</v>
      </c>
      <c r="U304" s="8">
        <v>1</v>
      </c>
      <c r="V304">
        <v>2</v>
      </c>
      <c r="W304">
        <v>1</v>
      </c>
      <c r="X304">
        <v>2</v>
      </c>
      <c r="Y304" s="8">
        <v>4</v>
      </c>
      <c r="Z304">
        <v>1.6</v>
      </c>
      <c r="AA304" t="s">
        <v>558</v>
      </c>
      <c r="AB304" t="s">
        <v>592</v>
      </c>
      <c r="AC304" s="8">
        <v>0.8</v>
      </c>
      <c r="AD304">
        <v>0.4</v>
      </c>
      <c r="AE304">
        <v>1.2</v>
      </c>
      <c r="AF304" t="s">
        <v>558</v>
      </c>
      <c r="AG304" t="s">
        <v>592</v>
      </c>
      <c r="AH304" s="8">
        <v>445.92899999999997</v>
      </c>
      <c r="AI304">
        <v>12405</v>
      </c>
      <c r="AJ304">
        <v>4.4560000000000004</v>
      </c>
      <c r="AK304">
        <v>27.838868940000001</v>
      </c>
      <c r="AL304">
        <v>2783.8868940000002</v>
      </c>
    </row>
    <row r="305" spans="1:38" x14ac:dyDescent="0.3">
      <c r="A305" t="s">
        <v>558</v>
      </c>
      <c r="B305" t="s">
        <v>594</v>
      </c>
      <c r="C305" t="s">
        <v>593</v>
      </c>
      <c r="D305">
        <v>190000.98997821999</v>
      </c>
      <c r="E305">
        <v>580002.68994387996</v>
      </c>
      <c r="F305">
        <v>369995.84004712</v>
      </c>
      <c r="G305">
        <v>59997.790004080001</v>
      </c>
      <c r="J305">
        <v>1195975.94</v>
      </c>
      <c r="K305">
        <v>39160.036039999999</v>
      </c>
      <c r="L305">
        <f t="shared" si="20"/>
        <v>1156815.90396</v>
      </c>
      <c r="M305">
        <v>0.8</v>
      </c>
      <c r="N305" s="4">
        <f t="shared" si="21"/>
        <v>0.15886689992962569</v>
      </c>
      <c r="O305" s="4">
        <f t="shared" si="22"/>
        <v>0.48496183789774233</v>
      </c>
      <c r="P305" s="4">
        <f t="shared" si="23"/>
        <v>0.3093672938329512</v>
      </c>
      <c r="Q305" s="4">
        <f t="shared" si="24"/>
        <v>4.6803968339680813E-2</v>
      </c>
      <c r="S305" t="s">
        <v>558</v>
      </c>
      <c r="T305" t="s">
        <v>594</v>
      </c>
      <c r="U305" s="8">
        <v>2</v>
      </c>
      <c r="V305">
        <v>4</v>
      </c>
      <c r="W305">
        <v>5</v>
      </c>
      <c r="X305">
        <v>2</v>
      </c>
      <c r="Y305" s="8">
        <v>4</v>
      </c>
      <c r="Z305">
        <v>3.2</v>
      </c>
      <c r="AA305" t="s">
        <v>558</v>
      </c>
      <c r="AB305" t="s">
        <v>594</v>
      </c>
      <c r="AC305" s="8">
        <v>1</v>
      </c>
      <c r="AD305">
        <v>0.8</v>
      </c>
      <c r="AE305">
        <v>1.6</v>
      </c>
      <c r="AF305" t="s">
        <v>558</v>
      </c>
      <c r="AG305" t="s">
        <v>594</v>
      </c>
      <c r="AH305" s="8">
        <v>119.595</v>
      </c>
      <c r="AI305">
        <v>13005</v>
      </c>
      <c r="AJ305">
        <v>1.1930000000000001</v>
      </c>
      <c r="AK305">
        <v>109.01089690000001</v>
      </c>
      <c r="AL305">
        <v>10901.089690000001</v>
      </c>
    </row>
    <row r="306" spans="1:38" x14ac:dyDescent="0.3">
      <c r="A306" t="s">
        <v>558</v>
      </c>
      <c r="B306" t="s">
        <v>596</v>
      </c>
      <c r="C306" t="s">
        <v>595</v>
      </c>
      <c r="D306">
        <v>40000.620001099996</v>
      </c>
      <c r="E306">
        <v>150001.48998576999</v>
      </c>
      <c r="F306">
        <v>280000.18000189</v>
      </c>
      <c r="G306">
        <v>339999.93000976002</v>
      </c>
      <c r="H306">
        <v>370000.12005544</v>
      </c>
      <c r="I306">
        <v>309996.57998625998</v>
      </c>
      <c r="J306">
        <v>1514646.4550000001</v>
      </c>
      <c r="K306">
        <v>297898.8861</v>
      </c>
      <c r="L306">
        <f t="shared" si="20"/>
        <v>1216747.5689000001</v>
      </c>
      <c r="M306">
        <v>0.4</v>
      </c>
      <c r="N306" s="4">
        <f t="shared" si="21"/>
        <v>2.6409212439677875E-2</v>
      </c>
      <c r="O306" s="4">
        <f t="shared" si="22"/>
        <v>9.9033995352908924E-2</v>
      </c>
      <c r="P306" s="4">
        <f t="shared" si="23"/>
        <v>0.18486174055838661</v>
      </c>
      <c r="Q306" s="4">
        <f t="shared" si="24"/>
        <v>0.68969505164902656</v>
      </c>
      <c r="S306" t="s">
        <v>558</v>
      </c>
      <c r="T306" t="s">
        <v>596</v>
      </c>
      <c r="U306" s="8">
        <v>3</v>
      </c>
      <c r="V306">
        <v>7</v>
      </c>
      <c r="W306">
        <v>1</v>
      </c>
      <c r="X306">
        <v>4</v>
      </c>
      <c r="Y306" s="8">
        <v>2</v>
      </c>
      <c r="Z306">
        <v>3</v>
      </c>
      <c r="AA306" t="s">
        <v>558</v>
      </c>
      <c r="AB306" t="s">
        <v>596</v>
      </c>
      <c r="AC306" s="8">
        <v>1</v>
      </c>
      <c r="AD306">
        <v>0.4</v>
      </c>
      <c r="AE306">
        <v>1.2</v>
      </c>
      <c r="AF306" t="s">
        <v>558</v>
      </c>
      <c r="AG306" t="s">
        <v>596</v>
      </c>
      <c r="AH306" s="8">
        <v>151.46199999999999</v>
      </c>
      <c r="AI306">
        <v>11067</v>
      </c>
      <c r="AJ306">
        <v>1.5209999999999999</v>
      </c>
      <c r="AK306">
        <v>72.761341220000006</v>
      </c>
      <c r="AL306">
        <v>7276.1341220000004</v>
      </c>
    </row>
    <row r="307" spans="1:38" x14ac:dyDescent="0.3">
      <c r="A307" t="s">
        <v>599</v>
      </c>
      <c r="B307" t="s">
        <v>598</v>
      </c>
      <c r="C307" t="s">
        <v>597</v>
      </c>
      <c r="D307">
        <v>330001.28002547001</v>
      </c>
      <c r="E307">
        <v>770002.81999241002</v>
      </c>
      <c r="F307">
        <v>829996.40995600005</v>
      </c>
      <c r="G307">
        <v>819993.23993010004</v>
      </c>
      <c r="H307">
        <v>260003.82002742001</v>
      </c>
      <c r="I307">
        <v>1219998.7201310601</v>
      </c>
      <c r="J307">
        <v>4202618.6550000003</v>
      </c>
      <c r="K307">
        <v>1886195.1270000001</v>
      </c>
      <c r="L307">
        <f t="shared" si="20"/>
        <v>2316423.5279999999</v>
      </c>
      <c r="M307">
        <v>0.4</v>
      </c>
      <c r="N307" s="4">
        <f t="shared" si="21"/>
        <v>7.8522775230356945E-2</v>
      </c>
      <c r="O307" s="4">
        <f t="shared" si="22"/>
        <v>0.1832197691970722</v>
      </c>
      <c r="P307" s="4">
        <f t="shared" si="23"/>
        <v>0.19749505679477358</v>
      </c>
      <c r="Q307" s="4">
        <f t="shared" si="24"/>
        <v>0.54076239877779719</v>
      </c>
      <c r="S307" t="s">
        <v>599</v>
      </c>
      <c r="T307" t="s">
        <v>598</v>
      </c>
      <c r="U307" s="8">
        <v>1</v>
      </c>
      <c r="V307">
        <v>4</v>
      </c>
      <c r="W307">
        <v>0</v>
      </c>
      <c r="X307">
        <v>2</v>
      </c>
      <c r="Y307" s="8">
        <v>5</v>
      </c>
      <c r="Z307">
        <v>2.4</v>
      </c>
      <c r="AA307" t="s">
        <v>599</v>
      </c>
      <c r="AB307" t="s">
        <v>598</v>
      </c>
      <c r="AC307" s="8">
        <v>0.8</v>
      </c>
      <c r="AD307">
        <v>0.4</v>
      </c>
      <c r="AE307">
        <v>1.2</v>
      </c>
      <c r="AF307" t="s">
        <v>599</v>
      </c>
      <c r="AG307" t="s">
        <v>598</v>
      </c>
      <c r="AH307" s="8">
        <v>420.26400000000001</v>
      </c>
      <c r="AI307">
        <v>20545</v>
      </c>
      <c r="AJ307">
        <v>4.2009999999999996</v>
      </c>
      <c r="AK307">
        <v>48.905022610000003</v>
      </c>
      <c r="AL307">
        <v>4890.5022609999996</v>
      </c>
    </row>
    <row r="308" spans="1:38" x14ac:dyDescent="0.3">
      <c r="A308" t="s">
        <v>599</v>
      </c>
      <c r="B308" t="s">
        <v>601</v>
      </c>
      <c r="C308" t="s">
        <v>600</v>
      </c>
      <c r="D308">
        <v>199998.13003551</v>
      </c>
      <c r="E308">
        <v>589994.41000147001</v>
      </c>
      <c r="F308">
        <v>930003.12004344002</v>
      </c>
      <c r="G308">
        <v>700000.60985606001</v>
      </c>
      <c r="H308">
        <v>640001.62002490996</v>
      </c>
      <c r="I308">
        <v>3521482.7292288598</v>
      </c>
      <c r="J308">
        <v>6555072.2199999997</v>
      </c>
      <c r="K308">
        <v>3662308.2250000001</v>
      </c>
      <c r="L308">
        <f t="shared" si="20"/>
        <v>2892763.9949999996</v>
      </c>
      <c r="M308">
        <v>0</v>
      </c>
      <c r="N308" s="4">
        <f t="shared" si="21"/>
        <v>3.0510438836249772E-2</v>
      </c>
      <c r="O308" s="4">
        <f t="shared" si="22"/>
        <v>9.0005783338489298E-2</v>
      </c>
      <c r="P308" s="4">
        <f t="shared" si="23"/>
        <v>0.14187534306730187</v>
      </c>
      <c r="Q308" s="4">
        <f t="shared" si="24"/>
        <v>0.73760843475795901</v>
      </c>
      <c r="S308" t="s">
        <v>599</v>
      </c>
      <c r="T308" t="s">
        <v>601</v>
      </c>
      <c r="U308" s="8">
        <v>4</v>
      </c>
      <c r="V308">
        <v>7</v>
      </c>
      <c r="W308">
        <v>0</v>
      </c>
      <c r="X308">
        <v>6</v>
      </c>
      <c r="Y308" s="8">
        <v>6</v>
      </c>
      <c r="Z308">
        <v>4.5999999999999996</v>
      </c>
      <c r="AA308" t="s">
        <v>599</v>
      </c>
      <c r="AB308" t="s">
        <v>601</v>
      </c>
      <c r="AC308" s="8">
        <v>0.8</v>
      </c>
      <c r="AD308">
        <v>0</v>
      </c>
      <c r="AE308">
        <v>1</v>
      </c>
      <c r="AF308" t="s">
        <v>599</v>
      </c>
      <c r="AG308" t="s">
        <v>601</v>
      </c>
      <c r="AH308" s="8">
        <v>655.50099999999998</v>
      </c>
      <c r="AI308">
        <v>13377</v>
      </c>
      <c r="AJ308">
        <v>6.556</v>
      </c>
      <c r="AK308">
        <v>20.40420988</v>
      </c>
      <c r="AL308">
        <v>2040.4209880000001</v>
      </c>
    </row>
    <row r="309" spans="1:38" x14ac:dyDescent="0.3">
      <c r="A309" t="s">
        <v>599</v>
      </c>
      <c r="B309" t="s">
        <v>603</v>
      </c>
      <c r="C309" t="s">
        <v>602</v>
      </c>
      <c r="D309">
        <v>260001.21004305</v>
      </c>
      <c r="E309">
        <v>529999.88004375005</v>
      </c>
      <c r="F309">
        <v>849997.84002949996</v>
      </c>
      <c r="G309">
        <v>620004.08003814996</v>
      </c>
      <c r="H309">
        <v>229995.43993240001</v>
      </c>
      <c r="I309">
        <v>1169997.1500601701</v>
      </c>
      <c r="J309">
        <v>3665338.01</v>
      </c>
      <c r="K309">
        <v>2042075.838</v>
      </c>
      <c r="L309">
        <f t="shared" si="20"/>
        <v>1623262.1719999998</v>
      </c>
      <c r="M309">
        <v>0.4</v>
      </c>
      <c r="N309" s="4">
        <f t="shared" si="21"/>
        <v>7.0935125037226793E-2</v>
      </c>
      <c r="O309" s="4">
        <f t="shared" si="22"/>
        <v>0.14459781842705144</v>
      </c>
      <c r="P309" s="4">
        <f t="shared" si="23"/>
        <v>0.23190162481890722</v>
      </c>
      <c r="Q309" s="4">
        <f t="shared" si="24"/>
        <v>0.55256543171681449</v>
      </c>
      <c r="S309" t="s">
        <v>599</v>
      </c>
      <c r="T309" t="s">
        <v>603</v>
      </c>
      <c r="U309" s="8">
        <v>1</v>
      </c>
      <c r="V309">
        <v>2.5</v>
      </c>
      <c r="W309">
        <v>0</v>
      </c>
      <c r="X309">
        <v>2</v>
      </c>
      <c r="Y309" s="8">
        <v>3</v>
      </c>
      <c r="Z309">
        <v>1.4</v>
      </c>
      <c r="AA309" t="s">
        <v>599</v>
      </c>
      <c r="AB309" t="s">
        <v>603</v>
      </c>
      <c r="AC309" s="8">
        <v>0.6</v>
      </c>
      <c r="AD309">
        <v>0.4</v>
      </c>
      <c r="AE309">
        <v>1</v>
      </c>
      <c r="AF309" t="s">
        <v>599</v>
      </c>
      <c r="AG309" t="s">
        <v>603</v>
      </c>
      <c r="AH309" s="8">
        <v>366.53500000000003</v>
      </c>
      <c r="AI309">
        <v>14013</v>
      </c>
      <c r="AJ309">
        <v>3.6669999999999998</v>
      </c>
      <c r="AK309">
        <v>38.213798750000002</v>
      </c>
      <c r="AL309">
        <v>3821.3798750000001</v>
      </c>
    </row>
    <row r="310" spans="1:38" x14ac:dyDescent="0.3">
      <c r="A310" t="s">
        <v>599</v>
      </c>
      <c r="B310" t="s">
        <v>605</v>
      </c>
      <c r="C310" t="s">
        <v>604</v>
      </c>
      <c r="D310">
        <v>69996.879937310005</v>
      </c>
      <c r="E310">
        <v>190001.45000697</v>
      </c>
      <c r="F310">
        <v>330003.95999275002</v>
      </c>
      <c r="G310">
        <v>349997.86003326997</v>
      </c>
      <c r="H310">
        <v>410006.29989094002</v>
      </c>
      <c r="I310">
        <v>3249992.7100546798</v>
      </c>
      <c r="J310">
        <v>4642411.0199999996</v>
      </c>
      <c r="K310">
        <v>1452209.003</v>
      </c>
      <c r="L310">
        <f t="shared" si="20"/>
        <v>3190202.0169999995</v>
      </c>
      <c r="M310">
        <v>0</v>
      </c>
      <c r="N310" s="4">
        <f t="shared" si="21"/>
        <v>1.5077699849443751E-2</v>
      </c>
      <c r="O310" s="4">
        <f t="shared" si="22"/>
        <v>4.0927321856773037E-2</v>
      </c>
      <c r="P310" s="4">
        <f t="shared" si="23"/>
        <v>7.1084606376095941E-2</v>
      </c>
      <c r="Q310" s="4">
        <f t="shared" si="24"/>
        <v>0.87291037191768728</v>
      </c>
      <c r="S310" t="s">
        <v>599</v>
      </c>
      <c r="T310" t="s">
        <v>605</v>
      </c>
      <c r="U310" s="8">
        <v>1</v>
      </c>
      <c r="V310">
        <v>2</v>
      </c>
      <c r="W310">
        <v>0</v>
      </c>
      <c r="X310">
        <v>2</v>
      </c>
      <c r="Y310" s="8">
        <v>3</v>
      </c>
      <c r="Z310">
        <v>1.4</v>
      </c>
      <c r="AA310" t="s">
        <v>599</v>
      </c>
      <c r="AB310" t="s">
        <v>605</v>
      </c>
      <c r="AC310" s="8">
        <v>0.8</v>
      </c>
      <c r="AD310">
        <v>0</v>
      </c>
      <c r="AE310">
        <v>1</v>
      </c>
      <c r="AF310" t="s">
        <v>599</v>
      </c>
      <c r="AG310" t="s">
        <v>605</v>
      </c>
      <c r="AH310" s="8">
        <v>464.24299999999999</v>
      </c>
      <c r="AI310">
        <v>12494</v>
      </c>
      <c r="AJ310">
        <v>4.6390000000000002</v>
      </c>
      <c r="AK310">
        <v>26.932528560000002</v>
      </c>
      <c r="AL310">
        <v>2693.2528560000001</v>
      </c>
    </row>
    <row r="311" spans="1:38" x14ac:dyDescent="0.3">
      <c r="A311" t="s">
        <v>599</v>
      </c>
      <c r="B311" t="s">
        <v>607</v>
      </c>
      <c r="C311" t="s">
        <v>606</v>
      </c>
      <c r="D311">
        <v>450006.31007643999</v>
      </c>
      <c r="E311">
        <v>899997.12993585004</v>
      </c>
      <c r="F311">
        <v>930000.16009431996</v>
      </c>
      <c r="G311">
        <v>659997.69998151006</v>
      </c>
      <c r="H311">
        <v>419997.33988632</v>
      </c>
      <c r="I311">
        <v>4399479.5051995199</v>
      </c>
      <c r="J311">
        <v>7758961.9450000003</v>
      </c>
      <c r="K311">
        <v>5307488.9479999999</v>
      </c>
      <c r="L311">
        <f t="shared" si="20"/>
        <v>2451472.9970000004</v>
      </c>
      <c r="M311">
        <v>0</v>
      </c>
      <c r="N311" s="4">
        <f t="shared" si="21"/>
        <v>5.7998262301883215E-2</v>
      </c>
      <c r="O311" s="4">
        <f t="shared" si="22"/>
        <v>0.11599452817471577</v>
      </c>
      <c r="P311" s="4">
        <f t="shared" si="23"/>
        <v>0.11986141531389093</v>
      </c>
      <c r="Q311" s="4">
        <f t="shared" si="24"/>
        <v>0.70614579420951007</v>
      </c>
      <c r="S311" t="s">
        <v>599</v>
      </c>
      <c r="T311" t="s">
        <v>607</v>
      </c>
      <c r="U311" s="8">
        <v>0</v>
      </c>
      <c r="V311">
        <v>3</v>
      </c>
      <c r="W311">
        <v>1</v>
      </c>
      <c r="X311">
        <v>2</v>
      </c>
      <c r="Y311" s="8">
        <v>2</v>
      </c>
      <c r="Z311">
        <v>2.4</v>
      </c>
      <c r="AA311" t="s">
        <v>599</v>
      </c>
      <c r="AB311" t="s">
        <v>607</v>
      </c>
      <c r="AC311" s="8">
        <v>0.8</v>
      </c>
      <c r="AD311">
        <v>0</v>
      </c>
      <c r="AE311">
        <v>1</v>
      </c>
      <c r="AF311" t="s">
        <v>599</v>
      </c>
      <c r="AG311" t="s">
        <v>607</v>
      </c>
      <c r="AH311" s="8">
        <v>775.89599999999996</v>
      </c>
      <c r="AI311">
        <v>16715</v>
      </c>
      <c r="AJ311">
        <v>7.7610000000000001</v>
      </c>
      <c r="AK311">
        <v>21.537173039999999</v>
      </c>
      <c r="AL311">
        <v>2153.7173039999998</v>
      </c>
    </row>
    <row r="312" spans="1:38" x14ac:dyDescent="0.3">
      <c r="A312" t="s">
        <v>599</v>
      </c>
      <c r="B312" t="s">
        <v>609</v>
      </c>
      <c r="C312" t="s">
        <v>608</v>
      </c>
      <c r="D312">
        <v>220001.87998520001</v>
      </c>
      <c r="E312">
        <v>750000.40016564995</v>
      </c>
      <c r="F312">
        <v>750002.52987565997</v>
      </c>
      <c r="G312">
        <v>379998.61992476002</v>
      </c>
      <c r="H312">
        <v>249998.29003502999</v>
      </c>
      <c r="I312">
        <v>109998.32003186</v>
      </c>
      <c r="J312">
        <v>2465417.7250000001</v>
      </c>
      <c r="K312">
        <v>596327.73620000004</v>
      </c>
      <c r="L312">
        <f t="shared" si="20"/>
        <v>1869089.9887999999</v>
      </c>
      <c r="M312">
        <v>0.6</v>
      </c>
      <c r="N312" s="4">
        <f t="shared" si="21"/>
        <v>8.923513356552995E-2</v>
      </c>
      <c r="O312" s="4">
        <f t="shared" si="22"/>
        <v>0.30420824534538055</v>
      </c>
      <c r="P312" s="4">
        <f t="shared" si="23"/>
        <v>0.3042091091787133</v>
      </c>
      <c r="Q312" s="4">
        <f t="shared" si="24"/>
        <v>0.30234751191037623</v>
      </c>
      <c r="S312" t="s">
        <v>599</v>
      </c>
      <c r="T312" t="s">
        <v>609</v>
      </c>
      <c r="U312" s="8">
        <v>1</v>
      </c>
      <c r="V312">
        <v>5</v>
      </c>
      <c r="W312">
        <v>0</v>
      </c>
      <c r="X312">
        <v>2</v>
      </c>
      <c r="Y312" s="8">
        <v>2</v>
      </c>
      <c r="Z312">
        <v>1.4</v>
      </c>
      <c r="AA312" t="s">
        <v>599</v>
      </c>
      <c r="AB312" t="s">
        <v>609</v>
      </c>
      <c r="AC312" s="8">
        <v>0.8</v>
      </c>
      <c r="AD312">
        <v>0.6</v>
      </c>
      <c r="AE312">
        <v>1.4</v>
      </c>
      <c r="AF312" t="s">
        <v>599</v>
      </c>
      <c r="AG312" t="s">
        <v>609</v>
      </c>
      <c r="AH312" s="8">
        <v>246.542</v>
      </c>
      <c r="AI312">
        <v>13239</v>
      </c>
      <c r="AJ312">
        <v>2.4609999999999999</v>
      </c>
      <c r="AK312">
        <v>53.795205199999998</v>
      </c>
      <c r="AL312">
        <v>5379.52052</v>
      </c>
    </row>
    <row r="313" spans="1:38" x14ac:dyDescent="0.3">
      <c r="A313" t="s">
        <v>599</v>
      </c>
      <c r="B313" t="s">
        <v>611</v>
      </c>
      <c r="C313" t="s">
        <v>610</v>
      </c>
      <c r="D313">
        <v>330003.72001181002</v>
      </c>
      <c r="E313">
        <v>839996.47001357004</v>
      </c>
      <c r="F313">
        <v>1332328.86494336</v>
      </c>
      <c r="G313">
        <v>560006.88002801</v>
      </c>
      <c r="H313">
        <v>159998.08996632</v>
      </c>
      <c r="I313">
        <v>4351524.34687017</v>
      </c>
      <c r="J313">
        <v>7589720.4000000004</v>
      </c>
      <c r="K313">
        <v>4605651.37</v>
      </c>
      <c r="L313">
        <f t="shared" si="20"/>
        <v>2984069.0300000003</v>
      </c>
      <c r="M313">
        <v>0</v>
      </c>
      <c r="N313" s="4">
        <f t="shared" si="21"/>
        <v>4.348035271652563E-2</v>
      </c>
      <c r="O313" s="4">
        <f t="shared" si="22"/>
        <v>0.11067554873478211</v>
      </c>
      <c r="P313" s="4">
        <f t="shared" si="23"/>
        <v>0.1755438665360268</v>
      </c>
      <c r="Q313" s="4">
        <f t="shared" si="24"/>
        <v>0.67030023201266542</v>
      </c>
      <c r="S313" t="s">
        <v>599</v>
      </c>
      <c r="T313" t="s">
        <v>611</v>
      </c>
      <c r="U313" s="8">
        <v>3</v>
      </c>
      <c r="V313">
        <v>2</v>
      </c>
      <c r="W313">
        <v>2</v>
      </c>
      <c r="X313">
        <v>6</v>
      </c>
      <c r="Y313" s="8">
        <v>4</v>
      </c>
      <c r="Z313">
        <v>3.2</v>
      </c>
      <c r="AA313" t="s">
        <v>599</v>
      </c>
      <c r="AB313" t="s">
        <v>611</v>
      </c>
      <c r="AC313" s="8">
        <v>0.8</v>
      </c>
      <c r="AD313">
        <v>0</v>
      </c>
      <c r="AE313">
        <v>0.8</v>
      </c>
      <c r="AF313" t="s">
        <v>599</v>
      </c>
      <c r="AG313" t="s">
        <v>611</v>
      </c>
      <c r="AH313" s="8">
        <v>758.97299999999996</v>
      </c>
      <c r="AI313">
        <v>15588</v>
      </c>
      <c r="AJ313">
        <v>7.5960000000000001</v>
      </c>
      <c r="AK313">
        <v>20.52132701</v>
      </c>
      <c r="AL313">
        <v>2052.132701</v>
      </c>
    </row>
    <row r="314" spans="1:38" x14ac:dyDescent="0.3">
      <c r="A314" t="s">
        <v>599</v>
      </c>
      <c r="B314" t="s">
        <v>613</v>
      </c>
      <c r="C314" t="s">
        <v>612</v>
      </c>
      <c r="D314">
        <v>280003.33993239998</v>
      </c>
      <c r="E314">
        <v>689997.52006389003</v>
      </c>
      <c r="F314">
        <v>809994.29994715995</v>
      </c>
      <c r="G314">
        <v>720003.89988655003</v>
      </c>
      <c r="H314">
        <v>349997.51013553003</v>
      </c>
      <c r="I314">
        <v>6975550.7145628799</v>
      </c>
      <c r="J314">
        <v>9783262.1349999998</v>
      </c>
      <c r="K314">
        <v>7361668.8320000004</v>
      </c>
      <c r="L314">
        <f t="shared" si="20"/>
        <v>2421593.3029999994</v>
      </c>
      <c r="M314">
        <v>0</v>
      </c>
      <c r="N314" s="4">
        <f t="shared" si="21"/>
        <v>2.862065189183444E-2</v>
      </c>
      <c r="O314" s="4">
        <f t="shared" si="22"/>
        <v>7.0528368814262596E-2</v>
      </c>
      <c r="P314" s="4">
        <f t="shared" si="23"/>
        <v>8.2793887025614285E-2</v>
      </c>
      <c r="Q314" s="4">
        <f t="shared" si="24"/>
        <v>0.81805709226828871</v>
      </c>
      <c r="S314" t="s">
        <v>599</v>
      </c>
      <c r="T314" t="s">
        <v>613</v>
      </c>
      <c r="U314" s="8">
        <v>1</v>
      </c>
      <c r="V314">
        <v>2</v>
      </c>
      <c r="W314">
        <v>0</v>
      </c>
      <c r="X314">
        <v>6</v>
      </c>
      <c r="Y314" s="8">
        <v>3</v>
      </c>
      <c r="Z314">
        <v>2.4</v>
      </c>
      <c r="AA314" t="s">
        <v>599</v>
      </c>
      <c r="AB314" t="s">
        <v>613</v>
      </c>
      <c r="AC314" s="8">
        <v>0.8</v>
      </c>
      <c r="AD314">
        <v>0</v>
      </c>
      <c r="AE314">
        <v>0.8</v>
      </c>
      <c r="AF314" t="s">
        <v>599</v>
      </c>
      <c r="AG314" t="s">
        <v>613</v>
      </c>
      <c r="AH314" s="8">
        <v>978.33</v>
      </c>
      <c r="AI314">
        <v>13758</v>
      </c>
      <c r="AJ314">
        <v>9.7880000000000003</v>
      </c>
      <c r="AK314">
        <v>14.05598692</v>
      </c>
      <c r="AL314">
        <v>1405.598692</v>
      </c>
    </row>
    <row r="315" spans="1:38" x14ac:dyDescent="0.3">
      <c r="A315" t="s">
        <v>599</v>
      </c>
      <c r="B315" t="s">
        <v>615</v>
      </c>
      <c r="C315" t="s">
        <v>614</v>
      </c>
      <c r="D315">
        <v>430004.28005479998</v>
      </c>
      <c r="E315">
        <v>679994.85988592997</v>
      </c>
      <c r="F315">
        <v>799998.96011014003</v>
      </c>
      <c r="G315">
        <v>439998.22006661003</v>
      </c>
      <c r="H315">
        <v>150000.14994511</v>
      </c>
      <c r="I315">
        <v>950001.87998276995</v>
      </c>
      <c r="J315">
        <v>3415651.895</v>
      </c>
      <c r="K315">
        <v>1547894.872</v>
      </c>
      <c r="L315">
        <f t="shared" si="20"/>
        <v>1867757.023</v>
      </c>
      <c r="M315">
        <v>0.6</v>
      </c>
      <c r="N315" s="4">
        <f t="shared" si="21"/>
        <v>0.12589230204760077</v>
      </c>
      <c r="O315" s="4">
        <f t="shared" si="22"/>
        <v>0.19908201444103249</v>
      </c>
      <c r="P315" s="4">
        <f t="shared" si="23"/>
        <v>0.23421560062406185</v>
      </c>
      <c r="Q315" s="4">
        <f t="shared" si="24"/>
        <v>0.44081008288730483</v>
      </c>
      <c r="S315" t="s">
        <v>599</v>
      </c>
      <c r="T315" t="s">
        <v>615</v>
      </c>
      <c r="U315" s="8">
        <v>2</v>
      </c>
      <c r="V315">
        <v>0</v>
      </c>
      <c r="W315">
        <v>0</v>
      </c>
      <c r="X315">
        <v>2</v>
      </c>
      <c r="Y315" s="8">
        <v>0</v>
      </c>
      <c r="Z315">
        <v>1.2</v>
      </c>
      <c r="AA315" t="s">
        <v>599</v>
      </c>
      <c r="AB315" t="s">
        <v>615</v>
      </c>
      <c r="AC315" s="8">
        <v>0.4</v>
      </c>
      <c r="AD315">
        <v>0.6</v>
      </c>
      <c r="AE315">
        <v>1</v>
      </c>
      <c r="AF315" t="s">
        <v>599</v>
      </c>
      <c r="AG315" t="s">
        <v>615</v>
      </c>
      <c r="AH315" s="8">
        <v>341.56400000000002</v>
      </c>
      <c r="AI315">
        <v>14371</v>
      </c>
      <c r="AJ315">
        <v>3.415</v>
      </c>
      <c r="AK315">
        <v>42.081991219999999</v>
      </c>
      <c r="AL315">
        <v>4208.199122</v>
      </c>
    </row>
    <row r="316" spans="1:38" x14ac:dyDescent="0.3">
      <c r="A316" t="s">
        <v>599</v>
      </c>
      <c r="B316" t="s">
        <v>617</v>
      </c>
      <c r="C316" t="s">
        <v>616</v>
      </c>
      <c r="D316">
        <v>209997.81000108001</v>
      </c>
      <c r="E316">
        <v>800001.37014123006</v>
      </c>
      <c r="F316">
        <v>770001.43979879003</v>
      </c>
      <c r="G316">
        <v>540003.17011851002</v>
      </c>
      <c r="H316">
        <v>189999.26988752</v>
      </c>
      <c r="I316">
        <v>369995.66999988002</v>
      </c>
      <c r="J316">
        <v>2897747.8149999999</v>
      </c>
      <c r="K316">
        <v>755249.60499999998</v>
      </c>
      <c r="L316">
        <f t="shared" si="20"/>
        <v>2142498.21</v>
      </c>
      <c r="M316">
        <v>0.6</v>
      </c>
      <c r="N316" s="4">
        <f t="shared" si="21"/>
        <v>7.2469318728855647E-2</v>
      </c>
      <c r="O316" s="4">
        <f t="shared" si="22"/>
        <v>0.27607694706905683</v>
      </c>
      <c r="P316" s="4">
        <f t="shared" si="23"/>
        <v>0.26572410332359792</v>
      </c>
      <c r="Q316" s="4">
        <f t="shared" si="24"/>
        <v>0.38572963087848966</v>
      </c>
      <c r="S316" t="s">
        <v>599</v>
      </c>
      <c r="T316" t="s">
        <v>617</v>
      </c>
      <c r="U316" s="8">
        <v>5</v>
      </c>
      <c r="V316">
        <v>8</v>
      </c>
      <c r="W316">
        <v>2</v>
      </c>
      <c r="X316">
        <v>4</v>
      </c>
      <c r="Y316" s="8">
        <v>12</v>
      </c>
      <c r="Z316">
        <v>5.8</v>
      </c>
      <c r="AA316" t="s">
        <v>599</v>
      </c>
      <c r="AB316" t="s">
        <v>617</v>
      </c>
      <c r="AC316" s="8">
        <v>0.8</v>
      </c>
      <c r="AD316">
        <v>0.6</v>
      </c>
      <c r="AE316">
        <v>1.4</v>
      </c>
      <c r="AF316" t="s">
        <v>599</v>
      </c>
      <c r="AG316" t="s">
        <v>617</v>
      </c>
      <c r="AH316" s="8">
        <v>289.774</v>
      </c>
      <c r="AI316">
        <v>13719</v>
      </c>
      <c r="AJ316">
        <v>2.9020000000000001</v>
      </c>
      <c r="AK316">
        <v>47.274293589999999</v>
      </c>
      <c r="AL316">
        <v>4727.4293589999997</v>
      </c>
    </row>
    <row r="317" spans="1:38" x14ac:dyDescent="0.3">
      <c r="A317" t="s">
        <v>599</v>
      </c>
      <c r="B317" t="s">
        <v>619</v>
      </c>
      <c r="C317" t="s">
        <v>618</v>
      </c>
      <c r="D317">
        <v>549996.93991638999</v>
      </c>
      <c r="E317">
        <v>1099992.8499859299</v>
      </c>
      <c r="F317">
        <v>630002.37005718995</v>
      </c>
      <c r="G317">
        <v>449999.79003412998</v>
      </c>
      <c r="H317">
        <v>169998.84000443999</v>
      </c>
      <c r="I317">
        <v>140001.33999415999</v>
      </c>
      <c r="J317">
        <v>3042646.37</v>
      </c>
      <c r="K317">
        <v>977087.78850000002</v>
      </c>
      <c r="L317">
        <f t="shared" si="20"/>
        <v>2065558.5815000001</v>
      </c>
      <c r="M317">
        <v>0.8</v>
      </c>
      <c r="N317" s="4">
        <f t="shared" si="21"/>
        <v>0.18076268913116905</v>
      </c>
      <c r="O317" s="4">
        <f t="shared" si="22"/>
        <v>0.36152503979157125</v>
      </c>
      <c r="P317" s="4">
        <f t="shared" si="23"/>
        <v>0.20705737487895773</v>
      </c>
      <c r="Q317" s="4">
        <f t="shared" si="24"/>
        <v>0.25065489619830195</v>
      </c>
      <c r="S317" t="s">
        <v>599</v>
      </c>
      <c r="T317" t="s">
        <v>619</v>
      </c>
      <c r="U317" s="8">
        <v>0</v>
      </c>
      <c r="V317">
        <v>3</v>
      </c>
      <c r="W317">
        <v>0</v>
      </c>
      <c r="X317">
        <v>2</v>
      </c>
      <c r="Y317" s="8">
        <v>3</v>
      </c>
      <c r="Z317">
        <v>1.6</v>
      </c>
      <c r="AA317" t="s">
        <v>599</v>
      </c>
      <c r="AB317" t="s">
        <v>619</v>
      </c>
      <c r="AC317" s="8">
        <v>0.6</v>
      </c>
      <c r="AD317">
        <v>0.8</v>
      </c>
      <c r="AE317">
        <v>1.4</v>
      </c>
      <c r="AF317" t="s">
        <v>599</v>
      </c>
      <c r="AG317" t="s">
        <v>619</v>
      </c>
      <c r="AH317" s="8">
        <v>304.26100000000002</v>
      </c>
      <c r="AI317">
        <v>13791</v>
      </c>
      <c r="AJ317">
        <v>3.0489999999999999</v>
      </c>
      <c r="AK317">
        <v>45.23122335</v>
      </c>
      <c r="AL317">
        <v>4523.122335</v>
      </c>
    </row>
    <row r="318" spans="1:38" x14ac:dyDescent="0.3">
      <c r="A318" t="s">
        <v>599</v>
      </c>
      <c r="B318" t="s">
        <v>621</v>
      </c>
      <c r="C318" t="s">
        <v>620</v>
      </c>
      <c r="D318">
        <v>219999.89997818001</v>
      </c>
      <c r="E318">
        <v>689999.74998261</v>
      </c>
      <c r="F318">
        <v>1059999.82998702</v>
      </c>
      <c r="G318">
        <v>570001.23994146998</v>
      </c>
      <c r="H318">
        <v>369997.51007039001</v>
      </c>
      <c r="I318">
        <v>1020005.08996865</v>
      </c>
      <c r="J318">
        <v>3954584.56</v>
      </c>
      <c r="K318">
        <v>1279607.433</v>
      </c>
      <c r="L318">
        <f t="shared" si="20"/>
        <v>2674977.1270000003</v>
      </c>
      <c r="M318">
        <v>0.5</v>
      </c>
      <c r="N318" s="4">
        <f t="shared" si="21"/>
        <v>5.5631608488902813E-2</v>
      </c>
      <c r="O318" s="4">
        <f t="shared" si="22"/>
        <v>0.17448097000171617</v>
      </c>
      <c r="P318" s="4">
        <f t="shared" si="23"/>
        <v>0.26804328341053857</v>
      </c>
      <c r="Q318" s="4">
        <f t="shared" si="24"/>
        <v>0.50184413809884243</v>
      </c>
      <c r="S318" t="s">
        <v>599</v>
      </c>
      <c r="T318" t="s">
        <v>621</v>
      </c>
      <c r="U318" s="8">
        <v>2</v>
      </c>
      <c r="V318">
        <v>2</v>
      </c>
      <c r="W318">
        <v>0</v>
      </c>
      <c r="X318">
        <v>4</v>
      </c>
      <c r="Y318" s="8">
        <v>2</v>
      </c>
      <c r="Z318">
        <v>2</v>
      </c>
      <c r="AA318" t="s">
        <v>599</v>
      </c>
      <c r="AB318" t="s">
        <v>621</v>
      </c>
      <c r="AC318" s="8">
        <v>0.8</v>
      </c>
      <c r="AD318">
        <v>0.5</v>
      </c>
      <c r="AE318">
        <v>1.2</v>
      </c>
      <c r="AF318" t="s">
        <v>599</v>
      </c>
      <c r="AG318" t="s">
        <v>621</v>
      </c>
      <c r="AH318" s="8">
        <v>395.45699999999999</v>
      </c>
      <c r="AI318">
        <v>13909</v>
      </c>
      <c r="AJ318">
        <v>3.9529999999999998</v>
      </c>
      <c r="AK318">
        <v>35.18593473</v>
      </c>
      <c r="AL318">
        <v>3518.5934729999999</v>
      </c>
    </row>
    <row r="319" spans="1:38" x14ac:dyDescent="0.3">
      <c r="A319" t="s">
        <v>599</v>
      </c>
      <c r="B319" t="s">
        <v>623</v>
      </c>
      <c r="C319" t="s">
        <v>622</v>
      </c>
      <c r="D319">
        <v>450001.78995512001</v>
      </c>
      <c r="E319">
        <v>969992.67019421002</v>
      </c>
      <c r="F319">
        <v>780001.60982526001</v>
      </c>
      <c r="G319">
        <v>470001.25002784998</v>
      </c>
      <c r="H319">
        <v>340002.58991325001</v>
      </c>
      <c r="I319">
        <v>12321592.776119901</v>
      </c>
      <c r="J319">
        <v>16880092.370000001</v>
      </c>
      <c r="K319">
        <v>13338642.58</v>
      </c>
      <c r="L319">
        <f t="shared" si="20"/>
        <v>3541449.790000001</v>
      </c>
      <c r="M319">
        <v>0</v>
      </c>
      <c r="N319" s="4">
        <f t="shared" si="21"/>
        <v>2.6658727931778491E-2</v>
      </c>
      <c r="O319" s="4">
        <f t="shared" si="22"/>
        <v>5.7463706295714422E-2</v>
      </c>
      <c r="P319" s="4">
        <f t="shared" si="23"/>
        <v>4.6208373315036542E-2</v>
      </c>
      <c r="Q319" s="4">
        <f t="shared" si="24"/>
        <v>0.86966919245747054</v>
      </c>
      <c r="S319" t="s">
        <v>599</v>
      </c>
      <c r="T319" t="s">
        <v>623</v>
      </c>
      <c r="U319" s="8">
        <v>1</v>
      </c>
      <c r="V319">
        <v>2</v>
      </c>
      <c r="W319">
        <v>1</v>
      </c>
      <c r="X319">
        <v>2</v>
      </c>
      <c r="Y319" s="8">
        <v>5</v>
      </c>
      <c r="Z319">
        <v>1.4</v>
      </c>
      <c r="AA319" t="s">
        <v>599</v>
      </c>
      <c r="AB319" t="s">
        <v>623</v>
      </c>
      <c r="AC319" s="8">
        <v>0.8</v>
      </c>
      <c r="AD319">
        <v>0</v>
      </c>
      <c r="AE319">
        <v>1</v>
      </c>
      <c r="AF319" t="s">
        <v>599</v>
      </c>
      <c r="AG319" t="s">
        <v>623</v>
      </c>
      <c r="AH319" s="8">
        <v>1688.01</v>
      </c>
      <c r="AI319">
        <v>13387</v>
      </c>
      <c r="AJ319">
        <v>16.899999999999999</v>
      </c>
      <c r="AK319">
        <v>7.9213017749999999</v>
      </c>
      <c r="AL319">
        <v>792.13017749999995</v>
      </c>
    </row>
    <row r="320" spans="1:38" x14ac:dyDescent="0.3">
      <c r="A320" t="s">
        <v>599</v>
      </c>
      <c r="B320" t="s">
        <v>625</v>
      </c>
      <c r="C320" t="s">
        <v>624</v>
      </c>
      <c r="D320">
        <v>390002.83004134003</v>
      </c>
      <c r="E320">
        <v>700002.01992724999</v>
      </c>
      <c r="F320">
        <v>1119986.5400296899</v>
      </c>
      <c r="G320">
        <v>490005.07994082</v>
      </c>
      <c r="H320">
        <v>100001.61000301001</v>
      </c>
      <c r="I320">
        <v>70002.350019680001</v>
      </c>
      <c r="J320">
        <v>2864699.2549999999</v>
      </c>
      <c r="K320">
        <v>231391.3371</v>
      </c>
      <c r="L320">
        <f t="shared" si="20"/>
        <v>2633307.9178999998</v>
      </c>
      <c r="M320">
        <v>0.6</v>
      </c>
      <c r="N320" s="4">
        <f t="shared" si="21"/>
        <v>0.13614093324478491</v>
      </c>
      <c r="O320" s="4">
        <f t="shared" si="22"/>
        <v>0.24435445316134941</v>
      </c>
      <c r="P320" s="4">
        <f t="shared" si="23"/>
        <v>0.39096129831949494</v>
      </c>
      <c r="Q320" s="4">
        <f t="shared" si="24"/>
        <v>0.22854331527437077</v>
      </c>
      <c r="S320" t="s">
        <v>599</v>
      </c>
      <c r="T320" t="s">
        <v>625</v>
      </c>
      <c r="U320" s="8">
        <v>3</v>
      </c>
      <c r="V320">
        <v>4</v>
      </c>
      <c r="W320">
        <v>1</v>
      </c>
      <c r="X320">
        <v>2</v>
      </c>
      <c r="Y320" s="8">
        <v>3</v>
      </c>
      <c r="Z320">
        <v>2.4</v>
      </c>
      <c r="AA320" t="s">
        <v>599</v>
      </c>
      <c r="AB320" t="s">
        <v>625</v>
      </c>
      <c r="AC320" s="8">
        <v>1</v>
      </c>
      <c r="AD320">
        <v>0.6</v>
      </c>
      <c r="AE320">
        <v>1.6</v>
      </c>
      <c r="AF320" t="s">
        <v>599</v>
      </c>
      <c r="AG320" t="s">
        <v>625</v>
      </c>
      <c r="AH320" s="8">
        <v>286.47300000000001</v>
      </c>
      <c r="AI320">
        <v>20726</v>
      </c>
      <c r="AJ320">
        <v>2.8660000000000001</v>
      </c>
      <c r="AK320">
        <v>72.31681786</v>
      </c>
      <c r="AL320">
        <v>7231.6817860000001</v>
      </c>
    </row>
    <row r="321" spans="1:38" x14ac:dyDescent="0.3">
      <c r="A321" t="s">
        <v>599</v>
      </c>
      <c r="B321" t="s">
        <v>627</v>
      </c>
      <c r="C321" t="s">
        <v>626</v>
      </c>
      <c r="D321">
        <v>300002.63997317001</v>
      </c>
      <c r="E321">
        <v>799998.19008086994</v>
      </c>
      <c r="F321">
        <v>740002.49981686997</v>
      </c>
      <c r="G321">
        <v>489996.93012278999</v>
      </c>
      <c r="H321">
        <v>239999.19001839001</v>
      </c>
      <c r="I321">
        <v>110001.96997676</v>
      </c>
      <c r="J321">
        <v>2677112.2250000001</v>
      </c>
      <c r="K321">
        <v>500858.43469999998</v>
      </c>
      <c r="L321">
        <f t="shared" si="20"/>
        <v>2176253.7903</v>
      </c>
      <c r="M321">
        <v>0.6</v>
      </c>
      <c r="N321" s="4">
        <f t="shared" si="21"/>
        <v>0.11206203354929209</v>
      </c>
      <c r="O321" s="4">
        <f t="shared" si="22"/>
        <v>0.29882878372081317</v>
      </c>
      <c r="P321" s="4">
        <f t="shared" si="23"/>
        <v>0.27641818408149471</v>
      </c>
      <c r="Q321" s="4">
        <f t="shared" si="24"/>
        <v>0.31269099864840011</v>
      </c>
      <c r="S321" t="s">
        <v>599</v>
      </c>
      <c r="T321" t="s">
        <v>627</v>
      </c>
      <c r="U321" s="8">
        <v>3</v>
      </c>
      <c r="V321">
        <v>3</v>
      </c>
      <c r="W321">
        <v>1</v>
      </c>
      <c r="X321">
        <v>2</v>
      </c>
      <c r="Y321" s="8">
        <v>3</v>
      </c>
      <c r="Z321">
        <v>1.6</v>
      </c>
      <c r="AA321" t="s">
        <v>599</v>
      </c>
      <c r="AB321" t="s">
        <v>627</v>
      </c>
      <c r="AC321" s="8">
        <v>0.8</v>
      </c>
      <c r="AD321">
        <v>0.6</v>
      </c>
      <c r="AE321">
        <v>1.6</v>
      </c>
      <c r="AF321" t="s">
        <v>599</v>
      </c>
      <c r="AG321" t="s">
        <v>627</v>
      </c>
      <c r="AH321" s="8">
        <v>267.71199999999999</v>
      </c>
      <c r="AI321">
        <v>14462</v>
      </c>
      <c r="AJ321">
        <v>2.6869999999999998</v>
      </c>
      <c r="AK321">
        <v>53.822106439999999</v>
      </c>
      <c r="AL321">
        <v>5382.2106439999998</v>
      </c>
    </row>
    <row r="322" spans="1:38" x14ac:dyDescent="0.3">
      <c r="A322" t="s">
        <v>599</v>
      </c>
      <c r="B322" t="s">
        <v>629</v>
      </c>
      <c r="C322" t="s">
        <v>628</v>
      </c>
      <c r="D322">
        <v>350004.96005366999</v>
      </c>
      <c r="E322">
        <v>1159999.5999545101</v>
      </c>
      <c r="F322">
        <v>1020003.77005869</v>
      </c>
      <c r="G322">
        <v>859994.22986795998</v>
      </c>
      <c r="H322">
        <v>210004.37999091001</v>
      </c>
      <c r="I322">
        <v>2699997.9500257098</v>
      </c>
      <c r="J322">
        <v>6873151.1600000001</v>
      </c>
      <c r="K322">
        <v>3098856.142</v>
      </c>
      <c r="L322">
        <f t="shared" ref="L322:L385" si="25">J322-K322</f>
        <v>3774295.0180000002</v>
      </c>
      <c r="M322">
        <v>0.4</v>
      </c>
      <c r="N322" s="4">
        <f t="shared" si="21"/>
        <v>5.0923506832005999E-2</v>
      </c>
      <c r="O322" s="4">
        <f t="shared" si="22"/>
        <v>0.16877260123499307</v>
      </c>
      <c r="P322" s="4">
        <f t="shared" si="23"/>
        <v>0.14840409388852871</v>
      </c>
      <c r="Q322" s="4">
        <f t="shared" si="24"/>
        <v>0.63189979804447227</v>
      </c>
      <c r="S322" t="s">
        <v>599</v>
      </c>
      <c r="T322" t="s">
        <v>629</v>
      </c>
      <c r="U322" s="8">
        <v>0</v>
      </c>
      <c r="V322">
        <v>4</v>
      </c>
      <c r="W322">
        <v>0</v>
      </c>
      <c r="X322">
        <v>4</v>
      </c>
      <c r="Y322" s="8">
        <v>2</v>
      </c>
      <c r="Z322">
        <v>2</v>
      </c>
      <c r="AA322" t="s">
        <v>599</v>
      </c>
      <c r="AB322" t="s">
        <v>629</v>
      </c>
      <c r="AC322" s="8">
        <v>0.6</v>
      </c>
      <c r="AD322">
        <v>0.4</v>
      </c>
      <c r="AE322">
        <v>1</v>
      </c>
      <c r="AF322" t="s">
        <v>599</v>
      </c>
      <c r="AG322" t="s">
        <v>629</v>
      </c>
      <c r="AH322" s="8">
        <v>687.31799999999998</v>
      </c>
      <c r="AI322">
        <v>18679</v>
      </c>
      <c r="AJ322">
        <v>6.8470000000000004</v>
      </c>
      <c r="AK322">
        <v>27.280560829999999</v>
      </c>
      <c r="AL322">
        <v>2728.0560829999999</v>
      </c>
    </row>
    <row r="323" spans="1:38" x14ac:dyDescent="0.3">
      <c r="A323" t="s">
        <v>599</v>
      </c>
      <c r="B323" t="s">
        <v>631</v>
      </c>
      <c r="C323" t="s">
        <v>630</v>
      </c>
      <c r="D323">
        <v>319998.14003717998</v>
      </c>
      <c r="E323">
        <v>829998.69993936003</v>
      </c>
      <c r="F323">
        <v>769996.43007880996</v>
      </c>
      <c r="G323">
        <v>430002.31996607</v>
      </c>
      <c r="H323">
        <v>129997.78002280999</v>
      </c>
      <c r="I323">
        <v>189998.80002411999</v>
      </c>
      <c r="J323">
        <v>2651476.5649999999</v>
      </c>
      <c r="K323">
        <v>443610.12050000002</v>
      </c>
      <c r="L323">
        <f t="shared" si="25"/>
        <v>2207866.4444999998</v>
      </c>
      <c r="M323">
        <v>0.6</v>
      </c>
      <c r="N323" s="4">
        <f t="shared" si="21"/>
        <v>0.12068676912374671</v>
      </c>
      <c r="O323" s="4">
        <f t="shared" si="22"/>
        <v>0.31303263656767794</v>
      </c>
      <c r="P323" s="4">
        <f t="shared" si="23"/>
        <v>0.29040287975496776</v>
      </c>
      <c r="Q323" s="4">
        <f t="shared" si="24"/>
        <v>0.27587771455360754</v>
      </c>
      <c r="S323" t="s">
        <v>599</v>
      </c>
      <c r="T323" t="s">
        <v>631</v>
      </c>
      <c r="U323" s="8">
        <v>1</v>
      </c>
      <c r="V323">
        <v>5</v>
      </c>
      <c r="W323">
        <v>1</v>
      </c>
      <c r="X323">
        <v>2</v>
      </c>
      <c r="Y323" s="8">
        <v>4</v>
      </c>
      <c r="Z323">
        <v>2.2000000000000002</v>
      </c>
      <c r="AA323" t="s">
        <v>599</v>
      </c>
      <c r="AB323" t="s">
        <v>631</v>
      </c>
      <c r="AC323" s="8">
        <v>0.8</v>
      </c>
      <c r="AD323">
        <v>0.6</v>
      </c>
      <c r="AE323">
        <v>1.4</v>
      </c>
      <c r="AF323" t="s">
        <v>599</v>
      </c>
      <c r="AG323" t="s">
        <v>631</v>
      </c>
      <c r="AH323" s="8">
        <v>265.14699999999999</v>
      </c>
      <c r="AI323">
        <v>14689</v>
      </c>
      <c r="AJ323">
        <v>2.6459999999999999</v>
      </c>
      <c r="AK323">
        <v>55.513983369999998</v>
      </c>
      <c r="AL323">
        <v>5551.3983369999996</v>
      </c>
    </row>
    <row r="324" spans="1:38" x14ac:dyDescent="0.3">
      <c r="A324" t="s">
        <v>599</v>
      </c>
      <c r="B324" t="s">
        <v>633</v>
      </c>
      <c r="C324" t="s">
        <v>632</v>
      </c>
      <c r="D324">
        <v>299993.97997630999</v>
      </c>
      <c r="E324">
        <v>860001.77001626999</v>
      </c>
      <c r="F324">
        <v>830002.98002895003</v>
      </c>
      <c r="G324">
        <v>929995.07010612998</v>
      </c>
      <c r="H324">
        <v>830004.72996977996</v>
      </c>
      <c r="I324">
        <v>18792605.867438</v>
      </c>
      <c r="J324">
        <v>22537302.350000001</v>
      </c>
      <c r="K324">
        <v>18488316.91</v>
      </c>
      <c r="L324">
        <f t="shared" si="25"/>
        <v>4048985.4400000013</v>
      </c>
      <c r="M324">
        <v>0</v>
      </c>
      <c r="N324" s="4">
        <f t="shared" si="21"/>
        <v>1.3310997710261004E-2</v>
      </c>
      <c r="O324" s="4">
        <f t="shared" si="22"/>
        <v>3.8159037699393064E-2</v>
      </c>
      <c r="P324" s="4">
        <f t="shared" si="23"/>
        <v>3.6827964906321183E-2</v>
      </c>
      <c r="Q324" s="4">
        <f t="shared" si="24"/>
        <v>0.91170199968402477</v>
      </c>
      <c r="S324" t="s">
        <v>599</v>
      </c>
      <c r="T324" t="s">
        <v>633</v>
      </c>
      <c r="U324" s="8">
        <v>3</v>
      </c>
      <c r="V324">
        <v>5</v>
      </c>
      <c r="W324">
        <v>1</v>
      </c>
      <c r="X324">
        <v>2</v>
      </c>
      <c r="Y324" s="8">
        <v>5</v>
      </c>
      <c r="Z324">
        <v>1.8</v>
      </c>
      <c r="AA324" t="s">
        <v>599</v>
      </c>
      <c r="AB324" t="s">
        <v>633</v>
      </c>
      <c r="AC324" s="8">
        <v>0.8</v>
      </c>
      <c r="AD324">
        <v>0</v>
      </c>
      <c r="AE324">
        <v>1</v>
      </c>
      <c r="AF324" t="s">
        <v>599</v>
      </c>
      <c r="AG324" t="s">
        <v>633</v>
      </c>
      <c r="AH324" s="8">
        <v>2253.7359999999999</v>
      </c>
      <c r="AI324">
        <v>13904</v>
      </c>
      <c r="AJ324">
        <v>22.533999999999999</v>
      </c>
      <c r="AK324">
        <v>6.1702316499999998</v>
      </c>
      <c r="AL324">
        <v>617.02316499999995</v>
      </c>
    </row>
    <row r="325" spans="1:38" x14ac:dyDescent="0.3">
      <c r="A325" t="s">
        <v>635</v>
      </c>
      <c r="B325" t="s">
        <v>157</v>
      </c>
      <c r="C325" t="s">
        <v>634</v>
      </c>
      <c r="D325">
        <v>200001.98001324001</v>
      </c>
      <c r="E325">
        <v>539998.28007990005</v>
      </c>
      <c r="F325">
        <v>639995.47988024994</v>
      </c>
      <c r="G325">
        <v>470000.82001447002</v>
      </c>
      <c r="H325">
        <v>170000.46002646</v>
      </c>
      <c r="I325">
        <v>120000.06994826</v>
      </c>
      <c r="J325">
        <v>2118236.9</v>
      </c>
      <c r="K325">
        <v>585899.12509999995</v>
      </c>
      <c r="L325">
        <f t="shared" si="25"/>
        <v>1532337.7749000001</v>
      </c>
      <c r="M325">
        <v>0.6</v>
      </c>
      <c r="N325" s="4">
        <f t="shared" si="21"/>
        <v>9.4419080327247634E-2</v>
      </c>
      <c r="O325" s="4">
        <f t="shared" si="22"/>
        <v>0.25492818111132898</v>
      </c>
      <c r="P325" s="4">
        <f t="shared" si="23"/>
        <v>0.30213593195371585</v>
      </c>
      <c r="Q325" s="4">
        <f t="shared" si="24"/>
        <v>0.34851680660770756</v>
      </c>
      <c r="S325" t="s">
        <v>635</v>
      </c>
      <c r="T325" t="s">
        <v>157</v>
      </c>
      <c r="U325" s="8">
        <v>1</v>
      </c>
      <c r="V325">
        <v>3</v>
      </c>
      <c r="W325">
        <v>1</v>
      </c>
      <c r="X325">
        <v>3</v>
      </c>
      <c r="Y325" s="8">
        <v>2</v>
      </c>
      <c r="Z325">
        <v>1.4</v>
      </c>
      <c r="AA325" t="s">
        <v>635</v>
      </c>
      <c r="AB325" t="s">
        <v>157</v>
      </c>
      <c r="AC325" s="8">
        <v>0.8</v>
      </c>
      <c r="AD325">
        <v>0.6</v>
      </c>
      <c r="AE325">
        <v>1.4</v>
      </c>
      <c r="AF325" t="s">
        <v>635</v>
      </c>
      <c r="AG325" t="s">
        <v>157</v>
      </c>
      <c r="AH325" s="8">
        <v>211.821</v>
      </c>
      <c r="AI325">
        <v>13989</v>
      </c>
      <c r="AJ325">
        <v>2.1190000000000002</v>
      </c>
      <c r="AK325">
        <v>66.016989150000001</v>
      </c>
      <c r="AL325">
        <v>6601.6989149999999</v>
      </c>
    </row>
    <row r="326" spans="1:38" x14ac:dyDescent="0.3">
      <c r="A326" t="s">
        <v>635</v>
      </c>
      <c r="B326" t="s">
        <v>637</v>
      </c>
      <c r="C326" t="s">
        <v>636</v>
      </c>
      <c r="D326">
        <v>570002.51996571</v>
      </c>
      <c r="E326">
        <v>1239996.71998155</v>
      </c>
      <c r="F326">
        <v>1200000.8000002501</v>
      </c>
      <c r="G326">
        <v>400002.42000272998</v>
      </c>
      <c r="H326">
        <v>359995.45998998999</v>
      </c>
      <c r="I326">
        <v>569999.39997122996</v>
      </c>
      <c r="J326">
        <v>4362800.7300000004</v>
      </c>
      <c r="K326">
        <v>1404517.129</v>
      </c>
      <c r="L326">
        <f t="shared" si="25"/>
        <v>2958283.6010000007</v>
      </c>
      <c r="M326">
        <v>0.6</v>
      </c>
      <c r="N326" s="4">
        <f t="shared" si="21"/>
        <v>0.13065059699981071</v>
      </c>
      <c r="O326" s="4">
        <f t="shared" si="22"/>
        <v>0.28422034301382126</v>
      </c>
      <c r="P326" s="4">
        <f t="shared" si="23"/>
        <v>0.27505285578336508</v>
      </c>
      <c r="Q326" s="4">
        <f t="shared" si="24"/>
        <v>0.31007620420300297</v>
      </c>
      <c r="S326" t="s">
        <v>635</v>
      </c>
      <c r="T326" t="s">
        <v>637</v>
      </c>
      <c r="U326" s="8">
        <v>1</v>
      </c>
      <c r="V326">
        <v>2</v>
      </c>
      <c r="W326">
        <v>1</v>
      </c>
      <c r="X326">
        <v>1</v>
      </c>
      <c r="Y326" s="8">
        <v>4</v>
      </c>
      <c r="Z326">
        <v>1.8</v>
      </c>
      <c r="AA326" t="s">
        <v>635</v>
      </c>
      <c r="AB326" t="s">
        <v>637</v>
      </c>
      <c r="AC326" s="8">
        <v>0.6</v>
      </c>
      <c r="AD326">
        <v>0.6</v>
      </c>
      <c r="AE326">
        <v>1.4</v>
      </c>
      <c r="AF326" t="s">
        <v>635</v>
      </c>
      <c r="AG326" t="s">
        <v>637</v>
      </c>
      <c r="AH326" s="8">
        <v>436.27699999999999</v>
      </c>
      <c r="AI326">
        <v>25476</v>
      </c>
      <c r="AJ326">
        <v>4.3719999999999999</v>
      </c>
      <c r="AK326">
        <v>58.270814270000002</v>
      </c>
      <c r="AL326">
        <v>5827.0814270000001</v>
      </c>
    </row>
    <row r="327" spans="1:38" x14ac:dyDescent="0.3">
      <c r="A327" t="s">
        <v>635</v>
      </c>
      <c r="B327" t="s">
        <v>639</v>
      </c>
      <c r="C327" t="s">
        <v>638</v>
      </c>
      <c r="D327">
        <v>330000.02006638999</v>
      </c>
      <c r="E327">
        <v>729999.80992125999</v>
      </c>
      <c r="F327">
        <v>760002.51006659004</v>
      </c>
      <c r="G327">
        <v>530002.10991333995</v>
      </c>
      <c r="H327">
        <v>439999.09016089002</v>
      </c>
      <c r="I327">
        <v>470000.42993411998</v>
      </c>
      <c r="J327">
        <v>3276874.12</v>
      </c>
      <c r="K327">
        <v>1326559.0160000001</v>
      </c>
      <c r="L327">
        <f t="shared" si="25"/>
        <v>1950315.1040000001</v>
      </c>
      <c r="M327">
        <v>0.6</v>
      </c>
      <c r="N327" s="4">
        <f t="shared" si="21"/>
        <v>0.10070573600989896</v>
      </c>
      <c r="O327" s="4">
        <f t="shared" si="22"/>
        <v>0.22277322325743168</v>
      </c>
      <c r="P327" s="4">
        <f t="shared" si="23"/>
        <v>0.23192911361105015</v>
      </c>
      <c r="Q327" s="4">
        <f t="shared" si="24"/>
        <v>0.44459192712161921</v>
      </c>
      <c r="S327" t="s">
        <v>635</v>
      </c>
      <c r="T327" t="s">
        <v>639</v>
      </c>
      <c r="U327" s="8">
        <v>1</v>
      </c>
      <c r="V327">
        <v>4</v>
      </c>
      <c r="W327">
        <v>1</v>
      </c>
      <c r="X327">
        <v>3</v>
      </c>
      <c r="Y327" s="8">
        <v>3</v>
      </c>
      <c r="Z327">
        <v>2.2000000000000002</v>
      </c>
      <c r="AA327" t="s">
        <v>635</v>
      </c>
      <c r="AB327" t="s">
        <v>639</v>
      </c>
      <c r="AC327" s="8">
        <v>0.8</v>
      </c>
      <c r="AD327">
        <v>0.6</v>
      </c>
      <c r="AE327">
        <v>1.4</v>
      </c>
      <c r="AF327" t="s">
        <v>635</v>
      </c>
      <c r="AG327" t="s">
        <v>639</v>
      </c>
      <c r="AH327" s="8">
        <v>327.69099999999997</v>
      </c>
      <c r="AI327">
        <v>14266</v>
      </c>
      <c r="AJ327">
        <v>3.2770000000000001</v>
      </c>
      <c r="AK327">
        <v>43.533719869999999</v>
      </c>
      <c r="AL327">
        <v>4353.3719870000004</v>
      </c>
    </row>
    <row r="328" spans="1:38" x14ac:dyDescent="0.3">
      <c r="A328" t="s">
        <v>635</v>
      </c>
      <c r="B328" t="s">
        <v>641</v>
      </c>
      <c r="C328" t="s">
        <v>640</v>
      </c>
      <c r="D328">
        <v>179997.20997498001</v>
      </c>
      <c r="E328">
        <v>740001.91995010001</v>
      </c>
      <c r="F328">
        <v>630001.39007888001</v>
      </c>
      <c r="G328">
        <v>230001.07996596</v>
      </c>
      <c r="H328">
        <v>129999.81002694</v>
      </c>
      <c r="I328">
        <v>59998.969997829998</v>
      </c>
      <c r="J328">
        <v>2011444.43</v>
      </c>
      <c r="K328">
        <v>356928.50630000001</v>
      </c>
      <c r="L328">
        <f t="shared" si="25"/>
        <v>1654515.9236999999</v>
      </c>
      <c r="M328">
        <v>0.6</v>
      </c>
      <c r="N328" s="4">
        <f t="shared" si="21"/>
        <v>8.9486543744576638E-2</v>
      </c>
      <c r="O328" s="4">
        <f t="shared" si="22"/>
        <v>0.36789578121733146</v>
      </c>
      <c r="P328" s="4">
        <f t="shared" si="23"/>
        <v>0.31320844895470468</v>
      </c>
      <c r="Q328" s="4">
        <f t="shared" si="24"/>
        <v>0.22940922608338721</v>
      </c>
      <c r="S328" t="s">
        <v>635</v>
      </c>
      <c r="T328" t="s">
        <v>641</v>
      </c>
      <c r="U328" s="8">
        <v>2</v>
      </c>
      <c r="V328">
        <v>4</v>
      </c>
      <c r="W328">
        <v>0</v>
      </c>
      <c r="X328">
        <v>2</v>
      </c>
      <c r="Y328" s="8">
        <v>5</v>
      </c>
      <c r="Z328">
        <v>2.8</v>
      </c>
      <c r="AA328" t="s">
        <v>635</v>
      </c>
      <c r="AB328" t="s">
        <v>641</v>
      </c>
      <c r="AC328" s="8">
        <v>0.6</v>
      </c>
      <c r="AD328">
        <v>0.6</v>
      </c>
      <c r="AE328">
        <v>1.4</v>
      </c>
      <c r="AF328" t="s">
        <v>635</v>
      </c>
      <c r="AG328" t="s">
        <v>641</v>
      </c>
      <c r="AH328" s="8">
        <v>201.14500000000001</v>
      </c>
      <c r="AI328">
        <v>12790</v>
      </c>
      <c r="AJ328">
        <v>2.0129999999999999</v>
      </c>
      <c r="AK328">
        <v>63.537009439999999</v>
      </c>
      <c r="AL328">
        <v>6353.7009440000002</v>
      </c>
    </row>
    <row r="329" spans="1:38" x14ac:dyDescent="0.3">
      <c r="A329" t="s">
        <v>635</v>
      </c>
      <c r="B329" t="s">
        <v>643</v>
      </c>
      <c r="C329" t="s">
        <v>642</v>
      </c>
      <c r="D329">
        <v>190002.64999981</v>
      </c>
      <c r="E329">
        <v>630006.17986965005</v>
      </c>
      <c r="F329">
        <v>699998.23003560002</v>
      </c>
      <c r="G329">
        <v>479991.09014933999</v>
      </c>
      <c r="H329">
        <v>280002.28005424998</v>
      </c>
      <c r="I329">
        <v>639999.56993722997</v>
      </c>
      <c r="J329">
        <v>2974322.2050000001</v>
      </c>
      <c r="K329">
        <v>1336563.5160000001</v>
      </c>
      <c r="L329">
        <f t="shared" si="25"/>
        <v>1637758.689</v>
      </c>
      <c r="M329">
        <v>0.6</v>
      </c>
      <c r="N329" s="4">
        <f t="shared" si="21"/>
        <v>6.3880990997009349E-2</v>
      </c>
      <c r="O329" s="4">
        <f t="shared" si="22"/>
        <v>0.21181504102365736</v>
      </c>
      <c r="P329" s="4">
        <f t="shared" si="23"/>
        <v>0.23534714189971223</v>
      </c>
      <c r="Q329" s="4">
        <f t="shared" si="24"/>
        <v>0.4889568260796211</v>
      </c>
      <c r="S329" t="s">
        <v>635</v>
      </c>
      <c r="T329" t="s">
        <v>643</v>
      </c>
      <c r="U329" s="8">
        <v>2</v>
      </c>
      <c r="V329">
        <v>15</v>
      </c>
      <c r="W329">
        <v>2</v>
      </c>
      <c r="X329">
        <v>4</v>
      </c>
      <c r="Y329" s="8">
        <v>10</v>
      </c>
      <c r="Z329">
        <v>7</v>
      </c>
      <c r="AA329" t="s">
        <v>635</v>
      </c>
      <c r="AB329" t="s">
        <v>643</v>
      </c>
      <c r="AC329" s="8">
        <v>1</v>
      </c>
      <c r="AD329">
        <v>0.6</v>
      </c>
      <c r="AE329">
        <v>1.4</v>
      </c>
      <c r="AF329" t="s">
        <v>635</v>
      </c>
      <c r="AG329" t="s">
        <v>643</v>
      </c>
      <c r="AH329" s="8">
        <v>297.43299999999999</v>
      </c>
      <c r="AI329">
        <v>12961</v>
      </c>
      <c r="AJ329">
        <v>2.9729999999999999</v>
      </c>
      <c r="AK329">
        <v>43.59569458</v>
      </c>
      <c r="AL329">
        <v>4359.5694579999999</v>
      </c>
    </row>
    <row r="330" spans="1:38" x14ac:dyDescent="0.3">
      <c r="A330" t="s">
        <v>635</v>
      </c>
      <c r="B330" t="s">
        <v>645</v>
      </c>
      <c r="C330" t="s">
        <v>644</v>
      </c>
      <c r="D330">
        <v>229999.79000589999</v>
      </c>
      <c r="E330">
        <v>429998.29004117998</v>
      </c>
      <c r="F330">
        <v>679995.06991873996</v>
      </c>
      <c r="G330">
        <v>710002.88991538004</v>
      </c>
      <c r="H330">
        <v>629999.73007403</v>
      </c>
      <c r="I330">
        <v>1399999.9200480401</v>
      </c>
      <c r="J330">
        <v>4063444.585</v>
      </c>
      <c r="K330">
        <v>1358230.1229999999</v>
      </c>
      <c r="L330">
        <f t="shared" si="25"/>
        <v>2705214.4620000003</v>
      </c>
      <c r="M330">
        <v>0.4</v>
      </c>
      <c r="N330" s="4">
        <f t="shared" si="21"/>
        <v>5.6602172170609283E-2</v>
      </c>
      <c r="O330" s="4">
        <f t="shared" si="22"/>
        <v>0.10582112812083051</v>
      </c>
      <c r="P330" s="4">
        <f t="shared" si="23"/>
        <v>0.16734449201766091</v>
      </c>
      <c r="Q330" s="4">
        <f t="shared" si="24"/>
        <v>0.67023220769089931</v>
      </c>
      <c r="S330" t="s">
        <v>635</v>
      </c>
      <c r="T330" t="s">
        <v>645</v>
      </c>
      <c r="U330" s="8">
        <v>3</v>
      </c>
      <c r="V330">
        <v>8</v>
      </c>
      <c r="W330">
        <v>2</v>
      </c>
      <c r="X330">
        <v>6</v>
      </c>
      <c r="Y330" s="8">
        <v>3</v>
      </c>
      <c r="Z330">
        <v>4.4000000000000004</v>
      </c>
      <c r="AA330" t="s">
        <v>635</v>
      </c>
      <c r="AB330" t="s">
        <v>645</v>
      </c>
      <c r="AC330" s="8">
        <v>1</v>
      </c>
      <c r="AD330">
        <v>0.4</v>
      </c>
      <c r="AE330">
        <v>1</v>
      </c>
      <c r="AF330" t="s">
        <v>635</v>
      </c>
      <c r="AG330" t="s">
        <v>645</v>
      </c>
      <c r="AH330" s="8">
        <v>406.34100000000001</v>
      </c>
      <c r="AI330">
        <v>14861</v>
      </c>
      <c r="AJ330">
        <v>4.0579999999999998</v>
      </c>
      <c r="AK330">
        <v>36.621488419999999</v>
      </c>
      <c r="AL330">
        <v>3662.1488420000001</v>
      </c>
    </row>
    <row r="331" spans="1:38" x14ac:dyDescent="0.3">
      <c r="A331" t="s">
        <v>635</v>
      </c>
      <c r="B331" t="s">
        <v>647</v>
      </c>
      <c r="C331" t="s">
        <v>646</v>
      </c>
      <c r="D331">
        <v>120001.9200027</v>
      </c>
      <c r="E331">
        <v>279993.50001050998</v>
      </c>
      <c r="F331">
        <v>689996.48002013005</v>
      </c>
      <c r="G331">
        <v>540004.43989427004</v>
      </c>
      <c r="H331">
        <v>720006.51004985999</v>
      </c>
      <c r="I331">
        <v>12908517.929876501</v>
      </c>
      <c r="J331">
        <v>15227016.140000001</v>
      </c>
      <c r="K331">
        <v>13023277.67</v>
      </c>
      <c r="L331">
        <f t="shared" si="25"/>
        <v>2203738.4700000007</v>
      </c>
      <c r="M331">
        <v>0</v>
      </c>
      <c r="N331" s="4">
        <f t="shared" si="21"/>
        <v>7.8808559010760983E-3</v>
      </c>
      <c r="O331" s="4">
        <f t="shared" si="22"/>
        <v>1.83879426826765E-2</v>
      </c>
      <c r="P331" s="4">
        <f t="shared" si="23"/>
        <v>4.5313965236273138E-2</v>
      </c>
      <c r="Q331" s="4">
        <f t="shared" si="24"/>
        <v>0.92841723617997429</v>
      </c>
      <c r="S331" t="s">
        <v>635</v>
      </c>
      <c r="T331" t="s">
        <v>647</v>
      </c>
      <c r="U331" s="8">
        <v>8</v>
      </c>
      <c r="V331">
        <v>13</v>
      </c>
      <c r="W331">
        <v>5</v>
      </c>
      <c r="X331">
        <v>10</v>
      </c>
      <c r="Y331" s="8">
        <v>14</v>
      </c>
      <c r="Z331">
        <v>10</v>
      </c>
      <c r="AA331" t="s">
        <v>635</v>
      </c>
      <c r="AB331" t="s">
        <v>647</v>
      </c>
      <c r="AC331" s="8">
        <v>1</v>
      </c>
      <c r="AD331">
        <v>0</v>
      </c>
      <c r="AE331">
        <v>1</v>
      </c>
      <c r="AF331" t="s">
        <v>635</v>
      </c>
      <c r="AG331" t="s">
        <v>647</v>
      </c>
      <c r="AH331" s="8">
        <v>1522.704</v>
      </c>
      <c r="AI331">
        <v>7822</v>
      </c>
      <c r="AJ331">
        <v>15.224</v>
      </c>
      <c r="AK331">
        <v>5.1379400950000003</v>
      </c>
      <c r="AL331">
        <v>513.79400950000002</v>
      </c>
    </row>
    <row r="332" spans="1:38" x14ac:dyDescent="0.3">
      <c r="A332" t="s">
        <v>635</v>
      </c>
      <c r="B332" t="s">
        <v>649</v>
      </c>
      <c r="C332" t="s">
        <v>648</v>
      </c>
      <c r="D332">
        <v>1130000.6102011199</v>
      </c>
      <c r="E332">
        <v>2089996.57983504</v>
      </c>
      <c r="F332">
        <v>2239995.7198171001</v>
      </c>
      <c r="G332">
        <v>1669988.8700250401</v>
      </c>
      <c r="H332">
        <v>1260002.23998467</v>
      </c>
      <c r="I332">
        <v>15114321.128011899</v>
      </c>
      <c r="J332">
        <v>23521177.77</v>
      </c>
      <c r="K332">
        <v>6944238.75</v>
      </c>
      <c r="L332">
        <f t="shared" si="25"/>
        <v>16576939.02</v>
      </c>
      <c r="M332">
        <v>0</v>
      </c>
      <c r="N332" s="4">
        <f t="shared" si="21"/>
        <v>4.8041837923710397E-2</v>
      </c>
      <c r="O332" s="4">
        <f t="shared" si="22"/>
        <v>8.8855949318180763E-2</v>
      </c>
      <c r="P332" s="4">
        <f t="shared" si="23"/>
        <v>9.5233144433528094E-2</v>
      </c>
      <c r="Q332" s="4">
        <f t="shared" si="24"/>
        <v>0.76786906832458079</v>
      </c>
      <c r="S332" t="s">
        <v>635</v>
      </c>
      <c r="T332" t="s">
        <v>649</v>
      </c>
      <c r="U332" s="8">
        <v>0</v>
      </c>
      <c r="V332">
        <v>4</v>
      </c>
      <c r="W332">
        <v>0</v>
      </c>
      <c r="X332">
        <v>1</v>
      </c>
      <c r="Y332" s="8">
        <v>2.5</v>
      </c>
      <c r="Z332">
        <v>2.2000000000000002</v>
      </c>
      <c r="AA332" t="s">
        <v>635</v>
      </c>
      <c r="AB332" t="s">
        <v>649</v>
      </c>
      <c r="AC332" s="8">
        <v>0.6</v>
      </c>
      <c r="AD332">
        <v>0</v>
      </c>
      <c r="AE332">
        <v>0.6</v>
      </c>
      <c r="AF332" t="s">
        <v>635</v>
      </c>
      <c r="AG332" t="s">
        <v>649</v>
      </c>
      <c r="AH332" s="8">
        <v>2352.1170000000002</v>
      </c>
      <c r="AI332">
        <v>13787</v>
      </c>
      <c r="AJ332">
        <v>23.524999999999999</v>
      </c>
      <c r="AK332">
        <v>5.8605738580000004</v>
      </c>
      <c r="AL332">
        <v>586.05738580000002</v>
      </c>
    </row>
    <row r="333" spans="1:38" x14ac:dyDescent="0.3">
      <c r="A333" t="s">
        <v>635</v>
      </c>
      <c r="B333" t="s">
        <v>651</v>
      </c>
      <c r="C333" t="s">
        <v>650</v>
      </c>
      <c r="D333">
        <v>290003.15996090998</v>
      </c>
      <c r="E333">
        <v>980006.01008617005</v>
      </c>
      <c r="F333">
        <v>819996.63987952995</v>
      </c>
      <c r="G333">
        <v>319995.84011486999</v>
      </c>
      <c r="H333">
        <v>200002.84994233999</v>
      </c>
      <c r="I333">
        <v>1049998.54001707</v>
      </c>
      <c r="J333">
        <v>3598132</v>
      </c>
      <c r="K333">
        <v>1734039.7069999999</v>
      </c>
      <c r="L333">
        <f t="shared" si="25"/>
        <v>1864092.2930000001</v>
      </c>
      <c r="M333">
        <v>0.6</v>
      </c>
      <c r="N333" s="4">
        <f t="shared" si="21"/>
        <v>8.0598254861386401E-2</v>
      </c>
      <c r="O333" s="4">
        <f t="shared" si="22"/>
        <v>0.27236521897644944</v>
      </c>
      <c r="P333" s="4">
        <f t="shared" si="23"/>
        <v>0.22789509664446161</v>
      </c>
      <c r="Q333" s="4">
        <f t="shared" si="24"/>
        <v>0.4191414295177025</v>
      </c>
      <c r="S333" t="s">
        <v>635</v>
      </c>
      <c r="T333" t="s">
        <v>651</v>
      </c>
      <c r="U333" s="8">
        <v>1</v>
      </c>
      <c r="V333">
        <v>3</v>
      </c>
      <c r="W333">
        <v>1</v>
      </c>
      <c r="X333">
        <v>2</v>
      </c>
      <c r="Y333" s="8">
        <v>7</v>
      </c>
      <c r="Z333">
        <v>2.2000000000000002</v>
      </c>
      <c r="AA333" t="s">
        <v>635</v>
      </c>
      <c r="AB333" t="s">
        <v>651</v>
      </c>
      <c r="AC333" s="8">
        <v>0.6</v>
      </c>
      <c r="AD333">
        <v>0.6</v>
      </c>
      <c r="AE333">
        <v>1.2</v>
      </c>
      <c r="AF333" t="s">
        <v>635</v>
      </c>
      <c r="AG333" t="s">
        <v>651</v>
      </c>
      <c r="AH333" s="8">
        <v>359.81200000000001</v>
      </c>
      <c r="AI333">
        <v>13978</v>
      </c>
      <c r="AJ333">
        <v>3.5939999999999999</v>
      </c>
      <c r="AK333">
        <v>38.89259878</v>
      </c>
      <c r="AL333">
        <v>3889.2598779999998</v>
      </c>
    </row>
    <row r="334" spans="1:38" x14ac:dyDescent="0.3">
      <c r="A334" t="s">
        <v>635</v>
      </c>
      <c r="B334" t="s">
        <v>653</v>
      </c>
      <c r="C334" t="s">
        <v>652</v>
      </c>
      <c r="D334">
        <v>60000.139990800002</v>
      </c>
      <c r="E334">
        <v>300001.59001187998</v>
      </c>
      <c r="F334">
        <v>449999.68000279</v>
      </c>
      <c r="G334">
        <v>459994.08002950001</v>
      </c>
      <c r="H334">
        <v>399998.87000747002</v>
      </c>
      <c r="I334">
        <v>4493446.9272956103</v>
      </c>
      <c r="J334">
        <v>6204427.8849999998</v>
      </c>
      <c r="K334">
        <v>3453933.2289999998</v>
      </c>
      <c r="L334">
        <f t="shared" si="25"/>
        <v>2750494.656</v>
      </c>
      <c r="M334">
        <v>0</v>
      </c>
      <c r="N334" s="4">
        <f t="shared" si="21"/>
        <v>9.6705354793240536E-3</v>
      </c>
      <c r="O334" s="4">
        <f t="shared" si="22"/>
        <v>4.8352820851890681E-2</v>
      </c>
      <c r="P334" s="4">
        <f t="shared" si="23"/>
        <v>7.2528795296456255E-2</v>
      </c>
      <c r="Q334" s="4">
        <f t="shared" si="24"/>
        <v>0.86944784837232902</v>
      </c>
      <c r="S334" t="s">
        <v>635</v>
      </c>
      <c r="T334" t="s">
        <v>653</v>
      </c>
      <c r="U334" s="8">
        <v>7</v>
      </c>
      <c r="V334">
        <v>20</v>
      </c>
      <c r="W334">
        <v>3</v>
      </c>
      <c r="X334">
        <v>11</v>
      </c>
      <c r="Y334" s="8">
        <v>16</v>
      </c>
      <c r="Z334">
        <v>11.4</v>
      </c>
      <c r="AA334" t="s">
        <v>635</v>
      </c>
      <c r="AB334" t="s">
        <v>653</v>
      </c>
      <c r="AC334" s="8">
        <v>1</v>
      </c>
      <c r="AD334">
        <v>0</v>
      </c>
      <c r="AE334">
        <v>1</v>
      </c>
      <c r="AF334" t="s">
        <v>635</v>
      </c>
      <c r="AG334" t="s">
        <v>653</v>
      </c>
      <c r="AH334" s="8">
        <v>620.44200000000001</v>
      </c>
      <c r="AI334">
        <v>11180</v>
      </c>
      <c r="AJ334">
        <v>6.2069999999999999</v>
      </c>
      <c r="AK334">
        <v>18.01192202</v>
      </c>
      <c r="AL334">
        <v>1801.192202</v>
      </c>
    </row>
    <row r="335" spans="1:38" x14ac:dyDescent="0.3">
      <c r="A335" t="s">
        <v>635</v>
      </c>
      <c r="B335" t="s">
        <v>655</v>
      </c>
      <c r="C335" t="s">
        <v>654</v>
      </c>
      <c r="D335">
        <v>140002.22000480999</v>
      </c>
      <c r="E335">
        <v>370004.67009268003</v>
      </c>
      <c r="F335">
        <v>669999.27002915996</v>
      </c>
      <c r="G335">
        <v>519997.85996564</v>
      </c>
      <c r="H335">
        <v>150000.81000513001</v>
      </c>
      <c r="I335">
        <v>119999.12998806</v>
      </c>
      <c r="J335">
        <v>1974137.425</v>
      </c>
      <c r="K335">
        <v>356810.48379999999</v>
      </c>
      <c r="L335">
        <f t="shared" si="25"/>
        <v>1617326.9412</v>
      </c>
      <c r="M335">
        <v>0.6</v>
      </c>
      <c r="N335" s="4">
        <f t="shared" si="21"/>
        <v>7.0918173290195327E-2</v>
      </c>
      <c r="O335" s="4">
        <f t="shared" si="22"/>
        <v>0.18742599446575003</v>
      </c>
      <c r="P335" s="4">
        <f t="shared" si="23"/>
        <v>0.33938836351737772</v>
      </c>
      <c r="Q335" s="4">
        <f t="shared" si="24"/>
        <v>0.40226746872667696</v>
      </c>
      <c r="S335" t="s">
        <v>635</v>
      </c>
      <c r="T335" t="s">
        <v>655</v>
      </c>
      <c r="U335" s="8">
        <v>3</v>
      </c>
      <c r="V335">
        <v>19</v>
      </c>
      <c r="W335">
        <v>3</v>
      </c>
      <c r="X335">
        <v>4</v>
      </c>
      <c r="Y335" s="8">
        <v>13</v>
      </c>
      <c r="Z335">
        <v>8.4</v>
      </c>
      <c r="AA335" t="s">
        <v>635</v>
      </c>
      <c r="AB335" t="s">
        <v>655</v>
      </c>
      <c r="AC335" s="8">
        <v>1</v>
      </c>
      <c r="AD335">
        <v>0.6</v>
      </c>
      <c r="AE335">
        <v>1.6</v>
      </c>
      <c r="AF335" t="s">
        <v>635</v>
      </c>
      <c r="AG335" t="s">
        <v>655</v>
      </c>
      <c r="AH335" s="8">
        <v>197.41800000000001</v>
      </c>
      <c r="AI335">
        <v>12516</v>
      </c>
      <c r="AJ335">
        <v>1.974</v>
      </c>
      <c r="AK335">
        <v>63.404255319999997</v>
      </c>
      <c r="AL335">
        <v>6340.4255320000002</v>
      </c>
    </row>
    <row r="336" spans="1:38" x14ac:dyDescent="0.3">
      <c r="A336" t="s">
        <v>635</v>
      </c>
      <c r="B336" t="s">
        <v>657</v>
      </c>
      <c r="C336" t="s">
        <v>656</v>
      </c>
      <c r="D336">
        <v>290001.44998734997</v>
      </c>
      <c r="E336">
        <v>800002.79000287002</v>
      </c>
      <c r="F336">
        <v>927703.48130037996</v>
      </c>
      <c r="G336">
        <v>759226.98917363002</v>
      </c>
      <c r="H336">
        <v>540219.83632727002</v>
      </c>
      <c r="I336">
        <v>4036637.9857516</v>
      </c>
      <c r="J336">
        <v>7397932.8150000004</v>
      </c>
      <c r="K336">
        <v>4514275.4929999998</v>
      </c>
      <c r="L336">
        <f t="shared" si="25"/>
        <v>2883657.3220000006</v>
      </c>
      <c r="M336">
        <v>0</v>
      </c>
      <c r="N336" s="4">
        <f t="shared" si="21"/>
        <v>3.920033572072254E-2</v>
      </c>
      <c r="O336" s="4">
        <f t="shared" si="22"/>
        <v>0.10813869360651526</v>
      </c>
      <c r="P336" s="4">
        <f t="shared" si="23"/>
        <v>0.12540036581832353</v>
      </c>
      <c r="Q336" s="4">
        <f t="shared" si="24"/>
        <v>0.72726060485443866</v>
      </c>
      <c r="S336" t="s">
        <v>635</v>
      </c>
      <c r="T336" t="s">
        <v>657</v>
      </c>
      <c r="U336" s="8">
        <v>0</v>
      </c>
      <c r="V336">
        <v>2</v>
      </c>
      <c r="W336">
        <v>1</v>
      </c>
      <c r="X336">
        <v>3</v>
      </c>
      <c r="Y336" s="8">
        <v>0</v>
      </c>
      <c r="Z336">
        <v>1.3</v>
      </c>
      <c r="AA336" t="s">
        <v>635</v>
      </c>
      <c r="AB336" t="s">
        <v>657</v>
      </c>
      <c r="AC336" s="8">
        <v>0.6</v>
      </c>
      <c r="AD336">
        <v>0</v>
      </c>
      <c r="AE336">
        <v>1</v>
      </c>
      <c r="AF336" t="s">
        <v>635</v>
      </c>
      <c r="AG336" t="s">
        <v>657</v>
      </c>
      <c r="AH336" s="8">
        <v>739.79399999999998</v>
      </c>
      <c r="AI336">
        <v>11536</v>
      </c>
      <c r="AJ336">
        <v>7.4059999999999997</v>
      </c>
      <c r="AK336">
        <v>15.576559550000001</v>
      </c>
      <c r="AL336">
        <v>1557.6559549999999</v>
      </c>
    </row>
    <row r="337" spans="1:38" x14ac:dyDescent="0.3">
      <c r="A337" t="s">
        <v>635</v>
      </c>
      <c r="B337" t="s">
        <v>659</v>
      </c>
      <c r="C337" t="s">
        <v>658</v>
      </c>
      <c r="D337">
        <v>100000.58004234001</v>
      </c>
      <c r="E337">
        <v>349999.57997273002</v>
      </c>
      <c r="F337">
        <v>340008.60002532997</v>
      </c>
      <c r="G337">
        <v>533966.86356617999</v>
      </c>
      <c r="H337">
        <v>494002.13428083999</v>
      </c>
      <c r="I337">
        <v>1484562.5200170199</v>
      </c>
      <c r="J337">
        <v>3328540.2549999999</v>
      </c>
      <c r="K337">
        <v>1108509.9920000001</v>
      </c>
      <c r="L337">
        <f t="shared" si="25"/>
        <v>2220030.2629999998</v>
      </c>
      <c r="M337">
        <v>0.2</v>
      </c>
      <c r="N337" s="4">
        <f t="shared" si="21"/>
        <v>3.0043374086320015E-2</v>
      </c>
      <c r="O337" s="4">
        <f t="shared" si="22"/>
        <v>0.10515107319101058</v>
      </c>
      <c r="P337" s="4">
        <f t="shared" si="23"/>
        <v>0.10214946312113325</v>
      </c>
      <c r="Q337" s="4">
        <f t="shared" si="24"/>
        <v>0.76265608960153619</v>
      </c>
      <c r="S337" t="s">
        <v>635</v>
      </c>
      <c r="T337" t="s">
        <v>659</v>
      </c>
      <c r="U337" s="8">
        <v>3</v>
      </c>
      <c r="V337">
        <v>8</v>
      </c>
      <c r="W337">
        <v>2</v>
      </c>
      <c r="X337">
        <v>6</v>
      </c>
      <c r="Y337" s="8">
        <v>3</v>
      </c>
      <c r="Z337">
        <v>4.4000000000000004</v>
      </c>
      <c r="AA337" t="s">
        <v>635</v>
      </c>
      <c r="AB337" t="s">
        <v>659</v>
      </c>
      <c r="AC337" s="8">
        <v>1</v>
      </c>
      <c r="AD337">
        <v>0.2</v>
      </c>
      <c r="AE337">
        <v>1.2</v>
      </c>
      <c r="AF337" t="s">
        <v>635</v>
      </c>
      <c r="AG337" t="s">
        <v>659</v>
      </c>
      <c r="AH337" s="8">
        <v>332.91</v>
      </c>
      <c r="AI337">
        <v>12659</v>
      </c>
      <c r="AJ337">
        <v>3.3279999999999998</v>
      </c>
      <c r="AK337">
        <v>38.03786058</v>
      </c>
      <c r="AL337">
        <v>3803.7860580000001</v>
      </c>
    </row>
    <row r="338" spans="1:38" x14ac:dyDescent="0.3">
      <c r="A338" t="s">
        <v>635</v>
      </c>
      <c r="B338" t="s">
        <v>661</v>
      </c>
      <c r="C338" t="s">
        <v>660</v>
      </c>
      <c r="D338">
        <v>410000.51999079</v>
      </c>
      <c r="E338">
        <v>959997.88000205997</v>
      </c>
      <c r="F338">
        <v>669999.64001392003</v>
      </c>
      <c r="G338">
        <v>249999.58999365001</v>
      </c>
      <c r="H338">
        <v>89997.190019839996</v>
      </c>
      <c r="I338">
        <v>400001.40004353999</v>
      </c>
      <c r="J338">
        <v>2748310.58</v>
      </c>
      <c r="K338">
        <v>738761.18570000003</v>
      </c>
      <c r="L338">
        <f t="shared" si="25"/>
        <v>2009549.3943</v>
      </c>
      <c r="M338">
        <v>0.6</v>
      </c>
      <c r="N338" s="4">
        <f t="shared" si="21"/>
        <v>0.14918274629310271</v>
      </c>
      <c r="O338" s="4">
        <f t="shared" si="22"/>
        <v>0.34930472814395669</v>
      </c>
      <c r="P338" s="4">
        <f t="shared" si="23"/>
        <v>0.24378599889315275</v>
      </c>
      <c r="Q338" s="4">
        <f t="shared" si="24"/>
        <v>0.25772652666978779</v>
      </c>
      <c r="S338" t="s">
        <v>635</v>
      </c>
      <c r="T338" t="s">
        <v>661</v>
      </c>
      <c r="U338" s="8">
        <v>0</v>
      </c>
      <c r="V338">
        <v>3</v>
      </c>
      <c r="W338">
        <v>0</v>
      </c>
      <c r="X338">
        <v>2</v>
      </c>
      <c r="Y338" s="8">
        <v>2</v>
      </c>
      <c r="Z338">
        <v>1.4</v>
      </c>
      <c r="AA338" t="s">
        <v>635</v>
      </c>
      <c r="AB338" t="s">
        <v>661</v>
      </c>
      <c r="AC338" s="8">
        <v>0.6</v>
      </c>
      <c r="AD338">
        <v>0.6</v>
      </c>
      <c r="AE338">
        <v>1.4</v>
      </c>
      <c r="AF338" t="s">
        <v>635</v>
      </c>
      <c r="AG338" t="s">
        <v>661</v>
      </c>
      <c r="AH338" s="8">
        <v>274.83300000000003</v>
      </c>
      <c r="AI338">
        <v>16274</v>
      </c>
      <c r="AJ338">
        <v>2.7440000000000002</v>
      </c>
      <c r="AK338">
        <v>59.307580170000001</v>
      </c>
      <c r="AL338">
        <v>5930.7580170000001</v>
      </c>
    </row>
    <row r="339" spans="1:38" x14ac:dyDescent="0.3">
      <c r="A339" t="s">
        <v>635</v>
      </c>
      <c r="B339" t="s">
        <v>663</v>
      </c>
      <c r="C339" t="s">
        <v>662</v>
      </c>
      <c r="D339">
        <v>449998.59995696001</v>
      </c>
      <c r="E339">
        <v>999993.01000705</v>
      </c>
      <c r="F339">
        <v>1120002.0500338301</v>
      </c>
      <c r="G339">
        <v>760002.67993268999</v>
      </c>
      <c r="H339">
        <v>410000.33002777997</v>
      </c>
      <c r="I339">
        <v>3740006.2799461498</v>
      </c>
      <c r="J339">
        <v>7417903.9400000004</v>
      </c>
      <c r="K339">
        <v>4657319.0719999997</v>
      </c>
      <c r="L339">
        <f t="shared" si="25"/>
        <v>2760584.8680000007</v>
      </c>
      <c r="M339">
        <v>0.1</v>
      </c>
      <c r="N339" s="4">
        <f t="shared" si="21"/>
        <v>6.0663848385850087E-2</v>
      </c>
      <c r="O339" s="4">
        <f t="shared" si="22"/>
        <v>0.13480802907337863</v>
      </c>
      <c r="P339" s="4">
        <f t="shared" si="23"/>
        <v>0.15098632431654677</v>
      </c>
      <c r="Q339" s="4">
        <f t="shared" si="24"/>
        <v>0.65354179822422453</v>
      </c>
      <c r="S339" t="s">
        <v>635</v>
      </c>
      <c r="T339" t="s">
        <v>663</v>
      </c>
      <c r="U339" s="8">
        <v>0</v>
      </c>
      <c r="V339">
        <v>3</v>
      </c>
      <c r="W339">
        <v>1</v>
      </c>
      <c r="X339">
        <v>2</v>
      </c>
      <c r="Y339" s="8">
        <v>2</v>
      </c>
      <c r="Z339">
        <v>1.2</v>
      </c>
      <c r="AA339" t="s">
        <v>635</v>
      </c>
      <c r="AB339" t="s">
        <v>663</v>
      </c>
      <c r="AC339" s="8">
        <v>0.8</v>
      </c>
      <c r="AD339">
        <v>0.1</v>
      </c>
      <c r="AE339">
        <v>1</v>
      </c>
      <c r="AF339" t="s">
        <v>635</v>
      </c>
      <c r="AG339" t="s">
        <v>663</v>
      </c>
      <c r="AH339" s="8">
        <v>741.79499999999996</v>
      </c>
      <c r="AI339">
        <v>13849</v>
      </c>
      <c r="AJ339">
        <v>7.4109999999999996</v>
      </c>
      <c r="AK339">
        <v>18.68708676</v>
      </c>
      <c r="AL339">
        <v>1868.708676</v>
      </c>
    </row>
    <row r="340" spans="1:38" x14ac:dyDescent="0.3">
      <c r="A340" t="s">
        <v>635</v>
      </c>
      <c r="B340" t="s">
        <v>665</v>
      </c>
      <c r="C340" t="s">
        <v>664</v>
      </c>
      <c r="D340">
        <v>309996.85996798001</v>
      </c>
      <c r="E340">
        <v>740005.01991540997</v>
      </c>
      <c r="F340">
        <v>930002.33013033005</v>
      </c>
      <c r="G340">
        <v>740000.11997802998</v>
      </c>
      <c r="H340">
        <v>249998.59003297999</v>
      </c>
      <c r="I340">
        <v>529995.78998517001</v>
      </c>
      <c r="J340">
        <v>3498308.395</v>
      </c>
      <c r="K340">
        <v>1080176.575</v>
      </c>
      <c r="L340">
        <f t="shared" si="25"/>
        <v>2418131.8200000003</v>
      </c>
      <c r="M340">
        <v>0.6</v>
      </c>
      <c r="N340" s="4">
        <f t="shared" si="21"/>
        <v>8.8613359648636703E-2</v>
      </c>
      <c r="O340" s="4">
        <f t="shared" si="22"/>
        <v>0.21153224254701819</v>
      </c>
      <c r="P340" s="4">
        <f t="shared" si="23"/>
        <v>0.26584343777682584</v>
      </c>
      <c r="Q340" s="4">
        <f t="shared" si="24"/>
        <v>0.43401096002751927</v>
      </c>
      <c r="S340" t="s">
        <v>635</v>
      </c>
      <c r="T340" t="s">
        <v>665</v>
      </c>
      <c r="U340" s="8">
        <v>1</v>
      </c>
      <c r="V340">
        <v>5</v>
      </c>
      <c r="W340">
        <v>1</v>
      </c>
      <c r="X340">
        <v>2</v>
      </c>
      <c r="Y340" s="8">
        <v>11</v>
      </c>
      <c r="Z340">
        <v>3.8</v>
      </c>
      <c r="AA340" t="s">
        <v>635</v>
      </c>
      <c r="AB340" t="s">
        <v>665</v>
      </c>
      <c r="AC340" s="8">
        <v>0.8</v>
      </c>
      <c r="AD340">
        <v>0.6</v>
      </c>
      <c r="AE340">
        <v>1.4</v>
      </c>
      <c r="AF340" t="s">
        <v>635</v>
      </c>
      <c r="AG340" t="s">
        <v>665</v>
      </c>
      <c r="AH340" s="8">
        <v>349.83300000000003</v>
      </c>
      <c r="AI340">
        <v>17924</v>
      </c>
      <c r="AJ340">
        <v>3.4980000000000002</v>
      </c>
      <c r="AK340">
        <v>51.240708980000001</v>
      </c>
      <c r="AL340">
        <v>5124.0708979999999</v>
      </c>
    </row>
    <row r="341" spans="1:38" x14ac:dyDescent="0.3">
      <c r="A341" t="s">
        <v>635</v>
      </c>
      <c r="B341" t="s">
        <v>667</v>
      </c>
      <c r="C341" t="s">
        <v>666</v>
      </c>
      <c r="D341">
        <v>290001.06000706</v>
      </c>
      <c r="E341">
        <v>609996.39002686995</v>
      </c>
      <c r="F341">
        <v>823390.69189285999</v>
      </c>
      <c r="G341">
        <v>680001.12998034002</v>
      </c>
      <c r="H341">
        <v>650827.44190397998</v>
      </c>
      <c r="I341">
        <v>1623844.64819983</v>
      </c>
      <c r="J341">
        <v>4641168.8650000002</v>
      </c>
      <c r="K341">
        <v>1597111.817</v>
      </c>
      <c r="L341">
        <f t="shared" si="25"/>
        <v>3044057.0480000004</v>
      </c>
      <c r="M341">
        <v>0.4</v>
      </c>
      <c r="N341" s="4">
        <f t="shared" si="21"/>
        <v>6.2484487947425719E-2</v>
      </c>
      <c r="O341" s="4">
        <f t="shared" si="22"/>
        <v>0.13143163021431453</v>
      </c>
      <c r="P341" s="4">
        <f t="shared" si="23"/>
        <v>0.177410198991512</v>
      </c>
      <c r="Q341" s="4">
        <f t="shared" si="24"/>
        <v>0.62867368284674774</v>
      </c>
      <c r="S341" t="s">
        <v>635</v>
      </c>
      <c r="T341" t="s">
        <v>667</v>
      </c>
      <c r="U341" s="8">
        <v>4</v>
      </c>
      <c r="V341">
        <v>5</v>
      </c>
      <c r="W341">
        <v>1</v>
      </c>
      <c r="X341">
        <v>4</v>
      </c>
      <c r="Y341" s="8">
        <v>5</v>
      </c>
      <c r="Z341">
        <v>3.4</v>
      </c>
      <c r="AA341" t="s">
        <v>635</v>
      </c>
      <c r="AB341" t="s">
        <v>667</v>
      </c>
      <c r="AC341" s="8">
        <v>1</v>
      </c>
      <c r="AD341">
        <v>0.4</v>
      </c>
      <c r="AE341">
        <v>1.2</v>
      </c>
      <c r="AF341" t="s">
        <v>635</v>
      </c>
      <c r="AG341" t="s">
        <v>667</v>
      </c>
      <c r="AH341" s="8">
        <v>464.11799999999999</v>
      </c>
      <c r="AI341">
        <v>18051</v>
      </c>
      <c r="AJ341">
        <v>4.633</v>
      </c>
      <c r="AK341">
        <v>38.961795809999998</v>
      </c>
      <c r="AL341">
        <v>3896.1795809999999</v>
      </c>
    </row>
    <row r="342" spans="1:38" x14ac:dyDescent="0.3">
      <c r="A342" t="s">
        <v>635</v>
      </c>
      <c r="B342" t="s">
        <v>669</v>
      </c>
      <c r="C342" t="s">
        <v>668</v>
      </c>
      <c r="D342">
        <v>421223.79292690998</v>
      </c>
      <c r="E342">
        <v>1131203.06644004</v>
      </c>
      <c r="F342">
        <v>683828.87682332005</v>
      </c>
      <c r="G342">
        <v>358085.74461338</v>
      </c>
      <c r="H342">
        <v>138169.22838491001</v>
      </c>
      <c r="I342">
        <v>364107.87626344</v>
      </c>
      <c r="J342">
        <v>3114475.56</v>
      </c>
      <c r="K342">
        <v>807298.9338</v>
      </c>
      <c r="L342">
        <f t="shared" si="25"/>
        <v>2307176.6261999998</v>
      </c>
      <c r="M342">
        <v>0.8</v>
      </c>
      <c r="N342" s="4">
        <f t="shared" si="21"/>
        <v>0.13524710173898746</v>
      </c>
      <c r="O342" s="4">
        <f t="shared" si="22"/>
        <v>0.36320820139620552</v>
      </c>
      <c r="P342" s="4">
        <f t="shared" si="23"/>
        <v>0.21956469513066915</v>
      </c>
      <c r="Q342" s="4">
        <f t="shared" si="24"/>
        <v>0.28198000173413784</v>
      </c>
      <c r="S342" t="s">
        <v>635</v>
      </c>
      <c r="T342" t="s">
        <v>669</v>
      </c>
      <c r="U342" s="8">
        <v>0</v>
      </c>
      <c r="V342">
        <v>3</v>
      </c>
      <c r="W342">
        <v>1</v>
      </c>
      <c r="X342">
        <v>2</v>
      </c>
      <c r="Y342" s="8">
        <v>2</v>
      </c>
      <c r="Z342">
        <v>1.2</v>
      </c>
      <c r="AA342" t="s">
        <v>635</v>
      </c>
      <c r="AB342" t="s">
        <v>669</v>
      </c>
      <c r="AC342" s="8">
        <v>0.6</v>
      </c>
      <c r="AD342">
        <v>0.8</v>
      </c>
      <c r="AE342">
        <v>1.4</v>
      </c>
      <c r="AF342" t="s">
        <v>635</v>
      </c>
      <c r="AG342" t="s">
        <v>669</v>
      </c>
      <c r="AH342" s="8">
        <v>311.447</v>
      </c>
      <c r="AI342">
        <v>16075</v>
      </c>
      <c r="AJ342">
        <v>3.117</v>
      </c>
      <c r="AK342">
        <v>51.572024380000002</v>
      </c>
      <c r="AL342">
        <v>5157.2024380000003</v>
      </c>
    </row>
    <row r="343" spans="1:38" x14ac:dyDescent="0.3">
      <c r="A343" t="s">
        <v>635</v>
      </c>
      <c r="B343" t="s">
        <v>671</v>
      </c>
      <c r="C343" t="s">
        <v>670</v>
      </c>
      <c r="D343">
        <v>409999.89004452003</v>
      </c>
      <c r="E343">
        <v>1059993.36996133</v>
      </c>
      <c r="F343">
        <v>840004.91998122004</v>
      </c>
      <c r="G343">
        <v>330000.23001524998</v>
      </c>
      <c r="H343">
        <v>302879.45828974003</v>
      </c>
      <c r="I343">
        <v>521268.16104569001</v>
      </c>
      <c r="J343">
        <v>3490743.855</v>
      </c>
      <c r="K343">
        <v>1115167.655</v>
      </c>
      <c r="L343">
        <f t="shared" si="25"/>
        <v>2375576.2000000002</v>
      </c>
      <c r="M343">
        <v>0.6</v>
      </c>
      <c r="N343" s="4">
        <f t="shared" si="21"/>
        <v>0.11745344461675492</v>
      </c>
      <c r="O343" s="4">
        <f t="shared" si="22"/>
        <v>0.30365830722384241</v>
      </c>
      <c r="P343" s="4">
        <f t="shared" si="23"/>
        <v>0.24063779952746492</v>
      </c>
      <c r="Q343" s="4">
        <f t="shared" si="24"/>
        <v>0.33825044863193776</v>
      </c>
      <c r="S343" t="s">
        <v>635</v>
      </c>
      <c r="T343" t="s">
        <v>671</v>
      </c>
      <c r="U343" s="8">
        <v>2</v>
      </c>
      <c r="V343">
        <v>3</v>
      </c>
      <c r="W343">
        <v>0</v>
      </c>
      <c r="X343">
        <v>3</v>
      </c>
      <c r="Y343" s="8">
        <v>3</v>
      </c>
      <c r="Z343">
        <v>2.4</v>
      </c>
      <c r="AA343" t="s">
        <v>635</v>
      </c>
      <c r="AB343" t="s">
        <v>671</v>
      </c>
      <c r="AC343" s="8">
        <v>0.8</v>
      </c>
      <c r="AD343">
        <v>0.6</v>
      </c>
      <c r="AE343">
        <v>1.4</v>
      </c>
      <c r="AF343" t="s">
        <v>635</v>
      </c>
      <c r="AG343" t="s">
        <v>671</v>
      </c>
      <c r="AH343" s="8">
        <v>349.07</v>
      </c>
      <c r="AI343">
        <v>19074</v>
      </c>
      <c r="AJ343">
        <v>3.49</v>
      </c>
      <c r="AK343">
        <v>54.653295129999997</v>
      </c>
      <c r="AL343">
        <v>5465.3295129999997</v>
      </c>
    </row>
    <row r="344" spans="1:38" x14ac:dyDescent="0.3">
      <c r="A344" t="s">
        <v>635</v>
      </c>
      <c r="B344" t="s">
        <v>673</v>
      </c>
      <c r="C344" t="s">
        <v>672</v>
      </c>
      <c r="D344">
        <v>449995.97013809002</v>
      </c>
      <c r="E344">
        <v>880005.88989494997</v>
      </c>
      <c r="F344">
        <v>649999.51988217002</v>
      </c>
      <c r="G344">
        <v>440004.70002965</v>
      </c>
      <c r="H344">
        <v>299999.32000776002</v>
      </c>
      <c r="I344">
        <v>1699996.69004055</v>
      </c>
      <c r="J344">
        <v>4387400.9249999998</v>
      </c>
      <c r="K344">
        <v>2170063.31</v>
      </c>
      <c r="L344">
        <f t="shared" si="25"/>
        <v>2217337.6149999998</v>
      </c>
      <c r="M344">
        <v>0.4</v>
      </c>
      <c r="N344" s="4">
        <f t="shared" si="21"/>
        <v>0.10256550012877842</v>
      </c>
      <c r="O344" s="4">
        <f t="shared" si="22"/>
        <v>0.20057567223468414</v>
      </c>
      <c r="P344" s="4">
        <f t="shared" si="23"/>
        <v>0.14815138415511231</v>
      </c>
      <c r="Q344" s="4">
        <f t="shared" si="24"/>
        <v>0.54870744348142519</v>
      </c>
      <c r="S344" t="s">
        <v>635</v>
      </c>
      <c r="T344" t="s">
        <v>673</v>
      </c>
      <c r="U344" s="8">
        <v>0</v>
      </c>
      <c r="V344">
        <v>3</v>
      </c>
      <c r="W344">
        <v>0</v>
      </c>
      <c r="X344">
        <v>2</v>
      </c>
      <c r="Y344" s="8">
        <v>1</v>
      </c>
      <c r="Z344">
        <v>1.2</v>
      </c>
      <c r="AA344" t="s">
        <v>635</v>
      </c>
      <c r="AB344" t="s">
        <v>673</v>
      </c>
      <c r="AC344" s="8">
        <v>0.6</v>
      </c>
      <c r="AD344">
        <v>0.4</v>
      </c>
      <c r="AE344">
        <v>1</v>
      </c>
      <c r="AF344" t="s">
        <v>635</v>
      </c>
      <c r="AG344" t="s">
        <v>673</v>
      </c>
      <c r="AH344" s="8">
        <v>438.74</v>
      </c>
      <c r="AI344">
        <v>12463</v>
      </c>
      <c r="AJ344">
        <v>4.3899999999999997</v>
      </c>
      <c r="AK344">
        <v>28.389521640000002</v>
      </c>
      <c r="AL344">
        <v>2838.9521639999998</v>
      </c>
    </row>
    <row r="345" spans="1:38" x14ac:dyDescent="0.3">
      <c r="A345" t="s">
        <v>635</v>
      </c>
      <c r="B345" t="s">
        <v>675</v>
      </c>
      <c r="C345" t="s">
        <v>674</v>
      </c>
      <c r="D345">
        <v>200002.17996261001</v>
      </c>
      <c r="E345">
        <v>599999.44004707003</v>
      </c>
      <c r="F345">
        <v>740001.44001995004</v>
      </c>
      <c r="G345">
        <v>360001.19993976998</v>
      </c>
      <c r="H345">
        <v>240004.47006783</v>
      </c>
      <c r="I345">
        <v>199999.20991405999</v>
      </c>
      <c r="J345">
        <v>2321228.17</v>
      </c>
      <c r="K345">
        <v>775368.37069999997</v>
      </c>
      <c r="L345">
        <f t="shared" si="25"/>
        <v>1545859.7993000001</v>
      </c>
      <c r="M345">
        <v>0.6</v>
      </c>
      <c r="N345" s="4">
        <f t="shared" si="21"/>
        <v>8.6162223321031822E-2</v>
      </c>
      <c r="O345" s="4">
        <f t="shared" si="22"/>
        <v>0.2584836113061087</v>
      </c>
      <c r="P345" s="4">
        <f t="shared" si="23"/>
        <v>0.31879737183266654</v>
      </c>
      <c r="Q345" s="4">
        <f t="shared" si="24"/>
        <v>0.33655679354019297</v>
      </c>
      <c r="S345" t="s">
        <v>635</v>
      </c>
      <c r="T345" t="s">
        <v>675</v>
      </c>
      <c r="U345" s="8">
        <v>0</v>
      </c>
      <c r="V345">
        <v>2</v>
      </c>
      <c r="W345">
        <v>0</v>
      </c>
      <c r="X345">
        <v>2</v>
      </c>
      <c r="Y345" s="8">
        <v>1</v>
      </c>
      <c r="Z345">
        <v>1</v>
      </c>
      <c r="AA345" t="s">
        <v>635</v>
      </c>
      <c r="AB345" t="s">
        <v>675</v>
      </c>
      <c r="AC345" s="8">
        <v>0.6</v>
      </c>
      <c r="AD345">
        <v>0.6</v>
      </c>
      <c r="AE345">
        <v>1.2</v>
      </c>
      <c r="AF345" t="s">
        <v>635</v>
      </c>
      <c r="AG345" t="s">
        <v>675</v>
      </c>
      <c r="AH345" s="8">
        <v>232.126</v>
      </c>
      <c r="AI345">
        <v>14976</v>
      </c>
      <c r="AJ345">
        <v>2.3319999999999999</v>
      </c>
      <c r="AK345">
        <v>64.219554029999998</v>
      </c>
      <c r="AL345">
        <v>6421.9554029999999</v>
      </c>
    </row>
    <row r="346" spans="1:38" x14ac:dyDescent="0.3">
      <c r="A346" t="s">
        <v>635</v>
      </c>
      <c r="B346" t="s">
        <v>677</v>
      </c>
      <c r="C346" t="s">
        <v>676</v>
      </c>
      <c r="D346">
        <v>510004.17994907999</v>
      </c>
      <c r="E346">
        <v>1040001.1400108601</v>
      </c>
      <c r="F346">
        <v>800000.82999966003</v>
      </c>
      <c r="G346">
        <v>479995.23994288</v>
      </c>
      <c r="H346">
        <v>380006.02001114999</v>
      </c>
      <c r="I346">
        <v>823744.95378701005</v>
      </c>
      <c r="J346">
        <v>4022507.7949999999</v>
      </c>
      <c r="K346">
        <v>1662256.2690000001</v>
      </c>
      <c r="L346">
        <f t="shared" si="25"/>
        <v>2360251.5259999996</v>
      </c>
      <c r="M346">
        <v>0.6</v>
      </c>
      <c r="N346" s="4">
        <f t="shared" si="21"/>
        <v>0.12678761756111898</v>
      </c>
      <c r="O346" s="4">
        <f t="shared" si="22"/>
        <v>0.25854546293324465</v>
      </c>
      <c r="P346" s="4">
        <f t="shared" si="23"/>
        <v>0.19888111366597366</v>
      </c>
      <c r="Q346" s="4">
        <f t="shared" si="24"/>
        <v>0.41578580583966263</v>
      </c>
      <c r="S346" t="s">
        <v>635</v>
      </c>
      <c r="T346" t="s">
        <v>677</v>
      </c>
      <c r="U346" s="8">
        <v>1</v>
      </c>
      <c r="V346">
        <v>2</v>
      </c>
      <c r="W346">
        <v>0</v>
      </c>
      <c r="X346">
        <v>2</v>
      </c>
      <c r="Y346" s="8">
        <v>3</v>
      </c>
      <c r="Z346">
        <v>1.8</v>
      </c>
      <c r="AA346" t="s">
        <v>635</v>
      </c>
      <c r="AB346" t="s">
        <v>677</v>
      </c>
      <c r="AC346" s="8">
        <v>0.6</v>
      </c>
      <c r="AD346">
        <v>0.6</v>
      </c>
      <c r="AE346">
        <v>1.4</v>
      </c>
      <c r="AF346" t="s">
        <v>635</v>
      </c>
      <c r="AG346" t="s">
        <v>677</v>
      </c>
      <c r="AH346" s="8">
        <v>402.25099999999998</v>
      </c>
      <c r="AI346">
        <v>15986</v>
      </c>
      <c r="AJ346">
        <v>4.0129999999999999</v>
      </c>
      <c r="AK346">
        <v>39.835534510000002</v>
      </c>
      <c r="AL346">
        <v>3983.5534510000002</v>
      </c>
    </row>
    <row r="347" spans="1:38" x14ac:dyDescent="0.3">
      <c r="A347" t="s">
        <v>680</v>
      </c>
      <c r="B347" t="s">
        <v>679</v>
      </c>
      <c r="C347" t="s">
        <v>678</v>
      </c>
      <c r="D347">
        <v>289995.93990560999</v>
      </c>
      <c r="E347">
        <v>859998.38020105998</v>
      </c>
      <c r="F347">
        <v>750007.34986283001</v>
      </c>
      <c r="G347">
        <v>469996.12010767002</v>
      </c>
      <c r="H347">
        <v>180000.85991888001</v>
      </c>
      <c r="I347">
        <v>1905860.80463144</v>
      </c>
      <c r="J347">
        <v>4448397.25</v>
      </c>
      <c r="K347">
        <v>2333921.0419999999</v>
      </c>
      <c r="L347">
        <f t="shared" si="25"/>
        <v>2114476.2080000001</v>
      </c>
      <c r="M347">
        <v>0.4</v>
      </c>
      <c r="N347" s="4">
        <f t="shared" ref="N347:N410" si="26">D347/J347</f>
        <v>6.5191106730769152E-2</v>
      </c>
      <c r="O347" s="4">
        <f t="shared" ref="O347:O410" si="27">E347/J347</f>
        <v>0.19332769351951648</v>
      </c>
      <c r="P347" s="4">
        <f t="shared" ref="P347:P410" si="28">F347/J347</f>
        <v>0.16860170252619189</v>
      </c>
      <c r="Q347" s="4">
        <f t="shared" ref="Q347:Q410" si="29">1-SUM(N347:P347)</f>
        <v>0.57287949722352249</v>
      </c>
      <c r="S347" t="s">
        <v>680</v>
      </c>
      <c r="T347" t="s">
        <v>679</v>
      </c>
      <c r="U347" s="8">
        <v>0</v>
      </c>
      <c r="V347">
        <v>1</v>
      </c>
      <c r="W347">
        <v>1</v>
      </c>
      <c r="X347">
        <v>2</v>
      </c>
      <c r="Y347" s="8">
        <v>1</v>
      </c>
      <c r="Z347">
        <v>1</v>
      </c>
      <c r="AA347" t="s">
        <v>680</v>
      </c>
      <c r="AB347" t="s">
        <v>679</v>
      </c>
      <c r="AC347" s="8">
        <v>0.8</v>
      </c>
      <c r="AD347">
        <v>0.4</v>
      </c>
      <c r="AE347">
        <v>1</v>
      </c>
      <c r="AF347" t="s">
        <v>680</v>
      </c>
      <c r="AG347" t="s">
        <v>679</v>
      </c>
      <c r="AH347" s="8">
        <v>444.84100000000001</v>
      </c>
      <c r="AI347">
        <v>13523</v>
      </c>
      <c r="AJ347">
        <v>4.4470000000000001</v>
      </c>
      <c r="AK347">
        <v>30.409264669999999</v>
      </c>
      <c r="AL347">
        <v>3040.9264669999998</v>
      </c>
    </row>
    <row r="348" spans="1:38" x14ac:dyDescent="0.3">
      <c r="A348" t="s">
        <v>680</v>
      </c>
      <c r="B348" t="s">
        <v>682</v>
      </c>
      <c r="C348" t="s">
        <v>681</v>
      </c>
      <c r="D348">
        <v>619998.58012269996</v>
      </c>
      <c r="E348">
        <v>780002.02997247002</v>
      </c>
      <c r="F348">
        <v>609996.93000496004</v>
      </c>
      <c r="G348">
        <v>360000.11997874</v>
      </c>
      <c r="H348">
        <v>120001.06999123</v>
      </c>
      <c r="I348">
        <v>639994.79991536995</v>
      </c>
      <c r="J348">
        <v>3183527.42</v>
      </c>
      <c r="K348">
        <v>1362148.274</v>
      </c>
      <c r="L348">
        <f t="shared" si="25"/>
        <v>1821379.1459999999</v>
      </c>
      <c r="M348">
        <v>0.6</v>
      </c>
      <c r="N348" s="4">
        <f t="shared" si="26"/>
        <v>0.19475207790819027</v>
      </c>
      <c r="O348" s="4">
        <f t="shared" si="27"/>
        <v>0.24501187741378713</v>
      </c>
      <c r="P348" s="4">
        <f t="shared" si="28"/>
        <v>0.19161038983762232</v>
      </c>
      <c r="Q348" s="4">
        <f t="shared" si="29"/>
        <v>0.36862565484040022</v>
      </c>
      <c r="S348" t="s">
        <v>680</v>
      </c>
      <c r="T348" t="s">
        <v>682</v>
      </c>
      <c r="U348" s="8">
        <v>0</v>
      </c>
      <c r="V348">
        <v>3</v>
      </c>
      <c r="W348">
        <v>0</v>
      </c>
      <c r="X348">
        <v>2</v>
      </c>
      <c r="Y348" s="8">
        <v>0</v>
      </c>
      <c r="Z348">
        <v>1.2</v>
      </c>
      <c r="AA348" t="s">
        <v>680</v>
      </c>
      <c r="AB348" t="s">
        <v>682</v>
      </c>
      <c r="AC348" s="8">
        <v>0.6</v>
      </c>
      <c r="AD348">
        <v>0.6</v>
      </c>
      <c r="AE348">
        <v>1.2</v>
      </c>
      <c r="AF348" t="s">
        <v>680</v>
      </c>
      <c r="AG348" t="s">
        <v>682</v>
      </c>
      <c r="AH348" s="8">
        <v>318.351</v>
      </c>
      <c r="AI348">
        <v>19474</v>
      </c>
      <c r="AJ348">
        <v>3.1869999999999998</v>
      </c>
      <c r="AK348">
        <v>61.104486979999997</v>
      </c>
      <c r="AL348">
        <v>6110.4486980000001</v>
      </c>
    </row>
    <row r="349" spans="1:38" x14ac:dyDescent="0.3">
      <c r="A349" t="s">
        <v>680</v>
      </c>
      <c r="B349" t="s">
        <v>684</v>
      </c>
      <c r="C349" t="s">
        <v>683</v>
      </c>
      <c r="D349">
        <v>199999.55998048</v>
      </c>
      <c r="E349">
        <v>409996.44004772999</v>
      </c>
      <c r="F349">
        <v>319999.92000847001</v>
      </c>
      <c r="G349">
        <v>270000.77000498999</v>
      </c>
      <c r="H349">
        <v>199998.69004903</v>
      </c>
      <c r="I349">
        <v>550003.85998926999</v>
      </c>
      <c r="J349">
        <v>2259239.085</v>
      </c>
      <c r="K349">
        <v>953910.13089999999</v>
      </c>
      <c r="L349">
        <f t="shared" si="25"/>
        <v>1305328.9541</v>
      </c>
      <c r="M349">
        <v>0.4</v>
      </c>
      <c r="N349" s="4">
        <f t="shared" si="26"/>
        <v>8.852518589482529E-2</v>
      </c>
      <c r="O349" s="4">
        <f t="shared" si="27"/>
        <v>0.18147545462092163</v>
      </c>
      <c r="P349" s="4">
        <f t="shared" si="28"/>
        <v>0.14164057364848132</v>
      </c>
      <c r="Q349" s="4">
        <f t="shared" si="29"/>
        <v>0.58835878583577172</v>
      </c>
      <c r="S349" t="s">
        <v>680</v>
      </c>
      <c r="T349" t="s">
        <v>684</v>
      </c>
      <c r="U349" s="8">
        <v>0</v>
      </c>
      <c r="V349">
        <v>6</v>
      </c>
      <c r="W349">
        <v>1</v>
      </c>
      <c r="X349">
        <v>2</v>
      </c>
      <c r="Y349" s="8">
        <v>1</v>
      </c>
      <c r="Z349">
        <v>2.4</v>
      </c>
      <c r="AA349" t="s">
        <v>680</v>
      </c>
      <c r="AB349" t="s">
        <v>684</v>
      </c>
      <c r="AC349" s="8">
        <v>0.8</v>
      </c>
      <c r="AD349">
        <v>0.4</v>
      </c>
      <c r="AE349">
        <v>1.4</v>
      </c>
      <c r="AF349" t="s">
        <v>680</v>
      </c>
      <c r="AG349" t="s">
        <v>684</v>
      </c>
      <c r="AH349" s="8">
        <v>225.923</v>
      </c>
      <c r="AI349">
        <v>12018</v>
      </c>
      <c r="AJ349">
        <v>2.2559999999999998</v>
      </c>
      <c r="AK349">
        <v>53.2712766</v>
      </c>
      <c r="AL349">
        <v>5327.1276600000001</v>
      </c>
    </row>
    <row r="350" spans="1:38" x14ac:dyDescent="0.3">
      <c r="A350" t="s">
        <v>680</v>
      </c>
      <c r="B350" t="s">
        <v>686</v>
      </c>
      <c r="C350" t="s">
        <v>685</v>
      </c>
      <c r="D350">
        <v>359996.90006552002</v>
      </c>
      <c r="E350">
        <v>659996.13987654005</v>
      </c>
      <c r="F350">
        <v>570000.85010994005</v>
      </c>
      <c r="G350">
        <v>129997.44995754</v>
      </c>
      <c r="H350">
        <v>50001.230007689999</v>
      </c>
      <c r="I350">
        <v>140001.39999231999</v>
      </c>
      <c r="J350">
        <v>2080063.76</v>
      </c>
      <c r="K350">
        <v>731535.02650000004</v>
      </c>
      <c r="L350">
        <f t="shared" si="25"/>
        <v>1348528.7335000001</v>
      </c>
      <c r="M350">
        <v>0.8</v>
      </c>
      <c r="N350" s="4">
        <f t="shared" si="26"/>
        <v>0.17307012745874675</v>
      </c>
      <c r="O350" s="4">
        <f t="shared" si="27"/>
        <v>0.31729611013296055</v>
      </c>
      <c r="P350" s="4">
        <f t="shared" si="28"/>
        <v>0.27403047015728982</v>
      </c>
      <c r="Q350" s="4">
        <f t="shared" si="29"/>
        <v>0.23560329225100296</v>
      </c>
      <c r="S350" t="s">
        <v>680</v>
      </c>
      <c r="T350" t="s">
        <v>686</v>
      </c>
      <c r="U350" s="8">
        <v>0</v>
      </c>
      <c r="V350">
        <v>4</v>
      </c>
      <c r="W350">
        <v>1</v>
      </c>
      <c r="X350">
        <v>2</v>
      </c>
      <c r="Y350" s="8">
        <v>1</v>
      </c>
      <c r="Z350">
        <v>2</v>
      </c>
      <c r="AA350" t="s">
        <v>680</v>
      </c>
      <c r="AB350" t="s">
        <v>686</v>
      </c>
      <c r="AC350" s="8">
        <v>0.6</v>
      </c>
      <c r="AD350">
        <v>0.8</v>
      </c>
      <c r="AE350">
        <v>1.4</v>
      </c>
      <c r="AF350" t="s">
        <v>680</v>
      </c>
      <c r="AG350" t="s">
        <v>686</v>
      </c>
      <c r="AH350" s="8">
        <v>208.00700000000001</v>
      </c>
      <c r="AI350">
        <v>11867</v>
      </c>
      <c r="AJ350">
        <v>2.081</v>
      </c>
      <c r="AK350">
        <v>57.025468519999997</v>
      </c>
      <c r="AL350">
        <v>5702.5468520000004</v>
      </c>
    </row>
    <row r="351" spans="1:38" x14ac:dyDescent="0.3">
      <c r="A351" t="s">
        <v>680</v>
      </c>
      <c r="B351" t="s">
        <v>688</v>
      </c>
      <c r="C351" t="s">
        <v>687</v>
      </c>
      <c r="D351">
        <v>299999.34000924998</v>
      </c>
      <c r="E351">
        <v>619995.54999046004</v>
      </c>
      <c r="F351">
        <v>600002.05994647997</v>
      </c>
      <c r="G351">
        <v>380004.71006970998</v>
      </c>
      <c r="H351">
        <v>259998.47005850999</v>
      </c>
      <c r="I351">
        <v>540000.88995013002</v>
      </c>
      <c r="J351">
        <v>2726265.6850000001</v>
      </c>
      <c r="K351">
        <v>719761.44590000005</v>
      </c>
      <c r="L351">
        <f t="shared" si="25"/>
        <v>2006504.2390999999</v>
      </c>
      <c r="M351">
        <v>0.6</v>
      </c>
      <c r="N351" s="4">
        <f t="shared" si="26"/>
        <v>0.11004039028912546</v>
      </c>
      <c r="O351" s="4">
        <f t="shared" si="27"/>
        <v>0.22741567463570964</v>
      </c>
      <c r="P351" s="4">
        <f t="shared" si="28"/>
        <v>0.2200820203429586</v>
      </c>
      <c r="Q351" s="4">
        <f t="shared" si="29"/>
        <v>0.44246191473220631</v>
      </c>
      <c r="S351" t="s">
        <v>680</v>
      </c>
      <c r="T351" t="s">
        <v>688</v>
      </c>
      <c r="U351" s="8">
        <v>0.5</v>
      </c>
      <c r="V351">
        <v>5</v>
      </c>
      <c r="W351">
        <v>1</v>
      </c>
      <c r="X351">
        <v>3</v>
      </c>
      <c r="Y351" s="8">
        <v>5</v>
      </c>
      <c r="Z351">
        <v>2.2000000000000002</v>
      </c>
      <c r="AA351" t="s">
        <v>680</v>
      </c>
      <c r="AB351" t="s">
        <v>688</v>
      </c>
      <c r="AC351" s="8">
        <v>0.8</v>
      </c>
      <c r="AD351">
        <v>0.6</v>
      </c>
      <c r="AE351">
        <v>1.4</v>
      </c>
      <c r="AF351" t="s">
        <v>680</v>
      </c>
      <c r="AG351" t="s">
        <v>688</v>
      </c>
      <c r="AH351" s="8">
        <v>272.63</v>
      </c>
      <c r="AI351">
        <v>13358</v>
      </c>
      <c r="AJ351">
        <v>2.7229999999999999</v>
      </c>
      <c r="AK351">
        <v>49.056188030000001</v>
      </c>
      <c r="AL351">
        <v>4905.6188030000003</v>
      </c>
    </row>
    <row r="352" spans="1:38" x14ac:dyDescent="0.3">
      <c r="A352" t="s">
        <v>680</v>
      </c>
      <c r="B352" t="s">
        <v>690</v>
      </c>
      <c r="C352" t="s">
        <v>689</v>
      </c>
      <c r="D352">
        <v>379995.60987782001</v>
      </c>
      <c r="E352">
        <v>590001.06999289</v>
      </c>
      <c r="F352">
        <v>510000.24000773003</v>
      </c>
      <c r="G352">
        <v>559995.13993627997</v>
      </c>
      <c r="H352">
        <v>440000.34018485999</v>
      </c>
      <c r="I352">
        <v>940007.06992975995</v>
      </c>
      <c r="J352">
        <v>3384547.8849999998</v>
      </c>
      <c r="K352">
        <v>1253898.0830000001</v>
      </c>
      <c r="L352">
        <f t="shared" si="25"/>
        <v>2130649.8019999997</v>
      </c>
      <c r="M352">
        <v>0.4</v>
      </c>
      <c r="N352" s="4">
        <f t="shared" si="26"/>
        <v>0.11227366927261542</v>
      </c>
      <c r="O352" s="4">
        <f t="shared" si="27"/>
        <v>0.17432197446746717</v>
      </c>
      <c r="P352" s="4">
        <f t="shared" si="28"/>
        <v>0.15068489421231221</v>
      </c>
      <c r="Q352" s="4">
        <f t="shared" si="29"/>
        <v>0.56271946204760515</v>
      </c>
      <c r="S352" t="s">
        <v>680</v>
      </c>
      <c r="T352" t="s">
        <v>690</v>
      </c>
      <c r="U352" s="8">
        <v>1</v>
      </c>
      <c r="V352">
        <v>3</v>
      </c>
      <c r="W352">
        <v>0</v>
      </c>
      <c r="X352">
        <v>4</v>
      </c>
      <c r="Y352" s="8">
        <v>3</v>
      </c>
      <c r="Z352">
        <v>2.2000000000000002</v>
      </c>
      <c r="AA352" t="s">
        <v>680</v>
      </c>
      <c r="AB352" t="s">
        <v>690</v>
      </c>
      <c r="AC352" s="8">
        <v>0.8</v>
      </c>
      <c r="AD352">
        <v>0.4</v>
      </c>
      <c r="AE352">
        <v>1.2</v>
      </c>
      <c r="AF352" t="s">
        <v>680</v>
      </c>
      <c r="AG352" t="s">
        <v>690</v>
      </c>
      <c r="AH352" s="8">
        <v>338.44799999999998</v>
      </c>
      <c r="AI352">
        <v>12994</v>
      </c>
      <c r="AJ352">
        <v>3.3839999999999999</v>
      </c>
      <c r="AK352">
        <v>38.398345149999997</v>
      </c>
      <c r="AL352">
        <v>3839.834515</v>
      </c>
    </row>
    <row r="353" spans="1:38" x14ac:dyDescent="0.3">
      <c r="A353" t="s">
        <v>680</v>
      </c>
      <c r="B353" t="s">
        <v>692</v>
      </c>
      <c r="C353" t="s">
        <v>691</v>
      </c>
      <c r="D353">
        <v>265256.0431292</v>
      </c>
      <c r="E353">
        <v>517437.68733744998</v>
      </c>
      <c r="F353">
        <v>558914.16856594</v>
      </c>
      <c r="G353">
        <v>261168.02689335</v>
      </c>
      <c r="H353">
        <v>249999.23992826999</v>
      </c>
      <c r="I353">
        <v>1327215.9112938601</v>
      </c>
      <c r="J353">
        <v>3181054.92</v>
      </c>
      <c r="K353">
        <v>1316530.6839999999</v>
      </c>
      <c r="L353">
        <f t="shared" si="25"/>
        <v>1864524.236</v>
      </c>
      <c r="M353">
        <v>0.4</v>
      </c>
      <c r="N353" s="4">
        <f t="shared" si="26"/>
        <v>8.3386187852801996E-2</v>
      </c>
      <c r="O353" s="4">
        <f t="shared" si="27"/>
        <v>0.16266229296583473</v>
      </c>
      <c r="P353" s="4">
        <f t="shared" si="28"/>
        <v>0.17570088622234162</v>
      </c>
      <c r="Q353" s="4">
        <f t="shared" si="29"/>
        <v>0.57825063295902168</v>
      </c>
      <c r="S353" t="s">
        <v>680</v>
      </c>
      <c r="T353" t="s">
        <v>692</v>
      </c>
      <c r="U353" s="8">
        <v>0</v>
      </c>
      <c r="V353">
        <v>1</v>
      </c>
      <c r="W353">
        <v>1</v>
      </c>
      <c r="X353">
        <v>1</v>
      </c>
      <c r="Y353" s="8">
        <v>2</v>
      </c>
      <c r="Z353">
        <v>1</v>
      </c>
      <c r="AA353" t="s">
        <v>680</v>
      </c>
      <c r="AB353" t="s">
        <v>692</v>
      </c>
      <c r="AC353" s="8">
        <v>0.8</v>
      </c>
      <c r="AD353">
        <v>0.4</v>
      </c>
      <c r="AE353">
        <v>1.2</v>
      </c>
      <c r="AF353" t="s">
        <v>680</v>
      </c>
      <c r="AG353" t="s">
        <v>692</v>
      </c>
      <c r="AH353" s="8">
        <v>318.10500000000002</v>
      </c>
      <c r="AI353">
        <v>16214</v>
      </c>
      <c r="AJ353">
        <v>3.1819999999999999</v>
      </c>
      <c r="AK353">
        <v>50.955373979999997</v>
      </c>
      <c r="AL353">
        <v>5095.5373980000004</v>
      </c>
    </row>
    <row r="354" spans="1:38" x14ac:dyDescent="0.3">
      <c r="A354" t="s">
        <v>680</v>
      </c>
      <c r="B354" t="s">
        <v>694</v>
      </c>
      <c r="C354" t="s">
        <v>693</v>
      </c>
      <c r="D354">
        <v>379072.83634748001</v>
      </c>
      <c r="E354">
        <v>659671.68746717996</v>
      </c>
      <c r="F354">
        <v>999225.71437305002</v>
      </c>
      <c r="G354">
        <v>494007.21185060998</v>
      </c>
      <c r="H354">
        <v>200804.27258101001</v>
      </c>
      <c r="I354">
        <v>479765.41206574999</v>
      </c>
      <c r="J354">
        <v>3232593.54</v>
      </c>
      <c r="K354">
        <v>1474650.5989999999</v>
      </c>
      <c r="L354">
        <f t="shared" si="25"/>
        <v>1757942.9410000001</v>
      </c>
      <c r="M354">
        <v>0.6</v>
      </c>
      <c r="N354" s="4">
        <f t="shared" si="26"/>
        <v>0.11726585221954011</v>
      </c>
      <c r="O354" s="4">
        <f t="shared" si="27"/>
        <v>0.20406886275816166</v>
      </c>
      <c r="P354" s="4">
        <f t="shared" si="28"/>
        <v>0.30910960564904488</v>
      </c>
      <c r="Q354" s="4">
        <f t="shared" si="29"/>
        <v>0.36955567937325329</v>
      </c>
      <c r="S354" t="s">
        <v>680</v>
      </c>
      <c r="T354" t="s">
        <v>694</v>
      </c>
      <c r="U354" s="8">
        <v>1</v>
      </c>
      <c r="V354">
        <v>5</v>
      </c>
      <c r="W354">
        <v>0</v>
      </c>
      <c r="X354">
        <v>4</v>
      </c>
      <c r="Y354" s="8">
        <v>5</v>
      </c>
      <c r="Z354">
        <v>3.2</v>
      </c>
      <c r="AA354" t="s">
        <v>680</v>
      </c>
      <c r="AB354" t="s">
        <v>694</v>
      </c>
      <c r="AC354" s="8">
        <v>0.8</v>
      </c>
      <c r="AD354">
        <v>0.6</v>
      </c>
      <c r="AE354">
        <v>1.4</v>
      </c>
      <c r="AF354" t="s">
        <v>680</v>
      </c>
      <c r="AG354" t="s">
        <v>694</v>
      </c>
      <c r="AH354" s="8">
        <v>323.25799999999998</v>
      </c>
      <c r="AI354">
        <v>12174</v>
      </c>
      <c r="AJ354">
        <v>3.2509999999999999</v>
      </c>
      <c r="AK354">
        <v>37.446939399999998</v>
      </c>
      <c r="AL354">
        <v>3744.6939400000001</v>
      </c>
    </row>
    <row r="355" spans="1:38" x14ac:dyDescent="0.3">
      <c r="A355" t="s">
        <v>680</v>
      </c>
      <c r="B355" t="s">
        <v>696</v>
      </c>
      <c r="C355" t="s">
        <v>695</v>
      </c>
      <c r="D355">
        <v>450004.07995553</v>
      </c>
      <c r="E355">
        <v>809993.42005477997</v>
      </c>
      <c r="F355">
        <v>1010008.97996802</v>
      </c>
      <c r="G355">
        <v>720002.1799627</v>
      </c>
      <c r="H355">
        <v>209998.45004483999</v>
      </c>
      <c r="I355">
        <v>479999.25996737002</v>
      </c>
      <c r="J355">
        <v>3661218.8149999999</v>
      </c>
      <c r="K355">
        <v>1515800.0009999999</v>
      </c>
      <c r="L355">
        <f t="shared" si="25"/>
        <v>2145418.8140000002</v>
      </c>
      <c r="M355">
        <v>0.6</v>
      </c>
      <c r="N355" s="4">
        <f t="shared" si="26"/>
        <v>0.1229110038744106</v>
      </c>
      <c r="O355" s="4">
        <f t="shared" si="27"/>
        <v>0.22123600390565021</v>
      </c>
      <c r="P355" s="4">
        <f t="shared" si="28"/>
        <v>0.27586687138993632</v>
      </c>
      <c r="Q355" s="4">
        <f t="shared" si="29"/>
        <v>0.37998612083000283</v>
      </c>
      <c r="S355" t="s">
        <v>680</v>
      </c>
      <c r="T355" t="s">
        <v>696</v>
      </c>
      <c r="U355" s="8">
        <v>1</v>
      </c>
      <c r="V355">
        <v>5</v>
      </c>
      <c r="W355">
        <v>0</v>
      </c>
      <c r="X355">
        <v>2</v>
      </c>
      <c r="Y355" s="8">
        <v>2</v>
      </c>
      <c r="Z355">
        <v>1.8</v>
      </c>
      <c r="AA355" t="s">
        <v>680</v>
      </c>
      <c r="AB355" t="s">
        <v>696</v>
      </c>
      <c r="AC355" s="8">
        <v>0.8</v>
      </c>
      <c r="AD355">
        <v>0.6</v>
      </c>
      <c r="AE355">
        <v>1.4</v>
      </c>
      <c r="AF355" t="s">
        <v>680</v>
      </c>
      <c r="AG355" t="s">
        <v>696</v>
      </c>
      <c r="AH355" s="8">
        <v>366.12599999999998</v>
      </c>
      <c r="AI355">
        <v>12730</v>
      </c>
      <c r="AJ355">
        <v>3.641</v>
      </c>
      <c r="AK355">
        <v>34.96292227</v>
      </c>
      <c r="AL355">
        <v>3496.2922269999999</v>
      </c>
    </row>
    <row r="356" spans="1:38" x14ac:dyDescent="0.3">
      <c r="A356" t="s">
        <v>680</v>
      </c>
      <c r="B356" t="s">
        <v>698</v>
      </c>
      <c r="C356" t="s">
        <v>697</v>
      </c>
      <c r="D356">
        <v>329998.39987933001</v>
      </c>
      <c r="E356">
        <v>759998.29010612005</v>
      </c>
      <c r="F356">
        <v>449998.33996062999</v>
      </c>
      <c r="G356">
        <v>110000.52998598</v>
      </c>
      <c r="H356">
        <v>19998.490028619999</v>
      </c>
      <c r="J356">
        <v>1684780.2849999999</v>
      </c>
      <c r="K356">
        <v>265397.62469999999</v>
      </c>
      <c r="L356">
        <f t="shared" si="25"/>
        <v>1419382.6602999999</v>
      </c>
      <c r="M356">
        <v>0.8</v>
      </c>
      <c r="N356" s="4">
        <f t="shared" si="26"/>
        <v>0.19587028814224877</v>
      </c>
      <c r="O356" s="4">
        <f t="shared" si="27"/>
        <v>0.45109638145256437</v>
      </c>
      <c r="P356" s="4">
        <f t="shared" si="28"/>
        <v>0.26709615726577074</v>
      </c>
      <c r="Q356" s="4">
        <f t="shared" si="29"/>
        <v>8.5937173139416179E-2</v>
      </c>
      <c r="S356" t="s">
        <v>680</v>
      </c>
      <c r="T356" t="s">
        <v>698</v>
      </c>
      <c r="U356" s="8">
        <v>5</v>
      </c>
      <c r="V356">
        <v>5</v>
      </c>
      <c r="W356">
        <v>1</v>
      </c>
      <c r="X356">
        <v>5</v>
      </c>
      <c r="Y356" s="8">
        <v>4</v>
      </c>
      <c r="Z356">
        <v>5.2</v>
      </c>
      <c r="AA356" t="s">
        <v>680</v>
      </c>
      <c r="AB356" t="s">
        <v>698</v>
      </c>
      <c r="AC356" s="8">
        <v>1</v>
      </c>
      <c r="AD356">
        <v>0.8</v>
      </c>
      <c r="AE356">
        <v>1.6</v>
      </c>
      <c r="AF356" t="s">
        <v>680</v>
      </c>
      <c r="AG356" t="s">
        <v>698</v>
      </c>
      <c r="AH356" s="8">
        <v>168.47800000000001</v>
      </c>
      <c r="AI356">
        <v>13622</v>
      </c>
      <c r="AJ356">
        <v>1.6850000000000001</v>
      </c>
      <c r="AK356">
        <v>80.842729969999994</v>
      </c>
      <c r="AL356">
        <v>8084.272997</v>
      </c>
    </row>
    <row r="357" spans="1:38" x14ac:dyDescent="0.3">
      <c r="A357" t="s">
        <v>680</v>
      </c>
      <c r="B357" t="s">
        <v>700</v>
      </c>
      <c r="C357" t="s">
        <v>699</v>
      </c>
      <c r="D357">
        <v>470008.48005000001</v>
      </c>
      <c r="E357">
        <v>869995.23996862001</v>
      </c>
      <c r="F357">
        <v>500001.84996893001</v>
      </c>
      <c r="G357">
        <v>80001.08997103</v>
      </c>
      <c r="I357">
        <v>159998.91006066001</v>
      </c>
      <c r="J357">
        <v>2059105.165</v>
      </c>
      <c r="K357">
        <v>558118.20140000002</v>
      </c>
      <c r="L357">
        <f t="shared" si="25"/>
        <v>1500986.9635999999</v>
      </c>
      <c r="M357">
        <v>0.8</v>
      </c>
      <c r="N357" s="4">
        <f t="shared" si="26"/>
        <v>0.22825860866120454</v>
      </c>
      <c r="O357" s="4">
        <f t="shared" si="27"/>
        <v>0.42251131936168979</v>
      </c>
      <c r="P357" s="4">
        <f t="shared" si="28"/>
        <v>0.24282482433039304</v>
      </c>
      <c r="Q357" s="4">
        <f t="shared" si="29"/>
        <v>0.10640524764671255</v>
      </c>
      <c r="S357" t="s">
        <v>680</v>
      </c>
      <c r="T357" t="s">
        <v>700</v>
      </c>
      <c r="U357" s="8">
        <v>0</v>
      </c>
      <c r="V357">
        <v>2</v>
      </c>
      <c r="W357">
        <v>0</v>
      </c>
      <c r="X357">
        <v>1</v>
      </c>
      <c r="Y357" s="8">
        <v>3</v>
      </c>
      <c r="Z357">
        <v>1.4</v>
      </c>
      <c r="AA357" t="s">
        <v>680</v>
      </c>
      <c r="AB357" t="s">
        <v>700</v>
      </c>
      <c r="AC357" s="8">
        <v>0.8</v>
      </c>
      <c r="AD357">
        <v>0.8</v>
      </c>
      <c r="AE357">
        <v>1.6</v>
      </c>
      <c r="AF357" t="s">
        <v>680</v>
      </c>
      <c r="AG357" t="s">
        <v>700</v>
      </c>
      <c r="AH357" s="8">
        <v>205.91300000000001</v>
      </c>
      <c r="AI357">
        <v>14415</v>
      </c>
      <c r="AJ357">
        <v>2.004</v>
      </c>
      <c r="AK357">
        <v>71.931137719999995</v>
      </c>
      <c r="AL357">
        <v>7193.1137719999997</v>
      </c>
    </row>
    <row r="358" spans="1:38" x14ac:dyDescent="0.3">
      <c r="A358" t="s">
        <v>680</v>
      </c>
      <c r="B358" t="s">
        <v>702</v>
      </c>
      <c r="C358" t="s">
        <v>701</v>
      </c>
      <c r="D358">
        <v>430003.10997936002</v>
      </c>
      <c r="E358">
        <v>900001.44002433994</v>
      </c>
      <c r="F358">
        <v>670000.27007485996</v>
      </c>
      <c r="G358">
        <v>470000.61988458998</v>
      </c>
      <c r="H358">
        <v>179999.24997999999</v>
      </c>
      <c r="I358">
        <v>1169994.5200412001</v>
      </c>
      <c r="J358">
        <v>3826595.3050000002</v>
      </c>
      <c r="K358">
        <v>1497453.2220000001</v>
      </c>
      <c r="L358">
        <f t="shared" si="25"/>
        <v>2329142.0830000001</v>
      </c>
      <c r="M358">
        <v>0.6</v>
      </c>
      <c r="N358" s="4">
        <f t="shared" si="26"/>
        <v>0.11237224626745837</v>
      </c>
      <c r="O358" s="4">
        <f t="shared" si="27"/>
        <v>0.23519640000821562</v>
      </c>
      <c r="P358" s="4">
        <f t="shared" si="28"/>
        <v>0.17509044376848729</v>
      </c>
      <c r="Q358" s="4">
        <f t="shared" si="29"/>
        <v>0.47734090995583878</v>
      </c>
      <c r="S358" t="s">
        <v>680</v>
      </c>
      <c r="T358" t="s">
        <v>702</v>
      </c>
      <c r="U358" s="8">
        <v>0</v>
      </c>
      <c r="V358">
        <v>2</v>
      </c>
      <c r="W358">
        <v>0</v>
      </c>
      <c r="X358">
        <v>2</v>
      </c>
      <c r="Y358" s="8">
        <v>2</v>
      </c>
      <c r="Z358">
        <v>1.2</v>
      </c>
      <c r="AA358" t="s">
        <v>680</v>
      </c>
      <c r="AB358" t="s">
        <v>702</v>
      </c>
      <c r="AC358" s="8">
        <v>0.6</v>
      </c>
      <c r="AD358">
        <v>0.6</v>
      </c>
      <c r="AE358">
        <v>1.2</v>
      </c>
      <c r="AF358" t="s">
        <v>680</v>
      </c>
      <c r="AG358" t="s">
        <v>702</v>
      </c>
      <c r="AH358" s="8">
        <v>382.65699999999998</v>
      </c>
      <c r="AI358">
        <v>13143</v>
      </c>
      <c r="AJ358">
        <v>3.83</v>
      </c>
      <c r="AK358">
        <v>34.31592689</v>
      </c>
      <c r="AL358">
        <v>3431.5926890000001</v>
      </c>
    </row>
    <row r="359" spans="1:38" x14ac:dyDescent="0.3">
      <c r="A359" t="s">
        <v>680</v>
      </c>
      <c r="B359" t="s">
        <v>704</v>
      </c>
      <c r="C359" t="s">
        <v>703</v>
      </c>
      <c r="D359">
        <v>240001.08007503001</v>
      </c>
      <c r="E359">
        <v>460000.30995629</v>
      </c>
      <c r="F359">
        <v>670002.13004825998</v>
      </c>
      <c r="G359">
        <v>249996.10991525001</v>
      </c>
      <c r="H359">
        <v>69998.890024940003</v>
      </c>
      <c r="I359">
        <v>50001.200007519998</v>
      </c>
      <c r="J359">
        <v>1733934.7150000001</v>
      </c>
      <c r="K359">
        <v>192065.90280000001</v>
      </c>
      <c r="L359">
        <f t="shared" si="25"/>
        <v>1541868.8122</v>
      </c>
      <c r="M359">
        <v>0.6</v>
      </c>
      <c r="N359" s="4">
        <f t="shared" si="26"/>
        <v>0.13841413866324834</v>
      </c>
      <c r="O359" s="4">
        <f t="shared" si="27"/>
        <v>0.26529275063063146</v>
      </c>
      <c r="P359" s="4">
        <f t="shared" si="28"/>
        <v>0.38640562660876188</v>
      </c>
      <c r="Q359" s="4">
        <f t="shared" si="29"/>
        <v>0.20988748409735836</v>
      </c>
      <c r="S359" t="s">
        <v>680</v>
      </c>
      <c r="T359" t="s">
        <v>704</v>
      </c>
      <c r="U359" s="8">
        <v>2</v>
      </c>
      <c r="V359">
        <v>3</v>
      </c>
      <c r="W359">
        <v>0</v>
      </c>
      <c r="X359">
        <v>2</v>
      </c>
      <c r="Y359" s="8">
        <v>4</v>
      </c>
      <c r="Z359">
        <v>2</v>
      </c>
      <c r="AA359" t="s">
        <v>680</v>
      </c>
      <c r="AB359" t="s">
        <v>704</v>
      </c>
      <c r="AC359" s="8">
        <v>0.8</v>
      </c>
      <c r="AD359">
        <v>0.6</v>
      </c>
      <c r="AE359">
        <v>1.4</v>
      </c>
      <c r="AF359" t="s">
        <v>680</v>
      </c>
      <c r="AG359" t="s">
        <v>704</v>
      </c>
      <c r="AH359" s="8">
        <v>173.393</v>
      </c>
      <c r="AI359">
        <v>21737</v>
      </c>
      <c r="AJ359">
        <v>1.736</v>
      </c>
      <c r="AK359">
        <v>125.21313360000001</v>
      </c>
      <c r="AL359">
        <v>12521.31336</v>
      </c>
    </row>
    <row r="360" spans="1:38" x14ac:dyDescent="0.3">
      <c r="A360" t="s">
        <v>680</v>
      </c>
      <c r="B360" t="s">
        <v>706</v>
      </c>
      <c r="C360" t="s">
        <v>705</v>
      </c>
      <c r="D360">
        <v>259995.66004433</v>
      </c>
      <c r="E360">
        <v>559997.89011655003</v>
      </c>
      <c r="F360">
        <v>480003.57980844</v>
      </c>
      <c r="G360">
        <v>250003.24002056001</v>
      </c>
      <c r="H360">
        <v>139995.57001128999</v>
      </c>
      <c r="I360">
        <v>1060006.16999949</v>
      </c>
      <c r="J360">
        <v>2781817.29</v>
      </c>
      <c r="K360">
        <v>1352108.825</v>
      </c>
      <c r="L360">
        <f t="shared" si="25"/>
        <v>1429708.4650000001</v>
      </c>
      <c r="M360">
        <v>0.4</v>
      </c>
      <c r="N360" s="4">
        <f t="shared" si="26"/>
        <v>9.3462522135783405E-2</v>
      </c>
      <c r="O360" s="4">
        <f t="shared" si="27"/>
        <v>0.20130649562414288</v>
      </c>
      <c r="P360" s="4">
        <f t="shared" si="28"/>
        <v>0.17255036178470226</v>
      </c>
      <c r="Q360" s="4">
        <f t="shared" si="29"/>
        <v>0.53268062045537146</v>
      </c>
      <c r="S360" t="s">
        <v>680</v>
      </c>
      <c r="T360" t="s">
        <v>706</v>
      </c>
      <c r="U360" s="8">
        <v>1</v>
      </c>
      <c r="V360">
        <v>2</v>
      </c>
      <c r="W360">
        <v>0</v>
      </c>
      <c r="X360">
        <v>4</v>
      </c>
      <c r="Y360" s="8">
        <v>4</v>
      </c>
      <c r="Z360">
        <v>1.8</v>
      </c>
      <c r="AA360" t="s">
        <v>680</v>
      </c>
      <c r="AB360" t="s">
        <v>706</v>
      </c>
      <c r="AC360" s="8">
        <v>0.6</v>
      </c>
      <c r="AD360">
        <v>0.4</v>
      </c>
      <c r="AE360">
        <v>1.2</v>
      </c>
      <c r="AF360" t="s">
        <v>680</v>
      </c>
      <c r="AG360" t="s">
        <v>706</v>
      </c>
      <c r="AH360" s="8">
        <v>278.178</v>
      </c>
      <c r="AI360">
        <v>16387</v>
      </c>
      <c r="AJ360">
        <v>2.7869999999999999</v>
      </c>
      <c r="AK360">
        <v>58.797990669999997</v>
      </c>
      <c r="AL360">
        <v>5879.7990669999999</v>
      </c>
    </row>
    <row r="361" spans="1:38" x14ac:dyDescent="0.3">
      <c r="A361" t="s">
        <v>680</v>
      </c>
      <c r="B361" t="s">
        <v>708</v>
      </c>
      <c r="C361" t="s">
        <v>707</v>
      </c>
      <c r="D361">
        <v>260001.16995929999</v>
      </c>
      <c r="E361">
        <v>380000.04008190002</v>
      </c>
      <c r="F361">
        <v>430001.00000712997</v>
      </c>
      <c r="G361">
        <v>429998.23995965999</v>
      </c>
      <c r="H361">
        <v>210001.28997814999</v>
      </c>
      <c r="I361">
        <v>70001.520008010004</v>
      </c>
      <c r="J361">
        <v>1790105.22</v>
      </c>
      <c r="K361">
        <v>320217.77500000002</v>
      </c>
      <c r="L361">
        <f t="shared" si="25"/>
        <v>1469887.4449999998</v>
      </c>
      <c r="M361">
        <v>0.6</v>
      </c>
      <c r="N361" s="4">
        <f t="shared" si="26"/>
        <v>0.1452435125345872</v>
      </c>
      <c r="O361" s="4">
        <f t="shared" si="27"/>
        <v>0.21227804703116837</v>
      </c>
      <c r="P361" s="4">
        <f t="shared" si="28"/>
        <v>0.24020990230235181</v>
      </c>
      <c r="Q361" s="4">
        <f t="shared" si="29"/>
        <v>0.40226853813189256</v>
      </c>
      <c r="S361" t="s">
        <v>680</v>
      </c>
      <c r="T361" t="s">
        <v>708</v>
      </c>
      <c r="U361" s="8">
        <v>2</v>
      </c>
      <c r="V361">
        <v>2</v>
      </c>
      <c r="W361">
        <v>0</v>
      </c>
      <c r="X361">
        <v>2</v>
      </c>
      <c r="Y361" s="8">
        <v>8</v>
      </c>
      <c r="Z361">
        <v>2.8</v>
      </c>
      <c r="AA361" t="s">
        <v>680</v>
      </c>
      <c r="AB361" t="s">
        <v>708</v>
      </c>
      <c r="AC361" s="8">
        <v>0.8</v>
      </c>
      <c r="AD361">
        <v>0.6</v>
      </c>
      <c r="AE361">
        <v>1.4</v>
      </c>
      <c r="AF361" t="s">
        <v>680</v>
      </c>
      <c r="AG361" t="s">
        <v>708</v>
      </c>
      <c r="AH361" s="8">
        <v>179.011</v>
      </c>
      <c r="AI361">
        <v>12342</v>
      </c>
      <c r="AJ361">
        <v>1.7929999999999999</v>
      </c>
      <c r="AK361">
        <v>68.834355830000007</v>
      </c>
      <c r="AL361">
        <v>6883.4355830000004</v>
      </c>
    </row>
    <row r="362" spans="1:38" x14ac:dyDescent="0.3">
      <c r="A362" t="s">
        <v>680</v>
      </c>
      <c r="B362" t="s">
        <v>710</v>
      </c>
      <c r="C362" t="s">
        <v>709</v>
      </c>
      <c r="D362">
        <v>370003.98003257002</v>
      </c>
      <c r="E362">
        <v>769994.65002402</v>
      </c>
      <c r="F362">
        <v>379998.13989557</v>
      </c>
      <c r="G362">
        <v>70002.340019199997</v>
      </c>
      <c r="H362">
        <v>49999.200002160003</v>
      </c>
      <c r="I362">
        <v>10000.570005699999</v>
      </c>
      <c r="J362">
        <v>1620144.0549999999</v>
      </c>
      <c r="K362">
        <v>165486.2377</v>
      </c>
      <c r="L362">
        <f t="shared" si="25"/>
        <v>1454657.8173</v>
      </c>
      <c r="M362">
        <v>0.8</v>
      </c>
      <c r="N362" s="4">
        <f t="shared" si="26"/>
        <v>0.22837721058857943</v>
      </c>
      <c r="O362" s="4">
        <f t="shared" si="27"/>
        <v>0.47526307777861149</v>
      </c>
      <c r="P362" s="4">
        <f t="shared" si="28"/>
        <v>0.2345458965348424</v>
      </c>
      <c r="Q362" s="4">
        <f t="shared" si="29"/>
        <v>6.1813815097966684E-2</v>
      </c>
      <c r="S362" t="s">
        <v>680</v>
      </c>
      <c r="T362" t="s">
        <v>710</v>
      </c>
      <c r="U362" s="8">
        <v>0</v>
      </c>
      <c r="V362">
        <v>2</v>
      </c>
      <c r="W362">
        <v>1</v>
      </c>
      <c r="X362">
        <v>3</v>
      </c>
      <c r="Y362" s="8">
        <v>1</v>
      </c>
      <c r="Z362">
        <v>1.2</v>
      </c>
      <c r="AA362" t="s">
        <v>680</v>
      </c>
      <c r="AB362" t="s">
        <v>710</v>
      </c>
      <c r="AC362" s="8">
        <v>0.8</v>
      </c>
      <c r="AD362">
        <v>0.8</v>
      </c>
      <c r="AE362">
        <v>1.6</v>
      </c>
      <c r="AF362" t="s">
        <v>680</v>
      </c>
      <c r="AG362" t="s">
        <v>710</v>
      </c>
      <c r="AH362" s="8">
        <v>162.018</v>
      </c>
      <c r="AI362">
        <v>15765</v>
      </c>
      <c r="AJ362">
        <v>1.621</v>
      </c>
      <c r="AK362">
        <v>97.254780999999994</v>
      </c>
      <c r="AL362">
        <v>9725.4781000000003</v>
      </c>
    </row>
    <row r="363" spans="1:38" x14ac:dyDescent="0.3">
      <c r="A363" t="s">
        <v>680</v>
      </c>
      <c r="B363" t="s">
        <v>712</v>
      </c>
      <c r="C363" t="s">
        <v>711</v>
      </c>
      <c r="D363">
        <v>430002.64003135002</v>
      </c>
      <c r="E363">
        <v>740002.02995211002</v>
      </c>
      <c r="F363">
        <v>469995.46996249998</v>
      </c>
      <c r="G363">
        <v>180001.87996151001</v>
      </c>
      <c r="H363">
        <v>70000.540046519993</v>
      </c>
      <c r="I363">
        <v>70000.719996700005</v>
      </c>
      <c r="J363">
        <v>2030914.4850000001</v>
      </c>
      <c r="K363">
        <v>459227.75599999999</v>
      </c>
      <c r="L363">
        <f t="shared" si="25"/>
        <v>1571686.7290000001</v>
      </c>
      <c r="M363">
        <v>0.8</v>
      </c>
      <c r="N363" s="4">
        <f t="shared" si="26"/>
        <v>0.21172858001027553</v>
      </c>
      <c r="O363" s="4">
        <f t="shared" si="27"/>
        <v>0.36436887688656666</v>
      </c>
      <c r="P363" s="4">
        <f t="shared" si="28"/>
        <v>0.23142061048547791</v>
      </c>
      <c r="Q363" s="4">
        <f t="shared" si="29"/>
        <v>0.19248193261767987</v>
      </c>
      <c r="S363" t="s">
        <v>680</v>
      </c>
      <c r="T363" t="s">
        <v>712</v>
      </c>
      <c r="U363" s="8">
        <v>1</v>
      </c>
      <c r="V363">
        <v>3</v>
      </c>
      <c r="W363">
        <v>0</v>
      </c>
      <c r="X363">
        <v>2</v>
      </c>
      <c r="Y363" s="8">
        <v>4</v>
      </c>
      <c r="Z363">
        <v>1.6</v>
      </c>
      <c r="AA363" t="s">
        <v>680</v>
      </c>
      <c r="AB363" t="s">
        <v>712</v>
      </c>
      <c r="AC363" s="8">
        <v>0.8</v>
      </c>
      <c r="AD363">
        <v>0.8</v>
      </c>
      <c r="AE363">
        <v>1.6</v>
      </c>
      <c r="AF363" t="s">
        <v>680</v>
      </c>
      <c r="AG363" t="s">
        <v>712</v>
      </c>
      <c r="AH363" s="8">
        <v>203.089</v>
      </c>
      <c r="AI363">
        <v>12936</v>
      </c>
      <c r="AJ363">
        <v>2.0310000000000001</v>
      </c>
      <c r="AK363">
        <v>63.692762190000003</v>
      </c>
      <c r="AL363">
        <v>6369.2762190000003</v>
      </c>
    </row>
    <row r="364" spans="1:38" x14ac:dyDescent="0.3">
      <c r="A364" t="s">
        <v>680</v>
      </c>
      <c r="B364" t="s">
        <v>714</v>
      </c>
      <c r="C364" t="s">
        <v>713</v>
      </c>
      <c r="D364">
        <v>419999.73995612998</v>
      </c>
      <c r="E364">
        <v>999998.79998769995</v>
      </c>
      <c r="F364">
        <v>959999.92009249004</v>
      </c>
      <c r="G364">
        <v>900001.69010373997</v>
      </c>
      <c r="H364">
        <v>179996.6598768</v>
      </c>
      <c r="I364">
        <v>2830001.0400010501</v>
      </c>
      <c r="J364">
        <v>6277863.0149999997</v>
      </c>
      <c r="K364">
        <v>3407123.4139999999</v>
      </c>
      <c r="L364">
        <f t="shared" si="25"/>
        <v>2870739.6009999998</v>
      </c>
      <c r="M364">
        <v>0.4</v>
      </c>
      <c r="N364" s="4">
        <f t="shared" si="26"/>
        <v>6.6901705079037949E-2</v>
      </c>
      <c r="O364" s="4">
        <f t="shared" si="27"/>
        <v>0.15928968147255759</v>
      </c>
      <c r="P364" s="4">
        <f t="shared" si="28"/>
        <v>0.15291826498901237</v>
      </c>
      <c r="Q364" s="4">
        <f t="shared" si="29"/>
        <v>0.62089034845939206</v>
      </c>
      <c r="S364" t="s">
        <v>680</v>
      </c>
      <c r="T364" t="s">
        <v>714</v>
      </c>
      <c r="U364" s="8">
        <v>2</v>
      </c>
      <c r="V364">
        <v>4</v>
      </c>
      <c r="W364">
        <v>0</v>
      </c>
      <c r="X364">
        <v>0</v>
      </c>
      <c r="Y364" s="8">
        <v>2</v>
      </c>
      <c r="Z364">
        <v>1.8</v>
      </c>
      <c r="AA364" t="s">
        <v>680</v>
      </c>
      <c r="AB364" t="s">
        <v>714</v>
      </c>
      <c r="AC364" s="8">
        <v>0.6</v>
      </c>
      <c r="AD364">
        <v>0.4</v>
      </c>
      <c r="AE364">
        <v>1</v>
      </c>
      <c r="AF364" t="s">
        <v>680</v>
      </c>
      <c r="AG364" t="s">
        <v>714</v>
      </c>
      <c r="AH364" s="8">
        <v>627.78399999999999</v>
      </c>
      <c r="AI364">
        <v>14303</v>
      </c>
      <c r="AJ364">
        <v>6.3369999999999997</v>
      </c>
      <c r="AK364">
        <v>22.570617009999999</v>
      </c>
      <c r="AL364">
        <v>2257.0617010000001</v>
      </c>
    </row>
    <row r="365" spans="1:38" x14ac:dyDescent="0.3">
      <c r="A365" t="s">
        <v>680</v>
      </c>
      <c r="B365" t="s">
        <v>716</v>
      </c>
      <c r="C365" t="s">
        <v>715</v>
      </c>
      <c r="D365">
        <v>679998.60999587004</v>
      </c>
      <c r="E365">
        <v>910004.71997941996</v>
      </c>
      <c r="F365">
        <v>390000.63992291997</v>
      </c>
      <c r="G365">
        <v>189998.65015686001</v>
      </c>
      <c r="H365">
        <v>150000.63989121001</v>
      </c>
      <c r="I365">
        <v>379998.25002628</v>
      </c>
      <c r="J365">
        <v>2853761.5750000002</v>
      </c>
      <c r="K365">
        <v>1211493.0490000001</v>
      </c>
      <c r="L365">
        <f t="shared" si="25"/>
        <v>1642268.5260000001</v>
      </c>
      <c r="M365">
        <v>0.8</v>
      </c>
      <c r="N365" s="4">
        <f t="shared" si="26"/>
        <v>0.23828150745069515</v>
      </c>
      <c r="O365" s="4">
        <f t="shared" si="27"/>
        <v>0.31887902898104581</v>
      </c>
      <c r="P365" s="4">
        <f t="shared" si="28"/>
        <v>0.13666195639448961</v>
      </c>
      <c r="Q365" s="4">
        <f t="shared" si="29"/>
        <v>0.30617750717376946</v>
      </c>
      <c r="S365" t="s">
        <v>680</v>
      </c>
      <c r="T365" t="s">
        <v>716</v>
      </c>
      <c r="U365" s="8">
        <v>0</v>
      </c>
      <c r="V365">
        <v>4</v>
      </c>
      <c r="W365">
        <v>1</v>
      </c>
      <c r="X365">
        <v>3</v>
      </c>
      <c r="Y365" s="8">
        <v>3</v>
      </c>
      <c r="Z365">
        <v>1.8</v>
      </c>
      <c r="AA365" t="s">
        <v>680</v>
      </c>
      <c r="AB365" t="s">
        <v>716</v>
      </c>
      <c r="AC365" s="8">
        <v>0.6</v>
      </c>
      <c r="AD365">
        <v>0.8</v>
      </c>
      <c r="AE365">
        <v>1.4</v>
      </c>
      <c r="AF365" t="s">
        <v>680</v>
      </c>
      <c r="AG365" t="s">
        <v>716</v>
      </c>
      <c r="AH365" s="8">
        <v>285.37799999999999</v>
      </c>
      <c r="AI365">
        <v>17990</v>
      </c>
      <c r="AJ365">
        <v>2.8519999999999999</v>
      </c>
      <c r="AK365">
        <v>63.078541370000003</v>
      </c>
      <c r="AL365">
        <v>6307.8541370000003</v>
      </c>
    </row>
    <row r="366" spans="1:38" x14ac:dyDescent="0.3">
      <c r="A366" t="s">
        <v>680</v>
      </c>
      <c r="B366" t="s">
        <v>718</v>
      </c>
      <c r="C366" t="s">
        <v>717</v>
      </c>
      <c r="D366">
        <v>390003.18002322997</v>
      </c>
      <c r="E366">
        <v>860002.28994548996</v>
      </c>
      <c r="F366">
        <v>369996.00008221</v>
      </c>
      <c r="G366">
        <v>100000.59995939001</v>
      </c>
      <c r="H366">
        <v>20000.32000041</v>
      </c>
      <c r="I366">
        <v>60000.14999061</v>
      </c>
      <c r="J366">
        <v>1769511.855</v>
      </c>
      <c r="K366">
        <v>130569.60189999999</v>
      </c>
      <c r="L366">
        <f t="shared" si="25"/>
        <v>1638942.2531000001</v>
      </c>
      <c r="M366">
        <v>0.8</v>
      </c>
      <c r="N366" s="4">
        <f t="shared" si="26"/>
        <v>0.22040156381050635</v>
      </c>
      <c r="O366" s="4">
        <f t="shared" si="27"/>
        <v>0.48601103604671242</v>
      </c>
      <c r="P366" s="4">
        <f t="shared" si="28"/>
        <v>0.20909495408958986</v>
      </c>
      <c r="Q366" s="4">
        <f t="shared" si="29"/>
        <v>8.4492446053191284E-2</v>
      </c>
      <c r="S366" t="s">
        <v>680</v>
      </c>
      <c r="T366" t="s">
        <v>718</v>
      </c>
      <c r="U366" s="8">
        <v>2</v>
      </c>
      <c r="V366">
        <v>4</v>
      </c>
      <c r="W366">
        <v>1</v>
      </c>
      <c r="X366">
        <v>3</v>
      </c>
      <c r="Y366" s="8">
        <v>3</v>
      </c>
      <c r="Z366">
        <v>2.4</v>
      </c>
      <c r="AA366" t="s">
        <v>680</v>
      </c>
      <c r="AB366" t="s">
        <v>718</v>
      </c>
      <c r="AC366" s="8">
        <v>0.8</v>
      </c>
      <c r="AD366">
        <v>0.8</v>
      </c>
      <c r="AE366">
        <v>1.6</v>
      </c>
      <c r="AF366" t="s">
        <v>680</v>
      </c>
      <c r="AG366" t="s">
        <v>718</v>
      </c>
      <c r="AH366" s="8">
        <v>176.953</v>
      </c>
      <c r="AI366">
        <v>12366</v>
      </c>
      <c r="AJ366">
        <v>1.766</v>
      </c>
      <c r="AK366">
        <v>70.022650060000004</v>
      </c>
      <c r="AL366">
        <v>7002.2650059999996</v>
      </c>
    </row>
    <row r="367" spans="1:38" x14ac:dyDescent="0.3">
      <c r="A367" t="s">
        <v>721</v>
      </c>
      <c r="B367" t="s">
        <v>720</v>
      </c>
      <c r="C367" t="s">
        <v>719</v>
      </c>
      <c r="D367">
        <v>259999.3199878</v>
      </c>
      <c r="E367">
        <v>209994.62998693</v>
      </c>
      <c r="F367">
        <v>229999.47002432999</v>
      </c>
      <c r="G367">
        <v>170000.59997742</v>
      </c>
      <c r="J367">
        <v>830100.87</v>
      </c>
      <c r="K367">
        <v>91595.836190000002</v>
      </c>
      <c r="L367">
        <f t="shared" si="25"/>
        <v>738505.03380999994</v>
      </c>
      <c r="M367">
        <v>0.8</v>
      </c>
      <c r="N367" s="4">
        <f t="shared" si="26"/>
        <v>0.31321412780569668</v>
      </c>
      <c r="O367" s="4">
        <f t="shared" si="27"/>
        <v>0.2529748342354225</v>
      </c>
      <c r="P367" s="4">
        <f t="shared" si="28"/>
        <v>0.27707412235856349</v>
      </c>
      <c r="Q367" s="4">
        <f t="shared" si="29"/>
        <v>0.15673691560031733</v>
      </c>
      <c r="S367" t="s">
        <v>721</v>
      </c>
      <c r="T367" t="s">
        <v>720</v>
      </c>
      <c r="U367" s="8">
        <v>1</v>
      </c>
      <c r="V367">
        <v>4</v>
      </c>
      <c r="W367">
        <v>0</v>
      </c>
      <c r="X367">
        <v>2</v>
      </c>
      <c r="Y367" s="8">
        <v>0</v>
      </c>
      <c r="Z367">
        <v>1.2</v>
      </c>
      <c r="AA367" t="s">
        <v>721</v>
      </c>
      <c r="AB367" t="s">
        <v>720</v>
      </c>
      <c r="AC367" s="8">
        <v>0.6</v>
      </c>
      <c r="AD367">
        <v>0.8</v>
      </c>
      <c r="AE367">
        <v>1.4</v>
      </c>
      <c r="AF367" t="s">
        <v>721</v>
      </c>
      <c r="AG367" t="s">
        <v>720</v>
      </c>
      <c r="AH367" s="8">
        <v>83.012</v>
      </c>
      <c r="AI367">
        <v>14155</v>
      </c>
      <c r="AJ367">
        <v>0.83</v>
      </c>
      <c r="AK367">
        <v>170.54216869999999</v>
      </c>
      <c r="AL367">
        <v>17054.21687</v>
      </c>
    </row>
    <row r="368" spans="1:38" x14ac:dyDescent="0.3">
      <c r="A368" t="s">
        <v>721</v>
      </c>
      <c r="B368" t="s">
        <v>1327</v>
      </c>
      <c r="C368" t="s">
        <v>1326</v>
      </c>
      <c r="H368">
        <v>49998.229959160002</v>
      </c>
      <c r="I368">
        <v>1020000.53994734</v>
      </c>
      <c r="J368">
        <v>1082624.9750000001</v>
      </c>
      <c r="K368">
        <v>146431.07089999999</v>
      </c>
      <c r="L368">
        <f t="shared" si="25"/>
        <v>936193.90410000016</v>
      </c>
      <c r="M368">
        <v>0</v>
      </c>
      <c r="N368" s="4">
        <f t="shared" si="26"/>
        <v>0</v>
      </c>
      <c r="O368" s="4">
        <f t="shared" si="27"/>
        <v>0</v>
      </c>
      <c r="P368" s="4">
        <f t="shared" si="28"/>
        <v>0</v>
      </c>
      <c r="Q368" s="4">
        <f t="shared" si="29"/>
        <v>1</v>
      </c>
      <c r="S368" t="s">
        <v>721</v>
      </c>
      <c r="T368" t="s">
        <v>1327</v>
      </c>
      <c r="U368" s="8">
        <v>0</v>
      </c>
      <c r="V368">
        <v>4</v>
      </c>
      <c r="W368">
        <v>0</v>
      </c>
      <c r="X368">
        <v>2</v>
      </c>
      <c r="Y368" s="8">
        <v>0</v>
      </c>
      <c r="Z368">
        <v>1.2</v>
      </c>
      <c r="AA368" t="s">
        <v>721</v>
      </c>
      <c r="AB368" t="s">
        <v>1327</v>
      </c>
      <c r="AC368" s="8">
        <v>0.4</v>
      </c>
      <c r="AD368">
        <v>0</v>
      </c>
      <c r="AE368">
        <v>0.4</v>
      </c>
      <c r="AF368" t="s">
        <v>721</v>
      </c>
      <c r="AG368" t="s">
        <v>1327</v>
      </c>
      <c r="AH368" s="8">
        <v>108.26300000000001</v>
      </c>
      <c r="AI368">
        <v>19971</v>
      </c>
      <c r="AJ368">
        <v>1.089</v>
      </c>
      <c r="AK368">
        <v>183.38842980000001</v>
      </c>
      <c r="AL368">
        <v>18338.842980000001</v>
      </c>
    </row>
    <row r="369" spans="1:38" x14ac:dyDescent="0.3">
      <c r="A369" t="s">
        <v>721</v>
      </c>
      <c r="B369" t="s">
        <v>723</v>
      </c>
      <c r="C369" t="s">
        <v>722</v>
      </c>
      <c r="D369">
        <v>249997.05995979</v>
      </c>
      <c r="E369">
        <v>400006.49997738999</v>
      </c>
      <c r="F369">
        <v>210002.42006937001</v>
      </c>
      <c r="G369">
        <v>200001.51998233999</v>
      </c>
      <c r="H369">
        <v>39998.820028909999</v>
      </c>
      <c r="I369">
        <v>40000.479969120002</v>
      </c>
      <c r="J369">
        <v>1136132.7050000001</v>
      </c>
      <c r="K369">
        <v>186362.61960000001</v>
      </c>
      <c r="L369">
        <f t="shared" si="25"/>
        <v>949770.0854000001</v>
      </c>
      <c r="M369">
        <v>0.8</v>
      </c>
      <c r="N369" s="4">
        <f t="shared" si="26"/>
        <v>0.2200421296381834</v>
      </c>
      <c r="O369" s="4">
        <f t="shared" si="27"/>
        <v>0.35207726898187475</v>
      </c>
      <c r="P369" s="4">
        <f t="shared" si="28"/>
        <v>0.18483969270946213</v>
      </c>
      <c r="Q369" s="4">
        <f t="shared" si="29"/>
        <v>0.24304090867047978</v>
      </c>
      <c r="S369" t="s">
        <v>721</v>
      </c>
      <c r="T369" t="s">
        <v>723</v>
      </c>
      <c r="U369" s="8">
        <v>1</v>
      </c>
      <c r="V369">
        <v>9</v>
      </c>
      <c r="W369">
        <v>1</v>
      </c>
      <c r="X369">
        <v>4</v>
      </c>
      <c r="Y369" s="8">
        <v>4</v>
      </c>
      <c r="Z369">
        <v>3.2</v>
      </c>
      <c r="AA369" t="s">
        <v>721</v>
      </c>
      <c r="AB369" t="s">
        <v>723</v>
      </c>
      <c r="AC369" s="8">
        <v>0.8</v>
      </c>
      <c r="AD369">
        <v>0.8</v>
      </c>
      <c r="AE369">
        <v>1.6</v>
      </c>
      <c r="AF369" t="s">
        <v>721</v>
      </c>
      <c r="AG369" t="s">
        <v>723</v>
      </c>
      <c r="AH369" s="8">
        <v>113.611</v>
      </c>
      <c r="AI369">
        <v>16869</v>
      </c>
      <c r="AJ369">
        <v>1.1379999999999999</v>
      </c>
      <c r="AK369">
        <v>148.23374340000001</v>
      </c>
      <c r="AL369">
        <v>14823.37434</v>
      </c>
    </row>
    <row r="370" spans="1:38" x14ac:dyDescent="0.3">
      <c r="A370" t="s">
        <v>721</v>
      </c>
      <c r="B370" t="s">
        <v>725</v>
      </c>
      <c r="C370" t="s">
        <v>724</v>
      </c>
      <c r="D370">
        <v>190002.46996734</v>
      </c>
      <c r="E370">
        <v>339999.60002875002</v>
      </c>
      <c r="F370">
        <v>220002.33001358001</v>
      </c>
      <c r="G370">
        <v>69999.520004029997</v>
      </c>
      <c r="H370">
        <v>19999.499989190001</v>
      </c>
      <c r="J370">
        <v>807227</v>
      </c>
      <c r="K370">
        <v>116201.7482</v>
      </c>
      <c r="L370">
        <f t="shared" si="25"/>
        <v>691025.25179999997</v>
      </c>
      <c r="M370">
        <v>0.8</v>
      </c>
      <c r="N370" s="4">
        <f t="shared" si="26"/>
        <v>0.23537675271929706</v>
      </c>
      <c r="O370" s="4">
        <f t="shared" si="27"/>
        <v>0.42119453391518125</v>
      </c>
      <c r="P370" s="4">
        <f t="shared" si="28"/>
        <v>0.27254084664360834</v>
      </c>
      <c r="Q370" s="4">
        <f t="shared" si="29"/>
        <v>7.0887866721913384E-2</v>
      </c>
      <c r="S370" t="s">
        <v>721</v>
      </c>
      <c r="T370" t="s">
        <v>725</v>
      </c>
      <c r="U370" s="8">
        <v>6</v>
      </c>
      <c r="V370">
        <v>16</v>
      </c>
      <c r="W370">
        <v>10</v>
      </c>
      <c r="X370">
        <v>8</v>
      </c>
      <c r="Y370" s="8">
        <v>10</v>
      </c>
      <c r="Z370">
        <v>10</v>
      </c>
      <c r="AA370" t="s">
        <v>721</v>
      </c>
      <c r="AB370" t="s">
        <v>725</v>
      </c>
      <c r="AC370" s="8">
        <v>1</v>
      </c>
      <c r="AD370">
        <v>0.8</v>
      </c>
      <c r="AE370">
        <v>1.8</v>
      </c>
      <c r="AF370" t="s">
        <v>721</v>
      </c>
      <c r="AG370" t="s">
        <v>725</v>
      </c>
      <c r="AH370" s="8">
        <v>80.72</v>
      </c>
      <c r="AI370">
        <v>13521</v>
      </c>
      <c r="AJ370">
        <v>0.80700000000000005</v>
      </c>
      <c r="AK370">
        <v>167.54646840000001</v>
      </c>
      <c r="AL370">
        <v>16754.646840000001</v>
      </c>
    </row>
    <row r="371" spans="1:38" x14ac:dyDescent="0.3">
      <c r="A371" t="s">
        <v>721</v>
      </c>
      <c r="B371" t="s">
        <v>1323</v>
      </c>
      <c r="C371" t="s">
        <v>1322</v>
      </c>
      <c r="G371">
        <v>89997.230019270006</v>
      </c>
      <c r="H371">
        <v>189998.44004356</v>
      </c>
      <c r="I371">
        <v>680002.23002268001</v>
      </c>
      <c r="J371">
        <v>932633.04500000004</v>
      </c>
      <c r="K371">
        <v>86289.237330000004</v>
      </c>
      <c r="L371">
        <f t="shared" si="25"/>
        <v>846343.80767000001</v>
      </c>
      <c r="M371">
        <v>0</v>
      </c>
      <c r="N371" s="4">
        <f t="shared" si="26"/>
        <v>0</v>
      </c>
      <c r="O371" s="4">
        <f t="shared" si="27"/>
        <v>0</v>
      </c>
      <c r="P371" s="4">
        <f t="shared" si="28"/>
        <v>0</v>
      </c>
      <c r="Q371" s="4">
        <f t="shared" si="29"/>
        <v>1</v>
      </c>
      <c r="S371" t="s">
        <v>721</v>
      </c>
      <c r="T371" t="s">
        <v>1323</v>
      </c>
      <c r="U371" s="8">
        <v>0</v>
      </c>
      <c r="V371">
        <v>4</v>
      </c>
      <c r="W371">
        <v>0</v>
      </c>
      <c r="X371">
        <v>2</v>
      </c>
      <c r="Y371" s="8">
        <v>0</v>
      </c>
      <c r="Z371">
        <v>1.2</v>
      </c>
      <c r="AA371" t="s">
        <v>721</v>
      </c>
      <c r="AB371" t="s">
        <v>1323</v>
      </c>
      <c r="AC371" s="8">
        <v>0.4</v>
      </c>
      <c r="AD371">
        <v>0</v>
      </c>
      <c r="AE371">
        <v>0.4</v>
      </c>
      <c r="AF371" t="s">
        <v>721</v>
      </c>
      <c r="AG371" t="s">
        <v>1323</v>
      </c>
      <c r="AH371" s="8">
        <v>93.263000000000005</v>
      </c>
      <c r="AI371">
        <v>13313</v>
      </c>
      <c r="AJ371">
        <v>0.93500000000000005</v>
      </c>
      <c r="AK371">
        <v>142.3850267</v>
      </c>
      <c r="AL371">
        <v>14238.50267</v>
      </c>
    </row>
    <row r="372" spans="1:38" x14ac:dyDescent="0.3">
      <c r="A372" t="s">
        <v>721</v>
      </c>
      <c r="B372" t="s">
        <v>727</v>
      </c>
      <c r="C372" t="s">
        <v>726</v>
      </c>
      <c r="D372">
        <v>90000.20998611</v>
      </c>
      <c r="E372">
        <v>239999.21993577</v>
      </c>
      <c r="F372">
        <v>409999.64004505001</v>
      </c>
      <c r="G372">
        <v>150002.46002952001</v>
      </c>
      <c r="H372">
        <v>9999.7499945</v>
      </c>
      <c r="I372">
        <v>9999.7499946900007</v>
      </c>
      <c r="J372">
        <v>916267.88500000001</v>
      </c>
      <c r="K372">
        <v>145899.33790000001</v>
      </c>
      <c r="L372">
        <f t="shared" si="25"/>
        <v>770368.54709999997</v>
      </c>
      <c r="M372">
        <v>0.6</v>
      </c>
      <c r="N372" s="4">
        <f t="shared" si="26"/>
        <v>9.822477842941095E-2</v>
      </c>
      <c r="O372" s="4">
        <f t="shared" si="27"/>
        <v>0.2619312799943545</v>
      </c>
      <c r="P372" s="4">
        <f t="shared" si="28"/>
        <v>0.44746699819676644</v>
      </c>
      <c r="Q372" s="4">
        <f t="shared" si="29"/>
        <v>0.19237694337946809</v>
      </c>
      <c r="S372" t="s">
        <v>721</v>
      </c>
      <c r="T372" t="s">
        <v>727</v>
      </c>
      <c r="U372" s="8">
        <v>12</v>
      </c>
      <c r="V372">
        <v>39</v>
      </c>
      <c r="W372">
        <v>6</v>
      </c>
      <c r="X372">
        <v>13</v>
      </c>
      <c r="Y372" s="8">
        <v>22</v>
      </c>
      <c r="Z372">
        <v>18.399999999999999</v>
      </c>
      <c r="AA372" t="s">
        <v>721</v>
      </c>
      <c r="AB372" t="s">
        <v>727</v>
      </c>
      <c r="AC372" s="8">
        <v>1</v>
      </c>
      <c r="AD372">
        <v>0.6</v>
      </c>
      <c r="AE372">
        <v>1.6</v>
      </c>
      <c r="AF372" t="s">
        <v>721</v>
      </c>
      <c r="AG372" t="s">
        <v>727</v>
      </c>
      <c r="AH372" s="8">
        <v>91.626000000000005</v>
      </c>
      <c r="AI372">
        <v>17263</v>
      </c>
      <c r="AJ372">
        <v>0.91600000000000004</v>
      </c>
      <c r="AK372">
        <v>188.46069869999999</v>
      </c>
      <c r="AL372">
        <v>18846.069869999999</v>
      </c>
    </row>
    <row r="373" spans="1:38" x14ac:dyDescent="0.3">
      <c r="A373" t="s">
        <v>721</v>
      </c>
      <c r="B373" t="s">
        <v>729</v>
      </c>
      <c r="C373" t="s">
        <v>728</v>
      </c>
      <c r="D373">
        <v>140002.09997228999</v>
      </c>
      <c r="E373">
        <v>279996.26004055998</v>
      </c>
      <c r="F373">
        <v>420000.91003415</v>
      </c>
      <c r="G373">
        <v>150002.00999876999</v>
      </c>
      <c r="H373">
        <v>20000.310000609999</v>
      </c>
      <c r="J373">
        <v>1008084.885</v>
      </c>
      <c r="K373">
        <v>218199.74660000001</v>
      </c>
      <c r="L373">
        <f t="shared" si="25"/>
        <v>789885.13840000005</v>
      </c>
      <c r="M373">
        <v>0.6</v>
      </c>
      <c r="N373" s="4">
        <f t="shared" si="26"/>
        <v>0.13887927698895117</v>
      </c>
      <c r="O373" s="4">
        <f t="shared" si="27"/>
        <v>0.27775067775226087</v>
      </c>
      <c r="P373" s="4">
        <f t="shared" si="28"/>
        <v>0.4166324843112294</v>
      </c>
      <c r="Q373" s="4">
        <f t="shared" si="29"/>
        <v>0.16673756094755854</v>
      </c>
      <c r="S373" t="s">
        <v>721</v>
      </c>
      <c r="T373" t="s">
        <v>729</v>
      </c>
      <c r="U373" s="8">
        <v>5</v>
      </c>
      <c r="V373">
        <v>8</v>
      </c>
      <c r="W373">
        <v>3</v>
      </c>
      <c r="X373">
        <v>4</v>
      </c>
      <c r="Y373" s="8">
        <v>4</v>
      </c>
      <c r="Z373">
        <v>4.8</v>
      </c>
      <c r="AA373" t="s">
        <v>721</v>
      </c>
      <c r="AB373" t="s">
        <v>729</v>
      </c>
      <c r="AC373" s="8">
        <v>1</v>
      </c>
      <c r="AD373">
        <v>0.6</v>
      </c>
      <c r="AE373">
        <v>1.6</v>
      </c>
      <c r="AF373" t="s">
        <v>721</v>
      </c>
      <c r="AG373" t="s">
        <v>729</v>
      </c>
      <c r="AH373" s="8">
        <v>100.809</v>
      </c>
      <c r="AI373">
        <v>14060</v>
      </c>
      <c r="AJ373">
        <v>1.004</v>
      </c>
      <c r="AK373">
        <v>140.03984059999999</v>
      </c>
      <c r="AL373">
        <v>14003.984060000001</v>
      </c>
    </row>
    <row r="374" spans="1:38" x14ac:dyDescent="0.3">
      <c r="A374" t="s">
        <v>721</v>
      </c>
      <c r="B374" t="s">
        <v>731</v>
      </c>
      <c r="C374" t="s">
        <v>730</v>
      </c>
      <c r="D374">
        <v>119999.08998714</v>
      </c>
      <c r="E374">
        <v>279997.52995331999</v>
      </c>
      <c r="F374">
        <v>269999.02998321998</v>
      </c>
      <c r="G374">
        <v>210000.32001788999</v>
      </c>
      <c r="H374">
        <v>160003.17998284</v>
      </c>
      <c r="I374">
        <v>49999.370034729996</v>
      </c>
      <c r="J374">
        <v>1082546.0900000001</v>
      </c>
      <c r="K374">
        <v>115084.2981</v>
      </c>
      <c r="L374">
        <f t="shared" si="25"/>
        <v>967461.79190000007</v>
      </c>
      <c r="M374">
        <v>0.6</v>
      </c>
      <c r="N374" s="4">
        <f t="shared" si="26"/>
        <v>0.11084894314951522</v>
      </c>
      <c r="O374" s="4">
        <f t="shared" si="27"/>
        <v>0.25864721376742489</v>
      </c>
      <c r="P374" s="4">
        <f t="shared" si="28"/>
        <v>0.24941111743632086</v>
      </c>
      <c r="Q374" s="4">
        <f t="shared" si="29"/>
        <v>0.38109272564673902</v>
      </c>
      <c r="S374" t="s">
        <v>721</v>
      </c>
      <c r="T374" t="s">
        <v>731</v>
      </c>
      <c r="U374" s="8">
        <v>2</v>
      </c>
      <c r="V374">
        <v>7</v>
      </c>
      <c r="W374">
        <v>1</v>
      </c>
      <c r="X374">
        <v>1</v>
      </c>
      <c r="Y374" s="8">
        <v>7</v>
      </c>
      <c r="Z374">
        <v>3.2</v>
      </c>
      <c r="AA374" t="s">
        <v>721</v>
      </c>
      <c r="AB374" t="s">
        <v>731</v>
      </c>
      <c r="AC374" s="8">
        <v>0.8</v>
      </c>
      <c r="AD374">
        <v>0.6</v>
      </c>
      <c r="AE374">
        <v>1.4</v>
      </c>
      <c r="AF374" t="s">
        <v>721</v>
      </c>
      <c r="AG374" t="s">
        <v>731</v>
      </c>
      <c r="AH374" s="8">
        <v>108.254</v>
      </c>
      <c r="AI374">
        <v>19003</v>
      </c>
      <c r="AJ374">
        <v>1.0820000000000001</v>
      </c>
      <c r="AK374">
        <v>175.62846579999999</v>
      </c>
      <c r="AL374">
        <v>17562.846580000001</v>
      </c>
    </row>
    <row r="375" spans="1:38" x14ac:dyDescent="0.3">
      <c r="A375" t="s">
        <v>721</v>
      </c>
      <c r="B375" t="s">
        <v>733</v>
      </c>
      <c r="C375" t="s">
        <v>732</v>
      </c>
      <c r="D375">
        <v>270002.89004243998</v>
      </c>
      <c r="E375">
        <v>369995.72001567</v>
      </c>
      <c r="F375">
        <v>170001.26995583999</v>
      </c>
      <c r="G375">
        <v>20000.3200005</v>
      </c>
      <c r="J375">
        <v>824700.14</v>
      </c>
      <c r="K375">
        <v>151200.22150000001</v>
      </c>
      <c r="L375">
        <f t="shared" si="25"/>
        <v>673499.91850000003</v>
      </c>
      <c r="M375">
        <v>0.8</v>
      </c>
      <c r="N375" s="4">
        <f t="shared" si="26"/>
        <v>0.32739522760653339</v>
      </c>
      <c r="O375" s="4">
        <f t="shared" si="27"/>
        <v>0.4486427273016711</v>
      </c>
      <c r="P375" s="4">
        <f t="shared" si="28"/>
        <v>0.20613706935449289</v>
      </c>
      <c r="Q375" s="4">
        <f t="shared" si="29"/>
        <v>1.7824975737302573E-2</v>
      </c>
      <c r="S375" t="s">
        <v>721</v>
      </c>
      <c r="T375" t="s">
        <v>733</v>
      </c>
      <c r="U375" s="8">
        <v>2</v>
      </c>
      <c r="V375">
        <v>3</v>
      </c>
      <c r="W375">
        <v>2</v>
      </c>
      <c r="X375">
        <v>2</v>
      </c>
      <c r="Y375" s="8">
        <v>3</v>
      </c>
      <c r="Z375">
        <v>1.8</v>
      </c>
      <c r="AA375" t="s">
        <v>721</v>
      </c>
      <c r="AB375" t="s">
        <v>733</v>
      </c>
      <c r="AC375" s="8">
        <v>0.8</v>
      </c>
      <c r="AD375">
        <v>0.8</v>
      </c>
      <c r="AE375">
        <v>1.6</v>
      </c>
      <c r="AF375" t="s">
        <v>721</v>
      </c>
      <c r="AG375" t="s">
        <v>733</v>
      </c>
      <c r="AH375" s="8">
        <v>82.471000000000004</v>
      </c>
      <c r="AI375">
        <v>13484</v>
      </c>
      <c r="AJ375">
        <v>0.82499999999999996</v>
      </c>
      <c r="AK375">
        <v>163.4424242</v>
      </c>
      <c r="AL375">
        <v>16344.24242</v>
      </c>
    </row>
    <row r="376" spans="1:38" x14ac:dyDescent="0.3">
      <c r="A376" t="s">
        <v>721</v>
      </c>
      <c r="B376" t="s">
        <v>735</v>
      </c>
      <c r="C376" t="s">
        <v>734</v>
      </c>
      <c r="D376">
        <v>180000.05998853</v>
      </c>
      <c r="E376">
        <v>450000.14001638</v>
      </c>
      <c r="F376">
        <v>259999.59998569</v>
      </c>
      <c r="G376">
        <v>60000.960002100001</v>
      </c>
      <c r="I376">
        <v>30000.890006199999</v>
      </c>
      <c r="J376">
        <v>1008704.115</v>
      </c>
      <c r="K376">
        <v>170262.2359</v>
      </c>
      <c r="L376">
        <f t="shared" si="25"/>
        <v>838441.87910000002</v>
      </c>
      <c r="M376">
        <v>0.8</v>
      </c>
      <c r="N376" s="4">
        <f t="shared" si="26"/>
        <v>0.1784468381875591</v>
      </c>
      <c r="O376" s="4">
        <f t="shared" si="27"/>
        <v>0.44611708559985402</v>
      </c>
      <c r="P376" s="4">
        <f t="shared" si="28"/>
        <v>0.25775606158371822</v>
      </c>
      <c r="Q376" s="4">
        <f t="shared" si="29"/>
        <v>0.11768001462886868</v>
      </c>
      <c r="S376" t="s">
        <v>721</v>
      </c>
      <c r="T376" t="s">
        <v>735</v>
      </c>
      <c r="U376" s="8">
        <v>1.5</v>
      </c>
      <c r="V376">
        <v>4</v>
      </c>
      <c r="W376">
        <v>1</v>
      </c>
      <c r="X376">
        <v>1</v>
      </c>
      <c r="Y376" s="8">
        <v>3</v>
      </c>
      <c r="Z376">
        <v>2.6</v>
      </c>
      <c r="AA376" t="s">
        <v>721</v>
      </c>
      <c r="AB376" t="s">
        <v>735</v>
      </c>
      <c r="AC376" s="8">
        <v>0.8</v>
      </c>
      <c r="AD376">
        <v>0.8</v>
      </c>
      <c r="AE376">
        <v>1.6</v>
      </c>
      <c r="AF376" t="s">
        <v>721</v>
      </c>
      <c r="AG376" t="s">
        <v>735</v>
      </c>
      <c r="AH376" s="8">
        <v>100.874</v>
      </c>
      <c r="AI376">
        <v>17223</v>
      </c>
      <c r="AJ376">
        <v>1.0089999999999999</v>
      </c>
      <c r="AK376">
        <v>170.6937562</v>
      </c>
      <c r="AL376">
        <v>17069.375619999999</v>
      </c>
    </row>
    <row r="377" spans="1:38" x14ac:dyDescent="0.3">
      <c r="A377" t="s">
        <v>721</v>
      </c>
      <c r="B377" t="s">
        <v>737</v>
      </c>
      <c r="C377" t="s">
        <v>736</v>
      </c>
      <c r="D377">
        <v>140001.24004323001</v>
      </c>
      <c r="E377">
        <v>309999.58993542002</v>
      </c>
      <c r="F377">
        <v>349999.03004232002</v>
      </c>
      <c r="G377">
        <v>170001.49998846999</v>
      </c>
      <c r="H377">
        <v>9999.74999441</v>
      </c>
      <c r="I377">
        <v>20000.310000509999</v>
      </c>
      <c r="J377">
        <v>1027499.125</v>
      </c>
      <c r="K377">
        <v>170660.7641</v>
      </c>
      <c r="L377">
        <f t="shared" si="25"/>
        <v>856838.36089999997</v>
      </c>
      <c r="M377">
        <v>0.6</v>
      </c>
      <c r="N377" s="4">
        <f t="shared" si="26"/>
        <v>0.13625436424895254</v>
      </c>
      <c r="O377" s="4">
        <f t="shared" si="27"/>
        <v>0.30170302085212969</v>
      </c>
      <c r="P377" s="4">
        <f t="shared" si="28"/>
        <v>0.34063194948445336</v>
      </c>
      <c r="Q377" s="4">
        <f t="shared" si="29"/>
        <v>0.22141066541446441</v>
      </c>
      <c r="S377" t="s">
        <v>721</v>
      </c>
      <c r="T377" t="s">
        <v>737</v>
      </c>
      <c r="U377" s="8">
        <v>2</v>
      </c>
      <c r="V377">
        <v>4</v>
      </c>
      <c r="W377">
        <v>0</v>
      </c>
      <c r="X377">
        <v>2</v>
      </c>
      <c r="Y377" s="8">
        <v>3</v>
      </c>
      <c r="Z377">
        <v>2</v>
      </c>
      <c r="AA377" t="s">
        <v>721</v>
      </c>
      <c r="AB377" t="s">
        <v>737</v>
      </c>
      <c r="AC377" s="8">
        <v>0.8</v>
      </c>
      <c r="AD377">
        <v>0.6</v>
      </c>
      <c r="AE377">
        <v>1.4</v>
      </c>
      <c r="AF377" t="s">
        <v>721</v>
      </c>
      <c r="AG377" t="s">
        <v>737</v>
      </c>
      <c r="AH377" s="8">
        <v>102.75</v>
      </c>
      <c r="AI377">
        <v>13496</v>
      </c>
      <c r="AJ377">
        <v>1.028</v>
      </c>
      <c r="AK377">
        <v>131.2840467</v>
      </c>
      <c r="AL377">
        <v>13128.40467</v>
      </c>
    </row>
    <row r="378" spans="1:38" x14ac:dyDescent="0.3">
      <c r="A378" t="s">
        <v>721</v>
      </c>
      <c r="B378" t="s">
        <v>739</v>
      </c>
      <c r="C378" t="s">
        <v>738</v>
      </c>
      <c r="D378">
        <v>210001.44994252999</v>
      </c>
      <c r="E378">
        <v>459995.27010631002</v>
      </c>
      <c r="F378">
        <v>120002.74001569</v>
      </c>
      <c r="G378">
        <v>19999.489989320002</v>
      </c>
      <c r="J378">
        <v>826793.03</v>
      </c>
      <c r="K378">
        <v>87483.216249999998</v>
      </c>
      <c r="L378">
        <f t="shared" si="25"/>
        <v>739309.81374999997</v>
      </c>
      <c r="M378">
        <v>0.8</v>
      </c>
      <c r="N378" s="4">
        <f t="shared" si="26"/>
        <v>0.25399518660979759</v>
      </c>
      <c r="O378" s="4">
        <f t="shared" si="27"/>
        <v>0.5563608465667762</v>
      </c>
      <c r="P378" s="4">
        <f t="shared" si="28"/>
        <v>0.14514241855146021</v>
      </c>
      <c r="Q378" s="4">
        <f t="shared" si="29"/>
        <v>4.4501548271965952E-2</v>
      </c>
      <c r="S378" t="s">
        <v>721</v>
      </c>
      <c r="T378" t="s">
        <v>739</v>
      </c>
      <c r="U378" s="8">
        <v>0</v>
      </c>
      <c r="V378">
        <v>4</v>
      </c>
      <c r="W378">
        <v>1</v>
      </c>
      <c r="X378">
        <v>3</v>
      </c>
      <c r="Y378" s="8">
        <v>5</v>
      </c>
      <c r="Z378">
        <v>2.6</v>
      </c>
      <c r="AA378" t="s">
        <v>721</v>
      </c>
      <c r="AB378" t="s">
        <v>739</v>
      </c>
      <c r="AC378" s="8">
        <v>0.8</v>
      </c>
      <c r="AD378">
        <v>0.8</v>
      </c>
      <c r="AE378">
        <v>1.6</v>
      </c>
      <c r="AF378" t="s">
        <v>721</v>
      </c>
      <c r="AG378" t="s">
        <v>739</v>
      </c>
      <c r="AH378" s="8">
        <v>82.68</v>
      </c>
      <c r="AI378">
        <v>14714</v>
      </c>
      <c r="AJ378">
        <v>0.82599999999999996</v>
      </c>
      <c r="AK378">
        <v>178.13559319999999</v>
      </c>
      <c r="AL378">
        <v>17813.55932</v>
      </c>
    </row>
    <row r="379" spans="1:38" x14ac:dyDescent="0.3">
      <c r="A379" t="s">
        <v>721</v>
      </c>
      <c r="B379" t="s">
        <v>741</v>
      </c>
      <c r="C379" t="s">
        <v>740</v>
      </c>
      <c r="D379">
        <v>90000.700014639995</v>
      </c>
      <c r="E379">
        <v>440000.01004173001</v>
      </c>
      <c r="F379">
        <v>239998.02002689999</v>
      </c>
      <c r="G379">
        <v>90001.019996610004</v>
      </c>
      <c r="J379">
        <v>845831.58499999996</v>
      </c>
      <c r="K379">
        <v>68885.753760000007</v>
      </c>
      <c r="L379">
        <f t="shared" si="25"/>
        <v>776945.83123999997</v>
      </c>
      <c r="M379">
        <v>0.8</v>
      </c>
      <c r="N379" s="4">
        <f t="shared" si="26"/>
        <v>0.10640498842880169</v>
      </c>
      <c r="O379" s="4">
        <f t="shared" si="27"/>
        <v>0.52019813145394667</v>
      </c>
      <c r="P379" s="4">
        <f t="shared" si="28"/>
        <v>0.28374208800313361</v>
      </c>
      <c r="Q379" s="4">
        <f t="shared" si="29"/>
        <v>8.9654792114117976E-2</v>
      </c>
      <c r="S379" t="s">
        <v>721</v>
      </c>
      <c r="T379" t="s">
        <v>741</v>
      </c>
      <c r="U379" s="8">
        <v>1</v>
      </c>
      <c r="V379">
        <v>4</v>
      </c>
      <c r="W379">
        <v>0</v>
      </c>
      <c r="X379">
        <v>1</v>
      </c>
      <c r="Y379" s="8">
        <v>2</v>
      </c>
      <c r="Z379">
        <v>1.4</v>
      </c>
      <c r="AA379" t="s">
        <v>721</v>
      </c>
      <c r="AB379" t="s">
        <v>741</v>
      </c>
      <c r="AC379" s="8">
        <v>0.6</v>
      </c>
      <c r="AD379">
        <v>0.8</v>
      </c>
      <c r="AE379">
        <v>1.4</v>
      </c>
      <c r="AF379" t="s">
        <v>721</v>
      </c>
      <c r="AG379" t="s">
        <v>741</v>
      </c>
      <c r="AH379" s="8">
        <v>84.581999999999994</v>
      </c>
      <c r="AI379">
        <v>14509</v>
      </c>
      <c r="AJ379">
        <v>0.84599999999999997</v>
      </c>
      <c r="AK379">
        <v>171.501182</v>
      </c>
      <c r="AL379">
        <v>17150.118200000001</v>
      </c>
    </row>
    <row r="380" spans="1:38" x14ac:dyDescent="0.3">
      <c r="A380" t="s">
        <v>721</v>
      </c>
      <c r="B380" t="s">
        <v>146</v>
      </c>
      <c r="C380" t="s">
        <v>742</v>
      </c>
      <c r="D380">
        <v>60000.12999062</v>
      </c>
      <c r="E380">
        <v>339995.36002249998</v>
      </c>
      <c r="F380">
        <v>390002.99007243</v>
      </c>
      <c r="G380">
        <v>70001.369975520007</v>
      </c>
      <c r="J380">
        <v>868304.81499999994</v>
      </c>
      <c r="K380">
        <v>83475.03989</v>
      </c>
      <c r="L380">
        <f t="shared" si="25"/>
        <v>784829.77510999993</v>
      </c>
      <c r="M380">
        <v>0.6</v>
      </c>
      <c r="N380" s="4">
        <f t="shared" si="26"/>
        <v>6.9100307811399156E-2</v>
      </c>
      <c r="O380" s="4">
        <f t="shared" si="27"/>
        <v>0.39156221887644377</v>
      </c>
      <c r="P380" s="4">
        <f t="shared" si="28"/>
        <v>0.44915447125837948</v>
      </c>
      <c r="Q380" s="4">
        <f t="shared" si="29"/>
        <v>9.0183002053777606E-2</v>
      </c>
      <c r="S380" t="s">
        <v>721</v>
      </c>
      <c r="T380" t="s">
        <v>146</v>
      </c>
      <c r="U380" s="8">
        <v>289</v>
      </c>
      <c r="V380">
        <v>1513</v>
      </c>
      <c r="W380">
        <v>223</v>
      </c>
      <c r="X380">
        <v>294</v>
      </c>
      <c r="Y380" s="8">
        <v>981</v>
      </c>
      <c r="Z380">
        <v>660</v>
      </c>
      <c r="AA380" t="s">
        <v>721</v>
      </c>
      <c r="AB380" t="s">
        <v>146</v>
      </c>
      <c r="AC380" s="8">
        <v>1</v>
      </c>
      <c r="AD380">
        <v>0.6</v>
      </c>
      <c r="AE380">
        <v>1.6</v>
      </c>
      <c r="AF380" t="s">
        <v>721</v>
      </c>
      <c r="AG380" t="s">
        <v>146</v>
      </c>
      <c r="AH380" s="8">
        <v>86.831000000000003</v>
      </c>
      <c r="AI380">
        <v>13724</v>
      </c>
      <c r="AJ380">
        <v>0.86899999999999999</v>
      </c>
      <c r="AK380">
        <v>157.92865359999999</v>
      </c>
      <c r="AL380">
        <v>15792.86536</v>
      </c>
    </row>
    <row r="381" spans="1:38" x14ac:dyDescent="0.3">
      <c r="A381" t="s">
        <v>721</v>
      </c>
      <c r="B381" t="s">
        <v>1315</v>
      </c>
      <c r="C381" t="s">
        <v>1314</v>
      </c>
      <c r="F381">
        <v>90000.199986010004</v>
      </c>
      <c r="G381">
        <v>279999.33000696998</v>
      </c>
      <c r="H381">
        <v>300003.41998511</v>
      </c>
      <c r="I381">
        <v>109999.32999324999</v>
      </c>
      <c r="J381">
        <v>810520.81</v>
      </c>
      <c r="K381">
        <v>84168.043720000001</v>
      </c>
      <c r="L381">
        <f t="shared" si="25"/>
        <v>726352.7662800001</v>
      </c>
      <c r="M381">
        <v>0.2</v>
      </c>
      <c r="N381" s="4">
        <f t="shared" si="26"/>
        <v>0</v>
      </c>
      <c r="O381" s="4">
        <f t="shared" si="27"/>
        <v>0</v>
      </c>
      <c r="P381" s="4">
        <f t="shared" si="28"/>
        <v>0.11103996205354678</v>
      </c>
      <c r="Q381" s="4">
        <f t="shared" si="29"/>
        <v>0.88896003794645317</v>
      </c>
      <c r="S381" t="s">
        <v>721</v>
      </c>
      <c r="T381" t="s">
        <v>1315</v>
      </c>
      <c r="U381" s="8">
        <v>0</v>
      </c>
      <c r="V381">
        <v>4</v>
      </c>
      <c r="W381">
        <v>0</v>
      </c>
      <c r="X381">
        <v>2</v>
      </c>
      <c r="Y381" s="8">
        <v>0</v>
      </c>
      <c r="Z381">
        <v>1.2</v>
      </c>
      <c r="AA381" t="s">
        <v>721</v>
      </c>
      <c r="AB381" t="s">
        <v>1315</v>
      </c>
      <c r="AC381" s="8">
        <v>0.4</v>
      </c>
      <c r="AD381">
        <v>0.2</v>
      </c>
      <c r="AE381">
        <v>0.8</v>
      </c>
      <c r="AF381" t="s">
        <v>721</v>
      </c>
      <c r="AG381" t="s">
        <v>1315</v>
      </c>
      <c r="AH381" s="8">
        <v>81.052999999999997</v>
      </c>
      <c r="AI381">
        <v>15808</v>
      </c>
      <c r="AJ381">
        <v>0.81</v>
      </c>
      <c r="AK381">
        <v>195.16049380000001</v>
      </c>
      <c r="AL381">
        <v>19516.04938</v>
      </c>
    </row>
    <row r="382" spans="1:38" x14ac:dyDescent="0.3">
      <c r="A382" t="s">
        <v>721</v>
      </c>
      <c r="B382" t="s">
        <v>744</v>
      </c>
      <c r="C382" t="s">
        <v>743</v>
      </c>
      <c r="D382">
        <v>149999.97999406001</v>
      </c>
      <c r="E382">
        <v>320001.75998029998</v>
      </c>
      <c r="F382">
        <v>299996.27996239997</v>
      </c>
      <c r="G382">
        <v>70001.369976229995</v>
      </c>
      <c r="J382">
        <v>848683.17</v>
      </c>
      <c r="K382">
        <v>112680.9219</v>
      </c>
      <c r="L382">
        <f t="shared" si="25"/>
        <v>736002.24810000008</v>
      </c>
      <c r="M382">
        <v>0.8</v>
      </c>
      <c r="N382" s="4">
        <f t="shared" si="26"/>
        <v>0.17674437917045061</v>
      </c>
      <c r="O382" s="4">
        <f t="shared" si="27"/>
        <v>0.37705679963030253</v>
      </c>
      <c r="P382" s="4">
        <f t="shared" si="28"/>
        <v>0.35348442218124809</v>
      </c>
      <c r="Q382" s="4">
        <f t="shared" si="29"/>
        <v>9.2714399017998828E-2</v>
      </c>
      <c r="S382" t="s">
        <v>721</v>
      </c>
      <c r="T382" t="s">
        <v>744</v>
      </c>
      <c r="U382" s="8">
        <v>3</v>
      </c>
      <c r="V382">
        <v>7</v>
      </c>
      <c r="W382">
        <v>2</v>
      </c>
      <c r="X382">
        <v>5</v>
      </c>
      <c r="Y382" s="8">
        <v>14</v>
      </c>
      <c r="Z382">
        <v>5.8</v>
      </c>
      <c r="AA382" t="s">
        <v>721</v>
      </c>
      <c r="AB382" t="s">
        <v>744</v>
      </c>
      <c r="AC382" s="8">
        <v>0.8</v>
      </c>
      <c r="AD382">
        <v>0.8</v>
      </c>
      <c r="AE382">
        <v>1.6</v>
      </c>
      <c r="AF382" t="s">
        <v>721</v>
      </c>
      <c r="AG382" t="s">
        <v>744</v>
      </c>
      <c r="AH382" s="8">
        <v>84.866</v>
      </c>
      <c r="AI382">
        <v>14725</v>
      </c>
      <c r="AJ382">
        <v>0.84699999999999998</v>
      </c>
      <c r="AK382">
        <v>173.84887839999999</v>
      </c>
      <c r="AL382">
        <v>17384.887839999999</v>
      </c>
    </row>
    <row r="383" spans="1:38" x14ac:dyDescent="0.3">
      <c r="A383" t="s">
        <v>451</v>
      </c>
      <c r="B383" t="s">
        <v>746</v>
      </c>
      <c r="C383" t="s">
        <v>745</v>
      </c>
      <c r="D383">
        <v>69998.689992219995</v>
      </c>
      <c r="E383">
        <v>190002.65000018</v>
      </c>
      <c r="F383">
        <v>300000.95003329997</v>
      </c>
      <c r="G383">
        <v>29999.909962729998</v>
      </c>
      <c r="H383">
        <v>9999.7499945</v>
      </c>
      <c r="J383">
        <v>630605.71</v>
      </c>
      <c r="K383">
        <v>37086.976049999997</v>
      </c>
      <c r="L383">
        <f t="shared" si="25"/>
        <v>593518.73395000002</v>
      </c>
      <c r="M383">
        <v>0.6</v>
      </c>
      <c r="N383" s="4">
        <f t="shared" si="26"/>
        <v>0.11100230918020074</v>
      </c>
      <c r="O383" s="4">
        <f t="shared" si="27"/>
        <v>0.30130182297299529</v>
      </c>
      <c r="P383" s="4">
        <f t="shared" si="28"/>
        <v>0.47573459179952554</v>
      </c>
      <c r="Q383" s="4">
        <f t="shared" si="29"/>
        <v>0.11196127604727835</v>
      </c>
      <c r="S383" t="s">
        <v>451</v>
      </c>
      <c r="T383" t="s">
        <v>746</v>
      </c>
      <c r="U383" s="8">
        <v>5</v>
      </c>
      <c r="V383">
        <v>4</v>
      </c>
      <c r="W383">
        <v>6</v>
      </c>
      <c r="X383">
        <v>3</v>
      </c>
      <c r="Y383" s="8">
        <v>5</v>
      </c>
      <c r="Z383">
        <v>4.5999999999999996</v>
      </c>
      <c r="AA383" t="s">
        <v>451</v>
      </c>
      <c r="AB383" t="s">
        <v>746</v>
      </c>
      <c r="AC383" s="8">
        <v>1</v>
      </c>
      <c r="AD383">
        <v>0.6</v>
      </c>
      <c r="AE383">
        <v>1.6</v>
      </c>
      <c r="AF383" t="s">
        <v>451</v>
      </c>
      <c r="AG383" t="s">
        <v>746</v>
      </c>
      <c r="AH383" s="8">
        <v>63.06</v>
      </c>
      <c r="AI383">
        <v>11795</v>
      </c>
      <c r="AJ383">
        <v>0.629</v>
      </c>
      <c r="AK383">
        <v>187.5198728</v>
      </c>
      <c r="AL383">
        <v>18751.987280000001</v>
      </c>
    </row>
    <row r="384" spans="1:38" x14ac:dyDescent="0.3">
      <c r="A384" t="s">
        <v>451</v>
      </c>
      <c r="B384" t="s">
        <v>748</v>
      </c>
      <c r="C384" t="s">
        <v>747</v>
      </c>
      <c r="D384">
        <v>20000.330000599999</v>
      </c>
      <c r="E384">
        <v>80000.459990689997</v>
      </c>
      <c r="F384">
        <v>539998.03993352002</v>
      </c>
      <c r="G384">
        <v>289998.38002088002</v>
      </c>
      <c r="H384">
        <v>20000.330000599999</v>
      </c>
      <c r="J384">
        <v>955060.63500000001</v>
      </c>
      <c r="K384">
        <v>103022.25440000001</v>
      </c>
      <c r="L384">
        <f t="shared" si="25"/>
        <v>852038.38060000003</v>
      </c>
      <c r="M384">
        <v>0.6</v>
      </c>
      <c r="N384" s="4">
        <f t="shared" si="26"/>
        <v>2.0941424311347517E-2</v>
      </c>
      <c r="O384" s="4">
        <f t="shared" si="27"/>
        <v>8.3764796766741409E-2</v>
      </c>
      <c r="P384" s="4">
        <f t="shared" si="28"/>
        <v>0.56540707484349406</v>
      </c>
      <c r="Q384" s="4">
        <f t="shared" si="29"/>
        <v>0.32988670407841703</v>
      </c>
      <c r="S384" t="s">
        <v>451</v>
      </c>
      <c r="T384" t="s">
        <v>748</v>
      </c>
      <c r="U384" s="8">
        <v>1</v>
      </c>
      <c r="V384">
        <v>3</v>
      </c>
      <c r="W384">
        <v>1</v>
      </c>
      <c r="X384">
        <v>3</v>
      </c>
      <c r="Y384" s="8">
        <v>0</v>
      </c>
      <c r="Z384">
        <v>1.6</v>
      </c>
      <c r="AA384" t="s">
        <v>451</v>
      </c>
      <c r="AB384" t="s">
        <v>748</v>
      </c>
      <c r="AC384" s="8">
        <v>0.8</v>
      </c>
      <c r="AD384">
        <v>0.6</v>
      </c>
      <c r="AE384">
        <v>1.4</v>
      </c>
      <c r="AF384" t="s">
        <v>451</v>
      </c>
      <c r="AG384" t="s">
        <v>748</v>
      </c>
      <c r="AH384" s="8">
        <v>95.504000000000005</v>
      </c>
      <c r="AI384">
        <v>9171</v>
      </c>
      <c r="AJ384">
        <v>0.95499999999999996</v>
      </c>
      <c r="AK384">
        <v>96.031413610000001</v>
      </c>
      <c r="AL384">
        <v>9603.141361</v>
      </c>
    </row>
    <row r="385" spans="1:38" x14ac:dyDescent="0.3">
      <c r="A385" t="s">
        <v>451</v>
      </c>
      <c r="B385" t="s">
        <v>750</v>
      </c>
      <c r="C385" t="s">
        <v>749</v>
      </c>
      <c r="D385">
        <v>109997.35998908</v>
      </c>
      <c r="E385">
        <v>450005.24003302999</v>
      </c>
      <c r="F385">
        <v>190000.96997770001</v>
      </c>
      <c r="G385">
        <v>29998.069991029999</v>
      </c>
      <c r="H385">
        <v>29998.250022519998</v>
      </c>
      <c r="I385">
        <v>129998.99001492999</v>
      </c>
      <c r="J385">
        <v>913694.98</v>
      </c>
      <c r="K385">
        <v>254167.76560000001</v>
      </c>
      <c r="L385">
        <f t="shared" si="25"/>
        <v>659527.21439999994</v>
      </c>
      <c r="M385">
        <v>0.8</v>
      </c>
      <c r="N385" s="4">
        <f t="shared" si="26"/>
        <v>0.12038739666609528</v>
      </c>
      <c r="O385" s="4">
        <f t="shared" si="27"/>
        <v>0.49251145062986995</v>
      </c>
      <c r="P385" s="4">
        <f t="shared" si="28"/>
        <v>0.20794791931296372</v>
      </c>
      <c r="Q385" s="4">
        <f t="shared" si="29"/>
        <v>0.17915323339107103</v>
      </c>
      <c r="S385" t="s">
        <v>451</v>
      </c>
      <c r="T385" t="s">
        <v>750</v>
      </c>
      <c r="U385" s="8">
        <v>0</v>
      </c>
      <c r="V385">
        <v>9</v>
      </c>
      <c r="W385">
        <v>5</v>
      </c>
      <c r="X385">
        <v>1</v>
      </c>
      <c r="Y385" s="8">
        <v>10</v>
      </c>
      <c r="Z385">
        <v>5</v>
      </c>
      <c r="AA385" t="s">
        <v>451</v>
      </c>
      <c r="AB385" t="s">
        <v>750</v>
      </c>
      <c r="AC385" s="8">
        <v>0.8</v>
      </c>
      <c r="AD385">
        <v>0.8</v>
      </c>
      <c r="AE385">
        <v>1.6</v>
      </c>
      <c r="AF385" t="s">
        <v>451</v>
      </c>
      <c r="AG385" t="s">
        <v>750</v>
      </c>
      <c r="AH385" s="8">
        <v>91.37</v>
      </c>
      <c r="AI385">
        <v>8575</v>
      </c>
      <c r="AJ385">
        <v>0.91200000000000003</v>
      </c>
      <c r="AK385">
        <v>94.024122809999994</v>
      </c>
      <c r="AL385">
        <v>9402.4122810000008</v>
      </c>
    </row>
    <row r="386" spans="1:38" x14ac:dyDescent="0.3">
      <c r="A386" t="s">
        <v>451</v>
      </c>
      <c r="B386" t="s">
        <v>752</v>
      </c>
      <c r="C386" t="s">
        <v>751</v>
      </c>
      <c r="D386">
        <v>50002.01001821</v>
      </c>
      <c r="E386">
        <v>300004.46002813999</v>
      </c>
      <c r="F386">
        <v>40000.65000129</v>
      </c>
      <c r="J386">
        <v>392115.69</v>
      </c>
      <c r="K386">
        <v>41159.561410000002</v>
      </c>
      <c r="L386">
        <f t="shared" ref="L386:L449" si="30">J386-K386</f>
        <v>350956.12858999998</v>
      </c>
      <c r="M386">
        <v>0.8</v>
      </c>
      <c r="N386" s="4">
        <f t="shared" si="26"/>
        <v>0.1275185137789564</v>
      </c>
      <c r="O386" s="4">
        <f t="shared" si="27"/>
        <v>0.7650917004319312</v>
      </c>
      <c r="P386" s="4">
        <f t="shared" si="28"/>
        <v>0.10201236783279445</v>
      </c>
      <c r="Q386" s="4">
        <f t="shared" si="29"/>
        <v>5.3774179563179647E-3</v>
      </c>
      <c r="S386" t="s">
        <v>451</v>
      </c>
      <c r="T386" t="s">
        <v>752</v>
      </c>
      <c r="U386" s="8">
        <v>116</v>
      </c>
      <c r="V386">
        <v>405</v>
      </c>
      <c r="W386">
        <v>39</v>
      </c>
      <c r="X386">
        <v>77</v>
      </c>
      <c r="Y386" s="8">
        <v>545</v>
      </c>
      <c r="Z386">
        <v>236.4</v>
      </c>
      <c r="AA386" t="s">
        <v>451</v>
      </c>
      <c r="AB386" t="s">
        <v>752</v>
      </c>
      <c r="AC386" s="8">
        <v>1</v>
      </c>
      <c r="AD386">
        <v>0.8</v>
      </c>
      <c r="AE386">
        <v>1.8</v>
      </c>
      <c r="AF386" t="s">
        <v>451</v>
      </c>
      <c r="AG386" t="s">
        <v>752</v>
      </c>
      <c r="AH386" s="8">
        <v>39.212000000000003</v>
      </c>
      <c r="AI386">
        <v>8161</v>
      </c>
      <c r="AJ386">
        <v>0.39100000000000001</v>
      </c>
      <c r="AK386">
        <v>208.72122759999999</v>
      </c>
      <c r="AL386">
        <v>20872.122759999998</v>
      </c>
    </row>
    <row r="387" spans="1:38" x14ac:dyDescent="0.3">
      <c r="A387" t="s">
        <v>451</v>
      </c>
      <c r="B387" t="s">
        <v>754</v>
      </c>
      <c r="C387" t="s">
        <v>753</v>
      </c>
      <c r="D387">
        <v>79997.249993549995</v>
      </c>
      <c r="E387">
        <v>170000.32999550001</v>
      </c>
      <c r="F387">
        <v>180000.66005119999</v>
      </c>
      <c r="G387">
        <v>50000.379996299998</v>
      </c>
      <c r="J387">
        <v>477598.37</v>
      </c>
      <c r="K387">
        <v>63868.709060000001</v>
      </c>
      <c r="L387">
        <f t="shared" si="30"/>
        <v>413729.66093999997</v>
      </c>
      <c r="M387">
        <v>0.8</v>
      </c>
      <c r="N387" s="4">
        <f t="shared" si="26"/>
        <v>0.16749900129171294</v>
      </c>
      <c r="O387" s="4">
        <f t="shared" si="27"/>
        <v>0.35594830442051134</v>
      </c>
      <c r="P387" s="4">
        <f t="shared" si="28"/>
        <v>0.3768870904044333</v>
      </c>
      <c r="Q387" s="4">
        <f t="shared" si="29"/>
        <v>9.9665603883342335E-2</v>
      </c>
      <c r="S387" t="s">
        <v>451</v>
      </c>
      <c r="T387" t="s">
        <v>754</v>
      </c>
      <c r="U387" s="8">
        <v>62</v>
      </c>
      <c r="V387">
        <v>239</v>
      </c>
      <c r="W387">
        <v>41</v>
      </c>
      <c r="X387">
        <v>47</v>
      </c>
      <c r="Y387" s="8">
        <v>273</v>
      </c>
      <c r="Z387">
        <v>132.4</v>
      </c>
      <c r="AA387" t="s">
        <v>451</v>
      </c>
      <c r="AB387" t="s">
        <v>754</v>
      </c>
      <c r="AC387" s="8">
        <v>1</v>
      </c>
      <c r="AD387">
        <v>0.8</v>
      </c>
      <c r="AE387">
        <v>1.8</v>
      </c>
      <c r="AF387" t="s">
        <v>451</v>
      </c>
      <c r="AG387" t="s">
        <v>754</v>
      </c>
      <c r="AH387" s="8">
        <v>47.76</v>
      </c>
      <c r="AI387">
        <v>8558</v>
      </c>
      <c r="AJ387">
        <v>0.48199999999999998</v>
      </c>
      <c r="AK387">
        <v>177.5518672</v>
      </c>
      <c r="AL387">
        <v>17755.186720000002</v>
      </c>
    </row>
    <row r="388" spans="1:38" x14ac:dyDescent="0.3">
      <c r="A388" t="s">
        <v>451</v>
      </c>
      <c r="B388" t="s">
        <v>1284</v>
      </c>
      <c r="C388" t="s">
        <v>1283</v>
      </c>
      <c r="E388">
        <v>19999.309957000001</v>
      </c>
      <c r="F388">
        <v>180000.71005175001</v>
      </c>
      <c r="G388">
        <v>249997.71002042</v>
      </c>
      <c r="H388">
        <v>50002.05001929</v>
      </c>
      <c r="J388">
        <v>610277.02500000002</v>
      </c>
      <c r="K388">
        <v>178915.57260000001</v>
      </c>
      <c r="L388">
        <f t="shared" si="30"/>
        <v>431361.45240000001</v>
      </c>
      <c r="M388">
        <v>0.4</v>
      </c>
      <c r="N388" s="4">
        <f t="shared" si="26"/>
        <v>0</v>
      </c>
      <c r="O388" s="4">
        <f t="shared" si="27"/>
        <v>3.2770871485781394E-2</v>
      </c>
      <c r="P388" s="4">
        <f t="shared" si="28"/>
        <v>0.29494918320372621</v>
      </c>
      <c r="Q388" s="4">
        <f t="shared" si="29"/>
        <v>0.6722799453104924</v>
      </c>
      <c r="S388" t="s">
        <v>451</v>
      </c>
      <c r="T388" t="s">
        <v>1284</v>
      </c>
      <c r="U388" s="8">
        <v>220</v>
      </c>
      <c r="V388">
        <v>807</v>
      </c>
      <c r="W388">
        <v>99</v>
      </c>
      <c r="X388">
        <v>123</v>
      </c>
      <c r="Y388" s="8">
        <v>758</v>
      </c>
      <c r="Z388">
        <v>401.4</v>
      </c>
      <c r="AA388" t="s">
        <v>451</v>
      </c>
      <c r="AB388" t="s">
        <v>1284</v>
      </c>
      <c r="AC388" s="8">
        <v>1</v>
      </c>
      <c r="AD388">
        <v>0.4</v>
      </c>
      <c r="AE388">
        <v>1.4</v>
      </c>
      <c r="AF388" t="s">
        <v>451</v>
      </c>
      <c r="AG388" t="s">
        <v>1284</v>
      </c>
      <c r="AH388" s="8">
        <v>61.027999999999999</v>
      </c>
      <c r="AI388">
        <v>8267</v>
      </c>
      <c r="AJ388">
        <v>0.61199999999999999</v>
      </c>
      <c r="AK388">
        <v>135.0816993</v>
      </c>
      <c r="AL388">
        <v>13508.16993</v>
      </c>
    </row>
    <row r="389" spans="1:38" x14ac:dyDescent="0.3">
      <c r="A389" t="s">
        <v>451</v>
      </c>
      <c r="B389" t="s">
        <v>756</v>
      </c>
      <c r="C389" t="s">
        <v>755</v>
      </c>
      <c r="D389">
        <v>80002.120013990003</v>
      </c>
      <c r="E389">
        <v>259995.82999259001</v>
      </c>
      <c r="F389">
        <v>110001.18996430001</v>
      </c>
      <c r="G389">
        <v>10000.580006100001</v>
      </c>
      <c r="J389">
        <v>458286.17499999999</v>
      </c>
      <c r="K389">
        <v>45741.122739999999</v>
      </c>
      <c r="L389">
        <f t="shared" si="30"/>
        <v>412545.05225999997</v>
      </c>
      <c r="M389">
        <v>0.8</v>
      </c>
      <c r="N389" s="4">
        <f t="shared" si="26"/>
        <v>0.17456804149501129</v>
      </c>
      <c r="O389" s="4">
        <f t="shared" si="27"/>
        <v>0.56732200135120814</v>
      </c>
      <c r="P389" s="4">
        <f t="shared" si="28"/>
        <v>0.24002729291211983</v>
      </c>
      <c r="Q389" s="4">
        <f t="shared" si="29"/>
        <v>1.8082664241660718E-2</v>
      </c>
      <c r="S389" t="s">
        <v>451</v>
      </c>
      <c r="T389" t="s">
        <v>756</v>
      </c>
      <c r="U389" s="8">
        <v>5</v>
      </c>
      <c r="V389">
        <v>12</v>
      </c>
      <c r="W389">
        <v>0</v>
      </c>
      <c r="X389">
        <v>5</v>
      </c>
      <c r="Y389" s="8">
        <v>10</v>
      </c>
      <c r="Z389">
        <v>6.4</v>
      </c>
      <c r="AA389" t="s">
        <v>451</v>
      </c>
      <c r="AB389" t="s">
        <v>756</v>
      </c>
      <c r="AC389" s="8">
        <v>0.8</v>
      </c>
      <c r="AD389">
        <v>0.8</v>
      </c>
      <c r="AE389">
        <v>1.6</v>
      </c>
      <c r="AF389" t="s">
        <v>451</v>
      </c>
      <c r="AG389" t="s">
        <v>756</v>
      </c>
      <c r="AH389" s="8">
        <v>45.828000000000003</v>
      </c>
      <c r="AI389">
        <v>10617</v>
      </c>
      <c r="AJ389">
        <v>0.45900000000000002</v>
      </c>
      <c r="AK389">
        <v>231.30718949999999</v>
      </c>
      <c r="AL389">
        <v>23130.718949999999</v>
      </c>
    </row>
    <row r="390" spans="1:38" x14ac:dyDescent="0.3">
      <c r="A390" t="s">
        <v>451</v>
      </c>
      <c r="B390" t="s">
        <v>758</v>
      </c>
      <c r="C390" t="s">
        <v>757</v>
      </c>
      <c r="D390">
        <v>39999.640039799997</v>
      </c>
      <c r="E390">
        <v>140000.28</v>
      </c>
      <c r="F390">
        <v>200004.02001691001</v>
      </c>
      <c r="G390">
        <v>209993.27995987999</v>
      </c>
      <c r="H390">
        <v>20000.310000609999</v>
      </c>
      <c r="I390">
        <v>349999.18999272998</v>
      </c>
      <c r="J390">
        <v>944136.38</v>
      </c>
      <c r="K390">
        <v>326412.89569999999</v>
      </c>
      <c r="L390">
        <f t="shared" si="30"/>
        <v>617723.48430000001</v>
      </c>
      <c r="M390">
        <v>0.4</v>
      </c>
      <c r="N390" s="4">
        <f t="shared" si="26"/>
        <v>4.2366379356973828E-2</v>
      </c>
      <c r="O390" s="4">
        <f t="shared" si="27"/>
        <v>0.14828395872214986</v>
      </c>
      <c r="P390" s="4">
        <f t="shared" si="28"/>
        <v>0.21183806095567465</v>
      </c>
      <c r="Q390" s="4">
        <f t="shared" si="29"/>
        <v>0.59751160096520173</v>
      </c>
      <c r="S390" t="s">
        <v>451</v>
      </c>
      <c r="T390" t="s">
        <v>758</v>
      </c>
      <c r="U390" s="8">
        <v>116</v>
      </c>
      <c r="V390">
        <v>405</v>
      </c>
      <c r="W390">
        <v>39</v>
      </c>
      <c r="X390">
        <v>77</v>
      </c>
      <c r="Y390" s="8">
        <v>545</v>
      </c>
      <c r="Z390">
        <v>236.4</v>
      </c>
      <c r="AA390" t="s">
        <v>451</v>
      </c>
      <c r="AB390" t="s">
        <v>758</v>
      </c>
      <c r="AC390" s="8">
        <v>1</v>
      </c>
      <c r="AD390">
        <v>0.4</v>
      </c>
      <c r="AE390">
        <v>1.4</v>
      </c>
      <c r="AF390" t="s">
        <v>451</v>
      </c>
      <c r="AG390" t="s">
        <v>758</v>
      </c>
      <c r="AH390" s="8">
        <v>94.412999999999997</v>
      </c>
      <c r="AI390">
        <v>9683</v>
      </c>
      <c r="AJ390">
        <v>0.94899999999999995</v>
      </c>
      <c r="AK390">
        <v>102.03371970000001</v>
      </c>
      <c r="AL390">
        <v>10203.37197</v>
      </c>
    </row>
    <row r="391" spans="1:38" x14ac:dyDescent="0.3">
      <c r="A391" t="s">
        <v>451</v>
      </c>
      <c r="B391" t="s">
        <v>760</v>
      </c>
      <c r="C391" t="s">
        <v>759</v>
      </c>
      <c r="D391">
        <v>139995.94007627</v>
      </c>
      <c r="E391">
        <v>340002.08989753999</v>
      </c>
      <c r="F391">
        <v>70000.699997179996</v>
      </c>
      <c r="G391">
        <v>9999.7499945</v>
      </c>
      <c r="J391">
        <v>552343.41500000004</v>
      </c>
      <c r="K391">
        <v>46749.497100000001</v>
      </c>
      <c r="L391">
        <f t="shared" si="30"/>
        <v>505593.91790000006</v>
      </c>
      <c r="M391">
        <v>0.8</v>
      </c>
      <c r="N391" s="4">
        <f t="shared" si="26"/>
        <v>0.25345814990166937</v>
      </c>
      <c r="O391" s="4">
        <f t="shared" si="27"/>
        <v>0.61556285575983549</v>
      </c>
      <c r="P391" s="4">
        <f t="shared" si="28"/>
        <v>0.12673401745394211</v>
      </c>
      <c r="Q391" s="4">
        <f t="shared" si="29"/>
        <v>4.2449768845530533E-3</v>
      </c>
      <c r="S391" t="s">
        <v>451</v>
      </c>
      <c r="T391" t="s">
        <v>760</v>
      </c>
      <c r="U391" s="8">
        <v>1</v>
      </c>
      <c r="V391">
        <v>3</v>
      </c>
      <c r="W391">
        <v>1</v>
      </c>
      <c r="X391">
        <v>3</v>
      </c>
      <c r="Y391" s="8">
        <v>0</v>
      </c>
      <c r="Z391">
        <v>1.6</v>
      </c>
      <c r="AA391" t="s">
        <v>451</v>
      </c>
      <c r="AB391" t="s">
        <v>760</v>
      </c>
      <c r="AC391" s="8">
        <v>0.8</v>
      </c>
      <c r="AD391">
        <v>0.8</v>
      </c>
      <c r="AE391">
        <v>1.6</v>
      </c>
      <c r="AF391" t="s">
        <v>451</v>
      </c>
      <c r="AG391" t="s">
        <v>760</v>
      </c>
      <c r="AH391" s="8">
        <v>55.234000000000002</v>
      </c>
      <c r="AI391">
        <v>8789</v>
      </c>
      <c r="AJ391">
        <v>0.55200000000000005</v>
      </c>
      <c r="AK391">
        <v>159.2210145</v>
      </c>
      <c r="AL391">
        <v>15922.10145</v>
      </c>
    </row>
    <row r="392" spans="1:38" x14ac:dyDescent="0.3">
      <c r="A392" t="s">
        <v>451</v>
      </c>
      <c r="B392" t="s">
        <v>762</v>
      </c>
      <c r="C392" t="s">
        <v>761</v>
      </c>
      <c r="D392">
        <v>179998.88999567999</v>
      </c>
      <c r="E392">
        <v>369997.62002115999</v>
      </c>
      <c r="F392">
        <v>280003.13998303999</v>
      </c>
      <c r="G392">
        <v>100000.61996010999</v>
      </c>
      <c r="H392">
        <v>70000.560046719998</v>
      </c>
      <c r="I392">
        <v>30000.069995000002</v>
      </c>
      <c r="J392">
        <v>1038942.28</v>
      </c>
      <c r="K392">
        <v>288170.717</v>
      </c>
      <c r="L392">
        <f t="shared" si="30"/>
        <v>750771.56300000008</v>
      </c>
      <c r="M392">
        <v>0.8</v>
      </c>
      <c r="N392" s="4">
        <f t="shared" si="26"/>
        <v>0.17325205977340721</v>
      </c>
      <c r="O392" s="4">
        <f t="shared" si="27"/>
        <v>0.3561291393600422</v>
      </c>
      <c r="P392" s="4">
        <f t="shared" si="28"/>
        <v>0.26950788833335376</v>
      </c>
      <c r="Q392" s="4">
        <f t="shared" si="29"/>
        <v>0.20111091253319691</v>
      </c>
      <c r="S392" t="s">
        <v>451</v>
      </c>
      <c r="T392" t="s">
        <v>762</v>
      </c>
      <c r="U392" s="8">
        <v>0</v>
      </c>
      <c r="V392">
        <v>11</v>
      </c>
      <c r="W392">
        <v>0</v>
      </c>
      <c r="X392">
        <v>1</v>
      </c>
      <c r="Y392" s="8">
        <v>0</v>
      </c>
      <c r="Z392">
        <v>2.4</v>
      </c>
      <c r="AA392" t="s">
        <v>451</v>
      </c>
      <c r="AB392" t="s">
        <v>762</v>
      </c>
      <c r="AC392" s="8">
        <v>0.6</v>
      </c>
      <c r="AD392">
        <v>0.8</v>
      </c>
      <c r="AE392">
        <v>1.4</v>
      </c>
      <c r="AF392" t="s">
        <v>451</v>
      </c>
      <c r="AG392" t="s">
        <v>762</v>
      </c>
      <c r="AH392" s="8">
        <v>103.896</v>
      </c>
      <c r="AI392">
        <v>9884</v>
      </c>
      <c r="AJ392">
        <v>1.0389999999999999</v>
      </c>
      <c r="AK392">
        <v>95.129932629999999</v>
      </c>
      <c r="AL392">
        <v>9512.9932630000003</v>
      </c>
    </row>
    <row r="393" spans="1:38" x14ac:dyDescent="0.3">
      <c r="A393" t="s">
        <v>451</v>
      </c>
      <c r="B393" t="s">
        <v>764</v>
      </c>
      <c r="C393" t="s">
        <v>763</v>
      </c>
      <c r="D393">
        <v>319995.66000268998</v>
      </c>
      <c r="E393">
        <v>319999.30994707003</v>
      </c>
      <c r="F393">
        <v>70002.350019210004</v>
      </c>
      <c r="G393">
        <v>10000.5600056</v>
      </c>
      <c r="J393">
        <v>723926.73</v>
      </c>
      <c r="K393">
        <v>111263.1204</v>
      </c>
      <c r="L393">
        <f t="shared" si="30"/>
        <v>612663.60959999997</v>
      </c>
      <c r="M393">
        <v>0.8</v>
      </c>
      <c r="N393" s="4">
        <f t="shared" si="26"/>
        <v>0.44202768973966466</v>
      </c>
      <c r="O393" s="4">
        <f t="shared" si="27"/>
        <v>0.4420327316095512</v>
      </c>
      <c r="P393" s="4">
        <f t="shared" si="28"/>
        <v>9.6698114765302295E-2</v>
      </c>
      <c r="Q393" s="4">
        <f t="shared" si="29"/>
        <v>1.9241463885481869E-2</v>
      </c>
      <c r="S393" t="s">
        <v>451</v>
      </c>
      <c r="T393" t="s">
        <v>764</v>
      </c>
      <c r="U393" s="8">
        <v>1</v>
      </c>
      <c r="V393">
        <v>3.5</v>
      </c>
      <c r="W393">
        <v>0</v>
      </c>
      <c r="X393">
        <v>2</v>
      </c>
      <c r="Y393" s="8">
        <v>2</v>
      </c>
      <c r="Z393">
        <v>1.6</v>
      </c>
      <c r="AA393" t="s">
        <v>451</v>
      </c>
      <c r="AB393" t="s">
        <v>764</v>
      </c>
      <c r="AC393" s="8">
        <v>0.8</v>
      </c>
      <c r="AD393">
        <v>0.8</v>
      </c>
      <c r="AE393">
        <v>1.6</v>
      </c>
      <c r="AF393" t="s">
        <v>451</v>
      </c>
      <c r="AG393" t="s">
        <v>764</v>
      </c>
      <c r="AH393" s="8">
        <v>72.393000000000001</v>
      </c>
      <c r="AI393">
        <v>8625</v>
      </c>
      <c r="AJ393">
        <v>0.72699999999999998</v>
      </c>
      <c r="AK393">
        <v>118.6382393</v>
      </c>
      <c r="AL393">
        <v>11863.82393</v>
      </c>
    </row>
    <row r="394" spans="1:38" x14ac:dyDescent="0.3">
      <c r="A394" t="s">
        <v>451</v>
      </c>
      <c r="B394" t="s">
        <v>766</v>
      </c>
      <c r="C394" t="s">
        <v>765</v>
      </c>
      <c r="D394">
        <v>120001.73997189999</v>
      </c>
      <c r="E394">
        <v>399998.09999557002</v>
      </c>
      <c r="F394">
        <v>80001.270002289995</v>
      </c>
      <c r="G394">
        <v>10000.580006100001</v>
      </c>
      <c r="I394">
        <v>9999.7499945</v>
      </c>
      <c r="J394">
        <v>623336.82999999996</v>
      </c>
      <c r="K394">
        <v>58029.81351</v>
      </c>
      <c r="L394">
        <f t="shared" si="30"/>
        <v>565307.01648999995</v>
      </c>
      <c r="M394">
        <v>0.8</v>
      </c>
      <c r="N394" s="4">
        <f t="shared" si="26"/>
        <v>0.19251508044519045</v>
      </c>
      <c r="O394" s="4">
        <f t="shared" si="27"/>
        <v>0.64170458208857972</v>
      </c>
      <c r="P394" s="4">
        <f t="shared" si="28"/>
        <v>0.12834356346678569</v>
      </c>
      <c r="Q394" s="4">
        <f t="shared" si="29"/>
        <v>3.7436773999444228E-2</v>
      </c>
      <c r="S394" t="s">
        <v>451</v>
      </c>
      <c r="T394" t="s">
        <v>766</v>
      </c>
      <c r="U394" s="8">
        <v>2</v>
      </c>
      <c r="V394">
        <v>9</v>
      </c>
      <c r="W394">
        <v>2</v>
      </c>
      <c r="X394">
        <v>2</v>
      </c>
      <c r="Y394" s="8">
        <v>4</v>
      </c>
      <c r="Z394">
        <v>3.6</v>
      </c>
      <c r="AA394" t="s">
        <v>451</v>
      </c>
      <c r="AB394" t="s">
        <v>766</v>
      </c>
      <c r="AC394" s="8">
        <v>1</v>
      </c>
      <c r="AD394">
        <v>0.8</v>
      </c>
      <c r="AE394">
        <v>1.8</v>
      </c>
      <c r="AF394" t="s">
        <v>451</v>
      </c>
      <c r="AG394" t="s">
        <v>766</v>
      </c>
      <c r="AH394" s="8">
        <v>62.332000000000001</v>
      </c>
      <c r="AI394">
        <v>9341</v>
      </c>
      <c r="AJ394">
        <v>0.623</v>
      </c>
      <c r="AK394">
        <v>149.93579449999999</v>
      </c>
      <c r="AL394">
        <v>14993.579449999999</v>
      </c>
    </row>
    <row r="395" spans="1:38" x14ac:dyDescent="0.3">
      <c r="A395" t="s">
        <v>451</v>
      </c>
      <c r="B395" t="s">
        <v>768</v>
      </c>
      <c r="C395" t="s">
        <v>767</v>
      </c>
      <c r="D395">
        <v>170001.12000626</v>
      </c>
      <c r="E395">
        <v>239998.85995491999</v>
      </c>
      <c r="F395">
        <v>99999.770030829997</v>
      </c>
      <c r="J395">
        <v>489053.9</v>
      </c>
      <c r="K395">
        <v>57964.140769999998</v>
      </c>
      <c r="L395">
        <f t="shared" si="30"/>
        <v>431089.75923000003</v>
      </c>
      <c r="M395">
        <v>0.8</v>
      </c>
      <c r="N395" s="4">
        <f t="shared" si="26"/>
        <v>0.34761223661903112</v>
      </c>
      <c r="O395" s="4">
        <f t="shared" si="27"/>
        <v>0.49074112271657577</v>
      </c>
      <c r="P395" s="4">
        <f t="shared" si="28"/>
        <v>0.2044759688672966</v>
      </c>
      <c r="Q395" s="4">
        <f t="shared" si="29"/>
        <v>-4.2829328202903527E-2</v>
      </c>
      <c r="S395" t="s">
        <v>451</v>
      </c>
      <c r="T395" t="s">
        <v>768</v>
      </c>
      <c r="U395" s="8">
        <v>1</v>
      </c>
      <c r="V395">
        <v>8</v>
      </c>
      <c r="W395">
        <v>0</v>
      </c>
      <c r="X395">
        <v>4</v>
      </c>
      <c r="Y395" s="8">
        <v>2</v>
      </c>
      <c r="Z395">
        <v>3</v>
      </c>
      <c r="AA395" t="s">
        <v>451</v>
      </c>
      <c r="AB395" t="s">
        <v>768</v>
      </c>
      <c r="AC395" s="8">
        <v>0.8</v>
      </c>
      <c r="AD395">
        <v>0.8</v>
      </c>
      <c r="AE395">
        <v>1.6</v>
      </c>
      <c r="AF395" t="s">
        <v>451</v>
      </c>
      <c r="AG395" t="s">
        <v>768</v>
      </c>
      <c r="AH395" s="8">
        <v>48.904000000000003</v>
      </c>
      <c r="AI395">
        <v>7604</v>
      </c>
      <c r="AJ395">
        <v>0.48799999999999999</v>
      </c>
      <c r="AK395">
        <v>155.81967209999999</v>
      </c>
      <c r="AL395">
        <v>15581.967210000001</v>
      </c>
    </row>
    <row r="396" spans="1:38" x14ac:dyDescent="0.3">
      <c r="A396" t="s">
        <v>451</v>
      </c>
      <c r="B396" t="s">
        <v>770</v>
      </c>
      <c r="C396" t="s">
        <v>769</v>
      </c>
      <c r="D396">
        <v>119997.91999518</v>
      </c>
      <c r="E396">
        <v>320001.25003286003</v>
      </c>
      <c r="F396">
        <v>130003.31002099</v>
      </c>
      <c r="G396">
        <v>19999.489989590002</v>
      </c>
      <c r="H396">
        <v>9998.7500335200002</v>
      </c>
      <c r="J396">
        <v>606444.73</v>
      </c>
      <c r="K396">
        <v>35319.892549999997</v>
      </c>
      <c r="L396">
        <f t="shared" si="30"/>
        <v>571124.83744999999</v>
      </c>
      <c r="M396">
        <v>0.8</v>
      </c>
      <c r="N396" s="4">
        <f t="shared" si="26"/>
        <v>0.19787115636272409</v>
      </c>
      <c r="O396" s="4">
        <f t="shared" si="27"/>
        <v>0.52766762443934512</v>
      </c>
      <c r="P396" s="4">
        <f t="shared" si="28"/>
        <v>0.21436959312184972</v>
      </c>
      <c r="Q396" s="4">
        <f t="shared" si="29"/>
        <v>6.0091626076081095E-2</v>
      </c>
      <c r="S396" t="s">
        <v>451</v>
      </c>
      <c r="T396" t="s">
        <v>770</v>
      </c>
      <c r="U396" s="8">
        <v>220</v>
      </c>
      <c r="V396">
        <v>807</v>
      </c>
      <c r="W396">
        <v>99</v>
      </c>
      <c r="X396">
        <v>123</v>
      </c>
      <c r="Y396" s="8">
        <v>758</v>
      </c>
      <c r="Z396">
        <v>401.4</v>
      </c>
      <c r="AA396" t="s">
        <v>451</v>
      </c>
      <c r="AB396" t="s">
        <v>770</v>
      </c>
      <c r="AC396" s="8">
        <v>1</v>
      </c>
      <c r="AD396">
        <v>0.8</v>
      </c>
      <c r="AE396">
        <v>1.8</v>
      </c>
      <c r="AF396" t="s">
        <v>451</v>
      </c>
      <c r="AG396" t="s">
        <v>770</v>
      </c>
      <c r="AH396" s="8">
        <v>60.645000000000003</v>
      </c>
      <c r="AI396">
        <v>9791</v>
      </c>
      <c r="AJ396">
        <v>0.60499999999999998</v>
      </c>
      <c r="AK396">
        <v>161.83471069999999</v>
      </c>
      <c r="AL396">
        <v>16183.47107</v>
      </c>
    </row>
    <row r="397" spans="1:38" x14ac:dyDescent="0.3">
      <c r="A397" t="s">
        <v>451</v>
      </c>
      <c r="B397" t="s">
        <v>772</v>
      </c>
      <c r="C397" t="s">
        <v>771</v>
      </c>
      <c r="D397">
        <v>120000.26998049</v>
      </c>
      <c r="E397">
        <v>289999.24003488</v>
      </c>
      <c r="F397">
        <v>140000.18999951999</v>
      </c>
      <c r="G397">
        <v>70001.540007420001</v>
      </c>
      <c r="H397">
        <v>20001.150012099999</v>
      </c>
      <c r="I397">
        <v>59997.309974019998</v>
      </c>
      <c r="J397">
        <v>696389.04</v>
      </c>
      <c r="K397">
        <v>195974.81419999999</v>
      </c>
      <c r="L397">
        <f t="shared" si="30"/>
        <v>500414.22580000001</v>
      </c>
      <c r="M397">
        <v>0.8</v>
      </c>
      <c r="N397" s="4">
        <f t="shared" si="26"/>
        <v>0.17231786126399978</v>
      </c>
      <c r="O397" s="4">
        <f t="shared" si="27"/>
        <v>0.41643280318552972</v>
      </c>
      <c r="P397" s="4">
        <f t="shared" si="28"/>
        <v>0.20103732534262742</v>
      </c>
      <c r="Q397" s="4">
        <f t="shared" si="29"/>
        <v>0.21021201020784308</v>
      </c>
      <c r="S397" t="s">
        <v>451</v>
      </c>
      <c r="T397" t="s">
        <v>772</v>
      </c>
      <c r="U397" s="8">
        <v>116</v>
      </c>
      <c r="V397">
        <v>405</v>
      </c>
      <c r="W397">
        <v>39</v>
      </c>
      <c r="X397">
        <v>77</v>
      </c>
      <c r="Y397" s="8">
        <v>545</v>
      </c>
      <c r="Z397">
        <v>236.4</v>
      </c>
      <c r="AA397" t="s">
        <v>451</v>
      </c>
      <c r="AB397" t="s">
        <v>772</v>
      </c>
      <c r="AC397" s="8">
        <v>1</v>
      </c>
      <c r="AD397">
        <v>0.8</v>
      </c>
      <c r="AE397">
        <v>1.8</v>
      </c>
      <c r="AF397" t="s">
        <v>451</v>
      </c>
      <c r="AG397" t="s">
        <v>772</v>
      </c>
      <c r="AH397" s="8">
        <v>69.64</v>
      </c>
      <c r="AI397">
        <v>9365</v>
      </c>
      <c r="AJ397">
        <v>0.69399999999999995</v>
      </c>
      <c r="AK397">
        <v>134.94236309999999</v>
      </c>
      <c r="AL397">
        <v>13494.23631</v>
      </c>
    </row>
    <row r="398" spans="1:38" x14ac:dyDescent="0.3">
      <c r="A398" t="s">
        <v>451</v>
      </c>
      <c r="B398" t="s">
        <v>774</v>
      </c>
      <c r="C398" t="s">
        <v>773</v>
      </c>
      <c r="D398">
        <v>99998.759987400001</v>
      </c>
      <c r="E398">
        <v>439998.21998579998</v>
      </c>
      <c r="F398">
        <v>139998.58006005999</v>
      </c>
      <c r="G398">
        <v>20000.330000599999</v>
      </c>
      <c r="H398">
        <v>9999.7499945</v>
      </c>
      <c r="I398">
        <v>50001.220007190001</v>
      </c>
      <c r="J398">
        <v>901408.07</v>
      </c>
      <c r="K398">
        <v>388847.1973</v>
      </c>
      <c r="L398">
        <f t="shared" si="30"/>
        <v>512560.87269999995</v>
      </c>
      <c r="M398">
        <v>0.8</v>
      </c>
      <c r="N398" s="4">
        <f t="shared" si="26"/>
        <v>0.11093617121422045</v>
      </c>
      <c r="O398" s="4">
        <f t="shared" si="27"/>
        <v>0.48812323145254294</v>
      </c>
      <c r="P398" s="4">
        <f t="shared" si="28"/>
        <v>0.15531099034875515</v>
      </c>
      <c r="Q398" s="4">
        <f t="shared" si="29"/>
        <v>0.24562960698448144</v>
      </c>
      <c r="S398" t="s">
        <v>451</v>
      </c>
      <c r="T398" t="s">
        <v>774</v>
      </c>
      <c r="U398" s="8">
        <v>220</v>
      </c>
      <c r="V398">
        <v>807</v>
      </c>
      <c r="W398">
        <v>99</v>
      </c>
      <c r="X398">
        <v>123</v>
      </c>
      <c r="Y398" s="8">
        <v>758</v>
      </c>
      <c r="Z398">
        <v>401.4</v>
      </c>
      <c r="AA398" t="s">
        <v>451</v>
      </c>
      <c r="AB398" t="s">
        <v>774</v>
      </c>
      <c r="AC398" s="8">
        <v>1</v>
      </c>
      <c r="AD398">
        <v>0.8</v>
      </c>
      <c r="AE398">
        <v>1.8</v>
      </c>
      <c r="AF398" t="s">
        <v>451</v>
      </c>
      <c r="AG398" t="s">
        <v>774</v>
      </c>
      <c r="AH398" s="8">
        <v>90.143000000000001</v>
      </c>
      <c r="AI398">
        <v>7214</v>
      </c>
      <c r="AJ398">
        <v>0.90100000000000002</v>
      </c>
      <c r="AK398">
        <v>80.066592670000006</v>
      </c>
      <c r="AL398">
        <v>8006.659267</v>
      </c>
    </row>
    <row r="399" spans="1:38" x14ac:dyDescent="0.3">
      <c r="A399" t="s">
        <v>451</v>
      </c>
      <c r="B399" t="s">
        <v>776</v>
      </c>
      <c r="C399" t="s">
        <v>775</v>
      </c>
      <c r="D399">
        <v>180000.69996992001</v>
      </c>
      <c r="E399">
        <v>269999.61999555997</v>
      </c>
      <c r="F399">
        <v>139999.41998931</v>
      </c>
      <c r="G399">
        <v>30000.0699957</v>
      </c>
      <c r="H399">
        <v>9999.7499945</v>
      </c>
      <c r="I399">
        <v>89999.039992449994</v>
      </c>
      <c r="J399">
        <v>707812.09</v>
      </c>
      <c r="K399">
        <v>155012.62669999999</v>
      </c>
      <c r="L399">
        <f t="shared" si="30"/>
        <v>552799.46329999994</v>
      </c>
      <c r="M399">
        <v>0.8</v>
      </c>
      <c r="N399" s="4">
        <f t="shared" si="26"/>
        <v>0.25430577198804277</v>
      </c>
      <c r="O399" s="4">
        <f t="shared" si="27"/>
        <v>0.38145663772931598</v>
      </c>
      <c r="P399" s="4">
        <f t="shared" si="28"/>
        <v>0.19779178961086977</v>
      </c>
      <c r="Q399" s="4">
        <f t="shared" si="29"/>
        <v>0.1664458006717715</v>
      </c>
      <c r="S399" t="s">
        <v>451</v>
      </c>
      <c r="T399" t="s">
        <v>776</v>
      </c>
      <c r="U399" s="8">
        <v>2</v>
      </c>
      <c r="V399">
        <v>18</v>
      </c>
      <c r="W399">
        <v>4</v>
      </c>
      <c r="X399">
        <v>4</v>
      </c>
      <c r="Y399" s="8">
        <v>4</v>
      </c>
      <c r="Z399">
        <v>6.4</v>
      </c>
      <c r="AA399" t="s">
        <v>451</v>
      </c>
      <c r="AB399" t="s">
        <v>776</v>
      </c>
      <c r="AC399" s="8">
        <v>1</v>
      </c>
      <c r="AD399">
        <v>0.8</v>
      </c>
      <c r="AE399">
        <v>1.8</v>
      </c>
      <c r="AF399" t="s">
        <v>451</v>
      </c>
      <c r="AG399" t="s">
        <v>776</v>
      </c>
      <c r="AH399" s="8">
        <v>70.783000000000001</v>
      </c>
      <c r="AI399">
        <v>8994</v>
      </c>
      <c r="AJ399">
        <v>0.70899999999999996</v>
      </c>
      <c r="AK399">
        <v>126.854725</v>
      </c>
      <c r="AL399">
        <v>12685.4725</v>
      </c>
    </row>
    <row r="400" spans="1:38" x14ac:dyDescent="0.3">
      <c r="A400" t="s">
        <v>451</v>
      </c>
      <c r="B400" t="s">
        <v>778</v>
      </c>
      <c r="C400" t="s">
        <v>777</v>
      </c>
      <c r="D400">
        <v>100000.74999132</v>
      </c>
      <c r="E400">
        <v>110002.20000901</v>
      </c>
      <c r="F400">
        <v>230003.04996988</v>
      </c>
      <c r="G400">
        <v>219999.54999815</v>
      </c>
      <c r="J400">
        <v>662356.43000000005</v>
      </c>
      <c r="K400">
        <v>60052.362650000003</v>
      </c>
      <c r="L400">
        <f t="shared" si="30"/>
        <v>602304.06735000003</v>
      </c>
      <c r="M400">
        <v>0.6</v>
      </c>
      <c r="N400" s="4">
        <f t="shared" si="26"/>
        <v>0.15097724648241129</v>
      </c>
      <c r="O400" s="4">
        <f t="shared" si="27"/>
        <v>0.16607704708024046</v>
      </c>
      <c r="P400" s="4">
        <f t="shared" si="28"/>
        <v>0.34724966732772561</v>
      </c>
      <c r="Q400" s="4">
        <f t="shared" si="29"/>
        <v>0.33569603910962265</v>
      </c>
      <c r="S400" t="s">
        <v>451</v>
      </c>
      <c r="T400" t="s">
        <v>778</v>
      </c>
      <c r="U400" s="8">
        <v>220</v>
      </c>
      <c r="V400">
        <v>807</v>
      </c>
      <c r="W400">
        <v>99</v>
      </c>
      <c r="X400">
        <v>123</v>
      </c>
      <c r="Y400" s="8">
        <v>758</v>
      </c>
      <c r="Z400">
        <v>401.4</v>
      </c>
      <c r="AA400" t="s">
        <v>451</v>
      </c>
      <c r="AB400" t="s">
        <v>778</v>
      </c>
      <c r="AC400" s="8">
        <v>1</v>
      </c>
      <c r="AD400">
        <v>0.6</v>
      </c>
      <c r="AE400">
        <v>1.6</v>
      </c>
      <c r="AF400" t="s">
        <v>451</v>
      </c>
      <c r="AG400" t="s">
        <v>778</v>
      </c>
      <c r="AH400" s="8">
        <v>66.234999999999999</v>
      </c>
      <c r="AI400">
        <v>8012</v>
      </c>
      <c r="AJ400">
        <v>0.66300000000000003</v>
      </c>
      <c r="AK400">
        <v>120.84464560000001</v>
      </c>
      <c r="AL400">
        <v>12084.46456</v>
      </c>
    </row>
    <row r="401" spans="1:38" x14ac:dyDescent="0.3">
      <c r="A401" t="s">
        <v>780</v>
      </c>
      <c r="B401" t="s">
        <v>520</v>
      </c>
      <c r="C401" t="s">
        <v>779</v>
      </c>
      <c r="D401">
        <v>129997.82010399</v>
      </c>
      <c r="E401">
        <v>349999.81997104001</v>
      </c>
      <c r="F401">
        <v>560005.58990441996</v>
      </c>
      <c r="G401">
        <v>519990.40004381997</v>
      </c>
      <c r="H401">
        <v>409997.86999216001</v>
      </c>
      <c r="I401">
        <v>728388.97980176006</v>
      </c>
      <c r="J401">
        <v>2685018.6</v>
      </c>
      <c r="K401">
        <v>1172117.9950000001</v>
      </c>
      <c r="L401">
        <f t="shared" si="30"/>
        <v>1512900.605</v>
      </c>
      <c r="M401">
        <v>0.4</v>
      </c>
      <c r="N401" s="4">
        <f t="shared" si="26"/>
        <v>4.8415984941031692E-2</v>
      </c>
      <c r="O401" s="4">
        <f t="shared" si="27"/>
        <v>0.1303528474517979</v>
      </c>
      <c r="P401" s="4">
        <f t="shared" si="28"/>
        <v>0.20856674508862619</v>
      </c>
      <c r="Q401" s="4">
        <f t="shared" si="29"/>
        <v>0.61266442251854425</v>
      </c>
      <c r="S401" t="s">
        <v>780</v>
      </c>
      <c r="T401" t="s">
        <v>520</v>
      </c>
      <c r="U401" s="8">
        <v>13</v>
      </c>
      <c r="V401">
        <v>38</v>
      </c>
      <c r="W401">
        <v>4</v>
      </c>
      <c r="X401">
        <v>14</v>
      </c>
      <c r="Y401" s="8">
        <v>48</v>
      </c>
      <c r="Z401">
        <v>23.4</v>
      </c>
      <c r="AA401" t="s">
        <v>780</v>
      </c>
      <c r="AB401" t="s">
        <v>520</v>
      </c>
      <c r="AC401" s="8">
        <v>1</v>
      </c>
      <c r="AD401">
        <v>0.4</v>
      </c>
      <c r="AE401">
        <v>1.2</v>
      </c>
      <c r="AF401" t="s">
        <v>780</v>
      </c>
      <c r="AG401" t="s">
        <v>520</v>
      </c>
      <c r="AH401" s="8">
        <v>268.50599999999997</v>
      </c>
      <c r="AI401">
        <v>11224</v>
      </c>
      <c r="AJ401">
        <v>2.677</v>
      </c>
      <c r="AK401">
        <v>41.927530820000001</v>
      </c>
      <c r="AL401">
        <v>4192.7530820000002</v>
      </c>
    </row>
    <row r="402" spans="1:38" x14ac:dyDescent="0.3">
      <c r="A402" t="s">
        <v>780</v>
      </c>
      <c r="B402" t="s">
        <v>782</v>
      </c>
      <c r="C402" t="s">
        <v>781</v>
      </c>
      <c r="D402">
        <v>229999.57997352001</v>
      </c>
      <c r="E402">
        <v>500002.26000158</v>
      </c>
      <c r="F402">
        <v>489996.299978</v>
      </c>
      <c r="G402">
        <v>149999.80996283001</v>
      </c>
      <c r="H402">
        <v>59999.940041230002</v>
      </c>
      <c r="I402">
        <v>20000.330000599999</v>
      </c>
      <c r="J402">
        <v>1453887.0049999999</v>
      </c>
      <c r="K402">
        <v>158679.40330000001</v>
      </c>
      <c r="L402">
        <f t="shared" si="30"/>
        <v>1295207.6017</v>
      </c>
      <c r="M402">
        <v>0.8</v>
      </c>
      <c r="N402" s="4">
        <f t="shared" si="26"/>
        <v>0.15819632418650034</v>
      </c>
      <c r="O402" s="4">
        <f t="shared" si="27"/>
        <v>0.34390723507538334</v>
      </c>
      <c r="P402" s="4">
        <f t="shared" si="28"/>
        <v>0.33702502209103935</v>
      </c>
      <c r="Q402" s="4">
        <f t="shared" si="29"/>
        <v>0.16087141864707699</v>
      </c>
      <c r="S402" t="s">
        <v>780</v>
      </c>
      <c r="T402" t="s">
        <v>782</v>
      </c>
      <c r="U402" s="8">
        <v>1</v>
      </c>
      <c r="V402">
        <v>5</v>
      </c>
      <c r="W402">
        <v>2</v>
      </c>
      <c r="X402">
        <v>3</v>
      </c>
      <c r="Y402" s="8">
        <v>4</v>
      </c>
      <c r="Z402">
        <v>2.4</v>
      </c>
      <c r="AA402" t="s">
        <v>780</v>
      </c>
      <c r="AB402" t="s">
        <v>782</v>
      </c>
      <c r="AC402" s="8">
        <v>0.8</v>
      </c>
      <c r="AD402">
        <v>0.8</v>
      </c>
      <c r="AE402">
        <v>1.4</v>
      </c>
      <c r="AF402" t="s">
        <v>780</v>
      </c>
      <c r="AG402" t="s">
        <v>782</v>
      </c>
      <c r="AH402" s="8">
        <v>145.38999999999999</v>
      </c>
      <c r="AI402">
        <v>11145</v>
      </c>
      <c r="AJ402">
        <v>1.452</v>
      </c>
      <c r="AK402">
        <v>76.756198350000005</v>
      </c>
      <c r="AL402">
        <v>7675.6198350000004</v>
      </c>
    </row>
    <row r="403" spans="1:38" x14ac:dyDescent="0.3">
      <c r="A403" t="s">
        <v>780</v>
      </c>
      <c r="B403" t="s">
        <v>784</v>
      </c>
      <c r="C403" t="s">
        <v>783</v>
      </c>
      <c r="D403">
        <v>339995.75013487</v>
      </c>
      <c r="E403">
        <v>569995.42994350998</v>
      </c>
      <c r="F403">
        <v>440000.70001745998</v>
      </c>
      <c r="G403">
        <v>240001.20994201</v>
      </c>
      <c r="H403">
        <v>150000.19002702</v>
      </c>
      <c r="I403">
        <v>179997.36000700999</v>
      </c>
      <c r="J403">
        <v>1878204.26</v>
      </c>
      <c r="K403">
        <v>496332.17800000001</v>
      </c>
      <c r="L403">
        <f t="shared" si="30"/>
        <v>1381872.0819999999</v>
      </c>
      <c r="M403">
        <v>0.6</v>
      </c>
      <c r="N403" s="4">
        <f t="shared" si="26"/>
        <v>0.18102171173590564</v>
      </c>
      <c r="O403" s="4">
        <f t="shared" si="27"/>
        <v>0.30347893574871881</v>
      </c>
      <c r="P403" s="4">
        <f t="shared" si="28"/>
        <v>0.2342666926000157</v>
      </c>
      <c r="Q403" s="4">
        <f t="shared" si="29"/>
        <v>0.28123265991535984</v>
      </c>
      <c r="S403" t="s">
        <v>780</v>
      </c>
      <c r="T403" t="s">
        <v>784</v>
      </c>
      <c r="U403" s="8">
        <v>6</v>
      </c>
      <c r="V403">
        <v>13</v>
      </c>
      <c r="W403">
        <v>5</v>
      </c>
      <c r="X403">
        <v>6</v>
      </c>
      <c r="Y403" s="8">
        <v>19</v>
      </c>
      <c r="Z403">
        <v>9.1999999999999993</v>
      </c>
      <c r="AA403" t="s">
        <v>780</v>
      </c>
      <c r="AB403" t="s">
        <v>784</v>
      </c>
      <c r="AC403" s="8">
        <v>1</v>
      </c>
      <c r="AD403">
        <v>0.6</v>
      </c>
      <c r="AE403">
        <v>1.6</v>
      </c>
      <c r="AF403" t="s">
        <v>780</v>
      </c>
      <c r="AG403" t="s">
        <v>784</v>
      </c>
      <c r="AH403" s="8">
        <v>187.821</v>
      </c>
      <c r="AI403">
        <v>11913</v>
      </c>
      <c r="AJ403">
        <v>1.88</v>
      </c>
      <c r="AK403">
        <v>63.367021280000003</v>
      </c>
      <c r="AL403">
        <v>6336.7021279999999</v>
      </c>
    </row>
    <row r="404" spans="1:38" x14ac:dyDescent="0.3">
      <c r="A404" t="s">
        <v>780</v>
      </c>
      <c r="B404" t="s">
        <v>786</v>
      </c>
      <c r="C404" t="s">
        <v>785</v>
      </c>
      <c r="D404">
        <v>210001.74000721</v>
      </c>
      <c r="E404">
        <v>590002.17990460002</v>
      </c>
      <c r="F404">
        <v>319995.27010363003</v>
      </c>
      <c r="G404">
        <v>99998.589956109994</v>
      </c>
      <c r="H404">
        <v>9998.7500335200002</v>
      </c>
      <c r="J404">
        <v>1242407.585</v>
      </c>
      <c r="K404">
        <v>87401.240969999999</v>
      </c>
      <c r="L404">
        <f t="shared" si="30"/>
        <v>1155006.34403</v>
      </c>
      <c r="M404">
        <v>0.8</v>
      </c>
      <c r="N404" s="4">
        <f t="shared" si="26"/>
        <v>0.16902805692965084</v>
      </c>
      <c r="O404" s="4">
        <f t="shared" si="27"/>
        <v>0.47488617022939378</v>
      </c>
      <c r="P404" s="4">
        <f t="shared" si="28"/>
        <v>0.25756062178550693</v>
      </c>
      <c r="Q404" s="4">
        <f t="shared" si="29"/>
        <v>9.8525151055448568E-2</v>
      </c>
      <c r="S404" t="s">
        <v>780</v>
      </c>
      <c r="T404" t="s">
        <v>786</v>
      </c>
      <c r="U404" s="8">
        <v>2</v>
      </c>
      <c r="V404">
        <v>4</v>
      </c>
      <c r="W404">
        <v>2</v>
      </c>
      <c r="X404">
        <v>0</v>
      </c>
      <c r="Y404" s="8">
        <v>3</v>
      </c>
      <c r="Z404">
        <v>1.8</v>
      </c>
      <c r="AA404" t="s">
        <v>780</v>
      </c>
      <c r="AB404" t="s">
        <v>786</v>
      </c>
      <c r="AC404" s="8">
        <v>0.6</v>
      </c>
      <c r="AD404">
        <v>0.8</v>
      </c>
      <c r="AE404">
        <v>1.4</v>
      </c>
      <c r="AF404" t="s">
        <v>780</v>
      </c>
      <c r="AG404" t="s">
        <v>786</v>
      </c>
      <c r="AH404" s="8">
        <v>124.241</v>
      </c>
      <c r="AI404">
        <v>16499</v>
      </c>
      <c r="AJ404">
        <v>1.2410000000000001</v>
      </c>
      <c r="AK404">
        <v>132.94923449999999</v>
      </c>
      <c r="AL404">
        <v>13294.92345</v>
      </c>
    </row>
    <row r="405" spans="1:38" x14ac:dyDescent="0.3">
      <c r="A405" t="s">
        <v>780</v>
      </c>
      <c r="B405" t="s">
        <v>788</v>
      </c>
      <c r="C405" t="s">
        <v>787</v>
      </c>
      <c r="D405">
        <v>289997.22994669998</v>
      </c>
      <c r="E405">
        <v>582435.89182992</v>
      </c>
      <c r="F405">
        <v>562635.70237408997</v>
      </c>
      <c r="G405">
        <v>316323.56867250998</v>
      </c>
      <c r="H405">
        <v>54483.8373422</v>
      </c>
      <c r="I405">
        <v>123381.79045119</v>
      </c>
      <c r="J405">
        <v>1929804.595</v>
      </c>
      <c r="K405">
        <v>530634.24459999998</v>
      </c>
      <c r="L405">
        <f t="shared" si="30"/>
        <v>1399170.3503999999</v>
      </c>
      <c r="M405">
        <v>0.6</v>
      </c>
      <c r="N405" s="4">
        <f t="shared" si="26"/>
        <v>0.15027284663849605</v>
      </c>
      <c r="O405" s="4">
        <f t="shared" si="27"/>
        <v>0.3018108120060311</v>
      </c>
      <c r="P405" s="4">
        <f t="shared" si="28"/>
        <v>0.29155060767905883</v>
      </c>
      <c r="Q405" s="4">
        <f t="shared" si="29"/>
        <v>0.25636573367641402</v>
      </c>
      <c r="S405" t="s">
        <v>780</v>
      </c>
      <c r="T405" t="s">
        <v>788</v>
      </c>
      <c r="U405" s="8">
        <v>3</v>
      </c>
      <c r="V405">
        <v>9</v>
      </c>
      <c r="W405">
        <v>2</v>
      </c>
      <c r="X405">
        <v>5</v>
      </c>
      <c r="Y405" s="8">
        <v>10</v>
      </c>
      <c r="Z405">
        <v>5.8</v>
      </c>
      <c r="AA405" t="s">
        <v>780</v>
      </c>
      <c r="AB405" t="s">
        <v>788</v>
      </c>
      <c r="AC405" s="8">
        <v>1</v>
      </c>
      <c r="AD405">
        <v>0.6</v>
      </c>
      <c r="AE405">
        <v>1.6</v>
      </c>
      <c r="AF405" t="s">
        <v>780</v>
      </c>
      <c r="AG405" t="s">
        <v>788</v>
      </c>
      <c r="AH405" s="8">
        <v>192.98</v>
      </c>
      <c r="AI405">
        <v>9410</v>
      </c>
      <c r="AJ405">
        <v>1.929</v>
      </c>
      <c r="AK405">
        <v>48.7817522</v>
      </c>
      <c r="AL405">
        <v>4878.1752200000001</v>
      </c>
    </row>
    <row r="406" spans="1:38" x14ac:dyDescent="0.3">
      <c r="A406" t="s">
        <v>780</v>
      </c>
      <c r="B406" t="s">
        <v>790</v>
      </c>
      <c r="C406" t="s">
        <v>789</v>
      </c>
      <c r="D406">
        <v>440000.16990564001</v>
      </c>
      <c r="E406">
        <v>1162464.2955570701</v>
      </c>
      <c r="F406">
        <v>1004857.43003569</v>
      </c>
      <c r="G406">
        <v>358959.82681494002</v>
      </c>
      <c r="H406">
        <v>451214.87172454997</v>
      </c>
      <c r="I406">
        <v>4132316.95649833</v>
      </c>
      <c r="J406">
        <v>7551782.1950000003</v>
      </c>
      <c r="K406">
        <v>5715497.9249999998</v>
      </c>
      <c r="L406">
        <f t="shared" si="30"/>
        <v>1836284.2700000005</v>
      </c>
      <c r="M406">
        <v>0</v>
      </c>
      <c r="N406" s="4">
        <f t="shared" si="26"/>
        <v>5.8264414749270979E-2</v>
      </c>
      <c r="O406" s="4">
        <f t="shared" si="27"/>
        <v>0.15393244475810389</v>
      </c>
      <c r="P406" s="4">
        <f t="shared" si="28"/>
        <v>0.13306228968057385</v>
      </c>
      <c r="Q406" s="4">
        <f t="shared" si="29"/>
        <v>0.65474085081205124</v>
      </c>
      <c r="S406" t="s">
        <v>780</v>
      </c>
      <c r="T406" t="s">
        <v>790</v>
      </c>
      <c r="U406" s="8">
        <v>0</v>
      </c>
      <c r="V406">
        <v>3</v>
      </c>
      <c r="W406">
        <v>0</v>
      </c>
      <c r="X406">
        <v>2</v>
      </c>
      <c r="Y406" s="8">
        <v>1</v>
      </c>
      <c r="Z406">
        <v>1.2</v>
      </c>
      <c r="AA406" t="s">
        <v>780</v>
      </c>
      <c r="AB406" t="s">
        <v>790</v>
      </c>
      <c r="AC406" s="8">
        <v>0.6</v>
      </c>
      <c r="AD406">
        <v>0</v>
      </c>
      <c r="AE406">
        <v>0.8</v>
      </c>
      <c r="AF406" t="s">
        <v>780</v>
      </c>
      <c r="AG406" t="s">
        <v>790</v>
      </c>
      <c r="AH406" s="8">
        <v>755.173</v>
      </c>
      <c r="AI406">
        <v>11162</v>
      </c>
      <c r="AJ406">
        <v>7.5519999999999996</v>
      </c>
      <c r="AK406">
        <v>14.78019068</v>
      </c>
      <c r="AL406">
        <v>1478.0190680000001</v>
      </c>
    </row>
    <row r="407" spans="1:38" x14ac:dyDescent="0.3">
      <c r="A407" t="s">
        <v>780</v>
      </c>
      <c r="B407" t="s">
        <v>792</v>
      </c>
      <c r="C407" t="s">
        <v>791</v>
      </c>
      <c r="D407">
        <v>450003.17999764002</v>
      </c>
      <c r="E407">
        <v>569999.54998430004</v>
      </c>
      <c r="F407">
        <v>459999.79994247999</v>
      </c>
      <c r="G407">
        <v>700008.11005735002</v>
      </c>
      <c r="H407">
        <v>679999.76990863995</v>
      </c>
      <c r="I407">
        <v>1589994.9700947099</v>
      </c>
      <c r="J407">
        <v>4421682.16</v>
      </c>
      <c r="K407">
        <v>1862290.45</v>
      </c>
      <c r="L407">
        <f t="shared" si="30"/>
        <v>2559391.71</v>
      </c>
      <c r="M407">
        <v>0.2</v>
      </c>
      <c r="N407" s="4">
        <f t="shared" si="26"/>
        <v>0.10177194192484428</v>
      </c>
      <c r="O407" s="4">
        <f t="shared" si="27"/>
        <v>0.12891011369851604</v>
      </c>
      <c r="P407" s="4">
        <f t="shared" si="28"/>
        <v>0.10403276022500903</v>
      </c>
      <c r="Q407" s="4">
        <f t="shared" si="29"/>
        <v>0.66528518415163074</v>
      </c>
      <c r="S407" t="s">
        <v>780</v>
      </c>
      <c r="T407" t="s">
        <v>792</v>
      </c>
      <c r="U407" s="8">
        <v>2</v>
      </c>
      <c r="V407">
        <v>1</v>
      </c>
      <c r="W407">
        <v>0</v>
      </c>
      <c r="X407">
        <v>2</v>
      </c>
      <c r="Y407" s="8">
        <v>1</v>
      </c>
      <c r="Z407">
        <v>1.4</v>
      </c>
      <c r="AA407" t="s">
        <v>780</v>
      </c>
      <c r="AB407" t="s">
        <v>792</v>
      </c>
      <c r="AC407" s="8">
        <v>0.6</v>
      </c>
      <c r="AD407">
        <v>0.2</v>
      </c>
      <c r="AE407">
        <v>1</v>
      </c>
      <c r="AF407" t="s">
        <v>780</v>
      </c>
      <c r="AG407" t="s">
        <v>792</v>
      </c>
      <c r="AH407" s="8">
        <v>442.17</v>
      </c>
      <c r="AI407">
        <v>11277</v>
      </c>
      <c r="AJ407">
        <v>4.41</v>
      </c>
      <c r="AK407">
        <v>25.571428569999998</v>
      </c>
      <c r="AL407">
        <v>2557.1428569999998</v>
      </c>
    </row>
    <row r="408" spans="1:38" x14ac:dyDescent="0.3">
      <c r="A408" t="s">
        <v>780</v>
      </c>
      <c r="B408" t="s">
        <v>794</v>
      </c>
      <c r="C408" t="s">
        <v>793</v>
      </c>
      <c r="D408">
        <v>179996.27001318999</v>
      </c>
      <c r="E408">
        <v>490004.57999260002</v>
      </c>
      <c r="F408">
        <v>370000.67998771003</v>
      </c>
      <c r="G408">
        <v>340001.23005215998</v>
      </c>
      <c r="H408">
        <v>170000.32999493001</v>
      </c>
      <c r="I408">
        <v>39999.819989399999</v>
      </c>
      <c r="J408">
        <v>1647111.2849999999</v>
      </c>
      <c r="K408">
        <v>180390.65090000001</v>
      </c>
      <c r="L408">
        <f t="shared" si="30"/>
        <v>1466720.6340999999</v>
      </c>
      <c r="M408">
        <v>0.6</v>
      </c>
      <c r="N408" s="4">
        <f t="shared" si="26"/>
        <v>0.10927996890822711</v>
      </c>
      <c r="O408" s="4">
        <f t="shared" si="27"/>
        <v>0.29749330506991217</v>
      </c>
      <c r="P408" s="4">
        <f t="shared" si="28"/>
        <v>0.22463611497125408</v>
      </c>
      <c r="Q408" s="4">
        <f t="shared" si="29"/>
        <v>0.36859061105060664</v>
      </c>
      <c r="S408" t="s">
        <v>780</v>
      </c>
      <c r="T408" t="s">
        <v>794</v>
      </c>
      <c r="U408" s="8">
        <v>2</v>
      </c>
      <c r="V408">
        <v>10</v>
      </c>
      <c r="W408">
        <v>0</v>
      </c>
      <c r="X408">
        <v>3</v>
      </c>
      <c r="Y408" s="8">
        <v>4</v>
      </c>
      <c r="Z408">
        <v>3.8</v>
      </c>
      <c r="AA408" t="s">
        <v>780</v>
      </c>
      <c r="AB408" t="s">
        <v>794</v>
      </c>
      <c r="AC408" s="8">
        <v>0.8</v>
      </c>
      <c r="AD408">
        <v>0.6</v>
      </c>
      <c r="AE408">
        <v>1.4</v>
      </c>
      <c r="AF408" t="s">
        <v>780</v>
      </c>
      <c r="AG408" t="s">
        <v>794</v>
      </c>
      <c r="AH408" s="8">
        <v>164.71</v>
      </c>
      <c r="AI408">
        <v>10660</v>
      </c>
      <c r="AJ408">
        <v>1.647</v>
      </c>
      <c r="AK408">
        <v>64.723740129999996</v>
      </c>
      <c r="AL408">
        <v>6472.3740129999996</v>
      </c>
    </row>
    <row r="409" spans="1:38" x14ac:dyDescent="0.3">
      <c r="A409" t="s">
        <v>780</v>
      </c>
      <c r="B409" t="s">
        <v>796</v>
      </c>
      <c r="C409" t="s">
        <v>795</v>
      </c>
      <c r="D409">
        <v>579995.57005117997</v>
      </c>
      <c r="E409">
        <v>820007.12009265996</v>
      </c>
      <c r="F409">
        <v>320000.29990891</v>
      </c>
      <c r="G409">
        <v>90000.040035519996</v>
      </c>
      <c r="H409">
        <v>119999.73996685</v>
      </c>
      <c r="I409">
        <v>79997.279993489996</v>
      </c>
      <c r="J409">
        <v>1920347.39</v>
      </c>
      <c r="K409">
        <v>453874.53659999999</v>
      </c>
      <c r="L409">
        <f t="shared" si="30"/>
        <v>1466472.8533999999</v>
      </c>
      <c r="M409">
        <v>0.8</v>
      </c>
      <c r="N409" s="4">
        <f t="shared" si="26"/>
        <v>0.30202637974329216</v>
      </c>
      <c r="O409" s="4">
        <f t="shared" si="27"/>
        <v>0.42700978185653171</v>
      </c>
      <c r="P409" s="4">
        <f t="shared" si="28"/>
        <v>0.16663667291411791</v>
      </c>
      <c r="Q409" s="4">
        <f t="shared" si="29"/>
        <v>0.10432716548605825</v>
      </c>
      <c r="S409" t="s">
        <v>780</v>
      </c>
      <c r="T409" t="s">
        <v>796</v>
      </c>
      <c r="U409" s="8">
        <v>1</v>
      </c>
      <c r="V409">
        <v>2</v>
      </c>
      <c r="W409">
        <v>1</v>
      </c>
      <c r="X409">
        <v>3</v>
      </c>
      <c r="Y409" s="8">
        <v>4</v>
      </c>
      <c r="Z409">
        <v>1.8</v>
      </c>
      <c r="AA409" t="s">
        <v>780</v>
      </c>
      <c r="AB409" t="s">
        <v>796</v>
      </c>
      <c r="AC409" s="8">
        <v>0.8</v>
      </c>
      <c r="AD409">
        <v>0.8</v>
      </c>
      <c r="AE409">
        <v>1.6</v>
      </c>
      <c r="AF409" t="s">
        <v>780</v>
      </c>
      <c r="AG409" t="s">
        <v>796</v>
      </c>
      <c r="AH409" s="8">
        <v>192.03399999999999</v>
      </c>
      <c r="AI409">
        <v>13882</v>
      </c>
      <c r="AJ409">
        <v>1.92</v>
      </c>
      <c r="AK409">
        <v>72.302083330000002</v>
      </c>
      <c r="AL409">
        <v>7230.2083329999996</v>
      </c>
    </row>
    <row r="410" spans="1:38" x14ac:dyDescent="0.3">
      <c r="A410" t="s">
        <v>780</v>
      </c>
      <c r="B410" t="s">
        <v>798</v>
      </c>
      <c r="C410" t="s">
        <v>797</v>
      </c>
      <c r="D410">
        <v>280001.33001144999</v>
      </c>
      <c r="E410">
        <v>730002.57993578003</v>
      </c>
      <c r="F410">
        <v>230003.08005113999</v>
      </c>
      <c r="G410">
        <v>40000.459969509997</v>
      </c>
      <c r="I410">
        <v>79999.269998129996</v>
      </c>
      <c r="J410">
        <v>1347124.0349999999</v>
      </c>
      <c r="K410">
        <v>464523.90159999998</v>
      </c>
      <c r="L410">
        <f t="shared" si="30"/>
        <v>882600.13339999993</v>
      </c>
      <c r="M410">
        <v>0.8</v>
      </c>
      <c r="N410" s="4">
        <f t="shared" si="26"/>
        <v>0.20785118722304588</v>
      </c>
      <c r="O410" s="4">
        <f t="shared" si="27"/>
        <v>0.54189707923649366</v>
      </c>
      <c r="P410" s="4">
        <f t="shared" si="28"/>
        <v>0.17073637918659806</v>
      </c>
      <c r="Q410" s="4">
        <f t="shared" si="29"/>
        <v>7.9515354353862477E-2</v>
      </c>
      <c r="S410" t="s">
        <v>780</v>
      </c>
      <c r="T410" t="s">
        <v>798</v>
      </c>
      <c r="U410" s="8">
        <v>1</v>
      </c>
      <c r="V410">
        <v>4</v>
      </c>
      <c r="W410">
        <v>1</v>
      </c>
      <c r="X410">
        <v>3</v>
      </c>
      <c r="Y410" s="8">
        <v>2</v>
      </c>
      <c r="Z410">
        <v>2</v>
      </c>
      <c r="AA410" t="s">
        <v>780</v>
      </c>
      <c r="AB410" t="s">
        <v>798</v>
      </c>
      <c r="AC410" s="8">
        <v>0.8</v>
      </c>
      <c r="AD410">
        <v>0.8</v>
      </c>
      <c r="AE410">
        <v>1.6</v>
      </c>
      <c r="AF410" t="s">
        <v>780</v>
      </c>
      <c r="AG410" t="s">
        <v>798</v>
      </c>
      <c r="AH410" s="8">
        <v>134.71100000000001</v>
      </c>
      <c r="AI410">
        <v>11937</v>
      </c>
      <c r="AJ410">
        <v>1.3480000000000001</v>
      </c>
      <c r="AK410">
        <v>88.553412460000004</v>
      </c>
      <c r="AL410">
        <v>8855.341246</v>
      </c>
    </row>
    <row r="411" spans="1:38" x14ac:dyDescent="0.3">
      <c r="A411" t="s">
        <v>780</v>
      </c>
      <c r="B411" t="s">
        <v>800</v>
      </c>
      <c r="C411" t="s">
        <v>799</v>
      </c>
      <c r="D411">
        <v>217892.61398828999</v>
      </c>
      <c r="E411">
        <v>438441.41730456997</v>
      </c>
      <c r="F411">
        <v>489996.99992189999</v>
      </c>
      <c r="G411">
        <v>370629.79716705001</v>
      </c>
      <c r="H411">
        <v>117411.3381786</v>
      </c>
      <c r="I411">
        <v>186412.43798813</v>
      </c>
      <c r="J411">
        <v>1800152.24</v>
      </c>
      <c r="K411">
        <v>383820.62540000002</v>
      </c>
      <c r="L411">
        <f t="shared" si="30"/>
        <v>1416331.6146</v>
      </c>
      <c r="M411">
        <v>0.6</v>
      </c>
      <c r="N411" s="4">
        <f t="shared" ref="N411:N474" si="31">D411/J411</f>
        <v>0.12104121481874777</v>
      </c>
      <c r="O411" s="4">
        <f t="shared" ref="O411:O474" si="32">E411/J411</f>
        <v>0.24355796557771689</v>
      </c>
      <c r="P411" s="4">
        <f t="shared" ref="P411:P474" si="33">F411/J411</f>
        <v>0.27219753364965399</v>
      </c>
      <c r="Q411" s="4">
        <f t="shared" ref="Q411:Q474" si="34">1-SUM(N411:P411)</f>
        <v>0.36320328595388141</v>
      </c>
      <c r="S411" t="s">
        <v>780</v>
      </c>
      <c r="T411" t="s">
        <v>800</v>
      </c>
      <c r="U411" s="8">
        <v>2</v>
      </c>
      <c r="V411">
        <v>6</v>
      </c>
      <c r="W411">
        <v>1</v>
      </c>
      <c r="X411">
        <v>2</v>
      </c>
      <c r="Y411" s="8">
        <v>4</v>
      </c>
      <c r="Z411">
        <v>2.8</v>
      </c>
      <c r="AA411" t="s">
        <v>780</v>
      </c>
      <c r="AB411" t="s">
        <v>800</v>
      </c>
      <c r="AC411" s="8">
        <v>0.8</v>
      </c>
      <c r="AD411">
        <v>0.6</v>
      </c>
      <c r="AE411">
        <v>1.4</v>
      </c>
      <c r="AF411" t="s">
        <v>780</v>
      </c>
      <c r="AG411" t="s">
        <v>800</v>
      </c>
      <c r="AH411" s="8">
        <v>180.01599999999999</v>
      </c>
      <c r="AI411">
        <v>10740</v>
      </c>
      <c r="AJ411">
        <v>1.8049999999999999</v>
      </c>
      <c r="AK411">
        <v>59.501385040000002</v>
      </c>
      <c r="AL411">
        <v>5950.1385039999996</v>
      </c>
    </row>
    <row r="412" spans="1:38" x14ac:dyDescent="0.3">
      <c r="A412" t="s">
        <v>780</v>
      </c>
      <c r="B412" t="s">
        <v>802</v>
      </c>
      <c r="C412" t="s">
        <v>801</v>
      </c>
      <c r="D412">
        <v>129996.38003161</v>
      </c>
      <c r="E412">
        <v>380003.11996451998</v>
      </c>
      <c r="F412">
        <v>389998.49995352997</v>
      </c>
      <c r="G412">
        <v>400000.06001641002</v>
      </c>
      <c r="H412">
        <v>310000.38004553999</v>
      </c>
      <c r="I412">
        <v>519999.00003952999</v>
      </c>
      <c r="J412">
        <v>2165871.105</v>
      </c>
      <c r="K412">
        <v>609723.14950000006</v>
      </c>
      <c r="L412">
        <f t="shared" si="30"/>
        <v>1556147.9554999999</v>
      </c>
      <c r="M412">
        <v>0.4</v>
      </c>
      <c r="N412" s="4">
        <f t="shared" si="31"/>
        <v>6.0020367662465303E-2</v>
      </c>
      <c r="O412" s="4">
        <f t="shared" si="32"/>
        <v>0.17545047767952007</v>
      </c>
      <c r="P412" s="4">
        <f t="shared" si="33"/>
        <v>0.18006542450896679</v>
      </c>
      <c r="Q412" s="4">
        <f t="shared" si="34"/>
        <v>0.58446373014904784</v>
      </c>
      <c r="S412" t="s">
        <v>780</v>
      </c>
      <c r="T412" t="s">
        <v>802</v>
      </c>
      <c r="U412" s="8">
        <v>3</v>
      </c>
      <c r="V412">
        <v>7</v>
      </c>
      <c r="W412">
        <v>3</v>
      </c>
      <c r="X412">
        <v>2</v>
      </c>
      <c r="Y412" s="8">
        <v>11</v>
      </c>
      <c r="Z412">
        <v>6.6</v>
      </c>
      <c r="AA412" t="s">
        <v>780</v>
      </c>
      <c r="AB412" t="s">
        <v>802</v>
      </c>
      <c r="AC412" s="8">
        <v>1</v>
      </c>
      <c r="AD412">
        <v>0.4</v>
      </c>
      <c r="AE412">
        <v>1.2</v>
      </c>
      <c r="AF412" t="s">
        <v>780</v>
      </c>
      <c r="AG412" t="s">
        <v>802</v>
      </c>
      <c r="AH412" s="8">
        <v>216.584</v>
      </c>
      <c r="AI412">
        <v>9945</v>
      </c>
      <c r="AJ412">
        <v>2.1669999999999998</v>
      </c>
      <c r="AK412">
        <v>45.892939550000001</v>
      </c>
      <c r="AL412">
        <v>4589.2939550000001</v>
      </c>
    </row>
    <row r="413" spans="1:38" x14ac:dyDescent="0.3">
      <c r="A413" t="s">
        <v>780</v>
      </c>
      <c r="B413" t="s">
        <v>804</v>
      </c>
      <c r="C413" t="s">
        <v>803</v>
      </c>
      <c r="D413">
        <v>389452.87302047998</v>
      </c>
      <c r="E413">
        <v>681797.76875407004</v>
      </c>
      <c r="F413">
        <v>141776.53489521999</v>
      </c>
      <c r="G413">
        <v>40002.280023599997</v>
      </c>
      <c r="H413">
        <v>69999.869985910002</v>
      </c>
      <c r="I413">
        <v>30000.8900067</v>
      </c>
      <c r="J413">
        <v>1375763.21</v>
      </c>
      <c r="K413">
        <v>328293.70449999999</v>
      </c>
      <c r="L413">
        <f t="shared" si="30"/>
        <v>1047469.5055</v>
      </c>
      <c r="M413">
        <v>0.8</v>
      </c>
      <c r="N413" s="4">
        <f t="shared" si="31"/>
        <v>0.28308132547059461</v>
      </c>
      <c r="O413" s="4">
        <f t="shared" si="32"/>
        <v>0.49557784638976504</v>
      </c>
      <c r="P413" s="4">
        <f t="shared" si="33"/>
        <v>0.10305300640741802</v>
      </c>
      <c r="Q413" s="4">
        <f t="shared" si="34"/>
        <v>0.1182878217322223</v>
      </c>
      <c r="S413" t="s">
        <v>780</v>
      </c>
      <c r="T413" t="s">
        <v>804</v>
      </c>
      <c r="U413" s="8">
        <v>0</v>
      </c>
      <c r="V413">
        <v>2</v>
      </c>
      <c r="W413">
        <v>0</v>
      </c>
      <c r="X413">
        <v>3</v>
      </c>
      <c r="Y413" s="8">
        <v>4</v>
      </c>
      <c r="Z413">
        <v>1.8</v>
      </c>
      <c r="AA413" t="s">
        <v>780</v>
      </c>
      <c r="AB413" t="s">
        <v>804</v>
      </c>
      <c r="AC413" s="8">
        <v>0.6</v>
      </c>
      <c r="AD413">
        <v>0.8</v>
      </c>
      <c r="AE413">
        <v>1.6</v>
      </c>
      <c r="AF413" t="s">
        <v>780</v>
      </c>
      <c r="AG413" t="s">
        <v>804</v>
      </c>
      <c r="AH413" s="8">
        <v>137.578</v>
      </c>
      <c r="AI413">
        <v>12580</v>
      </c>
      <c r="AJ413">
        <v>1.3759999999999999</v>
      </c>
      <c r="AK413">
        <v>91.424418599999996</v>
      </c>
      <c r="AL413">
        <v>9142.4418600000008</v>
      </c>
    </row>
    <row r="414" spans="1:38" x14ac:dyDescent="0.3">
      <c r="A414" t="s">
        <v>780</v>
      </c>
      <c r="B414" t="s">
        <v>806</v>
      </c>
      <c r="C414" t="s">
        <v>805</v>
      </c>
      <c r="D414">
        <v>229996.80004079</v>
      </c>
      <c r="E414">
        <v>559998.15981691005</v>
      </c>
      <c r="F414">
        <v>479997.37007907999</v>
      </c>
      <c r="G414">
        <v>284727.37796587998</v>
      </c>
      <c r="H414">
        <v>71095.585282</v>
      </c>
      <c r="I414">
        <v>25743.26784683</v>
      </c>
      <c r="J414">
        <v>1664835.98</v>
      </c>
      <c r="K414">
        <v>96703.993310000005</v>
      </c>
      <c r="L414">
        <f t="shared" si="30"/>
        <v>1568131.9866899999</v>
      </c>
      <c r="M414">
        <v>0.6</v>
      </c>
      <c r="N414" s="4">
        <f t="shared" si="31"/>
        <v>0.1381498254505468</v>
      </c>
      <c r="O414" s="4">
        <f t="shared" si="32"/>
        <v>0.33636836694081423</v>
      </c>
      <c r="P414" s="4">
        <f t="shared" si="33"/>
        <v>0.28831511082495948</v>
      </c>
      <c r="Q414" s="4">
        <f t="shared" si="34"/>
        <v>0.23716669678367941</v>
      </c>
      <c r="S414" t="s">
        <v>780</v>
      </c>
      <c r="T414" t="s">
        <v>806</v>
      </c>
      <c r="U414" s="8">
        <v>3</v>
      </c>
      <c r="V414">
        <v>5</v>
      </c>
      <c r="W414">
        <v>2</v>
      </c>
      <c r="X414">
        <v>3</v>
      </c>
      <c r="Y414" s="8">
        <v>4</v>
      </c>
      <c r="Z414">
        <v>3.4</v>
      </c>
      <c r="AA414" t="s">
        <v>780</v>
      </c>
      <c r="AB414" t="s">
        <v>806</v>
      </c>
      <c r="AC414" s="8">
        <v>1</v>
      </c>
      <c r="AD414">
        <v>0.6</v>
      </c>
      <c r="AE414">
        <v>1.4</v>
      </c>
      <c r="AF414" t="s">
        <v>780</v>
      </c>
      <c r="AG414" t="s">
        <v>806</v>
      </c>
      <c r="AH414" s="8">
        <v>166.482</v>
      </c>
      <c r="AI414">
        <v>11736</v>
      </c>
      <c r="AJ414">
        <v>1.6639999999999999</v>
      </c>
      <c r="AK414">
        <v>70.528846150000007</v>
      </c>
      <c r="AL414">
        <v>7052.8846149999999</v>
      </c>
    </row>
    <row r="415" spans="1:38" x14ac:dyDescent="0.3">
      <c r="A415" t="s">
        <v>780</v>
      </c>
      <c r="B415" t="s">
        <v>808</v>
      </c>
      <c r="C415" t="s">
        <v>807</v>
      </c>
      <c r="D415">
        <v>310000.53999631002</v>
      </c>
      <c r="E415">
        <v>750321.68476692995</v>
      </c>
      <c r="F415">
        <v>560002.58002112003</v>
      </c>
      <c r="G415">
        <v>272892.54821931</v>
      </c>
      <c r="H415">
        <v>189999.82006582999</v>
      </c>
      <c r="I415">
        <v>550183.92260838998</v>
      </c>
      <c r="J415">
        <v>2594665.7450000001</v>
      </c>
      <c r="K415">
        <v>858481.2561</v>
      </c>
      <c r="L415">
        <f t="shared" si="30"/>
        <v>1736184.4889000002</v>
      </c>
      <c r="M415">
        <v>0.6</v>
      </c>
      <c r="N415" s="4">
        <f t="shared" si="31"/>
        <v>0.119476098450712</v>
      </c>
      <c r="O415" s="4">
        <f t="shared" si="32"/>
        <v>0.28917855265666598</v>
      </c>
      <c r="P415" s="4">
        <f t="shared" si="33"/>
        <v>0.21582840915068233</v>
      </c>
      <c r="Q415" s="4">
        <f t="shared" si="34"/>
        <v>0.37551693974193967</v>
      </c>
      <c r="S415" t="s">
        <v>780</v>
      </c>
      <c r="T415" t="s">
        <v>808</v>
      </c>
      <c r="U415" s="8">
        <v>1</v>
      </c>
      <c r="V415">
        <v>2</v>
      </c>
      <c r="W415">
        <v>1</v>
      </c>
      <c r="X415">
        <v>3</v>
      </c>
      <c r="Y415" s="8">
        <v>9</v>
      </c>
      <c r="Z415">
        <v>4</v>
      </c>
      <c r="AA415" t="s">
        <v>780</v>
      </c>
      <c r="AB415" t="s">
        <v>808</v>
      </c>
      <c r="AC415" s="8">
        <v>0.8</v>
      </c>
      <c r="AD415">
        <v>0.6</v>
      </c>
      <c r="AE415">
        <v>1.4</v>
      </c>
      <c r="AF415" t="s">
        <v>780</v>
      </c>
      <c r="AG415" t="s">
        <v>808</v>
      </c>
      <c r="AH415" s="8">
        <v>259.464</v>
      </c>
      <c r="AI415">
        <v>12026</v>
      </c>
      <c r="AJ415">
        <v>2.5950000000000002</v>
      </c>
      <c r="AK415">
        <v>46.34296724</v>
      </c>
      <c r="AL415">
        <v>4634.2967239999998</v>
      </c>
    </row>
    <row r="416" spans="1:38" x14ac:dyDescent="0.3">
      <c r="A416" t="s">
        <v>780</v>
      </c>
      <c r="B416" t="s">
        <v>810</v>
      </c>
      <c r="C416" t="s">
        <v>809</v>
      </c>
      <c r="D416">
        <v>270001.08998683002</v>
      </c>
      <c r="E416">
        <v>559995.79998340004</v>
      </c>
      <c r="F416">
        <v>369996.22002951999</v>
      </c>
      <c r="G416">
        <v>210004.11000921001</v>
      </c>
      <c r="H416">
        <v>49999.569984089998</v>
      </c>
      <c r="I416">
        <v>100000.56995917999</v>
      </c>
      <c r="J416">
        <v>1582520.58</v>
      </c>
      <c r="K416">
        <v>358963.81829999998</v>
      </c>
      <c r="L416">
        <f t="shared" si="30"/>
        <v>1223556.7617000001</v>
      </c>
      <c r="M416">
        <v>0.8</v>
      </c>
      <c r="N416" s="4">
        <f t="shared" si="31"/>
        <v>0.17061458372113555</v>
      </c>
      <c r="O416" s="4">
        <f t="shared" si="32"/>
        <v>0.35386320219822986</v>
      </c>
      <c r="P416" s="4">
        <f t="shared" si="33"/>
        <v>0.23380183784372646</v>
      </c>
      <c r="Q416" s="4">
        <f t="shared" si="34"/>
        <v>0.24172037623690812</v>
      </c>
      <c r="S416" t="s">
        <v>780</v>
      </c>
      <c r="T416" t="s">
        <v>810</v>
      </c>
      <c r="U416" s="8">
        <v>2</v>
      </c>
      <c r="V416">
        <v>1</v>
      </c>
      <c r="W416">
        <v>3</v>
      </c>
      <c r="X416">
        <v>2</v>
      </c>
      <c r="Y416" s="8">
        <v>3</v>
      </c>
      <c r="Z416">
        <v>2.2000000000000002</v>
      </c>
      <c r="AA416" t="s">
        <v>780</v>
      </c>
      <c r="AB416" t="s">
        <v>810</v>
      </c>
      <c r="AC416" s="8">
        <v>1</v>
      </c>
      <c r="AD416">
        <v>0.8</v>
      </c>
      <c r="AE416">
        <v>1.6</v>
      </c>
      <c r="AF416" t="s">
        <v>780</v>
      </c>
      <c r="AG416" t="s">
        <v>810</v>
      </c>
      <c r="AH416" s="8">
        <v>158.255</v>
      </c>
      <c r="AI416">
        <v>10298</v>
      </c>
      <c r="AJ416">
        <v>1.583</v>
      </c>
      <c r="AK416">
        <v>65.053695509999997</v>
      </c>
      <c r="AL416">
        <v>6505.3695509999998</v>
      </c>
    </row>
    <row r="417" spans="1:38" x14ac:dyDescent="0.3">
      <c r="A417" t="s">
        <v>813</v>
      </c>
      <c r="B417" t="s">
        <v>812</v>
      </c>
      <c r="C417" t="s">
        <v>811</v>
      </c>
      <c r="D417">
        <v>100001.6000036</v>
      </c>
      <c r="E417">
        <v>359995.99000534002</v>
      </c>
      <c r="F417">
        <v>449999.11005441</v>
      </c>
      <c r="G417">
        <v>260002.82998422999</v>
      </c>
      <c r="H417">
        <v>69997.709948649994</v>
      </c>
      <c r="J417">
        <v>1539607.0549999999</v>
      </c>
      <c r="K417">
        <v>486535.46759999997</v>
      </c>
      <c r="L417">
        <f t="shared" si="30"/>
        <v>1053071.5874000001</v>
      </c>
      <c r="M417">
        <v>0.6</v>
      </c>
      <c r="N417" s="4">
        <f t="shared" si="31"/>
        <v>6.495267716449897E-2</v>
      </c>
      <c r="O417" s="4">
        <f t="shared" si="32"/>
        <v>0.23382329201222063</v>
      </c>
      <c r="P417" s="4">
        <f t="shared" si="33"/>
        <v>0.29228179267755433</v>
      </c>
      <c r="Q417" s="4">
        <f t="shared" si="34"/>
        <v>0.40894223814572606</v>
      </c>
      <c r="S417" t="s">
        <v>813</v>
      </c>
      <c r="T417" t="s">
        <v>812</v>
      </c>
      <c r="U417" s="8">
        <v>30</v>
      </c>
      <c r="V417">
        <v>305</v>
      </c>
      <c r="W417">
        <v>29</v>
      </c>
      <c r="X417">
        <v>61</v>
      </c>
      <c r="Y417" s="8">
        <v>99</v>
      </c>
      <c r="Z417">
        <v>104.8</v>
      </c>
      <c r="AA417" t="s">
        <v>813</v>
      </c>
      <c r="AB417" t="s">
        <v>812</v>
      </c>
      <c r="AC417" s="8">
        <v>1</v>
      </c>
      <c r="AD417">
        <v>0.6</v>
      </c>
      <c r="AE417">
        <v>1.6</v>
      </c>
      <c r="AF417" t="s">
        <v>813</v>
      </c>
      <c r="AG417" t="s">
        <v>812</v>
      </c>
      <c r="AH417" s="8">
        <v>153.959</v>
      </c>
      <c r="AI417">
        <v>11601</v>
      </c>
      <c r="AJ417">
        <v>1.534</v>
      </c>
      <c r="AK417">
        <v>75.625814860000006</v>
      </c>
      <c r="AL417">
        <v>7562.581486</v>
      </c>
    </row>
    <row r="418" spans="1:38" x14ac:dyDescent="0.3">
      <c r="A418" t="s">
        <v>813</v>
      </c>
      <c r="B418" t="s">
        <v>815</v>
      </c>
      <c r="C418" t="s">
        <v>814</v>
      </c>
      <c r="D418">
        <v>230000.19995466</v>
      </c>
      <c r="E418">
        <v>669999.45998066</v>
      </c>
      <c r="F418">
        <v>249997.40003923999</v>
      </c>
      <c r="J418">
        <v>1131231.905</v>
      </c>
      <c r="K418">
        <v>147774.03599999999</v>
      </c>
      <c r="L418">
        <f t="shared" si="30"/>
        <v>983457.86900000006</v>
      </c>
      <c r="M418">
        <v>0.8</v>
      </c>
      <c r="N418" s="4">
        <f t="shared" si="31"/>
        <v>0.20331834607746499</v>
      </c>
      <c r="O418" s="4">
        <f t="shared" si="32"/>
        <v>0.59227418977425317</v>
      </c>
      <c r="P418" s="4">
        <f t="shared" si="33"/>
        <v>0.22099571178487931</v>
      </c>
      <c r="Q418" s="4">
        <f t="shared" si="34"/>
        <v>-1.6588247636597497E-2</v>
      </c>
      <c r="S418" t="s">
        <v>813</v>
      </c>
      <c r="T418" t="s">
        <v>815</v>
      </c>
      <c r="U418" s="8">
        <v>1</v>
      </c>
      <c r="V418">
        <v>18</v>
      </c>
      <c r="W418">
        <v>2</v>
      </c>
      <c r="X418">
        <v>2</v>
      </c>
      <c r="Y418" s="8">
        <v>8</v>
      </c>
      <c r="Z418">
        <v>6.8</v>
      </c>
      <c r="AA418" t="s">
        <v>813</v>
      </c>
      <c r="AB418" t="s">
        <v>815</v>
      </c>
      <c r="AC418" s="8">
        <v>1</v>
      </c>
      <c r="AD418">
        <v>0.8</v>
      </c>
      <c r="AE418">
        <v>1.6</v>
      </c>
      <c r="AF418" t="s">
        <v>813</v>
      </c>
      <c r="AG418" t="s">
        <v>815</v>
      </c>
      <c r="AH418" s="8">
        <v>113.124</v>
      </c>
      <c r="AI418">
        <v>17180</v>
      </c>
      <c r="AJ418">
        <v>1.129</v>
      </c>
      <c r="AK418">
        <v>152.170062</v>
      </c>
      <c r="AL418">
        <v>15217.0062</v>
      </c>
    </row>
    <row r="419" spans="1:38" x14ac:dyDescent="0.3">
      <c r="A419" t="s">
        <v>813</v>
      </c>
      <c r="B419" t="s">
        <v>817</v>
      </c>
      <c r="C419" t="s">
        <v>816</v>
      </c>
      <c r="D419">
        <v>259996.17998908</v>
      </c>
      <c r="E419">
        <v>629999.28999497998</v>
      </c>
      <c r="F419">
        <v>299997.67000155</v>
      </c>
      <c r="G419">
        <v>80000.449991319998</v>
      </c>
      <c r="H419">
        <v>40000.640001899999</v>
      </c>
      <c r="J419">
        <v>1338553.56</v>
      </c>
      <c r="K419">
        <v>373079.13630000001</v>
      </c>
      <c r="L419">
        <f t="shared" si="30"/>
        <v>965474.42370000004</v>
      </c>
      <c r="M419">
        <v>0.8</v>
      </c>
      <c r="N419" s="4">
        <f t="shared" si="31"/>
        <v>0.19423666542643239</v>
      </c>
      <c r="O419" s="4">
        <f t="shared" si="32"/>
        <v>0.47065676624473657</v>
      </c>
      <c r="P419" s="4">
        <f t="shared" si="33"/>
        <v>0.22412078154089701</v>
      </c>
      <c r="Q419" s="4">
        <f t="shared" si="34"/>
        <v>0.11098578678793403</v>
      </c>
      <c r="S419" t="s">
        <v>813</v>
      </c>
      <c r="T419" t="s">
        <v>817</v>
      </c>
      <c r="U419" s="8">
        <v>2</v>
      </c>
      <c r="V419">
        <v>9</v>
      </c>
      <c r="W419">
        <v>1</v>
      </c>
      <c r="X419">
        <v>0</v>
      </c>
      <c r="Y419" s="8">
        <v>3</v>
      </c>
      <c r="Z419">
        <v>3.8</v>
      </c>
      <c r="AA419" t="s">
        <v>813</v>
      </c>
      <c r="AB419" t="s">
        <v>817</v>
      </c>
      <c r="AC419" s="8">
        <v>0.8</v>
      </c>
      <c r="AD419">
        <v>0.8</v>
      </c>
      <c r="AE419">
        <v>1.6</v>
      </c>
      <c r="AF419" t="s">
        <v>813</v>
      </c>
      <c r="AG419" t="s">
        <v>817</v>
      </c>
      <c r="AH419" s="8">
        <v>133.85400000000001</v>
      </c>
      <c r="AI419">
        <v>14666</v>
      </c>
      <c r="AJ419">
        <v>1.343</v>
      </c>
      <c r="AK419">
        <v>109.2032762</v>
      </c>
      <c r="AL419">
        <v>10920.32762</v>
      </c>
    </row>
    <row r="420" spans="1:38" x14ac:dyDescent="0.3">
      <c r="A420" t="s">
        <v>813</v>
      </c>
      <c r="B420" t="s">
        <v>819</v>
      </c>
      <c r="C420" t="s">
        <v>818</v>
      </c>
      <c r="D420">
        <v>299998.29996618</v>
      </c>
      <c r="E420">
        <v>539999.04997707997</v>
      </c>
      <c r="F420">
        <v>219999.09996955999</v>
      </c>
      <c r="G420">
        <v>70001.500008119998</v>
      </c>
      <c r="J420">
        <v>1118926.425</v>
      </c>
      <c r="K420">
        <v>146235.51490000001</v>
      </c>
      <c r="L420">
        <f t="shared" si="30"/>
        <v>972690.91009999998</v>
      </c>
      <c r="M420">
        <v>0.8</v>
      </c>
      <c r="N420" s="4">
        <f t="shared" si="31"/>
        <v>0.26811262408623515</v>
      </c>
      <c r="O420" s="4">
        <f t="shared" si="32"/>
        <v>0.48260460912528719</v>
      </c>
      <c r="P420" s="4">
        <f t="shared" si="33"/>
        <v>0.19661623414565438</v>
      </c>
      <c r="Q420" s="4">
        <f t="shared" si="34"/>
        <v>5.2666532642823283E-2</v>
      </c>
      <c r="S420" t="s">
        <v>813</v>
      </c>
      <c r="T420" t="s">
        <v>819</v>
      </c>
      <c r="U420" s="8">
        <v>3</v>
      </c>
      <c r="V420">
        <v>4</v>
      </c>
      <c r="W420">
        <v>3</v>
      </c>
      <c r="X420">
        <v>2</v>
      </c>
      <c r="Y420" s="8">
        <v>3</v>
      </c>
      <c r="Z420">
        <v>2.4</v>
      </c>
      <c r="AA420" t="s">
        <v>813</v>
      </c>
      <c r="AB420" t="s">
        <v>819</v>
      </c>
      <c r="AC420" s="8">
        <v>0.8</v>
      </c>
      <c r="AD420">
        <v>0.8</v>
      </c>
      <c r="AE420">
        <v>1.6</v>
      </c>
      <c r="AF420" t="s">
        <v>813</v>
      </c>
      <c r="AG420" t="s">
        <v>819</v>
      </c>
      <c r="AH420" s="8">
        <v>111.893</v>
      </c>
      <c r="AI420">
        <v>15431</v>
      </c>
      <c r="AJ420">
        <v>1.1200000000000001</v>
      </c>
      <c r="AK420">
        <v>137.7767857</v>
      </c>
      <c r="AL420">
        <v>13777.67857</v>
      </c>
    </row>
    <row r="421" spans="1:38" x14ac:dyDescent="0.3">
      <c r="A421" t="s">
        <v>813</v>
      </c>
      <c r="B421" t="s">
        <v>821</v>
      </c>
      <c r="C421" t="s">
        <v>820</v>
      </c>
      <c r="D421">
        <v>210001.91995636999</v>
      </c>
      <c r="E421">
        <v>709995.14999813004</v>
      </c>
      <c r="F421">
        <v>239999.65004825999</v>
      </c>
      <c r="G421">
        <v>29999.239984100001</v>
      </c>
      <c r="J421">
        <v>1208061.21</v>
      </c>
      <c r="K421">
        <v>174279.1703</v>
      </c>
      <c r="L421">
        <f t="shared" si="30"/>
        <v>1033782.0397</v>
      </c>
      <c r="M421">
        <v>0.8</v>
      </c>
      <c r="N421" s="4">
        <f t="shared" si="31"/>
        <v>0.17383384071769839</v>
      </c>
      <c r="O421" s="4">
        <f t="shared" si="32"/>
        <v>0.58771454966104741</v>
      </c>
      <c r="P421" s="4">
        <f t="shared" si="33"/>
        <v>0.19866514052566922</v>
      </c>
      <c r="Q421" s="4">
        <f t="shared" si="34"/>
        <v>3.9786469095585031E-2</v>
      </c>
      <c r="S421" t="s">
        <v>813</v>
      </c>
      <c r="T421" t="s">
        <v>821</v>
      </c>
      <c r="U421" s="8">
        <v>3</v>
      </c>
      <c r="V421">
        <v>18</v>
      </c>
      <c r="W421">
        <v>2</v>
      </c>
      <c r="X421">
        <v>5</v>
      </c>
      <c r="Y421" s="8">
        <v>8</v>
      </c>
      <c r="Z421">
        <v>6.8</v>
      </c>
      <c r="AA421" t="s">
        <v>813</v>
      </c>
      <c r="AB421" t="s">
        <v>821</v>
      </c>
      <c r="AC421" s="8">
        <v>1</v>
      </c>
      <c r="AD421">
        <v>0.8</v>
      </c>
      <c r="AE421">
        <v>1.8</v>
      </c>
      <c r="AF421" t="s">
        <v>813</v>
      </c>
      <c r="AG421" t="s">
        <v>821</v>
      </c>
      <c r="AH421" s="8">
        <v>120.806</v>
      </c>
      <c r="AI421">
        <v>18610</v>
      </c>
      <c r="AJ421">
        <v>1.208</v>
      </c>
      <c r="AK421">
        <v>154.05629139999999</v>
      </c>
      <c r="AL421">
        <v>15405.629139999999</v>
      </c>
    </row>
    <row r="422" spans="1:38" x14ac:dyDescent="0.3">
      <c r="A422" t="s">
        <v>813</v>
      </c>
      <c r="B422" t="s">
        <v>823</v>
      </c>
      <c r="C422" t="s">
        <v>822</v>
      </c>
      <c r="D422">
        <v>120001.1199927</v>
      </c>
      <c r="E422">
        <v>480003.67000536999</v>
      </c>
      <c r="F422">
        <v>210001.90995842</v>
      </c>
      <c r="G422">
        <v>30001.720018</v>
      </c>
      <c r="J422">
        <v>850732.56</v>
      </c>
      <c r="K422">
        <v>87346.042530000006</v>
      </c>
      <c r="L422">
        <f t="shared" si="30"/>
        <v>763386.51747000008</v>
      </c>
      <c r="M422">
        <v>0.8</v>
      </c>
      <c r="N422" s="4">
        <f t="shared" si="31"/>
        <v>0.1410562209969958</v>
      </c>
      <c r="O422" s="4">
        <f t="shared" si="32"/>
        <v>0.56422393190801345</v>
      </c>
      <c r="P422" s="4">
        <f t="shared" si="33"/>
        <v>0.24684832793800673</v>
      </c>
      <c r="Q422" s="4">
        <f t="shared" si="34"/>
        <v>4.7871519156984066E-2</v>
      </c>
      <c r="S422" t="s">
        <v>813</v>
      </c>
      <c r="T422" t="s">
        <v>823</v>
      </c>
      <c r="U422" s="8">
        <v>4</v>
      </c>
      <c r="V422">
        <v>20</v>
      </c>
      <c r="W422">
        <v>2</v>
      </c>
      <c r="X422">
        <v>4</v>
      </c>
      <c r="Y422" s="8">
        <v>7</v>
      </c>
      <c r="Z422">
        <v>7.1</v>
      </c>
      <c r="AA422" t="s">
        <v>813</v>
      </c>
      <c r="AB422" t="s">
        <v>823</v>
      </c>
      <c r="AC422" s="8">
        <v>1</v>
      </c>
      <c r="AD422">
        <v>0.8</v>
      </c>
      <c r="AE422">
        <v>1.8</v>
      </c>
      <c r="AF422" t="s">
        <v>813</v>
      </c>
      <c r="AG422" t="s">
        <v>823</v>
      </c>
      <c r="AH422" s="8">
        <v>85.072999999999993</v>
      </c>
      <c r="AI422">
        <v>17587</v>
      </c>
      <c r="AJ422">
        <v>0.85299999999999998</v>
      </c>
      <c r="AK422">
        <v>206.17819460000001</v>
      </c>
      <c r="AL422">
        <v>20617.819459999999</v>
      </c>
    </row>
    <row r="423" spans="1:38" x14ac:dyDescent="0.3">
      <c r="A423" t="s">
        <v>813</v>
      </c>
      <c r="B423" t="s">
        <v>825</v>
      </c>
      <c r="C423" t="s">
        <v>824</v>
      </c>
      <c r="D423">
        <v>330001.85995648999</v>
      </c>
      <c r="E423">
        <v>500001.24015562999</v>
      </c>
      <c r="F423">
        <v>399998.68989338999</v>
      </c>
      <c r="G423">
        <v>280000.67003183003</v>
      </c>
      <c r="H423">
        <v>39998.819946230004</v>
      </c>
      <c r="I423">
        <v>20000.330000599999</v>
      </c>
      <c r="J423">
        <v>1570644.54</v>
      </c>
      <c r="K423">
        <v>403394.25929999998</v>
      </c>
      <c r="L423">
        <f t="shared" si="30"/>
        <v>1167250.2807</v>
      </c>
      <c r="M423">
        <v>0.8</v>
      </c>
      <c r="N423" s="4">
        <f t="shared" si="31"/>
        <v>0.21010601161004258</v>
      </c>
      <c r="O423" s="4">
        <f t="shared" si="32"/>
        <v>0.31834143717561325</v>
      </c>
      <c r="P423" s="4">
        <f t="shared" si="33"/>
        <v>0.25467168395300316</v>
      </c>
      <c r="Q423" s="4">
        <f t="shared" si="34"/>
        <v>0.21688086726134093</v>
      </c>
      <c r="S423" t="s">
        <v>813</v>
      </c>
      <c r="T423" t="s">
        <v>825</v>
      </c>
      <c r="U423" s="8">
        <v>2</v>
      </c>
      <c r="V423">
        <v>9</v>
      </c>
      <c r="W423">
        <v>2</v>
      </c>
      <c r="X423">
        <v>4</v>
      </c>
      <c r="Y423" s="8">
        <v>4</v>
      </c>
      <c r="Z423">
        <v>3</v>
      </c>
      <c r="AA423" t="s">
        <v>813</v>
      </c>
      <c r="AB423" t="s">
        <v>825</v>
      </c>
      <c r="AC423" s="8">
        <v>1</v>
      </c>
      <c r="AD423">
        <v>0.8</v>
      </c>
      <c r="AE423">
        <v>1.6</v>
      </c>
      <c r="AF423" t="s">
        <v>813</v>
      </c>
      <c r="AG423" t="s">
        <v>825</v>
      </c>
      <c r="AH423" s="8">
        <v>157.06700000000001</v>
      </c>
      <c r="AI423">
        <v>14991</v>
      </c>
      <c r="AJ423">
        <v>1.57</v>
      </c>
      <c r="AK423">
        <v>95.484076430000002</v>
      </c>
      <c r="AL423">
        <v>9548.4076430000005</v>
      </c>
    </row>
    <row r="424" spans="1:38" x14ac:dyDescent="0.3">
      <c r="A424" t="s">
        <v>813</v>
      </c>
      <c r="B424" t="s">
        <v>827</v>
      </c>
      <c r="C424" t="s">
        <v>826</v>
      </c>
      <c r="D424">
        <v>600004.73008248</v>
      </c>
      <c r="E424">
        <v>810006.49993814004</v>
      </c>
      <c r="F424">
        <v>280000.81998193002</v>
      </c>
      <c r="G424">
        <v>150000.65997385001</v>
      </c>
      <c r="H424">
        <v>149999.97999461001</v>
      </c>
      <c r="I424">
        <v>69998.729991639993</v>
      </c>
      <c r="J424">
        <v>2030392.6</v>
      </c>
      <c r="K424">
        <v>769472.44759999996</v>
      </c>
      <c r="L424">
        <f t="shared" si="30"/>
        <v>1260920.1524</v>
      </c>
      <c r="M424">
        <v>0.8</v>
      </c>
      <c r="N424" s="4">
        <f t="shared" si="31"/>
        <v>0.29551168088500718</v>
      </c>
      <c r="O424" s="4">
        <f t="shared" si="32"/>
        <v>0.39894082550248655</v>
      </c>
      <c r="P424" s="4">
        <f t="shared" si="33"/>
        <v>0.13790476776852417</v>
      </c>
      <c r="Q424" s="4">
        <f t="shared" si="34"/>
        <v>0.1676427258439821</v>
      </c>
      <c r="S424" t="s">
        <v>813</v>
      </c>
      <c r="T424" t="s">
        <v>827</v>
      </c>
      <c r="U424" s="8">
        <v>1</v>
      </c>
      <c r="V424">
        <v>2</v>
      </c>
      <c r="W424">
        <v>2</v>
      </c>
      <c r="X424">
        <v>2</v>
      </c>
      <c r="Y424" s="8">
        <v>1</v>
      </c>
      <c r="Z424">
        <v>1.4</v>
      </c>
      <c r="AA424" t="s">
        <v>813</v>
      </c>
      <c r="AB424" t="s">
        <v>827</v>
      </c>
      <c r="AC424" s="8">
        <v>0.8</v>
      </c>
      <c r="AD424">
        <v>0.8</v>
      </c>
      <c r="AE424">
        <v>1.6</v>
      </c>
      <c r="AF424" t="s">
        <v>813</v>
      </c>
      <c r="AG424" t="s">
        <v>827</v>
      </c>
      <c r="AH424" s="8">
        <v>203.03800000000001</v>
      </c>
      <c r="AI424">
        <v>16823</v>
      </c>
      <c r="AJ424">
        <v>2.032</v>
      </c>
      <c r="AK424">
        <v>82.79035433</v>
      </c>
      <c r="AL424">
        <v>8279.0354329999991</v>
      </c>
    </row>
    <row r="425" spans="1:38" x14ac:dyDescent="0.3">
      <c r="A425" t="s">
        <v>813</v>
      </c>
      <c r="B425" t="s">
        <v>829</v>
      </c>
      <c r="C425" t="s">
        <v>828</v>
      </c>
      <c r="D425">
        <v>140000.60998176999</v>
      </c>
      <c r="E425">
        <v>499999.39001938002</v>
      </c>
      <c r="F425">
        <v>620000.53997588996</v>
      </c>
      <c r="G425">
        <v>159998.89006034</v>
      </c>
      <c r="H425">
        <v>30000.06999539</v>
      </c>
      <c r="I425">
        <v>9999.7499945</v>
      </c>
      <c r="J425">
        <v>1471654.145</v>
      </c>
      <c r="K425">
        <v>196385.77970000001</v>
      </c>
      <c r="L425">
        <f t="shared" si="30"/>
        <v>1275268.3652999999</v>
      </c>
      <c r="M425">
        <v>0.6</v>
      </c>
      <c r="N425" s="4">
        <f t="shared" si="31"/>
        <v>9.5131461734693099E-2</v>
      </c>
      <c r="O425" s="4">
        <f t="shared" si="32"/>
        <v>0.33975332568331129</v>
      </c>
      <c r="P425" s="4">
        <f t="shared" si="33"/>
        <v>0.42129500472809117</v>
      </c>
      <c r="Q425" s="4">
        <f t="shared" si="34"/>
        <v>0.14382020785390437</v>
      </c>
      <c r="S425" t="s">
        <v>813</v>
      </c>
      <c r="T425" t="s">
        <v>829</v>
      </c>
      <c r="U425" s="8">
        <v>2</v>
      </c>
      <c r="V425">
        <v>7</v>
      </c>
      <c r="W425">
        <v>3</v>
      </c>
      <c r="X425">
        <v>4</v>
      </c>
      <c r="Y425" s="8">
        <v>8</v>
      </c>
      <c r="Z425">
        <v>4.5999999999999996</v>
      </c>
      <c r="AA425" t="s">
        <v>813</v>
      </c>
      <c r="AB425" t="s">
        <v>829</v>
      </c>
      <c r="AC425" s="8">
        <v>1</v>
      </c>
      <c r="AD425">
        <v>0.6</v>
      </c>
      <c r="AE425">
        <v>1.6</v>
      </c>
      <c r="AF425" t="s">
        <v>813</v>
      </c>
      <c r="AG425" t="s">
        <v>829</v>
      </c>
      <c r="AH425" s="8">
        <v>147.166</v>
      </c>
      <c r="AI425">
        <v>15645</v>
      </c>
      <c r="AJ425">
        <v>1.4730000000000001</v>
      </c>
      <c r="AK425">
        <v>106.2118126</v>
      </c>
      <c r="AL425">
        <v>10621.181259999999</v>
      </c>
    </row>
    <row r="426" spans="1:38" x14ac:dyDescent="0.3">
      <c r="A426" t="s">
        <v>813</v>
      </c>
      <c r="B426" t="s">
        <v>831</v>
      </c>
      <c r="C426" t="s">
        <v>830</v>
      </c>
      <c r="D426">
        <v>250000.53003605001</v>
      </c>
      <c r="E426">
        <v>489998.64997956</v>
      </c>
      <c r="F426">
        <v>250004.23006402</v>
      </c>
      <c r="G426">
        <v>59999.949959619997</v>
      </c>
      <c r="J426">
        <v>1061255.92</v>
      </c>
      <c r="K426">
        <v>212688.9086</v>
      </c>
      <c r="L426">
        <f t="shared" si="30"/>
        <v>848567.01139999996</v>
      </c>
      <c r="M426">
        <v>0.8</v>
      </c>
      <c r="N426" s="4">
        <f t="shared" si="31"/>
        <v>0.23557044566220184</v>
      </c>
      <c r="O426" s="4">
        <f t="shared" si="32"/>
        <v>0.46171582249412568</v>
      </c>
      <c r="P426" s="4">
        <f t="shared" si="33"/>
        <v>0.23557393212376146</v>
      </c>
      <c r="Q426" s="4">
        <f t="shared" si="34"/>
        <v>6.713979971991102E-2</v>
      </c>
      <c r="S426" t="s">
        <v>813</v>
      </c>
      <c r="T426" t="s">
        <v>831</v>
      </c>
      <c r="U426" s="8">
        <v>1</v>
      </c>
      <c r="V426">
        <v>6</v>
      </c>
      <c r="W426">
        <v>1</v>
      </c>
      <c r="X426">
        <v>2</v>
      </c>
      <c r="Y426" s="8">
        <v>2</v>
      </c>
      <c r="Z426">
        <v>3.4</v>
      </c>
      <c r="AA426" t="s">
        <v>813</v>
      </c>
      <c r="AB426" t="s">
        <v>831</v>
      </c>
      <c r="AC426" s="8">
        <v>1</v>
      </c>
      <c r="AD426">
        <v>0.8</v>
      </c>
      <c r="AE426">
        <v>1.6</v>
      </c>
      <c r="AF426" t="s">
        <v>813</v>
      </c>
      <c r="AG426" t="s">
        <v>831</v>
      </c>
      <c r="AH426" s="8">
        <v>106.124</v>
      </c>
      <c r="AI426">
        <v>19905</v>
      </c>
      <c r="AJ426">
        <v>1.0589999999999999</v>
      </c>
      <c r="AK426">
        <v>187.96033990000001</v>
      </c>
      <c r="AL426">
        <v>18796.03399</v>
      </c>
    </row>
    <row r="427" spans="1:38" x14ac:dyDescent="0.3">
      <c r="A427" t="s">
        <v>813</v>
      </c>
      <c r="B427" t="s">
        <v>833</v>
      </c>
      <c r="C427" t="s">
        <v>832</v>
      </c>
      <c r="D427">
        <v>199996.71004747</v>
      </c>
      <c r="E427">
        <v>539998.18004720996</v>
      </c>
      <c r="F427">
        <v>379999.03995473002</v>
      </c>
      <c r="G427">
        <v>80000.469991079997</v>
      </c>
      <c r="H427">
        <v>30000.049995199999</v>
      </c>
      <c r="J427">
        <v>1277643.8400000001</v>
      </c>
      <c r="K427">
        <v>318345.87109999999</v>
      </c>
      <c r="L427">
        <f t="shared" si="30"/>
        <v>959297.96890000009</v>
      </c>
      <c r="M427">
        <v>0.8</v>
      </c>
      <c r="N427" s="4">
        <f t="shared" si="31"/>
        <v>0.15653557257981221</v>
      </c>
      <c r="O427" s="4">
        <f t="shared" si="32"/>
        <v>0.42265157404680942</v>
      </c>
      <c r="P427" s="4">
        <f t="shared" si="33"/>
        <v>0.29742172901231223</v>
      </c>
      <c r="Q427" s="4">
        <f t="shared" si="34"/>
        <v>0.12339112436106614</v>
      </c>
      <c r="S427" t="s">
        <v>813</v>
      </c>
      <c r="T427" t="s">
        <v>833</v>
      </c>
      <c r="U427" s="8">
        <v>4</v>
      </c>
      <c r="V427">
        <v>25</v>
      </c>
      <c r="W427">
        <v>6</v>
      </c>
      <c r="X427">
        <v>11</v>
      </c>
      <c r="Y427" s="8">
        <v>11</v>
      </c>
      <c r="Z427">
        <v>12</v>
      </c>
      <c r="AA427" t="s">
        <v>813</v>
      </c>
      <c r="AB427" t="s">
        <v>833</v>
      </c>
      <c r="AC427" s="8">
        <v>1</v>
      </c>
      <c r="AD427">
        <v>0.8</v>
      </c>
      <c r="AE427">
        <v>1.6</v>
      </c>
      <c r="AF427" t="s">
        <v>813</v>
      </c>
      <c r="AG427" t="s">
        <v>833</v>
      </c>
      <c r="AH427" s="8">
        <v>127.764</v>
      </c>
      <c r="AI427">
        <v>19718</v>
      </c>
      <c r="AJ427">
        <v>1.2749999999999999</v>
      </c>
      <c r="AK427">
        <v>154.65098040000001</v>
      </c>
      <c r="AL427">
        <v>15465.098040000001</v>
      </c>
    </row>
    <row r="428" spans="1:38" x14ac:dyDescent="0.3">
      <c r="A428" t="s">
        <v>813</v>
      </c>
      <c r="B428" t="s">
        <v>835</v>
      </c>
      <c r="C428" t="s">
        <v>834</v>
      </c>
      <c r="D428">
        <v>130002.51000931</v>
      </c>
      <c r="E428">
        <v>219998.67998628001</v>
      </c>
      <c r="F428">
        <v>570001.40004175005</v>
      </c>
      <c r="G428">
        <v>139998.05996208999</v>
      </c>
      <c r="H428">
        <v>30000.069995289999</v>
      </c>
      <c r="J428">
        <v>1163597.55</v>
      </c>
      <c r="K428">
        <v>240368.3743</v>
      </c>
      <c r="L428">
        <f t="shared" si="30"/>
        <v>923229.17570000002</v>
      </c>
      <c r="M428">
        <v>0.6</v>
      </c>
      <c r="N428" s="4">
        <f t="shared" si="31"/>
        <v>0.11172463366677766</v>
      </c>
      <c r="O428" s="4">
        <f t="shared" si="32"/>
        <v>0.18906767205403621</v>
      </c>
      <c r="P428" s="4">
        <f t="shared" si="33"/>
        <v>0.48986129271391987</v>
      </c>
      <c r="Q428" s="4">
        <f t="shared" si="34"/>
        <v>0.20934640156526618</v>
      </c>
      <c r="S428" t="s">
        <v>813</v>
      </c>
      <c r="T428" t="s">
        <v>835</v>
      </c>
      <c r="U428" s="8">
        <v>4</v>
      </c>
      <c r="V428">
        <v>7</v>
      </c>
      <c r="W428">
        <v>3</v>
      </c>
      <c r="X428">
        <v>5</v>
      </c>
      <c r="Y428" s="8">
        <v>6</v>
      </c>
      <c r="Z428">
        <v>5</v>
      </c>
      <c r="AA428" t="s">
        <v>813</v>
      </c>
      <c r="AB428" t="s">
        <v>835</v>
      </c>
      <c r="AC428" s="8">
        <v>1</v>
      </c>
      <c r="AD428">
        <v>0.6</v>
      </c>
      <c r="AE428">
        <v>1.6</v>
      </c>
      <c r="AF428" t="s">
        <v>813</v>
      </c>
      <c r="AG428" t="s">
        <v>835</v>
      </c>
      <c r="AH428" s="8">
        <v>116.363</v>
      </c>
      <c r="AI428">
        <v>17316</v>
      </c>
      <c r="AJ428">
        <v>1.1619999999999999</v>
      </c>
      <c r="AK428">
        <v>149.01893290000001</v>
      </c>
      <c r="AL428">
        <v>14901.89329</v>
      </c>
    </row>
    <row r="429" spans="1:38" x14ac:dyDescent="0.3">
      <c r="A429" t="s">
        <v>813</v>
      </c>
      <c r="B429" t="s">
        <v>837</v>
      </c>
      <c r="C429" t="s">
        <v>836</v>
      </c>
      <c r="D429">
        <v>119997.08998220001</v>
      </c>
      <c r="E429">
        <v>309999.79006629001</v>
      </c>
      <c r="F429">
        <v>500003.01996415999</v>
      </c>
      <c r="G429">
        <v>320002.07004567003</v>
      </c>
      <c r="H429">
        <v>89999.029992690004</v>
      </c>
      <c r="I429">
        <v>100001.42996994</v>
      </c>
      <c r="J429">
        <v>1447728.0049999999</v>
      </c>
      <c r="K429">
        <v>175502.6269</v>
      </c>
      <c r="L429">
        <f t="shared" si="30"/>
        <v>1272225.3780999999</v>
      </c>
      <c r="M429">
        <v>0.6</v>
      </c>
      <c r="N429" s="4">
        <f t="shared" si="31"/>
        <v>8.2886488047317991E-2</v>
      </c>
      <c r="O429" s="4">
        <f t="shared" si="32"/>
        <v>0.21412847509728875</v>
      </c>
      <c r="P429" s="4">
        <f t="shared" si="33"/>
        <v>0.34537082810949699</v>
      </c>
      <c r="Q429" s="4">
        <f t="shared" si="34"/>
        <v>0.35761420874589622</v>
      </c>
      <c r="S429" t="s">
        <v>813</v>
      </c>
      <c r="T429" t="s">
        <v>837</v>
      </c>
      <c r="U429" s="8">
        <v>3</v>
      </c>
      <c r="V429">
        <v>5</v>
      </c>
      <c r="W429">
        <v>0</v>
      </c>
      <c r="X429">
        <v>3</v>
      </c>
      <c r="Y429" s="8">
        <v>2</v>
      </c>
      <c r="Z429">
        <v>1.8</v>
      </c>
      <c r="AA429" t="s">
        <v>813</v>
      </c>
      <c r="AB429" t="s">
        <v>837</v>
      </c>
      <c r="AC429" s="8">
        <v>0.8</v>
      </c>
      <c r="AD429">
        <v>0.6</v>
      </c>
      <c r="AE429">
        <v>1.4</v>
      </c>
      <c r="AF429" t="s">
        <v>813</v>
      </c>
      <c r="AG429" t="s">
        <v>837</v>
      </c>
      <c r="AH429" s="8">
        <v>144.773</v>
      </c>
      <c r="AI429">
        <v>16526</v>
      </c>
      <c r="AJ429">
        <v>1.4490000000000001</v>
      </c>
      <c r="AK429">
        <v>114.0510697</v>
      </c>
      <c r="AL429">
        <v>11405.106970000001</v>
      </c>
    </row>
    <row r="430" spans="1:38" x14ac:dyDescent="0.3">
      <c r="A430" t="s">
        <v>813</v>
      </c>
      <c r="B430" t="s">
        <v>839</v>
      </c>
      <c r="C430" t="s">
        <v>838</v>
      </c>
      <c r="D430">
        <v>139999.87993659999</v>
      </c>
      <c r="E430">
        <v>440003.65998221998</v>
      </c>
      <c r="F430">
        <v>209998.78004263001</v>
      </c>
      <c r="G430">
        <v>89997.189938619995</v>
      </c>
      <c r="J430">
        <v>866762.71499999997</v>
      </c>
      <c r="K430">
        <v>114766.5285</v>
      </c>
      <c r="L430">
        <f t="shared" si="30"/>
        <v>751996.18649999995</v>
      </c>
      <c r="M430">
        <v>0.8</v>
      </c>
      <c r="N430" s="4">
        <f t="shared" si="31"/>
        <v>0.16152042250294532</v>
      </c>
      <c r="O430" s="4">
        <f t="shared" si="32"/>
        <v>0.50764027151562463</v>
      </c>
      <c r="P430" s="4">
        <f t="shared" si="33"/>
        <v>0.24227943404629493</v>
      </c>
      <c r="Q430" s="4">
        <f t="shared" si="34"/>
        <v>8.8559871935135148E-2</v>
      </c>
      <c r="S430" t="s">
        <v>813</v>
      </c>
      <c r="T430" t="s">
        <v>839</v>
      </c>
      <c r="U430" s="8">
        <v>0</v>
      </c>
      <c r="V430">
        <v>2</v>
      </c>
      <c r="W430">
        <v>1</v>
      </c>
      <c r="X430">
        <v>3</v>
      </c>
      <c r="Y430" s="8">
        <v>1</v>
      </c>
      <c r="Z430">
        <v>1</v>
      </c>
      <c r="AA430" t="s">
        <v>813</v>
      </c>
      <c r="AB430" t="s">
        <v>839</v>
      </c>
      <c r="AC430" s="8">
        <v>0.6</v>
      </c>
      <c r="AD430">
        <v>0.8</v>
      </c>
      <c r="AE430">
        <v>1.4</v>
      </c>
      <c r="AF430" t="s">
        <v>813</v>
      </c>
      <c r="AG430" t="s">
        <v>839</v>
      </c>
      <c r="AH430" s="8">
        <v>86.677999999999997</v>
      </c>
      <c r="AI430">
        <v>15991</v>
      </c>
      <c r="AJ430">
        <v>0.86899999999999999</v>
      </c>
      <c r="AK430">
        <v>184.0161105</v>
      </c>
      <c r="AL430">
        <v>18401.61105</v>
      </c>
    </row>
    <row r="431" spans="1:38" x14ac:dyDescent="0.3">
      <c r="A431" t="s">
        <v>813</v>
      </c>
      <c r="B431" t="s">
        <v>841</v>
      </c>
      <c r="C431" t="s">
        <v>840</v>
      </c>
      <c r="D431">
        <v>69996.719988430006</v>
      </c>
      <c r="E431">
        <v>449998.29004287999</v>
      </c>
      <c r="F431">
        <v>540005.93004957004</v>
      </c>
      <c r="G431">
        <v>179999.22997811</v>
      </c>
      <c r="H431">
        <v>19999.319957219999</v>
      </c>
      <c r="J431">
        <v>1270629.97</v>
      </c>
      <c r="K431">
        <v>179787.53709999999</v>
      </c>
      <c r="L431">
        <f t="shared" si="30"/>
        <v>1090842.4328999999</v>
      </c>
      <c r="M431">
        <v>0.6</v>
      </c>
      <c r="N431" s="4">
        <f t="shared" si="31"/>
        <v>5.5088201633108028E-2</v>
      </c>
      <c r="O431" s="4">
        <f t="shared" si="32"/>
        <v>0.35415368806614878</v>
      </c>
      <c r="P431" s="4">
        <f t="shared" si="33"/>
        <v>0.42499070760118313</v>
      </c>
      <c r="Q431" s="4">
        <f t="shared" si="34"/>
        <v>0.16576740269956014</v>
      </c>
      <c r="S431" t="s">
        <v>813</v>
      </c>
      <c r="T431" t="s">
        <v>841</v>
      </c>
      <c r="U431" s="8">
        <v>0</v>
      </c>
      <c r="V431">
        <v>7</v>
      </c>
      <c r="W431">
        <v>4</v>
      </c>
      <c r="X431">
        <v>3</v>
      </c>
      <c r="Y431" s="8">
        <v>1</v>
      </c>
      <c r="Z431">
        <v>2.8</v>
      </c>
      <c r="AA431" t="s">
        <v>813</v>
      </c>
      <c r="AB431" t="s">
        <v>841</v>
      </c>
      <c r="AC431" s="8">
        <v>0.6</v>
      </c>
      <c r="AD431">
        <v>0.6</v>
      </c>
      <c r="AE431">
        <v>1.4</v>
      </c>
      <c r="AF431" t="s">
        <v>813</v>
      </c>
      <c r="AG431" t="s">
        <v>841</v>
      </c>
      <c r="AH431" s="8">
        <v>127.063</v>
      </c>
      <c r="AI431">
        <v>16276</v>
      </c>
      <c r="AJ431">
        <v>1.2729999999999999</v>
      </c>
      <c r="AK431">
        <v>127.85545949999999</v>
      </c>
      <c r="AL431">
        <v>12785.54595</v>
      </c>
    </row>
    <row r="432" spans="1:38" x14ac:dyDescent="0.3">
      <c r="A432" t="s">
        <v>813</v>
      </c>
      <c r="B432" t="s">
        <v>843</v>
      </c>
      <c r="C432" t="s">
        <v>842</v>
      </c>
      <c r="D432">
        <v>420006.32003112999</v>
      </c>
      <c r="E432">
        <v>599994.03002971003</v>
      </c>
      <c r="F432">
        <v>449996.76998579002</v>
      </c>
      <c r="G432">
        <v>200000.02992725</v>
      </c>
      <c r="H432">
        <v>10000.5600056</v>
      </c>
      <c r="J432">
        <v>1698068.345</v>
      </c>
      <c r="K432">
        <v>441439.93910000002</v>
      </c>
      <c r="L432">
        <f t="shared" si="30"/>
        <v>1256628.4058999999</v>
      </c>
      <c r="M432">
        <v>0.8</v>
      </c>
      <c r="N432" s="4">
        <f t="shared" si="31"/>
        <v>0.24734358971348117</v>
      </c>
      <c r="O432" s="4">
        <f t="shared" si="32"/>
        <v>0.35333915257086429</v>
      </c>
      <c r="P432" s="4">
        <f t="shared" si="33"/>
        <v>0.26500509906495551</v>
      </c>
      <c r="Q432" s="4">
        <f t="shared" si="34"/>
        <v>0.13431215865069901</v>
      </c>
      <c r="S432" t="s">
        <v>813</v>
      </c>
      <c r="T432" t="s">
        <v>843</v>
      </c>
      <c r="U432" s="8">
        <v>2</v>
      </c>
      <c r="V432">
        <v>4</v>
      </c>
      <c r="W432">
        <v>0</v>
      </c>
      <c r="X432">
        <v>3</v>
      </c>
      <c r="Y432" s="8">
        <v>7</v>
      </c>
      <c r="Z432">
        <v>3</v>
      </c>
      <c r="AA432" t="s">
        <v>813</v>
      </c>
      <c r="AB432" t="s">
        <v>843</v>
      </c>
      <c r="AC432" s="8">
        <v>0.8</v>
      </c>
      <c r="AD432">
        <v>0.8</v>
      </c>
      <c r="AE432">
        <v>1.6</v>
      </c>
      <c r="AF432" t="s">
        <v>813</v>
      </c>
      <c r="AG432" t="s">
        <v>843</v>
      </c>
      <c r="AH432" s="8">
        <v>169.809</v>
      </c>
      <c r="AI432">
        <v>14994</v>
      </c>
      <c r="AJ432">
        <v>1.698</v>
      </c>
      <c r="AK432">
        <v>88.303886930000004</v>
      </c>
      <c r="AL432">
        <v>8830.3886930000008</v>
      </c>
    </row>
    <row r="433" spans="1:38" x14ac:dyDescent="0.3">
      <c r="A433" t="s">
        <v>813</v>
      </c>
      <c r="B433" t="s">
        <v>845</v>
      </c>
      <c r="C433" t="s">
        <v>844</v>
      </c>
      <c r="D433">
        <v>100000.58004191999</v>
      </c>
      <c r="E433">
        <v>359997.76999432</v>
      </c>
      <c r="F433">
        <v>609997.82991939003</v>
      </c>
      <c r="G433">
        <v>360006.24004051997</v>
      </c>
      <c r="H433">
        <v>50000.369995230001</v>
      </c>
      <c r="I433">
        <v>19999.489989410002</v>
      </c>
      <c r="J433">
        <v>1449790.1950000001</v>
      </c>
      <c r="K433">
        <v>265241.77069999999</v>
      </c>
      <c r="L433">
        <f t="shared" si="30"/>
        <v>1184548.4243000001</v>
      </c>
      <c r="M433">
        <v>0.6</v>
      </c>
      <c r="N433" s="4">
        <f t="shared" si="31"/>
        <v>6.8975897606977532E-2</v>
      </c>
      <c r="O433" s="4">
        <f t="shared" si="32"/>
        <v>0.2483102529151261</v>
      </c>
      <c r="P433" s="4">
        <f t="shared" si="33"/>
        <v>0.42074903804918479</v>
      </c>
      <c r="Q433" s="4">
        <f t="shared" si="34"/>
        <v>0.26196481142871164</v>
      </c>
      <c r="S433" t="s">
        <v>813</v>
      </c>
      <c r="T433" t="s">
        <v>845</v>
      </c>
      <c r="U433" s="8">
        <v>1</v>
      </c>
      <c r="V433">
        <v>1</v>
      </c>
      <c r="W433">
        <v>3</v>
      </c>
      <c r="X433">
        <v>3</v>
      </c>
      <c r="Y433" s="8">
        <v>1</v>
      </c>
      <c r="Z433">
        <v>1.2</v>
      </c>
      <c r="AA433" t="s">
        <v>813</v>
      </c>
      <c r="AB433" t="s">
        <v>845</v>
      </c>
      <c r="AC433" s="8">
        <v>0.8</v>
      </c>
      <c r="AD433">
        <v>0.6</v>
      </c>
      <c r="AE433">
        <v>1.4</v>
      </c>
      <c r="AF433" t="s">
        <v>813</v>
      </c>
      <c r="AG433" t="s">
        <v>845</v>
      </c>
      <c r="AH433" s="8">
        <v>144.97800000000001</v>
      </c>
      <c r="AI433">
        <v>17275</v>
      </c>
      <c r="AJ433">
        <v>1.4510000000000001</v>
      </c>
      <c r="AK433">
        <v>119.0558236</v>
      </c>
      <c r="AL433">
        <v>11905.58236</v>
      </c>
    </row>
    <row r="434" spans="1:38" x14ac:dyDescent="0.3">
      <c r="A434" t="s">
        <v>813</v>
      </c>
      <c r="B434" t="s">
        <v>847</v>
      </c>
      <c r="C434" t="s">
        <v>846</v>
      </c>
      <c r="D434">
        <v>219997.87997643001</v>
      </c>
      <c r="E434">
        <v>500001.69010269002</v>
      </c>
      <c r="F434">
        <v>219997.39994576</v>
      </c>
      <c r="G434">
        <v>110001.34999800001</v>
      </c>
      <c r="H434">
        <v>10000.580006100001</v>
      </c>
      <c r="J434">
        <v>1077578.8049999999</v>
      </c>
      <c r="K434">
        <v>241120.0355</v>
      </c>
      <c r="L434">
        <f t="shared" si="30"/>
        <v>836458.76949999994</v>
      </c>
      <c r="M434">
        <v>0.8</v>
      </c>
      <c r="N434" s="4">
        <f t="shared" si="31"/>
        <v>0.20415943498111958</v>
      </c>
      <c r="O434" s="4">
        <f t="shared" si="32"/>
        <v>0.46400475564540272</v>
      </c>
      <c r="P434" s="4">
        <f t="shared" si="33"/>
        <v>0.20415898950959788</v>
      </c>
      <c r="Q434" s="4">
        <f t="shared" si="34"/>
        <v>0.1276768198638798</v>
      </c>
      <c r="S434" t="s">
        <v>813</v>
      </c>
      <c r="T434" t="s">
        <v>847</v>
      </c>
      <c r="U434" s="8">
        <v>1</v>
      </c>
      <c r="V434">
        <v>3</v>
      </c>
      <c r="W434">
        <v>3</v>
      </c>
      <c r="X434">
        <v>2</v>
      </c>
      <c r="Y434" s="8">
        <v>2</v>
      </c>
      <c r="Z434">
        <v>2.2000000000000002</v>
      </c>
      <c r="AA434" t="s">
        <v>813</v>
      </c>
      <c r="AB434" t="s">
        <v>847</v>
      </c>
      <c r="AC434" s="8">
        <v>0.8</v>
      </c>
      <c r="AD434">
        <v>0.8</v>
      </c>
      <c r="AE434">
        <v>1.6</v>
      </c>
      <c r="AF434" t="s">
        <v>813</v>
      </c>
      <c r="AG434" t="s">
        <v>847</v>
      </c>
      <c r="AH434" s="8">
        <v>107.759</v>
      </c>
      <c r="AI434">
        <v>15397</v>
      </c>
      <c r="AJ434">
        <v>1.083</v>
      </c>
      <c r="AK434">
        <v>142.16989839999999</v>
      </c>
      <c r="AL434">
        <v>14216.98984</v>
      </c>
    </row>
    <row r="435" spans="1:38" x14ac:dyDescent="0.3">
      <c r="A435" t="s">
        <v>813</v>
      </c>
      <c r="B435" t="s">
        <v>849</v>
      </c>
      <c r="C435" t="s">
        <v>848</v>
      </c>
      <c r="D435">
        <v>329999.87003677001</v>
      </c>
      <c r="E435">
        <v>520001.10000886</v>
      </c>
      <c r="F435">
        <v>350004.34000887</v>
      </c>
      <c r="G435">
        <v>199997.75000783001</v>
      </c>
      <c r="H435">
        <v>30000.89000689</v>
      </c>
      <c r="I435">
        <v>90000.039953529995</v>
      </c>
      <c r="J435">
        <v>1514819.49</v>
      </c>
      <c r="K435">
        <v>299154.24320000003</v>
      </c>
      <c r="L435">
        <f t="shared" si="30"/>
        <v>1215665.2467999998</v>
      </c>
      <c r="M435">
        <v>0.8</v>
      </c>
      <c r="N435" s="4">
        <f t="shared" si="31"/>
        <v>0.21784765261818093</v>
      </c>
      <c r="O435" s="4">
        <f t="shared" si="32"/>
        <v>0.34327595033046476</v>
      </c>
      <c r="P435" s="4">
        <f t="shared" si="33"/>
        <v>0.23105349668353553</v>
      </c>
      <c r="Q435" s="4">
        <f t="shared" si="34"/>
        <v>0.2078229003678187</v>
      </c>
      <c r="S435" t="s">
        <v>813</v>
      </c>
      <c r="T435" t="s">
        <v>849</v>
      </c>
      <c r="U435" s="8">
        <v>1</v>
      </c>
      <c r="V435">
        <v>3</v>
      </c>
      <c r="W435">
        <v>1</v>
      </c>
      <c r="X435">
        <v>2</v>
      </c>
      <c r="Y435" s="8">
        <v>3</v>
      </c>
      <c r="Z435">
        <v>2</v>
      </c>
      <c r="AA435" t="s">
        <v>813</v>
      </c>
      <c r="AB435" t="s">
        <v>849</v>
      </c>
      <c r="AC435" s="8">
        <v>0.8</v>
      </c>
      <c r="AD435">
        <v>0.8</v>
      </c>
      <c r="AE435">
        <v>1.6</v>
      </c>
      <c r="AF435" t="s">
        <v>813</v>
      </c>
      <c r="AG435" t="s">
        <v>849</v>
      </c>
      <c r="AH435" s="8">
        <v>151.482</v>
      </c>
      <c r="AI435">
        <v>14636</v>
      </c>
      <c r="AJ435">
        <v>1.5149999999999999</v>
      </c>
      <c r="AK435">
        <v>96.607260729999993</v>
      </c>
      <c r="AL435">
        <v>9660.7260729999998</v>
      </c>
    </row>
    <row r="436" spans="1:38" x14ac:dyDescent="0.3">
      <c r="A436" t="s">
        <v>813</v>
      </c>
      <c r="B436" t="s">
        <v>851</v>
      </c>
      <c r="C436" t="s">
        <v>850</v>
      </c>
      <c r="D436">
        <v>389994.39997765998</v>
      </c>
      <c r="E436">
        <v>559999.81008937</v>
      </c>
      <c r="F436">
        <v>59999.129946779998</v>
      </c>
      <c r="G436">
        <v>20000.33000079</v>
      </c>
      <c r="J436">
        <v>1031948.06</v>
      </c>
      <c r="K436">
        <v>171255.3572</v>
      </c>
      <c r="L436">
        <f t="shared" si="30"/>
        <v>860692.70280000009</v>
      </c>
      <c r="M436">
        <v>0.8</v>
      </c>
      <c r="N436" s="4">
        <f t="shared" si="31"/>
        <v>0.37792057090320996</v>
      </c>
      <c r="O436" s="4">
        <f t="shared" si="32"/>
        <v>0.54266278681639268</v>
      </c>
      <c r="P436" s="4">
        <f t="shared" si="33"/>
        <v>5.814161804498183E-2</v>
      </c>
      <c r="Q436" s="4">
        <f t="shared" si="34"/>
        <v>2.1275024235415496E-2</v>
      </c>
      <c r="S436" t="s">
        <v>813</v>
      </c>
      <c r="T436" t="s">
        <v>851</v>
      </c>
      <c r="U436" s="8">
        <v>0</v>
      </c>
      <c r="V436">
        <v>2</v>
      </c>
      <c r="W436">
        <v>1</v>
      </c>
      <c r="X436">
        <v>2</v>
      </c>
      <c r="Y436" s="8">
        <v>2</v>
      </c>
      <c r="Z436">
        <v>1.6</v>
      </c>
      <c r="AA436" t="s">
        <v>813</v>
      </c>
      <c r="AB436" t="s">
        <v>851</v>
      </c>
      <c r="AC436" s="8">
        <v>0.8</v>
      </c>
      <c r="AD436">
        <v>0.8</v>
      </c>
      <c r="AE436">
        <v>1.6</v>
      </c>
      <c r="AF436" t="s">
        <v>813</v>
      </c>
      <c r="AG436" t="s">
        <v>851</v>
      </c>
      <c r="AH436" s="8">
        <v>103.19499999999999</v>
      </c>
      <c r="AI436">
        <v>16326</v>
      </c>
      <c r="AJ436">
        <v>1.0289999999999999</v>
      </c>
      <c r="AK436">
        <v>158.6588921</v>
      </c>
      <c r="AL436">
        <v>15865.889209999999</v>
      </c>
    </row>
    <row r="437" spans="1:38" x14ac:dyDescent="0.3">
      <c r="A437" t="s">
        <v>813</v>
      </c>
      <c r="B437" t="s">
        <v>853</v>
      </c>
      <c r="C437" t="s">
        <v>852</v>
      </c>
      <c r="D437">
        <v>369999.87997437001</v>
      </c>
      <c r="E437">
        <v>599994.15007976</v>
      </c>
      <c r="F437">
        <v>130000.48000383</v>
      </c>
      <c r="G437">
        <v>9999.5799621299993</v>
      </c>
      <c r="H437">
        <v>10000.580006300001</v>
      </c>
      <c r="I437">
        <v>19999.489989599999</v>
      </c>
      <c r="J437">
        <v>1129711.855</v>
      </c>
      <c r="K437">
        <v>189612.04870000001</v>
      </c>
      <c r="L437">
        <f t="shared" si="30"/>
        <v>940099.80629999994</v>
      </c>
      <c r="M437">
        <v>0.8</v>
      </c>
      <c r="N437" s="4">
        <f t="shared" si="31"/>
        <v>0.32751703749658362</v>
      </c>
      <c r="O437" s="4">
        <f t="shared" si="32"/>
        <v>0.5311037035012437</v>
      </c>
      <c r="P437" s="4">
        <f t="shared" si="33"/>
        <v>0.11507401593464733</v>
      </c>
      <c r="Q437" s="4">
        <f t="shared" si="34"/>
        <v>2.6305243067525463E-2</v>
      </c>
      <c r="S437" t="s">
        <v>813</v>
      </c>
      <c r="T437" t="s">
        <v>853</v>
      </c>
      <c r="U437" s="8">
        <v>2</v>
      </c>
      <c r="V437">
        <v>4.5</v>
      </c>
      <c r="W437">
        <v>1</v>
      </c>
      <c r="X437">
        <v>2</v>
      </c>
      <c r="Y437" s="8">
        <v>1</v>
      </c>
      <c r="Z437">
        <v>2.2999999999999998</v>
      </c>
      <c r="AA437" t="s">
        <v>813</v>
      </c>
      <c r="AB437" t="s">
        <v>853</v>
      </c>
      <c r="AC437" s="8">
        <v>1</v>
      </c>
      <c r="AD437">
        <v>0.8</v>
      </c>
      <c r="AE437">
        <v>1.8</v>
      </c>
      <c r="AF437" t="s">
        <v>813</v>
      </c>
      <c r="AG437" t="s">
        <v>853</v>
      </c>
      <c r="AH437" s="8">
        <v>112.973</v>
      </c>
      <c r="AI437">
        <v>17087</v>
      </c>
      <c r="AJ437">
        <v>1.129</v>
      </c>
      <c r="AK437">
        <v>151.3463242</v>
      </c>
      <c r="AL437">
        <v>15134.63242</v>
      </c>
    </row>
    <row r="438" spans="1:38" x14ac:dyDescent="0.3">
      <c r="A438" t="s">
        <v>856</v>
      </c>
      <c r="B438" t="s">
        <v>855</v>
      </c>
      <c r="C438" t="s">
        <v>854</v>
      </c>
      <c r="D438">
        <v>359996.07005436003</v>
      </c>
      <c r="E438">
        <v>839999.08999806002</v>
      </c>
      <c r="F438">
        <v>809999.92984883999</v>
      </c>
      <c r="G438">
        <v>490007.44002444</v>
      </c>
      <c r="H438">
        <v>49999.559984489999</v>
      </c>
      <c r="I438">
        <v>499999.32001837</v>
      </c>
      <c r="J438">
        <v>3084705.87</v>
      </c>
      <c r="K438">
        <v>1441336.527</v>
      </c>
      <c r="L438">
        <f t="shared" si="30"/>
        <v>1643369.3430000001</v>
      </c>
      <c r="M438">
        <v>0.6</v>
      </c>
      <c r="N438" s="4">
        <f t="shared" si="31"/>
        <v>0.11670353194950156</v>
      </c>
      <c r="O438" s="4">
        <f t="shared" si="32"/>
        <v>0.27231091890069248</v>
      </c>
      <c r="P438" s="4">
        <f t="shared" si="33"/>
        <v>0.26258579066692023</v>
      </c>
      <c r="Q438" s="4">
        <f t="shared" si="34"/>
        <v>0.34839975848288574</v>
      </c>
      <c r="S438" t="s">
        <v>856</v>
      </c>
      <c r="T438" t="s">
        <v>855</v>
      </c>
      <c r="U438" s="8">
        <v>0</v>
      </c>
      <c r="V438">
        <v>4</v>
      </c>
      <c r="W438">
        <v>1</v>
      </c>
      <c r="X438">
        <v>3</v>
      </c>
      <c r="Y438" s="8">
        <v>2</v>
      </c>
      <c r="Z438">
        <v>2</v>
      </c>
      <c r="AA438" t="s">
        <v>856</v>
      </c>
      <c r="AB438" t="s">
        <v>855</v>
      </c>
      <c r="AC438" s="8">
        <v>0.8</v>
      </c>
      <c r="AD438">
        <v>0.6</v>
      </c>
      <c r="AE438">
        <v>1.4</v>
      </c>
      <c r="AF438" t="s">
        <v>856</v>
      </c>
      <c r="AG438" t="s">
        <v>855</v>
      </c>
      <c r="AH438" s="8">
        <v>308.471</v>
      </c>
      <c r="AI438">
        <v>16287</v>
      </c>
      <c r="AJ438">
        <v>3.085</v>
      </c>
      <c r="AK438">
        <v>52.794165319999998</v>
      </c>
      <c r="AL438">
        <v>5279.4165320000002</v>
      </c>
    </row>
    <row r="439" spans="1:38" x14ac:dyDescent="0.3">
      <c r="A439" t="s">
        <v>856</v>
      </c>
      <c r="B439" t="s">
        <v>858</v>
      </c>
      <c r="C439" t="s">
        <v>857</v>
      </c>
      <c r="D439">
        <v>390001.90008022002</v>
      </c>
      <c r="E439">
        <v>540001.37992914999</v>
      </c>
      <c r="F439">
        <v>339993.81996554998</v>
      </c>
      <c r="G439">
        <v>190000.45004617001</v>
      </c>
      <c r="H439">
        <v>189999.83006834</v>
      </c>
      <c r="I439">
        <v>669998.92995170003</v>
      </c>
      <c r="J439">
        <v>2318190.65</v>
      </c>
      <c r="K439">
        <v>801040.46970000002</v>
      </c>
      <c r="L439">
        <f t="shared" si="30"/>
        <v>1517150.1802999999</v>
      </c>
      <c r="M439">
        <v>0.6</v>
      </c>
      <c r="N439" s="4">
        <f t="shared" si="31"/>
        <v>0.16823547281593085</v>
      </c>
      <c r="O439" s="4">
        <f t="shared" si="32"/>
        <v>0.23294088427504875</v>
      </c>
      <c r="P439" s="4">
        <f t="shared" si="33"/>
        <v>0.14666344201049641</v>
      </c>
      <c r="Q439" s="4">
        <f t="shared" si="34"/>
        <v>0.45216020089852393</v>
      </c>
      <c r="S439" t="s">
        <v>856</v>
      </c>
      <c r="T439" t="s">
        <v>858</v>
      </c>
      <c r="U439" s="8">
        <v>2</v>
      </c>
      <c r="V439">
        <v>2</v>
      </c>
      <c r="W439">
        <v>2</v>
      </c>
      <c r="X439">
        <v>6</v>
      </c>
      <c r="Y439" s="8">
        <v>2</v>
      </c>
      <c r="Z439">
        <v>2.8</v>
      </c>
      <c r="AA439" t="s">
        <v>856</v>
      </c>
      <c r="AB439" t="s">
        <v>858</v>
      </c>
      <c r="AC439" s="8">
        <v>1</v>
      </c>
      <c r="AD439">
        <v>0.6</v>
      </c>
      <c r="AE439">
        <v>1.4</v>
      </c>
      <c r="AF439" t="s">
        <v>856</v>
      </c>
      <c r="AG439" t="s">
        <v>858</v>
      </c>
      <c r="AH439" s="8">
        <v>231.82300000000001</v>
      </c>
      <c r="AI439">
        <v>15815</v>
      </c>
      <c r="AJ439">
        <v>2.3130000000000002</v>
      </c>
      <c r="AK439">
        <v>68.374405530000004</v>
      </c>
      <c r="AL439">
        <v>6837.4405530000004</v>
      </c>
    </row>
    <row r="440" spans="1:38" x14ac:dyDescent="0.3">
      <c r="A440" t="s">
        <v>856</v>
      </c>
      <c r="B440" t="s">
        <v>860</v>
      </c>
      <c r="C440" t="s">
        <v>859</v>
      </c>
      <c r="D440">
        <v>270000.51997402997</v>
      </c>
      <c r="E440">
        <v>909994.59002607001</v>
      </c>
      <c r="F440">
        <v>410001.66996963997</v>
      </c>
      <c r="G440">
        <v>60001.790012500001</v>
      </c>
      <c r="H440">
        <v>19999.330039820001</v>
      </c>
      <c r="I440">
        <v>9999.7499946900007</v>
      </c>
      <c r="J440">
        <v>1681821.88</v>
      </c>
      <c r="K440">
        <v>223022.0436</v>
      </c>
      <c r="L440">
        <f t="shared" si="30"/>
        <v>1458799.8363999999</v>
      </c>
      <c r="M440">
        <v>0.8</v>
      </c>
      <c r="N440" s="4">
        <f t="shared" si="31"/>
        <v>0.16054049669875267</v>
      </c>
      <c r="O440" s="4">
        <f t="shared" si="32"/>
        <v>0.54107667455608921</v>
      </c>
      <c r="P440" s="4">
        <f t="shared" si="33"/>
        <v>0.24378424067692592</v>
      </c>
      <c r="Q440" s="4">
        <f t="shared" si="34"/>
        <v>5.4598588068232146E-2</v>
      </c>
      <c r="S440" t="s">
        <v>856</v>
      </c>
      <c r="T440" t="s">
        <v>860</v>
      </c>
      <c r="U440" s="8">
        <v>4.5</v>
      </c>
      <c r="V440">
        <v>25</v>
      </c>
      <c r="W440">
        <v>3.5</v>
      </c>
      <c r="X440">
        <v>6.5</v>
      </c>
      <c r="Y440" s="8">
        <v>10</v>
      </c>
      <c r="Z440">
        <v>10</v>
      </c>
      <c r="AA440" t="s">
        <v>856</v>
      </c>
      <c r="AB440" t="s">
        <v>860</v>
      </c>
      <c r="AC440" s="8">
        <v>1</v>
      </c>
      <c r="AD440">
        <v>0.8</v>
      </c>
      <c r="AE440">
        <v>1.6</v>
      </c>
      <c r="AF440" t="s">
        <v>856</v>
      </c>
      <c r="AG440" t="s">
        <v>860</v>
      </c>
      <c r="AH440" s="8">
        <v>168.18299999999999</v>
      </c>
      <c r="AI440">
        <v>19249</v>
      </c>
      <c r="AJ440">
        <v>1.6859999999999999</v>
      </c>
      <c r="AK440">
        <v>114.1696323</v>
      </c>
      <c r="AL440">
        <v>11416.963229999999</v>
      </c>
    </row>
    <row r="441" spans="1:38" x14ac:dyDescent="0.3">
      <c r="A441" t="s">
        <v>856</v>
      </c>
      <c r="B441" t="s">
        <v>862</v>
      </c>
      <c r="C441" t="s">
        <v>861</v>
      </c>
      <c r="D441">
        <v>330003.32994700997</v>
      </c>
      <c r="E441">
        <v>589996.60003928002</v>
      </c>
      <c r="F441">
        <v>529999.88002882001</v>
      </c>
      <c r="G441">
        <v>279998.44999366999</v>
      </c>
      <c r="H441">
        <v>69999.690035830004</v>
      </c>
      <c r="I441">
        <v>79999.279997329999</v>
      </c>
      <c r="J441">
        <v>1866543.45</v>
      </c>
      <c r="K441">
        <v>55161.012110000003</v>
      </c>
      <c r="L441">
        <f t="shared" si="30"/>
        <v>1811382.4378899999</v>
      </c>
      <c r="M441">
        <v>0.6</v>
      </c>
      <c r="N441" s="4">
        <f t="shared" si="31"/>
        <v>0.17679916850958385</v>
      </c>
      <c r="O441" s="4">
        <f t="shared" si="32"/>
        <v>0.31609047195728557</v>
      </c>
      <c r="P441" s="4">
        <f t="shared" si="33"/>
        <v>0.28394725021205375</v>
      </c>
      <c r="Q441" s="4">
        <f t="shared" si="34"/>
        <v>0.22316310932107686</v>
      </c>
      <c r="S441" t="s">
        <v>856</v>
      </c>
      <c r="T441" t="s">
        <v>862</v>
      </c>
      <c r="U441" s="8">
        <v>1</v>
      </c>
      <c r="V441">
        <v>2</v>
      </c>
      <c r="W441">
        <v>1</v>
      </c>
      <c r="X441">
        <v>2</v>
      </c>
      <c r="Y441" s="8">
        <v>1</v>
      </c>
      <c r="Z441">
        <v>1.2</v>
      </c>
      <c r="AA441" t="s">
        <v>856</v>
      </c>
      <c r="AB441" t="s">
        <v>862</v>
      </c>
      <c r="AC441" s="8">
        <v>0.8</v>
      </c>
      <c r="AD441">
        <v>0.6</v>
      </c>
      <c r="AE441">
        <v>1.4</v>
      </c>
      <c r="AF441" t="s">
        <v>856</v>
      </c>
      <c r="AG441" t="s">
        <v>862</v>
      </c>
      <c r="AH441" s="8">
        <v>186.655</v>
      </c>
      <c r="AI441">
        <v>15806</v>
      </c>
      <c r="AJ441">
        <v>1.8680000000000001</v>
      </c>
      <c r="AK441">
        <v>84.614561030000004</v>
      </c>
      <c r="AL441">
        <v>8461.4561030000004</v>
      </c>
    </row>
    <row r="442" spans="1:38" x14ac:dyDescent="0.3">
      <c r="A442" t="s">
        <v>856</v>
      </c>
      <c r="B442" t="s">
        <v>864</v>
      </c>
      <c r="C442" t="s">
        <v>863</v>
      </c>
      <c r="D442">
        <v>370001.32004690001</v>
      </c>
      <c r="E442">
        <v>939996.37991221005</v>
      </c>
      <c r="F442">
        <v>339994.79000818997</v>
      </c>
      <c r="G442">
        <v>70000.370015149994</v>
      </c>
      <c r="I442">
        <v>10000.580006100001</v>
      </c>
      <c r="J442">
        <v>1719628.57</v>
      </c>
      <c r="K442">
        <v>355271.66330000001</v>
      </c>
      <c r="L442">
        <f t="shared" si="30"/>
        <v>1364356.9067000002</v>
      </c>
      <c r="M442">
        <v>0.8</v>
      </c>
      <c r="N442" s="4">
        <f t="shared" si="31"/>
        <v>0.21516351059862887</v>
      </c>
      <c r="O442" s="4">
        <f t="shared" si="32"/>
        <v>0.5466275661564578</v>
      </c>
      <c r="P442" s="4">
        <f t="shared" si="33"/>
        <v>0.19771408543659516</v>
      </c>
      <c r="Q442" s="4">
        <f t="shared" si="34"/>
        <v>4.0494837808318196E-2</v>
      </c>
      <c r="S442" t="s">
        <v>856</v>
      </c>
      <c r="T442" t="s">
        <v>864</v>
      </c>
      <c r="U442" s="8">
        <v>1</v>
      </c>
      <c r="V442">
        <v>3</v>
      </c>
      <c r="W442">
        <v>2</v>
      </c>
      <c r="X442">
        <v>2</v>
      </c>
      <c r="Y442" s="8">
        <v>1</v>
      </c>
      <c r="Z442">
        <v>1.4</v>
      </c>
      <c r="AA442" t="s">
        <v>856</v>
      </c>
      <c r="AB442" t="s">
        <v>864</v>
      </c>
      <c r="AC442" s="8">
        <v>0.8</v>
      </c>
      <c r="AD442">
        <v>0.8</v>
      </c>
      <c r="AE442">
        <v>1.6</v>
      </c>
      <c r="AF442" t="s">
        <v>856</v>
      </c>
      <c r="AG442" t="s">
        <v>864</v>
      </c>
      <c r="AH442" s="8">
        <v>171.96199999999999</v>
      </c>
      <c r="AI442">
        <v>15974</v>
      </c>
      <c r="AJ442">
        <v>1.7210000000000001</v>
      </c>
      <c r="AK442">
        <v>92.818128990000005</v>
      </c>
      <c r="AL442">
        <v>9281.8128990000005</v>
      </c>
    </row>
    <row r="443" spans="1:38" x14ac:dyDescent="0.3">
      <c r="A443" t="s">
        <v>856</v>
      </c>
      <c r="B443" t="s">
        <v>866</v>
      </c>
      <c r="C443" t="s">
        <v>865</v>
      </c>
      <c r="D443">
        <v>519998.02007947001</v>
      </c>
      <c r="E443">
        <v>1009995.65993305</v>
      </c>
      <c r="F443">
        <v>590004.88005310996</v>
      </c>
      <c r="G443">
        <v>119998.10002672</v>
      </c>
      <c r="H443">
        <v>29999.88996339</v>
      </c>
      <c r="I443">
        <v>129998.83998174001</v>
      </c>
      <c r="J443">
        <v>2381812.2850000001</v>
      </c>
      <c r="K443">
        <v>717133.87930000003</v>
      </c>
      <c r="L443">
        <f t="shared" si="30"/>
        <v>1664678.4057</v>
      </c>
      <c r="M443">
        <v>0.8</v>
      </c>
      <c r="N443" s="4">
        <f t="shared" si="31"/>
        <v>0.21832031993212681</v>
      </c>
      <c r="O443" s="4">
        <f t="shared" si="32"/>
        <v>0.42404502919634995</v>
      </c>
      <c r="P443" s="4">
        <f t="shared" si="33"/>
        <v>0.2477125858191255</v>
      </c>
      <c r="Q443" s="4">
        <f t="shared" si="34"/>
        <v>0.10992206505239777</v>
      </c>
      <c r="S443" t="s">
        <v>856</v>
      </c>
      <c r="T443" t="s">
        <v>866</v>
      </c>
      <c r="U443" s="8">
        <v>2</v>
      </c>
      <c r="V443">
        <v>10</v>
      </c>
      <c r="W443">
        <v>1</v>
      </c>
      <c r="X443">
        <v>3</v>
      </c>
      <c r="Y443" s="8">
        <v>4</v>
      </c>
      <c r="Z443">
        <v>3.6</v>
      </c>
      <c r="AA443" t="s">
        <v>856</v>
      </c>
      <c r="AB443" t="s">
        <v>866</v>
      </c>
      <c r="AC443" s="8">
        <v>0.8</v>
      </c>
      <c r="AD443">
        <v>0.8</v>
      </c>
      <c r="AE443">
        <v>1.6</v>
      </c>
      <c r="AF443" t="s">
        <v>856</v>
      </c>
      <c r="AG443" t="s">
        <v>866</v>
      </c>
      <c r="AH443" s="8">
        <v>238.178</v>
      </c>
      <c r="AI443">
        <v>15644</v>
      </c>
      <c r="AJ443">
        <v>2.3889999999999998</v>
      </c>
      <c r="AK443">
        <v>65.483465890000005</v>
      </c>
      <c r="AL443">
        <v>6548.3465889999998</v>
      </c>
    </row>
    <row r="444" spans="1:38" x14ac:dyDescent="0.3">
      <c r="A444" t="s">
        <v>856</v>
      </c>
      <c r="B444" t="s">
        <v>868</v>
      </c>
      <c r="C444" t="s">
        <v>867</v>
      </c>
      <c r="D444">
        <v>349998.36006367998</v>
      </c>
      <c r="E444">
        <v>649995.83001699997</v>
      </c>
      <c r="F444">
        <v>329999.24997360999</v>
      </c>
      <c r="G444">
        <v>80002.950025400001</v>
      </c>
      <c r="H444">
        <v>140002.26000497999</v>
      </c>
      <c r="I444">
        <v>69999.859984709998</v>
      </c>
      <c r="J444">
        <v>1776213.58</v>
      </c>
      <c r="K444">
        <v>401557.9852</v>
      </c>
      <c r="L444">
        <f t="shared" si="30"/>
        <v>1374655.5948000001</v>
      </c>
      <c r="M444">
        <v>0.8</v>
      </c>
      <c r="N444" s="4">
        <f t="shared" si="31"/>
        <v>0.19704745195320483</v>
      </c>
      <c r="O444" s="4">
        <f t="shared" si="32"/>
        <v>0.3659446348884462</v>
      </c>
      <c r="P444" s="4">
        <f t="shared" si="33"/>
        <v>0.18578804581237915</v>
      </c>
      <c r="Q444" s="4">
        <f t="shared" si="34"/>
        <v>0.25121986734596979</v>
      </c>
      <c r="S444" t="s">
        <v>856</v>
      </c>
      <c r="T444" t="s">
        <v>868</v>
      </c>
      <c r="U444" s="8">
        <v>3</v>
      </c>
      <c r="V444">
        <v>6</v>
      </c>
      <c r="W444">
        <v>1</v>
      </c>
      <c r="X444">
        <v>3</v>
      </c>
      <c r="Y444" s="8">
        <v>4</v>
      </c>
      <c r="Z444">
        <v>2.8</v>
      </c>
      <c r="AA444" t="s">
        <v>856</v>
      </c>
      <c r="AB444" t="s">
        <v>868</v>
      </c>
      <c r="AC444" s="8">
        <v>0.8</v>
      </c>
      <c r="AD444">
        <v>0.8</v>
      </c>
      <c r="AE444">
        <v>1.6</v>
      </c>
      <c r="AF444" t="s">
        <v>856</v>
      </c>
      <c r="AG444" t="s">
        <v>868</v>
      </c>
      <c r="AH444" s="8">
        <v>177.62</v>
      </c>
      <c r="AI444">
        <v>26093</v>
      </c>
      <c r="AJ444">
        <v>1.774</v>
      </c>
      <c r="AK444">
        <v>147.08568210000001</v>
      </c>
      <c r="AL444">
        <v>14708.568209999999</v>
      </c>
    </row>
    <row r="445" spans="1:38" x14ac:dyDescent="0.3">
      <c r="A445" t="s">
        <v>856</v>
      </c>
      <c r="B445" t="s">
        <v>870</v>
      </c>
      <c r="C445" t="s">
        <v>869</v>
      </c>
      <c r="D445">
        <v>389994.32999454997</v>
      </c>
      <c r="E445">
        <v>530005.90005546995</v>
      </c>
      <c r="F445">
        <v>319997.78011986002</v>
      </c>
      <c r="G445">
        <v>289998.89988824999</v>
      </c>
      <c r="H445">
        <v>140000.5899814</v>
      </c>
      <c r="I445">
        <v>109997.71005273001</v>
      </c>
      <c r="J445">
        <v>1827837.2949999999</v>
      </c>
      <c r="K445">
        <v>405010.53830000001</v>
      </c>
      <c r="L445">
        <f t="shared" si="30"/>
        <v>1422826.7566999998</v>
      </c>
      <c r="M445">
        <v>0.8</v>
      </c>
      <c r="N445" s="4">
        <f t="shared" si="31"/>
        <v>0.21336381036833477</v>
      </c>
      <c r="O445" s="4">
        <f t="shared" si="32"/>
        <v>0.2899633908911296</v>
      </c>
      <c r="P445" s="4">
        <f t="shared" si="33"/>
        <v>0.17506907261122498</v>
      </c>
      <c r="Q445" s="4">
        <f t="shared" si="34"/>
        <v>0.32160372612931065</v>
      </c>
      <c r="S445" t="s">
        <v>856</v>
      </c>
      <c r="T445" t="s">
        <v>870</v>
      </c>
      <c r="U445" s="8">
        <v>1</v>
      </c>
      <c r="V445">
        <v>2</v>
      </c>
      <c r="W445">
        <v>1</v>
      </c>
      <c r="X445">
        <v>5</v>
      </c>
      <c r="Y445" s="8">
        <v>2</v>
      </c>
      <c r="Z445">
        <v>2.2000000000000002</v>
      </c>
      <c r="AA445" t="s">
        <v>856</v>
      </c>
      <c r="AB445" t="s">
        <v>870</v>
      </c>
      <c r="AC445" s="8">
        <v>1</v>
      </c>
      <c r="AD445">
        <v>0.8</v>
      </c>
      <c r="AE445">
        <v>1.6</v>
      </c>
      <c r="AF445" t="s">
        <v>856</v>
      </c>
      <c r="AG445" t="s">
        <v>870</v>
      </c>
      <c r="AH445" s="8">
        <v>182.785</v>
      </c>
      <c r="AI445">
        <v>17171</v>
      </c>
      <c r="AJ445">
        <v>1.8280000000000001</v>
      </c>
      <c r="AK445">
        <v>93.933260390000001</v>
      </c>
      <c r="AL445">
        <v>9393.3260389999996</v>
      </c>
    </row>
    <row r="446" spans="1:38" x14ac:dyDescent="0.3">
      <c r="A446" t="s">
        <v>856</v>
      </c>
      <c r="B446" t="s">
        <v>872</v>
      </c>
      <c r="C446" t="s">
        <v>871</v>
      </c>
      <c r="D446">
        <v>339997.77997474</v>
      </c>
      <c r="E446">
        <v>900000.39991419995</v>
      </c>
      <c r="F446">
        <v>610005.31000523001</v>
      </c>
      <c r="G446">
        <v>369997.08012151002</v>
      </c>
      <c r="H446">
        <v>129997.04992915</v>
      </c>
      <c r="I446">
        <v>40001.450012100002</v>
      </c>
      <c r="J446">
        <v>2392917.27</v>
      </c>
      <c r="K446">
        <v>517807.62880000001</v>
      </c>
      <c r="L446">
        <f t="shared" si="30"/>
        <v>1875109.6412</v>
      </c>
      <c r="M446">
        <v>0.8</v>
      </c>
      <c r="N446" s="4">
        <f t="shared" si="31"/>
        <v>0.14208505418774464</v>
      </c>
      <c r="O446" s="4">
        <f t="shared" si="32"/>
        <v>0.37611011930813637</v>
      </c>
      <c r="P446" s="4">
        <f t="shared" si="33"/>
        <v>0.25492118664229041</v>
      </c>
      <c r="Q446" s="4">
        <f t="shared" si="34"/>
        <v>0.22688363986182858</v>
      </c>
      <c r="S446" t="s">
        <v>856</v>
      </c>
      <c r="T446" t="s">
        <v>872</v>
      </c>
      <c r="U446" s="8">
        <v>3</v>
      </c>
      <c r="V446">
        <v>10</v>
      </c>
      <c r="W446">
        <v>1</v>
      </c>
      <c r="X446">
        <v>4</v>
      </c>
      <c r="Y446" s="8">
        <v>4</v>
      </c>
      <c r="Z446">
        <v>4</v>
      </c>
      <c r="AA446" t="s">
        <v>856</v>
      </c>
      <c r="AB446" t="s">
        <v>872</v>
      </c>
      <c r="AC446" s="8">
        <v>1</v>
      </c>
      <c r="AD446">
        <v>0.8</v>
      </c>
      <c r="AE446">
        <v>1.6</v>
      </c>
      <c r="AF446" t="s">
        <v>856</v>
      </c>
      <c r="AG446" t="s">
        <v>872</v>
      </c>
      <c r="AH446" s="8">
        <v>239.291</v>
      </c>
      <c r="AI446">
        <v>15630</v>
      </c>
      <c r="AJ446">
        <v>2.3919999999999999</v>
      </c>
      <c r="AK446">
        <v>65.342809360000004</v>
      </c>
      <c r="AL446">
        <v>6534.2809360000001</v>
      </c>
    </row>
    <row r="447" spans="1:38" x14ac:dyDescent="0.3">
      <c r="A447" t="s">
        <v>856</v>
      </c>
      <c r="B447" t="s">
        <v>874</v>
      </c>
      <c r="C447" t="s">
        <v>873</v>
      </c>
      <c r="D447">
        <v>389994.01992923999</v>
      </c>
      <c r="E447">
        <v>690002.00010169996</v>
      </c>
      <c r="F447">
        <v>370007.01999702997</v>
      </c>
      <c r="G447">
        <v>60000.950001810001</v>
      </c>
      <c r="H447">
        <v>39997.799985049998</v>
      </c>
      <c r="I447">
        <v>60000.960002079999</v>
      </c>
      <c r="J447">
        <v>1605990.125</v>
      </c>
      <c r="K447">
        <v>411950.01579999999</v>
      </c>
      <c r="L447">
        <f t="shared" si="30"/>
        <v>1194040.1092000001</v>
      </c>
      <c r="M447">
        <v>0.8</v>
      </c>
      <c r="N447" s="4">
        <f t="shared" si="31"/>
        <v>0.24283712200860513</v>
      </c>
      <c r="O447" s="4">
        <f t="shared" si="32"/>
        <v>0.42964274148429149</v>
      </c>
      <c r="P447" s="4">
        <f t="shared" si="33"/>
        <v>0.23039184004760302</v>
      </c>
      <c r="Q447" s="4">
        <f t="shared" si="34"/>
        <v>9.7128296459500385E-2</v>
      </c>
      <c r="S447" t="s">
        <v>856</v>
      </c>
      <c r="T447" t="s">
        <v>874</v>
      </c>
      <c r="U447" s="8">
        <v>0</v>
      </c>
      <c r="V447">
        <v>3</v>
      </c>
      <c r="W447">
        <v>1</v>
      </c>
      <c r="X447">
        <v>2</v>
      </c>
      <c r="Y447" s="8">
        <v>2</v>
      </c>
      <c r="Z447">
        <v>1.4</v>
      </c>
      <c r="AA447" t="s">
        <v>856</v>
      </c>
      <c r="AB447" t="s">
        <v>874</v>
      </c>
      <c r="AC447" s="8">
        <v>0.8</v>
      </c>
      <c r="AD447">
        <v>0.8</v>
      </c>
      <c r="AE447">
        <v>1.6</v>
      </c>
      <c r="AF447" t="s">
        <v>856</v>
      </c>
      <c r="AG447" t="s">
        <v>874</v>
      </c>
      <c r="AH447" s="8">
        <v>160.59800000000001</v>
      </c>
      <c r="AI447">
        <v>15436</v>
      </c>
      <c r="AJ447">
        <v>1.609</v>
      </c>
      <c r="AK447">
        <v>95.935363580000001</v>
      </c>
      <c r="AL447">
        <v>9593.5363579999994</v>
      </c>
    </row>
    <row r="448" spans="1:38" x14ac:dyDescent="0.3">
      <c r="A448" t="s">
        <v>856</v>
      </c>
      <c r="B448" t="s">
        <v>876</v>
      </c>
      <c r="C448" t="s">
        <v>875</v>
      </c>
      <c r="D448">
        <v>400000.58994718001</v>
      </c>
      <c r="E448">
        <v>749999.43012320995</v>
      </c>
      <c r="F448">
        <v>500002.13995469001</v>
      </c>
      <c r="G448">
        <v>89998.390013559998</v>
      </c>
      <c r="H448">
        <v>50001.220007579999</v>
      </c>
      <c r="I448">
        <v>19999.319956120002</v>
      </c>
      <c r="J448">
        <v>1798441.385</v>
      </c>
      <c r="K448">
        <v>210600.76730000001</v>
      </c>
      <c r="L448">
        <f t="shared" si="30"/>
        <v>1587840.6177000001</v>
      </c>
      <c r="M448">
        <v>0.8</v>
      </c>
      <c r="N448" s="4">
        <f t="shared" si="31"/>
        <v>0.22241513862136797</v>
      </c>
      <c r="O448" s="4">
        <f t="shared" si="32"/>
        <v>0.41702745298157712</v>
      </c>
      <c r="P448" s="4">
        <f t="shared" si="33"/>
        <v>0.27801970313015789</v>
      </c>
      <c r="Q448" s="4">
        <f t="shared" si="34"/>
        <v>8.2537705266896966E-2</v>
      </c>
      <c r="S448" t="s">
        <v>856</v>
      </c>
      <c r="T448" t="s">
        <v>876</v>
      </c>
      <c r="U448" s="8">
        <v>2</v>
      </c>
      <c r="V448">
        <v>3</v>
      </c>
      <c r="W448">
        <v>0</v>
      </c>
      <c r="X448">
        <v>4</v>
      </c>
      <c r="Y448" s="8">
        <v>3</v>
      </c>
      <c r="Z448">
        <v>2.4</v>
      </c>
      <c r="AA448" t="s">
        <v>856</v>
      </c>
      <c r="AB448" t="s">
        <v>876</v>
      </c>
      <c r="AC448" s="8">
        <v>0.8</v>
      </c>
      <c r="AD448">
        <v>0.8</v>
      </c>
      <c r="AE448">
        <v>1.6</v>
      </c>
      <c r="AF448" t="s">
        <v>856</v>
      </c>
      <c r="AG448" t="s">
        <v>876</v>
      </c>
      <c r="AH448" s="8">
        <v>179.84200000000001</v>
      </c>
      <c r="AI448">
        <v>16521</v>
      </c>
      <c r="AJ448">
        <v>1.8089999999999999</v>
      </c>
      <c r="AK448">
        <v>91.326699829999995</v>
      </c>
      <c r="AL448">
        <v>9132.6699829999998</v>
      </c>
    </row>
    <row r="449" spans="1:38" x14ac:dyDescent="0.3">
      <c r="A449" t="s">
        <v>856</v>
      </c>
      <c r="B449" t="s">
        <v>878</v>
      </c>
      <c r="C449" t="s">
        <v>877</v>
      </c>
      <c r="D449">
        <v>459999.49002993002</v>
      </c>
      <c r="E449">
        <v>830004.29997002997</v>
      </c>
      <c r="F449">
        <v>430002.62994841998</v>
      </c>
      <c r="G449">
        <v>200003.05997440999</v>
      </c>
      <c r="H449">
        <v>39998.000017589999</v>
      </c>
      <c r="I449">
        <v>50001.200006409999</v>
      </c>
      <c r="J449">
        <v>2062020.875</v>
      </c>
      <c r="K449">
        <v>285037.56180000002</v>
      </c>
      <c r="L449">
        <f t="shared" si="30"/>
        <v>1776983.3132</v>
      </c>
      <c r="M449">
        <v>0.8</v>
      </c>
      <c r="N449" s="4">
        <f t="shared" si="31"/>
        <v>0.22308187836843796</v>
      </c>
      <c r="O449" s="4">
        <f t="shared" si="32"/>
        <v>0.40251983383535339</v>
      </c>
      <c r="P449" s="4">
        <f t="shared" si="33"/>
        <v>0.20853456682315108</v>
      </c>
      <c r="Q449" s="4">
        <f t="shared" si="34"/>
        <v>0.16586372097305757</v>
      </c>
      <c r="S449" t="s">
        <v>856</v>
      </c>
      <c r="T449" t="s">
        <v>878</v>
      </c>
      <c r="U449" s="8">
        <v>2</v>
      </c>
      <c r="V449">
        <v>13</v>
      </c>
      <c r="W449">
        <v>2</v>
      </c>
      <c r="X449">
        <v>6</v>
      </c>
      <c r="Y449" s="8">
        <v>9</v>
      </c>
      <c r="Z449">
        <v>5.8</v>
      </c>
      <c r="AA449" t="s">
        <v>856</v>
      </c>
      <c r="AB449" t="s">
        <v>878</v>
      </c>
      <c r="AC449" s="8">
        <v>1</v>
      </c>
      <c r="AD449">
        <v>0.8</v>
      </c>
      <c r="AE449">
        <v>1.6</v>
      </c>
      <c r="AF449" t="s">
        <v>856</v>
      </c>
      <c r="AG449" t="s">
        <v>878</v>
      </c>
      <c r="AH449" s="8">
        <v>206.203</v>
      </c>
      <c r="AI449">
        <v>26443</v>
      </c>
      <c r="AJ449">
        <v>2.056</v>
      </c>
      <c r="AK449">
        <v>128.61381320000001</v>
      </c>
      <c r="AL449">
        <v>12861.38132</v>
      </c>
    </row>
    <row r="450" spans="1:38" x14ac:dyDescent="0.3">
      <c r="A450" t="s">
        <v>856</v>
      </c>
      <c r="B450" t="s">
        <v>880</v>
      </c>
      <c r="C450" t="s">
        <v>879</v>
      </c>
      <c r="D450">
        <v>239997.17009713</v>
      </c>
      <c r="E450">
        <v>630001.38991590997</v>
      </c>
      <c r="F450">
        <v>489997.68998433999</v>
      </c>
      <c r="G450">
        <v>190003.28998070999</v>
      </c>
      <c r="H450">
        <v>160002.37997402</v>
      </c>
      <c r="I450">
        <v>89999.820004010006</v>
      </c>
      <c r="J450">
        <v>1811127.2</v>
      </c>
      <c r="K450">
        <v>298476.05619999999</v>
      </c>
      <c r="L450">
        <f t="shared" ref="L450:L513" si="35">J450-K450</f>
        <v>1512651.1438</v>
      </c>
      <c r="M450">
        <v>0.6</v>
      </c>
      <c r="N450" s="4">
        <f t="shared" si="31"/>
        <v>0.13251259773312996</v>
      </c>
      <c r="O450" s="4">
        <f t="shared" si="32"/>
        <v>0.34785043806746979</v>
      </c>
      <c r="P450" s="4">
        <f t="shared" si="33"/>
        <v>0.2705484683706037</v>
      </c>
      <c r="Q450" s="4">
        <f t="shared" si="34"/>
        <v>0.24908849582879655</v>
      </c>
      <c r="S450" t="s">
        <v>856</v>
      </c>
      <c r="T450" t="s">
        <v>880</v>
      </c>
      <c r="U450" s="8">
        <v>0</v>
      </c>
      <c r="V450">
        <v>2</v>
      </c>
      <c r="W450">
        <v>2</v>
      </c>
      <c r="X450">
        <v>2</v>
      </c>
      <c r="Y450" s="8">
        <v>2</v>
      </c>
      <c r="Z450">
        <v>1.6</v>
      </c>
      <c r="AA450" t="s">
        <v>856</v>
      </c>
      <c r="AB450" t="s">
        <v>880</v>
      </c>
      <c r="AC450" s="8">
        <v>0.6</v>
      </c>
      <c r="AD450">
        <v>0.6</v>
      </c>
      <c r="AE450">
        <v>1.4</v>
      </c>
      <c r="AF450" t="s">
        <v>856</v>
      </c>
      <c r="AG450" t="s">
        <v>880</v>
      </c>
      <c r="AH450" s="8">
        <v>181.114</v>
      </c>
      <c r="AI450">
        <v>21390</v>
      </c>
      <c r="AJ450">
        <v>1.8169999999999999</v>
      </c>
      <c r="AK450">
        <v>117.721519</v>
      </c>
      <c r="AL450">
        <v>11772.151900000001</v>
      </c>
    </row>
    <row r="451" spans="1:38" x14ac:dyDescent="0.3">
      <c r="A451" t="s">
        <v>856</v>
      </c>
      <c r="B451" t="s">
        <v>882</v>
      </c>
      <c r="C451" t="s">
        <v>881</v>
      </c>
      <c r="D451">
        <v>219998.37990614999</v>
      </c>
      <c r="E451">
        <v>739999.86999588995</v>
      </c>
      <c r="F451">
        <v>609999.60010742</v>
      </c>
      <c r="G451">
        <v>149999.14998237</v>
      </c>
      <c r="J451">
        <v>1684477.9450000001</v>
      </c>
      <c r="K451">
        <v>162678.15900000001</v>
      </c>
      <c r="L451">
        <f t="shared" si="35"/>
        <v>1521799.7860000001</v>
      </c>
      <c r="M451">
        <v>0.8</v>
      </c>
      <c r="N451" s="4">
        <f t="shared" si="31"/>
        <v>0.1306033008975668</v>
      </c>
      <c r="O451" s="4">
        <f t="shared" si="32"/>
        <v>0.43930517000380787</v>
      </c>
      <c r="P451" s="4">
        <f t="shared" si="33"/>
        <v>0.36212976365649002</v>
      </c>
      <c r="Q451" s="4">
        <f t="shared" si="34"/>
        <v>6.7961765442135391E-2</v>
      </c>
      <c r="S451" t="s">
        <v>856</v>
      </c>
      <c r="T451" t="s">
        <v>882</v>
      </c>
      <c r="U451" s="8">
        <v>3</v>
      </c>
      <c r="V451">
        <v>1</v>
      </c>
      <c r="W451">
        <v>0</v>
      </c>
      <c r="X451">
        <v>5</v>
      </c>
      <c r="Y451" s="8">
        <v>1</v>
      </c>
      <c r="Z451">
        <v>2</v>
      </c>
      <c r="AA451" t="s">
        <v>856</v>
      </c>
      <c r="AB451" t="s">
        <v>882</v>
      </c>
      <c r="AC451" s="8">
        <v>0.8</v>
      </c>
      <c r="AD451">
        <v>0.8</v>
      </c>
      <c r="AE451">
        <v>1.6</v>
      </c>
      <c r="AF451" t="s">
        <v>856</v>
      </c>
      <c r="AG451" t="s">
        <v>882</v>
      </c>
      <c r="AH451" s="8">
        <v>168.45</v>
      </c>
      <c r="AI451">
        <v>16767</v>
      </c>
      <c r="AJ451">
        <v>1.6839999999999999</v>
      </c>
      <c r="AK451">
        <v>99.566508310000003</v>
      </c>
      <c r="AL451">
        <v>9956.6508310000008</v>
      </c>
    </row>
    <row r="452" spans="1:38" x14ac:dyDescent="0.3">
      <c r="A452" t="s">
        <v>856</v>
      </c>
      <c r="B452" t="s">
        <v>884</v>
      </c>
      <c r="C452" t="s">
        <v>883</v>
      </c>
      <c r="D452">
        <v>130000.67995551</v>
      </c>
      <c r="E452">
        <v>450002.27006856998</v>
      </c>
      <c r="F452">
        <v>589999.64996952005</v>
      </c>
      <c r="G452">
        <v>369996.06999796</v>
      </c>
      <c r="H452">
        <v>140001.22996159</v>
      </c>
      <c r="I452">
        <v>120001.91000311</v>
      </c>
      <c r="J452">
        <v>1785236.76</v>
      </c>
      <c r="K452">
        <v>428206.55190000002</v>
      </c>
      <c r="L452">
        <f t="shared" si="35"/>
        <v>1357030.2080999999</v>
      </c>
      <c r="M452">
        <v>0.6</v>
      </c>
      <c r="N452" s="4">
        <f t="shared" si="31"/>
        <v>7.281985385261168E-2</v>
      </c>
      <c r="O452" s="4">
        <f t="shared" si="32"/>
        <v>0.25206867803269412</v>
      </c>
      <c r="P452" s="4">
        <f t="shared" si="33"/>
        <v>0.33048818128163576</v>
      </c>
      <c r="Q452" s="4">
        <f t="shared" si="34"/>
        <v>0.34462328683305843</v>
      </c>
      <c r="S452" t="s">
        <v>856</v>
      </c>
      <c r="T452" t="s">
        <v>884</v>
      </c>
      <c r="U452" s="8">
        <v>4</v>
      </c>
      <c r="V452">
        <v>10</v>
      </c>
      <c r="W452">
        <v>2</v>
      </c>
      <c r="X452">
        <v>4</v>
      </c>
      <c r="Y452" s="8">
        <v>9</v>
      </c>
      <c r="Z452">
        <v>5.6</v>
      </c>
      <c r="AA452" t="s">
        <v>856</v>
      </c>
      <c r="AB452" t="s">
        <v>884</v>
      </c>
      <c r="AC452" s="8">
        <v>1</v>
      </c>
      <c r="AD452">
        <v>0.6</v>
      </c>
      <c r="AE452">
        <v>1.5</v>
      </c>
      <c r="AF452" t="s">
        <v>856</v>
      </c>
      <c r="AG452" t="s">
        <v>884</v>
      </c>
      <c r="AH452" s="8">
        <v>178.524</v>
      </c>
      <c r="AI452">
        <v>18225</v>
      </c>
      <c r="AJ452">
        <v>1.7809999999999999</v>
      </c>
      <c r="AK452">
        <v>102.33015159999999</v>
      </c>
      <c r="AL452">
        <v>10233.015160000001</v>
      </c>
    </row>
    <row r="453" spans="1:38" x14ac:dyDescent="0.3">
      <c r="A453" t="s">
        <v>856</v>
      </c>
      <c r="B453" t="s">
        <v>886</v>
      </c>
      <c r="C453" t="s">
        <v>885</v>
      </c>
      <c r="D453">
        <v>160003.42001639001</v>
      </c>
      <c r="E453">
        <v>659998.33996272006</v>
      </c>
      <c r="F453">
        <v>500002.54993306001</v>
      </c>
      <c r="G453">
        <v>389998.79003162001</v>
      </c>
      <c r="H453">
        <v>70000.529964190006</v>
      </c>
      <c r="J453">
        <v>1743705.085</v>
      </c>
      <c r="K453">
        <v>227637.35949999999</v>
      </c>
      <c r="L453">
        <f t="shared" si="35"/>
        <v>1516067.7254999999</v>
      </c>
      <c r="M453">
        <v>0.6</v>
      </c>
      <c r="N453" s="4">
        <f t="shared" si="31"/>
        <v>9.1760597243650294E-2</v>
      </c>
      <c r="O453" s="4">
        <f t="shared" si="32"/>
        <v>0.37850342104308315</v>
      </c>
      <c r="P453" s="4">
        <f t="shared" si="33"/>
        <v>0.28674719953177175</v>
      </c>
      <c r="Q453" s="4">
        <f t="shared" si="34"/>
        <v>0.24298878218149478</v>
      </c>
      <c r="S453" t="s">
        <v>856</v>
      </c>
      <c r="T453" t="s">
        <v>886</v>
      </c>
      <c r="U453" s="8">
        <v>0</v>
      </c>
      <c r="V453">
        <v>4</v>
      </c>
      <c r="W453">
        <v>1</v>
      </c>
      <c r="X453">
        <v>2</v>
      </c>
      <c r="Y453" s="8">
        <v>1</v>
      </c>
      <c r="Z453">
        <v>1.6</v>
      </c>
      <c r="AA453" t="s">
        <v>856</v>
      </c>
      <c r="AB453" t="s">
        <v>886</v>
      </c>
      <c r="AC453" s="8">
        <v>0.8</v>
      </c>
      <c r="AD453">
        <v>0.6</v>
      </c>
      <c r="AE453">
        <v>1.4</v>
      </c>
      <c r="AF453" t="s">
        <v>856</v>
      </c>
      <c r="AG453" t="s">
        <v>886</v>
      </c>
      <c r="AH453" s="8">
        <v>174.37200000000001</v>
      </c>
      <c r="AI453">
        <v>16912</v>
      </c>
      <c r="AJ453">
        <v>1.7450000000000001</v>
      </c>
      <c r="AK453">
        <v>96.916905439999994</v>
      </c>
      <c r="AL453">
        <v>9691.6905439999991</v>
      </c>
    </row>
    <row r="454" spans="1:38" x14ac:dyDescent="0.3">
      <c r="A454" t="s">
        <v>856</v>
      </c>
      <c r="B454" t="s">
        <v>888</v>
      </c>
      <c r="C454" t="s">
        <v>887</v>
      </c>
      <c r="D454">
        <v>229999.96005411001</v>
      </c>
      <c r="E454">
        <v>480004.82999741001</v>
      </c>
      <c r="F454">
        <v>440002.69993962999</v>
      </c>
      <c r="G454">
        <v>249999.42004448999</v>
      </c>
      <c r="H454">
        <v>119999.90999925</v>
      </c>
      <c r="I454">
        <v>9999.5699630100007</v>
      </c>
      <c r="J454">
        <v>1546326.17</v>
      </c>
      <c r="K454">
        <v>254789.41380000001</v>
      </c>
      <c r="L454">
        <f t="shared" si="35"/>
        <v>1291536.7561999999</v>
      </c>
      <c r="M454">
        <v>0.6</v>
      </c>
      <c r="N454" s="4">
        <f t="shared" si="31"/>
        <v>0.14873961555866963</v>
      </c>
      <c r="O454" s="4">
        <f t="shared" si="32"/>
        <v>0.31041628817380101</v>
      </c>
      <c r="P454" s="4">
        <f t="shared" si="33"/>
        <v>0.28454714695776634</v>
      </c>
      <c r="Q454" s="4">
        <f t="shared" si="34"/>
        <v>0.2562969493097631</v>
      </c>
      <c r="S454" t="s">
        <v>856</v>
      </c>
      <c r="T454" t="s">
        <v>888</v>
      </c>
      <c r="U454" s="8">
        <v>1</v>
      </c>
      <c r="V454">
        <v>10</v>
      </c>
      <c r="W454">
        <v>1</v>
      </c>
      <c r="X454">
        <v>4</v>
      </c>
      <c r="Y454" s="8">
        <v>5</v>
      </c>
      <c r="Z454">
        <v>3.6</v>
      </c>
      <c r="AA454" t="s">
        <v>856</v>
      </c>
      <c r="AB454" t="s">
        <v>888</v>
      </c>
      <c r="AC454" s="8">
        <v>0.8</v>
      </c>
      <c r="AD454">
        <v>0.6</v>
      </c>
      <c r="AE454">
        <v>1.6</v>
      </c>
      <c r="AF454" t="s">
        <v>856</v>
      </c>
      <c r="AG454" t="s">
        <v>888</v>
      </c>
      <c r="AH454" s="8">
        <v>154.631</v>
      </c>
      <c r="AI454">
        <v>18391</v>
      </c>
      <c r="AJ454">
        <v>1.544</v>
      </c>
      <c r="AK454">
        <v>119.1126943</v>
      </c>
      <c r="AL454">
        <v>11911.26943</v>
      </c>
    </row>
    <row r="455" spans="1:38" x14ac:dyDescent="0.3">
      <c r="A455" t="s">
        <v>856</v>
      </c>
      <c r="B455" t="s">
        <v>890</v>
      </c>
      <c r="C455" t="s">
        <v>889</v>
      </c>
      <c r="D455">
        <v>310005.16998354002</v>
      </c>
      <c r="E455">
        <v>969997.61991617002</v>
      </c>
      <c r="F455">
        <v>689998.76010287995</v>
      </c>
      <c r="G455">
        <v>139999.44998882001</v>
      </c>
      <c r="H455">
        <v>49999.559984799998</v>
      </c>
      <c r="I455">
        <v>50000.389995390004</v>
      </c>
      <c r="J455">
        <v>2230033.25</v>
      </c>
      <c r="K455">
        <v>621636.92240000004</v>
      </c>
      <c r="L455">
        <f t="shared" si="35"/>
        <v>1608396.3276</v>
      </c>
      <c r="M455">
        <v>0.8</v>
      </c>
      <c r="N455" s="4">
        <f t="shared" si="31"/>
        <v>0.13901369855518522</v>
      </c>
      <c r="O455" s="4">
        <f t="shared" si="32"/>
        <v>0.43497002563355053</v>
      </c>
      <c r="P455" s="4">
        <f t="shared" si="33"/>
        <v>0.30941187092294697</v>
      </c>
      <c r="Q455" s="4">
        <f t="shared" si="34"/>
        <v>0.11660440488831725</v>
      </c>
      <c r="S455" t="s">
        <v>856</v>
      </c>
      <c r="T455" t="s">
        <v>890</v>
      </c>
      <c r="U455" s="8">
        <v>3</v>
      </c>
      <c r="V455">
        <v>10</v>
      </c>
      <c r="W455">
        <v>2</v>
      </c>
      <c r="X455">
        <v>6</v>
      </c>
      <c r="Y455" s="8">
        <v>9</v>
      </c>
      <c r="Z455">
        <v>5</v>
      </c>
      <c r="AA455" t="s">
        <v>856</v>
      </c>
      <c r="AB455" t="s">
        <v>890</v>
      </c>
      <c r="AC455" s="8">
        <v>1</v>
      </c>
      <c r="AD455">
        <v>0.8</v>
      </c>
      <c r="AE455">
        <v>1.6</v>
      </c>
      <c r="AF455" t="s">
        <v>856</v>
      </c>
      <c r="AG455" t="s">
        <v>890</v>
      </c>
      <c r="AH455" s="8">
        <v>223.00399999999999</v>
      </c>
      <c r="AI455">
        <v>15666</v>
      </c>
      <c r="AJ455">
        <v>2.2240000000000002</v>
      </c>
      <c r="AK455">
        <v>70.440647479999996</v>
      </c>
      <c r="AL455">
        <v>7044.0647479999998</v>
      </c>
    </row>
    <row r="456" spans="1:38" x14ac:dyDescent="0.3">
      <c r="A456" t="s">
        <v>892</v>
      </c>
      <c r="B456" t="s">
        <v>33</v>
      </c>
      <c r="C456" t="s">
        <v>891</v>
      </c>
      <c r="D456">
        <v>280002.80998537998</v>
      </c>
      <c r="E456">
        <v>539998.70006088004</v>
      </c>
      <c r="F456">
        <v>429995.62989271001</v>
      </c>
      <c r="G456">
        <v>120001.89000261</v>
      </c>
      <c r="H456">
        <v>20000.330000599999</v>
      </c>
      <c r="I456">
        <v>9999.7499945</v>
      </c>
      <c r="J456">
        <v>1393255.45</v>
      </c>
      <c r="K456">
        <v>177847.6838</v>
      </c>
      <c r="L456">
        <f t="shared" si="35"/>
        <v>1215407.7662</v>
      </c>
      <c r="M456">
        <v>0.8</v>
      </c>
      <c r="N456" s="4">
        <f t="shared" si="31"/>
        <v>0.2009701881915337</v>
      </c>
      <c r="O456" s="4">
        <f t="shared" si="32"/>
        <v>0.38758054028131028</v>
      </c>
      <c r="P456" s="4">
        <f t="shared" si="33"/>
        <v>0.30862655508916909</v>
      </c>
      <c r="Q456" s="4">
        <f t="shared" si="34"/>
        <v>0.10282271643798691</v>
      </c>
      <c r="S456" t="s">
        <v>892</v>
      </c>
      <c r="T456" t="s">
        <v>33</v>
      </c>
      <c r="U456" s="8">
        <v>2</v>
      </c>
      <c r="V456">
        <v>12</v>
      </c>
      <c r="W456">
        <v>2</v>
      </c>
      <c r="X456">
        <v>4</v>
      </c>
      <c r="Y456" s="8">
        <v>3</v>
      </c>
      <c r="Z456">
        <v>5.4</v>
      </c>
      <c r="AA456" t="s">
        <v>892</v>
      </c>
      <c r="AB456" t="s">
        <v>33</v>
      </c>
      <c r="AC456" s="8">
        <v>1</v>
      </c>
      <c r="AD456">
        <v>0.8</v>
      </c>
      <c r="AE456">
        <v>1.6</v>
      </c>
      <c r="AF456" t="s">
        <v>892</v>
      </c>
      <c r="AG456" t="s">
        <v>33</v>
      </c>
      <c r="AH456" s="8">
        <v>139.32599999999999</v>
      </c>
      <c r="AI456">
        <v>11056</v>
      </c>
      <c r="AJ456">
        <v>1.393</v>
      </c>
      <c r="AK456">
        <v>79.368269920000003</v>
      </c>
      <c r="AL456">
        <v>7936.8269920000002</v>
      </c>
    </row>
    <row r="457" spans="1:38" x14ac:dyDescent="0.3">
      <c r="A457" t="s">
        <v>892</v>
      </c>
      <c r="B457" t="s">
        <v>894</v>
      </c>
      <c r="C457" t="s">
        <v>893</v>
      </c>
      <c r="D457">
        <v>330000.21001614002</v>
      </c>
      <c r="E457">
        <v>589999.97003342002</v>
      </c>
      <c r="F457">
        <v>590000.06995399995</v>
      </c>
      <c r="G457">
        <v>420001.90999214002</v>
      </c>
      <c r="H457">
        <v>110001.00001653</v>
      </c>
      <c r="I457">
        <v>190000.1599653</v>
      </c>
      <c r="J457">
        <v>2223419.11</v>
      </c>
      <c r="K457">
        <v>949940.93680000002</v>
      </c>
      <c r="L457">
        <f t="shared" si="35"/>
        <v>1273478.1731999998</v>
      </c>
      <c r="M457">
        <v>0.6</v>
      </c>
      <c r="N457" s="4">
        <f t="shared" si="31"/>
        <v>0.14842015548572848</v>
      </c>
      <c r="O457" s="4">
        <f t="shared" si="32"/>
        <v>0.26535706533232956</v>
      </c>
      <c r="P457" s="4">
        <f t="shared" si="33"/>
        <v>0.26535711027238584</v>
      </c>
      <c r="Q457" s="4">
        <f t="shared" si="34"/>
        <v>0.32086566890955615</v>
      </c>
      <c r="S457" t="s">
        <v>892</v>
      </c>
      <c r="T457" t="s">
        <v>894</v>
      </c>
      <c r="U457" s="8">
        <v>2</v>
      </c>
      <c r="V457">
        <v>5</v>
      </c>
      <c r="W457">
        <v>1</v>
      </c>
      <c r="X457">
        <v>3</v>
      </c>
      <c r="Y457" s="8">
        <v>4</v>
      </c>
      <c r="Z457">
        <v>2.4</v>
      </c>
      <c r="AA457" t="s">
        <v>892</v>
      </c>
      <c r="AB457" t="s">
        <v>894</v>
      </c>
      <c r="AC457" s="8">
        <v>0.8</v>
      </c>
      <c r="AD457">
        <v>0.6</v>
      </c>
      <c r="AE457">
        <v>1.4</v>
      </c>
      <c r="AF457" t="s">
        <v>892</v>
      </c>
      <c r="AG457" t="s">
        <v>894</v>
      </c>
      <c r="AH457" s="8">
        <v>222.34399999999999</v>
      </c>
      <c r="AI457">
        <v>9859</v>
      </c>
      <c r="AJ457">
        <v>2.2240000000000002</v>
      </c>
      <c r="AK457">
        <v>44.330035969999997</v>
      </c>
      <c r="AL457">
        <v>4433.0035969999999</v>
      </c>
    </row>
    <row r="458" spans="1:38" x14ac:dyDescent="0.3">
      <c r="A458" t="s">
        <v>892</v>
      </c>
      <c r="B458" t="s">
        <v>896</v>
      </c>
      <c r="C458" t="s">
        <v>895</v>
      </c>
      <c r="D458">
        <v>109998.16000087</v>
      </c>
      <c r="E458">
        <v>160000.56999926001</v>
      </c>
      <c r="F458">
        <v>300000.48000311002</v>
      </c>
      <c r="G458">
        <v>230000.92001614001</v>
      </c>
      <c r="H458">
        <v>190000.44996344001</v>
      </c>
      <c r="I458">
        <v>119998.11002717</v>
      </c>
      <c r="J458">
        <v>1110918.6299999999</v>
      </c>
      <c r="K458">
        <v>162383.8792</v>
      </c>
      <c r="L458">
        <f t="shared" si="35"/>
        <v>948534.75079999992</v>
      </c>
      <c r="M458">
        <v>0.6</v>
      </c>
      <c r="N458" s="4">
        <f t="shared" si="31"/>
        <v>9.9015496752331913E-2</v>
      </c>
      <c r="O458" s="4">
        <f t="shared" si="32"/>
        <v>0.14402546296235938</v>
      </c>
      <c r="P458" s="4">
        <f t="shared" si="33"/>
        <v>0.27004721309166457</v>
      </c>
      <c r="Q458" s="4">
        <f t="shared" si="34"/>
        <v>0.48691182719364412</v>
      </c>
      <c r="S458" t="s">
        <v>892</v>
      </c>
      <c r="T458" t="s">
        <v>896</v>
      </c>
      <c r="U458" s="8">
        <v>2</v>
      </c>
      <c r="V458">
        <v>3</v>
      </c>
      <c r="W458">
        <v>1</v>
      </c>
      <c r="X458">
        <v>2</v>
      </c>
      <c r="Y458" s="8">
        <v>4</v>
      </c>
      <c r="Z458">
        <v>2.4</v>
      </c>
      <c r="AA458" t="s">
        <v>892</v>
      </c>
      <c r="AB458" t="s">
        <v>896</v>
      </c>
      <c r="AC458" s="8">
        <v>1</v>
      </c>
      <c r="AD458">
        <v>0.6</v>
      </c>
      <c r="AE458">
        <v>1.4</v>
      </c>
      <c r="AF458" t="s">
        <v>892</v>
      </c>
      <c r="AG458" t="s">
        <v>896</v>
      </c>
      <c r="AH458" s="8">
        <v>111.09</v>
      </c>
      <c r="AI458">
        <v>11656</v>
      </c>
      <c r="AJ458">
        <v>1.111</v>
      </c>
      <c r="AK458">
        <v>104.9144914</v>
      </c>
      <c r="AL458">
        <v>10491.449140000001</v>
      </c>
    </row>
    <row r="459" spans="1:38" x14ac:dyDescent="0.3">
      <c r="A459" t="s">
        <v>892</v>
      </c>
      <c r="B459" t="s">
        <v>898</v>
      </c>
      <c r="C459" t="s">
        <v>897</v>
      </c>
      <c r="D459">
        <v>359999.76999633003</v>
      </c>
      <c r="E459">
        <v>729999.41985887999</v>
      </c>
      <c r="F459">
        <v>360000.25009474001</v>
      </c>
      <c r="G459">
        <v>89999.029993229997</v>
      </c>
      <c r="H459">
        <v>100000.77999198</v>
      </c>
      <c r="I459">
        <v>1349998.1700112</v>
      </c>
      <c r="J459">
        <v>2995507.0249999999</v>
      </c>
      <c r="K459">
        <v>1496960.156</v>
      </c>
      <c r="L459">
        <f t="shared" si="35"/>
        <v>1498546.8689999999</v>
      </c>
      <c r="M459">
        <v>0.4</v>
      </c>
      <c r="N459" s="4">
        <f t="shared" si="31"/>
        <v>0.12017991177848432</v>
      </c>
      <c r="O459" s="4">
        <f t="shared" si="32"/>
        <v>0.24369811646790579</v>
      </c>
      <c r="P459" s="4">
        <f t="shared" si="33"/>
        <v>0.1201800720513216</v>
      </c>
      <c r="Q459" s="4">
        <f t="shared" si="34"/>
        <v>0.51594189970228832</v>
      </c>
      <c r="S459" t="s">
        <v>892</v>
      </c>
      <c r="T459" t="s">
        <v>898</v>
      </c>
      <c r="U459" s="8">
        <v>2</v>
      </c>
      <c r="V459">
        <v>5</v>
      </c>
      <c r="W459">
        <v>1</v>
      </c>
      <c r="X459">
        <v>0</v>
      </c>
      <c r="Y459" s="8">
        <v>0</v>
      </c>
      <c r="Z459">
        <v>2.8</v>
      </c>
      <c r="AA459" t="s">
        <v>892</v>
      </c>
      <c r="AB459" t="s">
        <v>898</v>
      </c>
      <c r="AC459" s="8">
        <v>0.6</v>
      </c>
      <c r="AD459">
        <v>0.4</v>
      </c>
      <c r="AE459">
        <v>1</v>
      </c>
      <c r="AF459" t="s">
        <v>892</v>
      </c>
      <c r="AG459" t="s">
        <v>898</v>
      </c>
      <c r="AH459" s="8">
        <v>299.553</v>
      </c>
      <c r="AI459">
        <v>12617</v>
      </c>
      <c r="AJ459">
        <v>2.9969999999999999</v>
      </c>
      <c r="AK459">
        <v>42.09876543</v>
      </c>
      <c r="AL459">
        <v>4209.8765430000003</v>
      </c>
    </row>
    <row r="460" spans="1:38" x14ac:dyDescent="0.3">
      <c r="A460" t="s">
        <v>892</v>
      </c>
      <c r="B460" t="s">
        <v>900</v>
      </c>
      <c r="C460" t="s">
        <v>899</v>
      </c>
      <c r="D460">
        <v>230002.07000845001</v>
      </c>
      <c r="E460">
        <v>519997.37003287999</v>
      </c>
      <c r="F460">
        <v>360001.74992112</v>
      </c>
      <c r="G460">
        <v>39999.819989399999</v>
      </c>
      <c r="J460">
        <v>1151986.58</v>
      </c>
      <c r="K460">
        <v>176121.3395</v>
      </c>
      <c r="L460">
        <f t="shared" si="35"/>
        <v>975865.24050000007</v>
      </c>
      <c r="M460">
        <v>0.8</v>
      </c>
      <c r="N460" s="4">
        <f t="shared" si="31"/>
        <v>0.19965690052435334</v>
      </c>
      <c r="O460" s="4">
        <f t="shared" si="32"/>
        <v>0.45139186433307232</v>
      </c>
      <c r="P460" s="4">
        <f t="shared" si="33"/>
        <v>0.31250515949684066</v>
      </c>
      <c r="Q460" s="4">
        <f t="shared" si="34"/>
        <v>3.6446075645733655E-2</v>
      </c>
      <c r="S460" t="s">
        <v>892</v>
      </c>
      <c r="T460" t="s">
        <v>900</v>
      </c>
      <c r="U460" s="8">
        <v>1</v>
      </c>
      <c r="V460">
        <v>3</v>
      </c>
      <c r="W460">
        <v>1</v>
      </c>
      <c r="X460">
        <v>2</v>
      </c>
      <c r="Y460" s="8">
        <v>2</v>
      </c>
      <c r="Z460">
        <v>1.6</v>
      </c>
      <c r="AA460" t="s">
        <v>892</v>
      </c>
      <c r="AB460" t="s">
        <v>900</v>
      </c>
      <c r="AC460" s="8">
        <v>0.8</v>
      </c>
      <c r="AD460">
        <v>0.8</v>
      </c>
      <c r="AE460">
        <v>1.4</v>
      </c>
      <c r="AF460" t="s">
        <v>892</v>
      </c>
      <c r="AG460" t="s">
        <v>900</v>
      </c>
      <c r="AH460" s="8">
        <v>115.197</v>
      </c>
      <c r="AI460">
        <v>10101</v>
      </c>
      <c r="AJ460">
        <v>1.151</v>
      </c>
      <c r="AK460">
        <v>87.758470889999998</v>
      </c>
      <c r="AL460">
        <v>8775.8470890000008</v>
      </c>
    </row>
    <row r="461" spans="1:38" x14ac:dyDescent="0.3">
      <c r="A461" t="s">
        <v>892</v>
      </c>
      <c r="B461" t="s">
        <v>902</v>
      </c>
      <c r="C461" t="s">
        <v>901</v>
      </c>
      <c r="D461">
        <v>190002.63000067</v>
      </c>
      <c r="E461">
        <v>470000.44003255002</v>
      </c>
      <c r="F461">
        <v>349997.40001941001</v>
      </c>
      <c r="G461">
        <v>100000.60995902</v>
      </c>
      <c r="H461">
        <v>29999.070034019998</v>
      </c>
      <c r="J461">
        <v>1141932.57</v>
      </c>
      <c r="K461">
        <v>262809.52260000003</v>
      </c>
      <c r="L461">
        <f t="shared" si="35"/>
        <v>879123.04740000004</v>
      </c>
      <c r="M461">
        <v>0.8</v>
      </c>
      <c r="N461" s="4">
        <f t="shared" si="31"/>
        <v>0.16638690846752011</v>
      </c>
      <c r="O461" s="4">
        <f t="shared" si="32"/>
        <v>0.41158335647835143</v>
      </c>
      <c r="P461" s="4">
        <f t="shared" si="33"/>
        <v>0.30649568040555142</v>
      </c>
      <c r="Q461" s="4">
        <f t="shared" si="34"/>
        <v>0.11553405464857702</v>
      </c>
      <c r="S461" t="s">
        <v>892</v>
      </c>
      <c r="T461" t="s">
        <v>902</v>
      </c>
      <c r="U461" s="8">
        <v>2</v>
      </c>
      <c r="V461">
        <v>5</v>
      </c>
      <c r="W461">
        <v>1</v>
      </c>
      <c r="X461">
        <v>5</v>
      </c>
      <c r="Y461" s="8">
        <v>7</v>
      </c>
      <c r="Z461">
        <v>4.2</v>
      </c>
      <c r="AA461" t="s">
        <v>892</v>
      </c>
      <c r="AB461" t="s">
        <v>902</v>
      </c>
      <c r="AC461" s="8">
        <v>1</v>
      </c>
      <c r="AD461">
        <v>0.8</v>
      </c>
      <c r="AE461">
        <v>1.6</v>
      </c>
      <c r="AF461" t="s">
        <v>892</v>
      </c>
      <c r="AG461" t="s">
        <v>902</v>
      </c>
      <c r="AH461" s="8">
        <v>114.19</v>
      </c>
      <c r="AI461">
        <v>12501</v>
      </c>
      <c r="AJ461">
        <v>1.143</v>
      </c>
      <c r="AK461">
        <v>109.37007869999999</v>
      </c>
      <c r="AL461">
        <v>10937.007869999999</v>
      </c>
    </row>
    <row r="462" spans="1:38" x14ac:dyDescent="0.3">
      <c r="A462" t="s">
        <v>892</v>
      </c>
      <c r="B462" t="s">
        <v>904</v>
      </c>
      <c r="C462" t="s">
        <v>903</v>
      </c>
      <c r="D462">
        <v>170000.09004467001</v>
      </c>
      <c r="E462">
        <v>499999.54996947001</v>
      </c>
      <c r="F462">
        <v>170002.26999830999</v>
      </c>
      <c r="G462">
        <v>40001.480013289998</v>
      </c>
      <c r="J462">
        <v>882522.08499999996</v>
      </c>
      <c r="K462">
        <v>108299.4486</v>
      </c>
      <c r="L462">
        <f t="shared" si="35"/>
        <v>774222.63639999996</v>
      </c>
      <c r="M462">
        <v>0.8</v>
      </c>
      <c r="N462" s="4">
        <f t="shared" si="31"/>
        <v>0.1926298422828365</v>
      </c>
      <c r="O462" s="4">
        <f t="shared" si="32"/>
        <v>0.56655754962718019</v>
      </c>
      <c r="P462" s="4">
        <f t="shared" si="33"/>
        <v>0.19263231242344489</v>
      </c>
      <c r="Q462" s="4">
        <f t="shared" si="34"/>
        <v>4.8180295666538364E-2</v>
      </c>
      <c r="S462" t="s">
        <v>892</v>
      </c>
      <c r="T462" t="s">
        <v>904</v>
      </c>
      <c r="U462" s="8">
        <v>3</v>
      </c>
      <c r="V462">
        <v>13</v>
      </c>
      <c r="W462">
        <v>1</v>
      </c>
      <c r="X462">
        <v>5</v>
      </c>
      <c r="Y462" s="8">
        <v>18</v>
      </c>
      <c r="Z462">
        <v>8</v>
      </c>
      <c r="AA462" t="s">
        <v>892</v>
      </c>
      <c r="AB462" t="s">
        <v>904</v>
      </c>
      <c r="AC462" s="8">
        <v>1</v>
      </c>
      <c r="AD462">
        <v>0.8</v>
      </c>
      <c r="AE462">
        <v>1.8</v>
      </c>
      <c r="AF462" t="s">
        <v>892</v>
      </c>
      <c r="AG462" t="s">
        <v>904</v>
      </c>
      <c r="AH462" s="8">
        <v>88.248999999999995</v>
      </c>
      <c r="AI462">
        <v>10262</v>
      </c>
      <c r="AJ462">
        <v>0.88400000000000001</v>
      </c>
      <c r="AK462">
        <v>116.0859729</v>
      </c>
      <c r="AL462">
        <v>11608.59729</v>
      </c>
    </row>
    <row r="463" spans="1:38" x14ac:dyDescent="0.3">
      <c r="A463" t="s">
        <v>892</v>
      </c>
      <c r="B463" t="s">
        <v>906</v>
      </c>
      <c r="C463" t="s">
        <v>905</v>
      </c>
      <c r="D463">
        <v>179999.37992753001</v>
      </c>
      <c r="E463">
        <v>440004.55007687001</v>
      </c>
      <c r="F463">
        <v>469994.31995629001</v>
      </c>
      <c r="G463">
        <v>110001.82002802</v>
      </c>
      <c r="J463">
        <v>1188979.8149999999</v>
      </c>
      <c r="K463">
        <v>66834.133379999999</v>
      </c>
      <c r="L463">
        <f t="shared" si="35"/>
        <v>1122145.6816199999</v>
      </c>
      <c r="M463">
        <v>0.8</v>
      </c>
      <c r="N463" s="4">
        <f t="shared" si="31"/>
        <v>0.15138976932718579</v>
      </c>
      <c r="O463" s="4">
        <f t="shared" si="32"/>
        <v>0.37006898227020785</v>
      </c>
      <c r="P463" s="4">
        <f t="shared" si="33"/>
        <v>0.39529209329452747</v>
      </c>
      <c r="Q463" s="4">
        <f t="shared" si="34"/>
        <v>8.3249155108078954E-2</v>
      </c>
      <c r="S463" t="s">
        <v>892</v>
      </c>
      <c r="T463" t="s">
        <v>906</v>
      </c>
      <c r="U463" s="8">
        <v>4</v>
      </c>
      <c r="V463">
        <v>3</v>
      </c>
      <c r="W463">
        <v>0</v>
      </c>
      <c r="X463">
        <v>2</v>
      </c>
      <c r="Y463" s="8">
        <v>0</v>
      </c>
      <c r="Z463">
        <v>1.8</v>
      </c>
      <c r="AA463" t="s">
        <v>892</v>
      </c>
      <c r="AB463" t="s">
        <v>906</v>
      </c>
      <c r="AC463" s="8">
        <v>0.8</v>
      </c>
      <c r="AD463">
        <v>0.8</v>
      </c>
      <c r="AE463">
        <v>1.6</v>
      </c>
      <c r="AF463" t="s">
        <v>892</v>
      </c>
      <c r="AG463" t="s">
        <v>906</v>
      </c>
      <c r="AH463" s="8">
        <v>118.898</v>
      </c>
      <c r="AI463">
        <v>9433</v>
      </c>
      <c r="AJ463">
        <v>1.1839999999999999</v>
      </c>
      <c r="AK463">
        <v>79.670608110000003</v>
      </c>
      <c r="AL463">
        <v>7967.0608110000003</v>
      </c>
    </row>
    <row r="464" spans="1:38" x14ac:dyDescent="0.3">
      <c r="A464" t="s">
        <v>892</v>
      </c>
      <c r="B464" t="s">
        <v>908</v>
      </c>
      <c r="C464" t="s">
        <v>907</v>
      </c>
      <c r="D464">
        <v>130001.64999848</v>
      </c>
      <c r="E464">
        <v>550002.02001447999</v>
      </c>
      <c r="F464">
        <v>379998.80004095001</v>
      </c>
      <c r="G464">
        <v>80000.259958830007</v>
      </c>
      <c r="J464">
        <v>1179631.82</v>
      </c>
      <c r="K464">
        <v>219528.9584</v>
      </c>
      <c r="L464">
        <f t="shared" si="35"/>
        <v>960102.86160000006</v>
      </c>
      <c r="M464">
        <v>0.8</v>
      </c>
      <c r="N464" s="4">
        <f t="shared" si="31"/>
        <v>0.11020527574313822</v>
      </c>
      <c r="O464" s="4">
        <f t="shared" si="32"/>
        <v>0.46624888434637168</v>
      </c>
      <c r="P464" s="4">
        <f t="shared" si="33"/>
        <v>0.32213339246897393</v>
      </c>
      <c r="Q464" s="4">
        <f t="shared" si="34"/>
        <v>0.10141244744151612</v>
      </c>
      <c r="S464" t="s">
        <v>892</v>
      </c>
      <c r="T464" t="s">
        <v>908</v>
      </c>
      <c r="U464" s="8">
        <v>2</v>
      </c>
      <c r="V464">
        <v>5</v>
      </c>
      <c r="W464">
        <v>1</v>
      </c>
      <c r="X464">
        <v>3</v>
      </c>
      <c r="Y464" s="8">
        <v>7</v>
      </c>
      <c r="Z464">
        <v>4.2</v>
      </c>
      <c r="AA464" t="s">
        <v>892</v>
      </c>
      <c r="AB464" t="s">
        <v>908</v>
      </c>
      <c r="AC464" s="8">
        <v>0.8</v>
      </c>
      <c r="AD464">
        <v>0.8</v>
      </c>
      <c r="AE464">
        <v>1.6</v>
      </c>
      <c r="AF464" t="s">
        <v>892</v>
      </c>
      <c r="AG464" t="s">
        <v>908</v>
      </c>
      <c r="AH464" s="8">
        <v>117.965</v>
      </c>
      <c r="AI464">
        <v>12017</v>
      </c>
      <c r="AJ464">
        <v>1.18</v>
      </c>
      <c r="AK464">
        <v>101.83898309999999</v>
      </c>
      <c r="AL464">
        <v>10183.89831</v>
      </c>
    </row>
    <row r="465" spans="1:38" x14ac:dyDescent="0.3">
      <c r="A465" t="s">
        <v>892</v>
      </c>
      <c r="B465" t="s">
        <v>910</v>
      </c>
      <c r="C465" t="s">
        <v>909</v>
      </c>
      <c r="D465">
        <v>149998.13002203999</v>
      </c>
      <c r="E465">
        <v>440000.53997226001</v>
      </c>
      <c r="F465">
        <v>520005.73003108997</v>
      </c>
      <c r="G465">
        <v>229999.42002445</v>
      </c>
      <c r="H465">
        <v>39999.639958699998</v>
      </c>
      <c r="I465">
        <v>110000.32003759001</v>
      </c>
      <c r="J465">
        <v>1483418.865</v>
      </c>
      <c r="K465">
        <v>543138.96259999997</v>
      </c>
      <c r="L465">
        <f t="shared" si="35"/>
        <v>940279.90240000002</v>
      </c>
      <c r="M465">
        <v>0.6</v>
      </c>
      <c r="N465" s="4">
        <f t="shared" si="31"/>
        <v>0.10111650428689943</v>
      </c>
      <c r="O465" s="4">
        <f t="shared" si="32"/>
        <v>0.29661247430088467</v>
      </c>
      <c r="P465" s="4">
        <f t="shared" si="33"/>
        <v>0.35054544761441331</v>
      </c>
      <c r="Q465" s="4">
        <f t="shared" si="34"/>
        <v>0.25172557379780258</v>
      </c>
      <c r="S465" t="s">
        <v>892</v>
      </c>
      <c r="T465" t="s">
        <v>910</v>
      </c>
      <c r="U465" s="8">
        <v>2</v>
      </c>
      <c r="V465">
        <v>4</v>
      </c>
      <c r="W465">
        <v>0</v>
      </c>
      <c r="X465">
        <v>3</v>
      </c>
      <c r="Y465" s="8">
        <v>3</v>
      </c>
      <c r="Z465">
        <v>1.8</v>
      </c>
      <c r="AA465" t="s">
        <v>892</v>
      </c>
      <c r="AB465" t="s">
        <v>910</v>
      </c>
      <c r="AC465" s="8">
        <v>0.8</v>
      </c>
      <c r="AD465">
        <v>0.6</v>
      </c>
      <c r="AE465">
        <v>1.4</v>
      </c>
      <c r="AF465" t="s">
        <v>892</v>
      </c>
      <c r="AG465" t="s">
        <v>910</v>
      </c>
      <c r="AH465" s="8">
        <v>148.34299999999999</v>
      </c>
      <c r="AI465">
        <v>10829</v>
      </c>
      <c r="AJ465">
        <v>1.4810000000000001</v>
      </c>
      <c r="AK465">
        <v>73.119513839999996</v>
      </c>
      <c r="AL465">
        <v>7311.951384</v>
      </c>
    </row>
    <row r="466" spans="1:38" x14ac:dyDescent="0.3">
      <c r="A466" t="s">
        <v>892</v>
      </c>
      <c r="B466" t="s">
        <v>912</v>
      </c>
      <c r="C466" t="s">
        <v>911</v>
      </c>
      <c r="D466">
        <v>289999.74996589002</v>
      </c>
      <c r="E466">
        <v>629995.98004507006</v>
      </c>
      <c r="F466">
        <v>509999.95994232001</v>
      </c>
      <c r="G466">
        <v>179998.87999635001</v>
      </c>
      <c r="H466">
        <v>130000.82998681</v>
      </c>
      <c r="I466">
        <v>100002.27998172</v>
      </c>
      <c r="J466">
        <v>1803767.27</v>
      </c>
      <c r="K466">
        <v>613799.47380000004</v>
      </c>
      <c r="L466">
        <f t="shared" si="35"/>
        <v>1189967.7962</v>
      </c>
      <c r="M466">
        <v>0.7</v>
      </c>
      <c r="N466" s="4">
        <f t="shared" si="31"/>
        <v>0.16077448282221576</v>
      </c>
      <c r="O466" s="4">
        <f t="shared" si="32"/>
        <v>0.34926677655320248</v>
      </c>
      <c r="P466" s="4">
        <f t="shared" si="33"/>
        <v>0.28274155342796525</v>
      </c>
      <c r="Q466" s="4">
        <f t="shared" si="34"/>
        <v>0.20721718719661653</v>
      </c>
      <c r="S466" t="s">
        <v>892</v>
      </c>
      <c r="T466" t="s">
        <v>912</v>
      </c>
      <c r="U466" s="8">
        <v>0.5</v>
      </c>
      <c r="V466">
        <v>3</v>
      </c>
      <c r="W466">
        <v>0</v>
      </c>
      <c r="X466">
        <v>1.5</v>
      </c>
      <c r="Y466" s="8">
        <v>5</v>
      </c>
      <c r="Z466">
        <v>1.2</v>
      </c>
      <c r="AA466" t="s">
        <v>892</v>
      </c>
      <c r="AB466" t="s">
        <v>912</v>
      </c>
      <c r="AC466" s="8">
        <v>0.8</v>
      </c>
      <c r="AD466">
        <v>0.7</v>
      </c>
      <c r="AE466">
        <v>1.4</v>
      </c>
      <c r="AF466" t="s">
        <v>892</v>
      </c>
      <c r="AG466" t="s">
        <v>912</v>
      </c>
      <c r="AH466" s="8">
        <v>180.37799999999999</v>
      </c>
      <c r="AI466">
        <v>8904</v>
      </c>
      <c r="AJ466">
        <v>1.8080000000000001</v>
      </c>
      <c r="AK466">
        <v>49.247787610000003</v>
      </c>
      <c r="AL466">
        <v>4924.7787609999996</v>
      </c>
    </row>
    <row r="467" spans="1:38" x14ac:dyDescent="0.3">
      <c r="A467" t="s">
        <v>892</v>
      </c>
      <c r="B467" t="s">
        <v>914</v>
      </c>
      <c r="C467" t="s">
        <v>913</v>
      </c>
      <c r="D467">
        <v>319999.94000748999</v>
      </c>
      <c r="E467">
        <v>579998.15998756001</v>
      </c>
      <c r="F467">
        <v>510004.41006236</v>
      </c>
      <c r="G467">
        <v>339999.79998031002</v>
      </c>
      <c r="H467">
        <v>50000.050013549997</v>
      </c>
      <c r="I467">
        <v>19999.499989</v>
      </c>
      <c r="J467">
        <v>1814166.33</v>
      </c>
      <c r="K467">
        <v>341390.26150000002</v>
      </c>
      <c r="L467">
        <f t="shared" si="35"/>
        <v>1472776.0685000001</v>
      </c>
      <c r="M467">
        <v>0.6</v>
      </c>
      <c r="N467" s="4">
        <f t="shared" si="31"/>
        <v>0.176389526536682</v>
      </c>
      <c r="O467" s="4">
        <f t="shared" si="32"/>
        <v>0.31970506253831754</v>
      </c>
      <c r="P467" s="4">
        <f t="shared" si="33"/>
        <v>0.28112329152441051</v>
      </c>
      <c r="Q467" s="4">
        <f t="shared" si="34"/>
        <v>0.2227821194005899</v>
      </c>
      <c r="S467" t="s">
        <v>892</v>
      </c>
      <c r="T467" t="s">
        <v>914</v>
      </c>
      <c r="U467" s="8">
        <v>2</v>
      </c>
      <c r="V467">
        <v>9</v>
      </c>
      <c r="W467">
        <v>1</v>
      </c>
      <c r="X467">
        <v>4</v>
      </c>
      <c r="Y467" s="8">
        <v>5</v>
      </c>
      <c r="Z467">
        <v>5.6</v>
      </c>
      <c r="AA467" t="s">
        <v>892</v>
      </c>
      <c r="AB467" t="s">
        <v>914</v>
      </c>
      <c r="AC467" s="8">
        <v>0.8</v>
      </c>
      <c r="AD467">
        <v>0.6</v>
      </c>
      <c r="AE467">
        <v>1.6</v>
      </c>
      <c r="AF467" t="s">
        <v>892</v>
      </c>
      <c r="AG467" t="s">
        <v>914</v>
      </c>
      <c r="AH467" s="8">
        <v>181.41800000000001</v>
      </c>
      <c r="AI467">
        <v>10699</v>
      </c>
      <c r="AJ467">
        <v>1.8169999999999999</v>
      </c>
      <c r="AK467">
        <v>58.882773800000002</v>
      </c>
      <c r="AL467">
        <v>5888.2773800000004</v>
      </c>
    </row>
    <row r="468" spans="1:38" x14ac:dyDescent="0.3">
      <c r="A468" t="s">
        <v>892</v>
      </c>
      <c r="B468" t="s">
        <v>916</v>
      </c>
      <c r="C468" t="s">
        <v>915</v>
      </c>
      <c r="D468">
        <v>399997.56998148002</v>
      </c>
      <c r="E468">
        <v>620004.05012110004</v>
      </c>
      <c r="F468">
        <v>290001.01984098001</v>
      </c>
      <c r="G468">
        <v>159999.58012105001</v>
      </c>
      <c r="H468">
        <v>109999.35999511</v>
      </c>
      <c r="I468">
        <v>559999.98003901006</v>
      </c>
      <c r="J468">
        <v>2163300.83</v>
      </c>
      <c r="K468">
        <v>1141643.814</v>
      </c>
      <c r="L468">
        <f t="shared" si="35"/>
        <v>1021657.0160000001</v>
      </c>
      <c r="M468">
        <v>0.6</v>
      </c>
      <c r="N468" s="4">
        <f t="shared" si="31"/>
        <v>0.18490150072261563</v>
      </c>
      <c r="O468" s="4">
        <f t="shared" si="32"/>
        <v>0.28660093941770459</v>
      </c>
      <c r="P468" s="4">
        <f t="shared" si="33"/>
        <v>0.1340548738387809</v>
      </c>
      <c r="Q468" s="4">
        <f t="shared" si="34"/>
        <v>0.39444268602089894</v>
      </c>
      <c r="S468" t="s">
        <v>892</v>
      </c>
      <c r="T468" t="s">
        <v>916</v>
      </c>
      <c r="U468" s="8">
        <v>0</v>
      </c>
      <c r="V468">
        <v>5</v>
      </c>
      <c r="W468">
        <v>0</v>
      </c>
      <c r="X468">
        <v>3</v>
      </c>
      <c r="Y468" s="8">
        <v>2</v>
      </c>
      <c r="Z468">
        <v>1.4</v>
      </c>
      <c r="AA468" t="s">
        <v>892</v>
      </c>
      <c r="AB468" t="s">
        <v>916</v>
      </c>
      <c r="AC468" s="8">
        <v>0.4</v>
      </c>
      <c r="AD468">
        <v>0.6</v>
      </c>
      <c r="AE468">
        <v>1</v>
      </c>
      <c r="AF468" t="s">
        <v>892</v>
      </c>
      <c r="AG468" t="s">
        <v>916</v>
      </c>
      <c r="AH468" s="8">
        <v>216.32599999999999</v>
      </c>
      <c r="AI468">
        <v>10706</v>
      </c>
      <c r="AJ468">
        <v>2.1589999999999998</v>
      </c>
      <c r="AK468">
        <v>49.587772119999997</v>
      </c>
      <c r="AL468">
        <v>4958.777212</v>
      </c>
    </row>
    <row r="469" spans="1:38" x14ac:dyDescent="0.3">
      <c r="A469" t="s">
        <v>892</v>
      </c>
      <c r="B469" t="s">
        <v>918</v>
      </c>
      <c r="C469" t="s">
        <v>917</v>
      </c>
      <c r="D469">
        <v>220001.28005314001</v>
      </c>
      <c r="E469">
        <v>800000.27996749</v>
      </c>
      <c r="F469">
        <v>560002.26004027005</v>
      </c>
      <c r="G469">
        <v>200002.00001352999</v>
      </c>
      <c r="H469">
        <v>39998.989978789999</v>
      </c>
      <c r="I469">
        <v>40000.479968519998</v>
      </c>
      <c r="J469">
        <v>1839550.24</v>
      </c>
      <c r="K469">
        <v>696088.96680000005</v>
      </c>
      <c r="L469">
        <f t="shared" si="35"/>
        <v>1143461.2731999999</v>
      </c>
      <c r="M469">
        <v>0.8</v>
      </c>
      <c r="N469" s="4">
        <f t="shared" si="31"/>
        <v>0.11959514628594216</v>
      </c>
      <c r="O469" s="4">
        <f t="shared" si="32"/>
        <v>0.43488906286543716</v>
      </c>
      <c r="P469" s="4">
        <f t="shared" si="33"/>
        <v>0.30442346605345777</v>
      </c>
      <c r="Q469" s="4">
        <f t="shared" si="34"/>
        <v>0.14109232479516298</v>
      </c>
      <c r="S469" t="s">
        <v>892</v>
      </c>
      <c r="T469" t="s">
        <v>918</v>
      </c>
      <c r="U469" s="8">
        <v>3</v>
      </c>
      <c r="V469">
        <v>4</v>
      </c>
      <c r="W469">
        <v>1</v>
      </c>
      <c r="X469">
        <v>2</v>
      </c>
      <c r="Y469" s="8">
        <v>4</v>
      </c>
      <c r="Z469">
        <v>2.6</v>
      </c>
      <c r="AA469" t="s">
        <v>892</v>
      </c>
      <c r="AB469" t="s">
        <v>918</v>
      </c>
      <c r="AC469" s="8">
        <v>0.8</v>
      </c>
      <c r="AD469">
        <v>0.8</v>
      </c>
      <c r="AE469">
        <v>1.6</v>
      </c>
      <c r="AF469" t="s">
        <v>892</v>
      </c>
      <c r="AG469" t="s">
        <v>918</v>
      </c>
      <c r="AH469" s="8">
        <v>183.95400000000001</v>
      </c>
      <c r="AI469">
        <v>11033</v>
      </c>
      <c r="AJ469">
        <v>1.8380000000000001</v>
      </c>
      <c r="AK469">
        <v>60.027203479999997</v>
      </c>
      <c r="AL469">
        <v>6002.7203479999998</v>
      </c>
    </row>
    <row r="470" spans="1:38" x14ac:dyDescent="0.3">
      <c r="A470" t="s">
        <v>892</v>
      </c>
      <c r="B470" t="s">
        <v>920</v>
      </c>
      <c r="C470" t="s">
        <v>919</v>
      </c>
      <c r="D470">
        <v>140002.20000571001</v>
      </c>
      <c r="E470">
        <v>450003.34001162997</v>
      </c>
      <c r="F470">
        <v>439999.50986157998</v>
      </c>
      <c r="G470">
        <v>249998.57011447</v>
      </c>
      <c r="H470">
        <v>200001.37003478999</v>
      </c>
      <c r="I470">
        <v>339997.25995991001</v>
      </c>
      <c r="J470">
        <v>1856503.155</v>
      </c>
      <c r="K470">
        <v>453487.31150000001</v>
      </c>
      <c r="L470">
        <f t="shared" si="35"/>
        <v>1403015.8435</v>
      </c>
      <c r="M470">
        <v>0.6</v>
      </c>
      <c r="N470" s="4">
        <f t="shared" si="31"/>
        <v>7.5411775966365113E-2</v>
      </c>
      <c r="O470" s="4">
        <f t="shared" si="32"/>
        <v>0.24239298425088321</v>
      </c>
      <c r="P470" s="4">
        <f t="shared" si="33"/>
        <v>0.23700445037034154</v>
      </c>
      <c r="Q470" s="4">
        <f t="shared" si="34"/>
        <v>0.44519078941241008</v>
      </c>
      <c r="S470" t="s">
        <v>892</v>
      </c>
      <c r="T470" t="s">
        <v>920</v>
      </c>
      <c r="U470" s="8">
        <v>27</v>
      </c>
      <c r="V470">
        <v>41</v>
      </c>
      <c r="W470">
        <v>11</v>
      </c>
      <c r="X470">
        <v>17</v>
      </c>
      <c r="Y470" s="8">
        <v>44</v>
      </c>
      <c r="Z470">
        <v>28</v>
      </c>
      <c r="AA470" t="s">
        <v>892</v>
      </c>
      <c r="AB470" t="s">
        <v>920</v>
      </c>
      <c r="AC470" s="8">
        <v>1</v>
      </c>
      <c r="AD470">
        <v>0.6</v>
      </c>
      <c r="AE470">
        <v>1.4</v>
      </c>
      <c r="AF470" t="s">
        <v>892</v>
      </c>
      <c r="AG470" t="s">
        <v>920</v>
      </c>
      <c r="AH470" s="8">
        <v>185.65100000000001</v>
      </c>
      <c r="AI470">
        <v>10334</v>
      </c>
      <c r="AJ470">
        <v>1.853</v>
      </c>
      <c r="AK470">
        <v>55.76902321</v>
      </c>
      <c r="AL470">
        <v>5576.9023209999996</v>
      </c>
    </row>
    <row r="471" spans="1:38" x14ac:dyDescent="0.3">
      <c r="A471" t="s">
        <v>892</v>
      </c>
      <c r="B471" t="s">
        <v>922</v>
      </c>
      <c r="C471" t="s">
        <v>921</v>
      </c>
      <c r="D471">
        <v>440002.62005882</v>
      </c>
      <c r="E471">
        <v>709993.56002321001</v>
      </c>
      <c r="F471">
        <v>509998.3898832</v>
      </c>
      <c r="G471">
        <v>159999.93002212999</v>
      </c>
      <c r="H471">
        <v>9999.7499945</v>
      </c>
      <c r="J471">
        <v>1845287.385</v>
      </c>
      <c r="K471">
        <v>767433.72770000005</v>
      </c>
      <c r="L471">
        <f t="shared" si="35"/>
        <v>1077853.6573000001</v>
      </c>
      <c r="M471">
        <v>0.8</v>
      </c>
      <c r="N471" s="4">
        <f t="shared" si="31"/>
        <v>0.23844666344956345</v>
      </c>
      <c r="O471" s="4">
        <f t="shared" si="32"/>
        <v>0.38476042582560116</v>
      </c>
      <c r="P471" s="4">
        <f t="shared" si="33"/>
        <v>0.27637884159881143</v>
      </c>
      <c r="Q471" s="4">
        <f t="shared" si="34"/>
        <v>0.10041406912602391</v>
      </c>
      <c r="S471" t="s">
        <v>892</v>
      </c>
      <c r="T471" t="s">
        <v>922</v>
      </c>
      <c r="U471" s="8">
        <v>1</v>
      </c>
      <c r="V471">
        <v>3.5</v>
      </c>
      <c r="W471">
        <v>0</v>
      </c>
      <c r="X471">
        <v>2</v>
      </c>
      <c r="Y471" s="8">
        <v>3</v>
      </c>
      <c r="Z471">
        <v>1.8</v>
      </c>
      <c r="AA471" t="s">
        <v>892</v>
      </c>
      <c r="AB471" t="s">
        <v>922</v>
      </c>
      <c r="AC471" s="8">
        <v>0.8</v>
      </c>
      <c r="AD471">
        <v>0.8</v>
      </c>
      <c r="AE471">
        <v>1.4</v>
      </c>
      <c r="AF471" t="s">
        <v>892</v>
      </c>
      <c r="AG471" t="s">
        <v>922</v>
      </c>
      <c r="AH471" s="8">
        <v>184.52699999999999</v>
      </c>
      <c r="AI471">
        <v>11582</v>
      </c>
      <c r="AJ471">
        <v>1.8420000000000001</v>
      </c>
      <c r="AK471">
        <v>62.877307270000003</v>
      </c>
      <c r="AL471">
        <v>6287.7307270000001</v>
      </c>
    </row>
    <row r="472" spans="1:38" x14ac:dyDescent="0.3">
      <c r="A472" t="s">
        <v>892</v>
      </c>
      <c r="B472" t="s">
        <v>924</v>
      </c>
      <c r="C472" t="s">
        <v>923</v>
      </c>
      <c r="D472">
        <v>199999.9099612</v>
      </c>
      <c r="E472">
        <v>499996.78000054002</v>
      </c>
      <c r="F472">
        <v>280001.07006134</v>
      </c>
      <c r="G472">
        <v>79999.609980249996</v>
      </c>
      <c r="H472">
        <v>20000.330000990001</v>
      </c>
      <c r="I472">
        <v>20000.320000790001</v>
      </c>
      <c r="J472">
        <v>1076004.0900000001</v>
      </c>
      <c r="K472">
        <v>168404.22659999999</v>
      </c>
      <c r="L472">
        <f t="shared" si="35"/>
        <v>907599.86340000015</v>
      </c>
      <c r="M472">
        <v>0.8</v>
      </c>
      <c r="N472" s="4">
        <f t="shared" si="31"/>
        <v>0.18587281574478029</v>
      </c>
      <c r="O472" s="4">
        <f t="shared" si="32"/>
        <v>0.46467925600593207</v>
      </c>
      <c r="P472" s="4">
        <f t="shared" si="33"/>
        <v>0.26022305367012127</v>
      </c>
      <c r="Q472" s="4">
        <f t="shared" si="34"/>
        <v>8.9224874579166391E-2</v>
      </c>
      <c r="S472" t="s">
        <v>892</v>
      </c>
      <c r="T472" t="s">
        <v>924</v>
      </c>
      <c r="U472" s="8">
        <v>2</v>
      </c>
      <c r="V472">
        <v>7.5</v>
      </c>
      <c r="W472">
        <v>1</v>
      </c>
      <c r="X472">
        <v>3</v>
      </c>
      <c r="Y472" s="8">
        <v>3</v>
      </c>
      <c r="Z472">
        <v>3.1</v>
      </c>
      <c r="AA472" t="s">
        <v>892</v>
      </c>
      <c r="AB472" t="s">
        <v>924</v>
      </c>
      <c r="AC472" s="8">
        <v>0.8</v>
      </c>
      <c r="AD472">
        <v>0.8</v>
      </c>
      <c r="AE472">
        <v>1.6</v>
      </c>
      <c r="AF472" t="s">
        <v>892</v>
      </c>
      <c r="AG472" t="s">
        <v>924</v>
      </c>
      <c r="AH472" s="8">
        <v>107.601</v>
      </c>
      <c r="AI472">
        <v>10348</v>
      </c>
      <c r="AJ472">
        <v>1.0740000000000001</v>
      </c>
      <c r="AK472">
        <v>96.350093110000003</v>
      </c>
      <c r="AL472">
        <v>9635.0093109999998</v>
      </c>
    </row>
    <row r="473" spans="1:38" x14ac:dyDescent="0.3">
      <c r="A473" t="s">
        <v>892</v>
      </c>
      <c r="B473" t="s">
        <v>64</v>
      </c>
      <c r="C473" t="s">
        <v>925</v>
      </c>
      <c r="D473">
        <v>369994.43013893999</v>
      </c>
      <c r="E473">
        <v>940002.14990913996</v>
      </c>
      <c r="F473">
        <v>779996.78996825998</v>
      </c>
      <c r="G473">
        <v>840002.66007709003</v>
      </c>
      <c r="H473">
        <v>1379997.0199638701</v>
      </c>
      <c r="I473">
        <v>1940006.7799760599</v>
      </c>
      <c r="J473">
        <v>6212886.4900000002</v>
      </c>
      <c r="K473">
        <v>3865718.9780000001</v>
      </c>
      <c r="L473">
        <f t="shared" si="35"/>
        <v>2347167.5120000001</v>
      </c>
      <c r="M473">
        <v>0.2</v>
      </c>
      <c r="N473" s="4">
        <f t="shared" si="31"/>
        <v>5.9552742631700642E-2</v>
      </c>
      <c r="O473" s="4">
        <f t="shared" si="32"/>
        <v>0.15129878059451557</v>
      </c>
      <c r="P473" s="4">
        <f t="shared" si="33"/>
        <v>0.12554499285053894</v>
      </c>
      <c r="Q473" s="4">
        <f t="shared" si="34"/>
        <v>0.66360348392324486</v>
      </c>
      <c r="S473" t="s">
        <v>892</v>
      </c>
      <c r="T473" t="s">
        <v>64</v>
      </c>
      <c r="U473" s="8">
        <v>4</v>
      </c>
      <c r="V473">
        <v>5</v>
      </c>
      <c r="W473">
        <v>1</v>
      </c>
      <c r="X473">
        <v>2</v>
      </c>
      <c r="Y473" s="8">
        <v>0</v>
      </c>
      <c r="Z473">
        <v>1.6</v>
      </c>
      <c r="AA473" t="s">
        <v>892</v>
      </c>
      <c r="AB473" t="s">
        <v>64</v>
      </c>
      <c r="AC473" s="8">
        <v>0.4</v>
      </c>
      <c r="AD473">
        <v>0.2</v>
      </c>
      <c r="AE473">
        <v>1</v>
      </c>
      <c r="AF473" t="s">
        <v>892</v>
      </c>
      <c r="AG473" t="s">
        <v>64</v>
      </c>
      <c r="AH473" s="8">
        <v>621.28499999999997</v>
      </c>
      <c r="AI473">
        <v>8538</v>
      </c>
      <c r="AJ473">
        <v>6.218</v>
      </c>
      <c r="AK473">
        <v>13.73110325</v>
      </c>
      <c r="AL473">
        <v>1373.1103250000001</v>
      </c>
    </row>
    <row r="474" spans="1:38" x14ac:dyDescent="0.3">
      <c r="A474" t="s">
        <v>892</v>
      </c>
      <c r="B474" t="s">
        <v>927</v>
      </c>
      <c r="C474" t="s">
        <v>926</v>
      </c>
      <c r="D474">
        <v>259999.13003798001</v>
      </c>
      <c r="E474">
        <v>380002.68998314999</v>
      </c>
      <c r="F474">
        <v>330001.49997549999</v>
      </c>
      <c r="G474">
        <v>460002.97002284997</v>
      </c>
      <c r="H474">
        <v>209998.50996125999</v>
      </c>
      <c r="I474">
        <v>280001.47004404</v>
      </c>
      <c r="J474">
        <v>1951635.415</v>
      </c>
      <c r="K474">
        <v>632557.35089999996</v>
      </c>
      <c r="L474">
        <f t="shared" si="35"/>
        <v>1319078.0641000001</v>
      </c>
      <c r="M474">
        <v>0.6</v>
      </c>
      <c r="N474" s="4">
        <f t="shared" si="31"/>
        <v>0.13322115802965176</v>
      </c>
      <c r="O474" s="4">
        <f t="shared" si="32"/>
        <v>0.19470987616975069</v>
      </c>
      <c r="P474" s="4">
        <f t="shared" si="33"/>
        <v>0.16908972723038027</v>
      </c>
      <c r="Q474" s="4">
        <f t="shared" si="34"/>
        <v>0.50297923857021731</v>
      </c>
      <c r="S474" t="s">
        <v>892</v>
      </c>
      <c r="T474" t="s">
        <v>927</v>
      </c>
      <c r="U474" s="8">
        <v>1</v>
      </c>
      <c r="V474">
        <v>2</v>
      </c>
      <c r="W474">
        <v>1</v>
      </c>
      <c r="X474">
        <v>2</v>
      </c>
      <c r="Y474" s="8">
        <v>3</v>
      </c>
      <c r="Z474">
        <v>1.8</v>
      </c>
      <c r="AA474" t="s">
        <v>892</v>
      </c>
      <c r="AB474" t="s">
        <v>927</v>
      </c>
      <c r="AC474" s="8">
        <v>1</v>
      </c>
      <c r="AD474">
        <v>0.6</v>
      </c>
      <c r="AE474">
        <v>1.4</v>
      </c>
      <c r="AF474" t="s">
        <v>892</v>
      </c>
      <c r="AG474" t="s">
        <v>927</v>
      </c>
      <c r="AH474" s="8">
        <v>195.16399999999999</v>
      </c>
      <c r="AI474">
        <v>11084</v>
      </c>
      <c r="AJ474">
        <v>1.9510000000000001</v>
      </c>
      <c r="AK474">
        <v>56.811891340000003</v>
      </c>
      <c r="AL474">
        <v>5681.1891340000002</v>
      </c>
    </row>
    <row r="475" spans="1:38" x14ac:dyDescent="0.3">
      <c r="A475" t="s">
        <v>892</v>
      </c>
      <c r="B475" t="s">
        <v>929</v>
      </c>
      <c r="C475" t="s">
        <v>928</v>
      </c>
      <c r="D475">
        <v>489989.86998332001</v>
      </c>
      <c r="E475">
        <v>640002.67014857999</v>
      </c>
      <c r="F475">
        <v>309999.71990109002</v>
      </c>
      <c r="G475">
        <v>260000.31003194</v>
      </c>
      <c r="H475">
        <v>170000.64997671</v>
      </c>
      <c r="I475">
        <v>400004.00994389999</v>
      </c>
      <c r="J475">
        <v>2310071.2749999999</v>
      </c>
      <c r="K475">
        <v>659203.8798</v>
      </c>
      <c r="L475">
        <f t="shared" si="35"/>
        <v>1650867.3951999999</v>
      </c>
      <c r="M475">
        <v>0.6</v>
      </c>
      <c r="N475" s="4">
        <f t="shared" ref="N475:N538" si="36">D475/J475</f>
        <v>0.21211028217444072</v>
      </c>
      <c r="O475" s="4">
        <f t="shared" ref="O475:O538" si="37">E475/J475</f>
        <v>0.27704888462741478</v>
      </c>
      <c r="P475" s="4">
        <f t="shared" ref="P475:P538" si="38">F475/J475</f>
        <v>0.13419487236431268</v>
      </c>
      <c r="Q475" s="4">
        <f t="shared" ref="Q475:Q538" si="39">1-SUM(N475:P475)</f>
        <v>0.37664596083383184</v>
      </c>
      <c r="S475" t="s">
        <v>892</v>
      </c>
      <c r="T475" t="s">
        <v>929</v>
      </c>
      <c r="U475" s="8">
        <v>2</v>
      </c>
      <c r="V475">
        <v>5</v>
      </c>
      <c r="W475">
        <v>0</v>
      </c>
      <c r="X475">
        <v>2</v>
      </c>
      <c r="Y475" s="8">
        <v>6</v>
      </c>
      <c r="Z475">
        <v>4.5999999999999996</v>
      </c>
      <c r="AA475" t="s">
        <v>892</v>
      </c>
      <c r="AB475" t="s">
        <v>929</v>
      </c>
      <c r="AC475" s="8">
        <v>0.8</v>
      </c>
      <c r="AD475">
        <v>0.6</v>
      </c>
      <c r="AE475">
        <v>1.4</v>
      </c>
      <c r="AF475" t="s">
        <v>892</v>
      </c>
      <c r="AG475" t="s">
        <v>929</v>
      </c>
      <c r="AH475" s="8">
        <v>231.00700000000001</v>
      </c>
      <c r="AI475">
        <v>13102</v>
      </c>
      <c r="AJ475">
        <v>2.2999999999999998</v>
      </c>
      <c r="AK475">
        <v>56.965217389999999</v>
      </c>
      <c r="AL475">
        <v>5696.5217389999998</v>
      </c>
    </row>
    <row r="476" spans="1:38" x14ac:dyDescent="0.3">
      <c r="A476" t="s">
        <v>932</v>
      </c>
      <c r="B476" t="s">
        <v>931</v>
      </c>
      <c r="C476" t="s">
        <v>930</v>
      </c>
      <c r="D476">
        <v>580003.78995302005</v>
      </c>
      <c r="E476">
        <v>899998.47005914</v>
      </c>
      <c r="F476">
        <v>949998.48998976999</v>
      </c>
      <c r="G476">
        <v>619999.88999549998</v>
      </c>
      <c r="H476">
        <v>459999.18004672002</v>
      </c>
      <c r="I476">
        <v>2069998.5399724499</v>
      </c>
      <c r="J476">
        <v>6251861.4850000003</v>
      </c>
      <c r="K476">
        <v>1929646.3130000001</v>
      </c>
      <c r="L476">
        <f t="shared" si="35"/>
        <v>4322215.1720000003</v>
      </c>
      <c r="M476">
        <v>0.4</v>
      </c>
      <c r="N476" s="4">
        <f t="shared" si="36"/>
        <v>9.2772975112230913E-2</v>
      </c>
      <c r="O476" s="4">
        <f t="shared" si="37"/>
        <v>0.1439568794379871</v>
      </c>
      <c r="P476" s="4">
        <f t="shared" si="38"/>
        <v>0.15195450063458499</v>
      </c>
      <c r="Q476" s="4">
        <f t="shared" si="39"/>
        <v>0.61131564481519707</v>
      </c>
      <c r="S476" t="s">
        <v>932</v>
      </c>
      <c r="T476" t="s">
        <v>931</v>
      </c>
      <c r="U476" s="8">
        <v>0</v>
      </c>
      <c r="V476">
        <v>4</v>
      </c>
      <c r="W476">
        <v>0</v>
      </c>
      <c r="X476">
        <v>2</v>
      </c>
      <c r="Y476" s="8">
        <v>3</v>
      </c>
      <c r="Z476">
        <v>1.8</v>
      </c>
      <c r="AA476" t="s">
        <v>932</v>
      </c>
      <c r="AB476" t="s">
        <v>931</v>
      </c>
      <c r="AC476" s="8">
        <v>0.6</v>
      </c>
      <c r="AD476">
        <v>0.4</v>
      </c>
      <c r="AE476">
        <v>1</v>
      </c>
      <c r="AF476" t="s">
        <v>932</v>
      </c>
      <c r="AG476" t="s">
        <v>931</v>
      </c>
      <c r="AH476" s="8">
        <v>625.18799999999999</v>
      </c>
      <c r="AI476">
        <v>18047</v>
      </c>
      <c r="AJ476">
        <v>6.2560000000000002</v>
      </c>
      <c r="AK476">
        <v>28.847506389999999</v>
      </c>
      <c r="AL476">
        <v>2884.7506389999999</v>
      </c>
    </row>
    <row r="477" spans="1:38" x14ac:dyDescent="0.3">
      <c r="A477" t="s">
        <v>932</v>
      </c>
      <c r="B477" t="s">
        <v>934</v>
      </c>
      <c r="C477" t="s">
        <v>933</v>
      </c>
      <c r="D477">
        <v>80000.439990080005</v>
      </c>
      <c r="E477">
        <v>450003.25002856</v>
      </c>
      <c r="F477">
        <v>309994.04003546003</v>
      </c>
      <c r="G477">
        <v>90001.659976709998</v>
      </c>
      <c r="J477">
        <v>917197.09499999997</v>
      </c>
      <c r="K477">
        <v>55805.923580000002</v>
      </c>
      <c r="L477">
        <f t="shared" si="35"/>
        <v>861391.17142000003</v>
      </c>
      <c r="M477">
        <v>0.8</v>
      </c>
      <c r="N477" s="4">
        <f t="shared" si="36"/>
        <v>8.7222735905067392E-2</v>
      </c>
      <c r="O477" s="4">
        <f t="shared" si="37"/>
        <v>0.4906287345235868</v>
      </c>
      <c r="P477" s="4">
        <f t="shared" si="38"/>
        <v>0.33797974473028619</v>
      </c>
      <c r="Q477" s="4">
        <f t="shared" si="39"/>
        <v>8.4168784841059718E-2</v>
      </c>
      <c r="S477" t="s">
        <v>932</v>
      </c>
      <c r="T477" t="s">
        <v>934</v>
      </c>
      <c r="U477" s="8">
        <v>0</v>
      </c>
      <c r="V477">
        <v>2</v>
      </c>
      <c r="W477">
        <v>1</v>
      </c>
      <c r="X477">
        <v>4</v>
      </c>
      <c r="Y477" s="8">
        <v>0</v>
      </c>
      <c r="Z477">
        <v>1.6</v>
      </c>
      <c r="AA477" t="s">
        <v>932</v>
      </c>
      <c r="AB477" t="s">
        <v>934</v>
      </c>
      <c r="AC477" s="8">
        <v>0.8</v>
      </c>
      <c r="AD477">
        <v>0.8</v>
      </c>
      <c r="AE477">
        <v>1.4</v>
      </c>
      <c r="AF477" t="s">
        <v>932</v>
      </c>
      <c r="AG477" t="s">
        <v>934</v>
      </c>
      <c r="AH477" s="8">
        <v>91.718000000000004</v>
      </c>
      <c r="AI477">
        <v>18963</v>
      </c>
      <c r="AJ477">
        <v>0.91600000000000004</v>
      </c>
      <c r="AK477">
        <v>207.0196507</v>
      </c>
      <c r="AL477">
        <v>20701.965069999998</v>
      </c>
    </row>
    <row r="478" spans="1:38" x14ac:dyDescent="0.3">
      <c r="A478" t="s">
        <v>932</v>
      </c>
      <c r="B478" t="s">
        <v>936</v>
      </c>
      <c r="C478" t="s">
        <v>935</v>
      </c>
      <c r="D478">
        <v>399999.40995495999</v>
      </c>
      <c r="E478">
        <v>1000002.59993104</v>
      </c>
      <c r="F478">
        <v>429996.50015039998</v>
      </c>
      <c r="G478">
        <v>340001.40000209003</v>
      </c>
      <c r="H478">
        <v>99998.299957779993</v>
      </c>
      <c r="I478">
        <v>200003.18000641</v>
      </c>
      <c r="J478">
        <v>2520852.27</v>
      </c>
      <c r="K478">
        <v>545543.68500000006</v>
      </c>
      <c r="L478">
        <f t="shared" si="35"/>
        <v>1975308.585</v>
      </c>
      <c r="M478">
        <v>0.8</v>
      </c>
      <c r="N478" s="4">
        <f t="shared" si="36"/>
        <v>0.15867625989640399</v>
      </c>
      <c r="O478" s="4">
        <f t="shared" si="37"/>
        <v>0.39669226627510384</v>
      </c>
      <c r="P478" s="4">
        <f t="shared" si="38"/>
        <v>0.17057584264959721</v>
      </c>
      <c r="Q478" s="4">
        <f t="shared" si="39"/>
        <v>0.27405563117889498</v>
      </c>
      <c r="S478" t="s">
        <v>932</v>
      </c>
      <c r="T478" t="s">
        <v>936</v>
      </c>
      <c r="U478" s="8">
        <v>0</v>
      </c>
      <c r="V478">
        <v>2</v>
      </c>
      <c r="W478">
        <v>0</v>
      </c>
      <c r="X478">
        <v>3</v>
      </c>
      <c r="Y478" s="8">
        <v>6</v>
      </c>
      <c r="Z478">
        <v>2</v>
      </c>
      <c r="AA478" t="s">
        <v>932</v>
      </c>
      <c r="AB478" t="s">
        <v>936</v>
      </c>
      <c r="AC478" s="8">
        <v>0.8</v>
      </c>
      <c r="AD478">
        <v>0.8</v>
      </c>
      <c r="AE478">
        <v>1.4</v>
      </c>
      <c r="AF478" t="s">
        <v>932</v>
      </c>
      <c r="AG478" t="s">
        <v>936</v>
      </c>
      <c r="AH478" s="8">
        <v>252.08500000000001</v>
      </c>
      <c r="AI478">
        <v>20128</v>
      </c>
      <c r="AJ478">
        <v>2.5230000000000001</v>
      </c>
      <c r="AK478">
        <v>79.778042009999993</v>
      </c>
      <c r="AL478">
        <v>7977.8042009999999</v>
      </c>
    </row>
    <row r="479" spans="1:38" x14ac:dyDescent="0.3">
      <c r="A479" t="s">
        <v>932</v>
      </c>
      <c r="B479" t="s">
        <v>938</v>
      </c>
      <c r="C479" t="s">
        <v>937</v>
      </c>
      <c r="D479">
        <v>439995.23001841002</v>
      </c>
      <c r="E479">
        <v>770003.70005184005</v>
      </c>
      <c r="F479">
        <v>289998.55997136002</v>
      </c>
      <c r="G479">
        <v>79999.629979110003</v>
      </c>
      <c r="H479">
        <v>110001.99997701999</v>
      </c>
      <c r="I479">
        <v>10000.570006</v>
      </c>
      <c r="J479">
        <v>1808745.98</v>
      </c>
      <c r="K479">
        <v>480768.72070000001</v>
      </c>
      <c r="L479">
        <f t="shared" si="35"/>
        <v>1327977.2593</v>
      </c>
      <c r="M479">
        <v>0.8</v>
      </c>
      <c r="N479" s="4">
        <f t="shared" si="36"/>
        <v>0.24325982469821994</v>
      </c>
      <c r="O479" s="4">
        <f t="shared" si="37"/>
        <v>0.42571135392480047</v>
      </c>
      <c r="P479" s="4">
        <f t="shared" si="38"/>
        <v>0.16033128099688163</v>
      </c>
      <c r="Q479" s="4">
        <f t="shared" si="39"/>
        <v>0.17069754038009799</v>
      </c>
      <c r="S479" t="s">
        <v>932</v>
      </c>
      <c r="T479" t="s">
        <v>938</v>
      </c>
      <c r="U479" s="8">
        <v>1</v>
      </c>
      <c r="V479">
        <v>4</v>
      </c>
      <c r="W479">
        <v>2</v>
      </c>
      <c r="X479">
        <v>1</v>
      </c>
      <c r="Y479" s="8">
        <v>5</v>
      </c>
      <c r="Z479">
        <v>2.6</v>
      </c>
      <c r="AA479" t="s">
        <v>932</v>
      </c>
      <c r="AB479" t="s">
        <v>938</v>
      </c>
      <c r="AC479" s="8">
        <v>0.8</v>
      </c>
      <c r="AD479">
        <v>0.8</v>
      </c>
      <c r="AE479">
        <v>1.6</v>
      </c>
      <c r="AF479" t="s">
        <v>932</v>
      </c>
      <c r="AG479" t="s">
        <v>938</v>
      </c>
      <c r="AH479" s="8">
        <v>180.875</v>
      </c>
      <c r="AI479">
        <v>23477</v>
      </c>
      <c r="AJ479">
        <v>1.8169999999999999</v>
      </c>
      <c r="AK479">
        <v>129.2074849</v>
      </c>
      <c r="AL479">
        <v>12920.74849</v>
      </c>
    </row>
    <row r="480" spans="1:38" x14ac:dyDescent="0.3">
      <c r="A480" t="s">
        <v>932</v>
      </c>
      <c r="B480" t="s">
        <v>940</v>
      </c>
      <c r="C480" t="s">
        <v>939</v>
      </c>
      <c r="D480">
        <v>329998.19001273002</v>
      </c>
      <c r="E480">
        <v>540003.67988084001</v>
      </c>
      <c r="F480">
        <v>319996.77007738</v>
      </c>
      <c r="G480">
        <v>150000.04007811</v>
      </c>
      <c r="H480">
        <v>199998.37990468999</v>
      </c>
      <c r="I480">
        <v>489997.20003743999</v>
      </c>
      <c r="J480">
        <v>2063426.405</v>
      </c>
      <c r="K480">
        <v>631878.85490000003</v>
      </c>
      <c r="L480">
        <f t="shared" si="35"/>
        <v>1431547.5501000001</v>
      </c>
      <c r="M480">
        <v>0.6</v>
      </c>
      <c r="N480" s="4">
        <f t="shared" si="36"/>
        <v>0.15992728852024651</v>
      </c>
      <c r="O480" s="4">
        <f t="shared" si="37"/>
        <v>0.26170241815861611</v>
      </c>
      <c r="P480" s="4">
        <f t="shared" si="38"/>
        <v>0.15508029232444565</v>
      </c>
      <c r="Q480" s="4">
        <f t="shared" si="39"/>
        <v>0.42329000099669178</v>
      </c>
      <c r="S480" t="s">
        <v>932</v>
      </c>
      <c r="T480" t="s">
        <v>940</v>
      </c>
      <c r="U480" s="8">
        <v>1</v>
      </c>
      <c r="V480">
        <v>3</v>
      </c>
      <c r="W480">
        <v>1</v>
      </c>
      <c r="X480">
        <v>2</v>
      </c>
      <c r="Y480" s="8">
        <v>0</v>
      </c>
      <c r="Z480">
        <v>1.6</v>
      </c>
      <c r="AA480" t="s">
        <v>932</v>
      </c>
      <c r="AB480" t="s">
        <v>940</v>
      </c>
      <c r="AC480" s="8">
        <v>0.8</v>
      </c>
      <c r="AD480">
        <v>0.6</v>
      </c>
      <c r="AE480">
        <v>1.2</v>
      </c>
      <c r="AF480" t="s">
        <v>932</v>
      </c>
      <c r="AG480" t="s">
        <v>940</v>
      </c>
      <c r="AH480" s="8">
        <v>206.34399999999999</v>
      </c>
      <c r="AI480">
        <v>14143</v>
      </c>
      <c r="AJ480">
        <v>2.0630000000000002</v>
      </c>
      <c r="AK480">
        <v>68.555501699999994</v>
      </c>
      <c r="AL480">
        <v>6855.5501700000004</v>
      </c>
    </row>
    <row r="481" spans="1:38" x14ac:dyDescent="0.3">
      <c r="A481" t="s">
        <v>932</v>
      </c>
      <c r="B481" t="s">
        <v>942</v>
      </c>
      <c r="C481" t="s">
        <v>941</v>
      </c>
      <c r="D481">
        <v>119998.92003892</v>
      </c>
      <c r="E481">
        <v>409996.62999935</v>
      </c>
      <c r="F481">
        <v>439996.99002481002</v>
      </c>
      <c r="G481">
        <v>50000.389996400001</v>
      </c>
      <c r="J481">
        <v>1031990.915</v>
      </c>
      <c r="K481">
        <v>111878.73609999999</v>
      </c>
      <c r="L481">
        <f t="shared" si="35"/>
        <v>920112.17890000006</v>
      </c>
      <c r="M481">
        <v>0.8</v>
      </c>
      <c r="N481" s="4">
        <f t="shared" si="36"/>
        <v>0.11627904693223001</v>
      </c>
      <c r="O481" s="4">
        <f t="shared" si="37"/>
        <v>0.39728705363588396</v>
      </c>
      <c r="P481" s="4">
        <f t="shared" si="38"/>
        <v>0.42635742585467429</v>
      </c>
      <c r="Q481" s="4">
        <f t="shared" si="39"/>
        <v>6.0076473577211686E-2</v>
      </c>
      <c r="S481" t="s">
        <v>932</v>
      </c>
      <c r="T481" t="s">
        <v>942</v>
      </c>
      <c r="U481" s="8">
        <v>15</v>
      </c>
      <c r="V481">
        <v>5</v>
      </c>
      <c r="W481">
        <v>2</v>
      </c>
      <c r="X481">
        <v>5</v>
      </c>
      <c r="Y481" s="8">
        <v>6</v>
      </c>
      <c r="Z481">
        <v>6.4</v>
      </c>
      <c r="AA481" t="s">
        <v>932</v>
      </c>
      <c r="AB481" t="s">
        <v>942</v>
      </c>
      <c r="AC481" s="8">
        <v>1</v>
      </c>
      <c r="AD481">
        <v>0.8</v>
      </c>
      <c r="AE481">
        <v>1.6</v>
      </c>
      <c r="AF481" t="s">
        <v>932</v>
      </c>
      <c r="AG481" t="s">
        <v>942</v>
      </c>
      <c r="AH481" s="8">
        <v>103.197</v>
      </c>
      <c r="AI481">
        <v>17039</v>
      </c>
      <c r="AJ481">
        <v>1.0389999999999999</v>
      </c>
      <c r="AK481">
        <v>163.99422519999999</v>
      </c>
      <c r="AL481">
        <v>16399.42252</v>
      </c>
    </row>
    <row r="482" spans="1:38" x14ac:dyDescent="0.3">
      <c r="A482" t="s">
        <v>932</v>
      </c>
      <c r="B482" t="s">
        <v>944</v>
      </c>
      <c r="C482" t="s">
        <v>943</v>
      </c>
      <c r="D482">
        <v>129998.68994937</v>
      </c>
      <c r="E482">
        <v>420001.68012559001</v>
      </c>
      <c r="F482">
        <v>309998.08996159001</v>
      </c>
      <c r="G482">
        <v>39999.640040409999</v>
      </c>
      <c r="J482">
        <v>904625.96499999997</v>
      </c>
      <c r="K482">
        <v>111965.5729</v>
      </c>
      <c r="L482">
        <f t="shared" si="35"/>
        <v>792660.39209999994</v>
      </c>
      <c r="M482">
        <v>0.8</v>
      </c>
      <c r="N482" s="4">
        <f t="shared" si="36"/>
        <v>0.14370435404136339</v>
      </c>
      <c r="O482" s="4">
        <f t="shared" si="37"/>
        <v>0.46428214132189982</v>
      </c>
      <c r="P482" s="4">
        <f t="shared" si="38"/>
        <v>0.34268095539529425</v>
      </c>
      <c r="Q482" s="4">
        <f t="shared" si="39"/>
        <v>4.933254924144248E-2</v>
      </c>
      <c r="S482" t="s">
        <v>932</v>
      </c>
      <c r="T482" t="s">
        <v>944</v>
      </c>
      <c r="U482" s="8">
        <v>1</v>
      </c>
      <c r="V482">
        <v>2</v>
      </c>
      <c r="W482">
        <v>2</v>
      </c>
      <c r="X482">
        <v>3</v>
      </c>
      <c r="Y482" s="8">
        <v>0</v>
      </c>
      <c r="Z482">
        <v>1.6</v>
      </c>
      <c r="AA482" t="s">
        <v>932</v>
      </c>
      <c r="AB482" t="s">
        <v>944</v>
      </c>
      <c r="AC482" s="8">
        <v>0.8</v>
      </c>
      <c r="AD482">
        <v>0.8</v>
      </c>
      <c r="AE482">
        <v>1.6</v>
      </c>
      <c r="AF482" t="s">
        <v>932</v>
      </c>
      <c r="AG482" t="s">
        <v>944</v>
      </c>
      <c r="AH482" s="8">
        <v>90.463999999999999</v>
      </c>
      <c r="AI482">
        <v>14074</v>
      </c>
      <c r="AJ482">
        <v>0.90400000000000003</v>
      </c>
      <c r="AK482">
        <v>155.6858407</v>
      </c>
      <c r="AL482">
        <v>15568.584070000001</v>
      </c>
    </row>
    <row r="483" spans="1:38" x14ac:dyDescent="0.3">
      <c r="A483" t="s">
        <v>932</v>
      </c>
      <c r="B483" t="s">
        <v>946</v>
      </c>
      <c r="C483" t="s">
        <v>945</v>
      </c>
      <c r="D483">
        <v>309997.76989734999</v>
      </c>
      <c r="E483">
        <v>540006.74005977996</v>
      </c>
      <c r="F483">
        <v>429995.94011929998</v>
      </c>
      <c r="G483">
        <v>160001.56996215001</v>
      </c>
      <c r="H483">
        <v>159998.44994851999</v>
      </c>
      <c r="I483">
        <v>199994.20002711</v>
      </c>
      <c r="J483">
        <v>1808998.81</v>
      </c>
      <c r="K483">
        <v>424896.32309999998</v>
      </c>
      <c r="L483">
        <f t="shared" si="35"/>
        <v>1384102.4869000001</v>
      </c>
      <c r="M483">
        <v>0.6</v>
      </c>
      <c r="N483" s="4">
        <f t="shared" si="36"/>
        <v>0.17136427519117603</v>
      </c>
      <c r="O483" s="4">
        <f t="shared" si="37"/>
        <v>0.2985113849023372</v>
      </c>
      <c r="P483" s="4">
        <f t="shared" si="38"/>
        <v>0.23769829904935094</v>
      </c>
      <c r="Q483" s="4">
        <f t="shared" si="39"/>
        <v>0.29242604085713586</v>
      </c>
      <c r="S483" t="s">
        <v>932</v>
      </c>
      <c r="T483" t="s">
        <v>946</v>
      </c>
      <c r="U483" s="8">
        <v>0</v>
      </c>
      <c r="V483">
        <v>5</v>
      </c>
      <c r="W483">
        <v>1</v>
      </c>
      <c r="X483">
        <v>4</v>
      </c>
      <c r="Y483" s="8">
        <v>4</v>
      </c>
      <c r="Z483">
        <v>2.4</v>
      </c>
      <c r="AA483" t="s">
        <v>932</v>
      </c>
      <c r="AB483" t="s">
        <v>946</v>
      </c>
      <c r="AC483" s="8">
        <v>0.8</v>
      </c>
      <c r="AD483">
        <v>0.6</v>
      </c>
      <c r="AE483">
        <v>1.4</v>
      </c>
      <c r="AF483" t="s">
        <v>932</v>
      </c>
      <c r="AG483" t="s">
        <v>946</v>
      </c>
      <c r="AH483" s="8">
        <v>180.899</v>
      </c>
      <c r="AI483">
        <v>16062</v>
      </c>
      <c r="AJ483">
        <v>1.8120000000000001</v>
      </c>
      <c r="AK483">
        <v>88.642384109999995</v>
      </c>
      <c r="AL483">
        <v>8864.2384110000003</v>
      </c>
    </row>
    <row r="484" spans="1:38" x14ac:dyDescent="0.3">
      <c r="A484" t="s">
        <v>932</v>
      </c>
      <c r="B484" t="s">
        <v>948</v>
      </c>
      <c r="C484" t="s">
        <v>947</v>
      </c>
      <c r="D484">
        <v>280001.47996162</v>
      </c>
      <c r="E484">
        <v>489997.15007229999</v>
      </c>
      <c r="F484">
        <v>269999.73004557</v>
      </c>
      <c r="G484">
        <v>179997.22997459001</v>
      </c>
      <c r="H484">
        <v>30000.719974809999</v>
      </c>
      <c r="J484">
        <v>1247682.6599999999</v>
      </c>
      <c r="K484">
        <v>172455.36009999999</v>
      </c>
      <c r="L484">
        <f t="shared" si="35"/>
        <v>1075227.2999</v>
      </c>
      <c r="M484">
        <v>0.8</v>
      </c>
      <c r="N484" s="4">
        <f t="shared" si="36"/>
        <v>0.22441722477863082</v>
      </c>
      <c r="O484" s="4">
        <f t="shared" si="37"/>
        <v>0.39272578339134728</v>
      </c>
      <c r="P484" s="4">
        <f t="shared" si="38"/>
        <v>0.21640096372387674</v>
      </c>
      <c r="Q484" s="4">
        <f t="shared" si="39"/>
        <v>0.16645602810614513</v>
      </c>
      <c r="S484" t="s">
        <v>932</v>
      </c>
      <c r="T484" t="s">
        <v>948</v>
      </c>
      <c r="U484" s="8">
        <v>1</v>
      </c>
      <c r="V484">
        <v>2</v>
      </c>
      <c r="W484">
        <v>0</v>
      </c>
      <c r="X484">
        <v>0</v>
      </c>
      <c r="Y484" s="8">
        <v>2</v>
      </c>
      <c r="Z484">
        <v>1</v>
      </c>
      <c r="AA484" t="s">
        <v>932</v>
      </c>
      <c r="AB484" t="s">
        <v>948</v>
      </c>
      <c r="AC484" s="8">
        <v>0.6</v>
      </c>
      <c r="AD484">
        <v>0.8</v>
      </c>
      <c r="AE484">
        <v>1.4</v>
      </c>
      <c r="AF484" t="s">
        <v>932</v>
      </c>
      <c r="AG484" t="s">
        <v>948</v>
      </c>
      <c r="AH484" s="8">
        <v>124.768</v>
      </c>
      <c r="AI484">
        <v>16388</v>
      </c>
      <c r="AJ484">
        <v>1.246</v>
      </c>
      <c r="AK484">
        <v>131.52487959999999</v>
      </c>
      <c r="AL484">
        <v>13152.48796</v>
      </c>
    </row>
    <row r="485" spans="1:38" x14ac:dyDescent="0.3">
      <c r="A485" t="s">
        <v>932</v>
      </c>
      <c r="B485" t="s">
        <v>950</v>
      </c>
      <c r="C485" t="s">
        <v>949</v>
      </c>
      <c r="D485">
        <v>140001.87993992001</v>
      </c>
      <c r="E485">
        <v>529996.81994695996</v>
      </c>
      <c r="F485">
        <v>359992.80009019998</v>
      </c>
      <c r="G485">
        <v>120002.20991948999</v>
      </c>
      <c r="H485">
        <v>39998.81002913</v>
      </c>
      <c r="I485">
        <v>9999.7499946900007</v>
      </c>
      <c r="J485">
        <v>1191158.1000000001</v>
      </c>
      <c r="K485">
        <v>26579.058529999998</v>
      </c>
      <c r="L485">
        <f t="shared" si="35"/>
        <v>1164579.0414700001</v>
      </c>
      <c r="M485">
        <v>0.8</v>
      </c>
      <c r="N485" s="4">
        <f t="shared" si="36"/>
        <v>0.1175342550580985</v>
      </c>
      <c r="O485" s="4">
        <f t="shared" si="37"/>
        <v>0.44494246393233605</v>
      </c>
      <c r="P485" s="4">
        <f t="shared" si="38"/>
        <v>0.30222083877043687</v>
      </c>
      <c r="Q485" s="4">
        <f t="shared" si="39"/>
        <v>0.13530244223912868</v>
      </c>
      <c r="S485" t="s">
        <v>932</v>
      </c>
      <c r="T485" t="s">
        <v>950</v>
      </c>
      <c r="U485" s="8">
        <v>1</v>
      </c>
      <c r="V485">
        <v>2</v>
      </c>
      <c r="W485">
        <v>0</v>
      </c>
      <c r="X485">
        <v>5</v>
      </c>
      <c r="Y485" s="8">
        <v>0</v>
      </c>
      <c r="Z485">
        <v>1.6</v>
      </c>
      <c r="AA485" t="s">
        <v>932</v>
      </c>
      <c r="AB485" t="s">
        <v>950</v>
      </c>
      <c r="AC485" s="8">
        <v>0.6</v>
      </c>
      <c r="AD485">
        <v>0.8</v>
      </c>
      <c r="AE485">
        <v>1.4</v>
      </c>
      <c r="AF485" t="s">
        <v>932</v>
      </c>
      <c r="AG485" t="s">
        <v>950</v>
      </c>
      <c r="AH485" s="8">
        <v>119.20099999999999</v>
      </c>
      <c r="AI485">
        <v>18488</v>
      </c>
      <c r="AJ485">
        <v>1.1919999999999999</v>
      </c>
      <c r="AK485">
        <v>155.1006711</v>
      </c>
      <c r="AL485">
        <v>15510.06711</v>
      </c>
    </row>
    <row r="486" spans="1:38" x14ac:dyDescent="0.3">
      <c r="A486" t="s">
        <v>932</v>
      </c>
      <c r="B486" t="s">
        <v>952</v>
      </c>
      <c r="C486" t="s">
        <v>951</v>
      </c>
      <c r="D486">
        <v>120000.93995964</v>
      </c>
      <c r="E486">
        <v>359999.73008089</v>
      </c>
      <c r="F486">
        <v>250003.38996902999</v>
      </c>
      <c r="G486">
        <v>9999.7499945</v>
      </c>
      <c r="J486">
        <v>746308.005</v>
      </c>
      <c r="K486">
        <v>17583.814330000001</v>
      </c>
      <c r="L486">
        <f t="shared" si="35"/>
        <v>728724.19067000004</v>
      </c>
      <c r="M486">
        <v>0.8</v>
      </c>
      <c r="N486" s="4">
        <f t="shared" si="36"/>
        <v>0.1607927814731667</v>
      </c>
      <c r="O486" s="4">
        <f t="shared" si="37"/>
        <v>0.48237420430843431</v>
      </c>
      <c r="P486" s="4">
        <f t="shared" si="38"/>
        <v>0.33498687980578473</v>
      </c>
      <c r="Q486" s="4">
        <f t="shared" si="39"/>
        <v>2.1846134412614182E-2</v>
      </c>
      <c r="S486" t="s">
        <v>932</v>
      </c>
      <c r="T486" t="s">
        <v>952</v>
      </c>
      <c r="U486" s="8">
        <v>3</v>
      </c>
      <c r="V486">
        <v>13</v>
      </c>
      <c r="W486">
        <v>2</v>
      </c>
      <c r="X486">
        <v>8</v>
      </c>
      <c r="Y486" s="8">
        <v>3</v>
      </c>
      <c r="Z486">
        <v>6.8</v>
      </c>
      <c r="AA486" t="s">
        <v>932</v>
      </c>
      <c r="AB486" t="s">
        <v>952</v>
      </c>
      <c r="AC486" s="8">
        <v>1</v>
      </c>
      <c r="AD486">
        <v>0.8</v>
      </c>
      <c r="AE486">
        <v>1.6</v>
      </c>
      <c r="AF486" t="s">
        <v>932</v>
      </c>
      <c r="AG486" t="s">
        <v>952</v>
      </c>
      <c r="AH486" s="8">
        <v>74.631</v>
      </c>
      <c r="AI486">
        <v>17217</v>
      </c>
      <c r="AJ486">
        <v>0.74299999999999999</v>
      </c>
      <c r="AK486">
        <v>231.7227456</v>
      </c>
      <c r="AL486">
        <v>23172.274560000002</v>
      </c>
    </row>
    <row r="487" spans="1:38" x14ac:dyDescent="0.3">
      <c r="A487" t="s">
        <v>932</v>
      </c>
      <c r="B487" t="s">
        <v>954</v>
      </c>
      <c r="C487" t="s">
        <v>953</v>
      </c>
      <c r="D487">
        <v>59998.969998530003</v>
      </c>
      <c r="E487">
        <v>269999.09998236003</v>
      </c>
      <c r="F487">
        <v>430003.47004273999</v>
      </c>
      <c r="G487">
        <v>69999.879984910003</v>
      </c>
      <c r="J487">
        <v>802792.30500000005</v>
      </c>
      <c r="K487">
        <v>25624.579890000001</v>
      </c>
      <c r="L487">
        <f t="shared" si="35"/>
        <v>777167.72511</v>
      </c>
      <c r="M487">
        <v>0.6</v>
      </c>
      <c r="N487" s="4">
        <f t="shared" si="36"/>
        <v>7.4737848911655927E-2</v>
      </c>
      <c r="O487" s="4">
        <f t="shared" si="37"/>
        <v>0.3363249725996813</v>
      </c>
      <c r="P487" s="4">
        <f t="shared" si="38"/>
        <v>0.53563476800234144</v>
      </c>
      <c r="Q487" s="4">
        <f t="shared" si="39"/>
        <v>5.3302410486321339E-2</v>
      </c>
      <c r="S487" t="s">
        <v>932</v>
      </c>
      <c r="T487" t="s">
        <v>954</v>
      </c>
      <c r="U487" s="8">
        <v>3</v>
      </c>
      <c r="V487">
        <v>13</v>
      </c>
      <c r="W487">
        <v>4</v>
      </c>
      <c r="X487">
        <v>9</v>
      </c>
      <c r="Y487" s="8">
        <v>6</v>
      </c>
      <c r="Z487">
        <v>6.8</v>
      </c>
      <c r="AA487" t="s">
        <v>932</v>
      </c>
      <c r="AB487" t="s">
        <v>954</v>
      </c>
      <c r="AC487" s="8">
        <v>1</v>
      </c>
      <c r="AD487">
        <v>0.6</v>
      </c>
      <c r="AE487">
        <v>1.6</v>
      </c>
      <c r="AF487" t="s">
        <v>932</v>
      </c>
      <c r="AG487" t="s">
        <v>954</v>
      </c>
      <c r="AH487" s="8">
        <v>80.194999999999993</v>
      </c>
      <c r="AI487">
        <v>16236</v>
      </c>
      <c r="AJ487">
        <v>0.80500000000000005</v>
      </c>
      <c r="AK487">
        <v>201.68944099999999</v>
      </c>
      <c r="AL487">
        <v>20168.944100000001</v>
      </c>
    </row>
    <row r="488" spans="1:38" x14ac:dyDescent="0.3">
      <c r="A488" t="s">
        <v>932</v>
      </c>
      <c r="B488" t="s">
        <v>956</v>
      </c>
      <c r="C488" t="s">
        <v>955</v>
      </c>
      <c r="D488">
        <v>230000.28995322</v>
      </c>
      <c r="E488">
        <v>549996.29006665002</v>
      </c>
      <c r="F488">
        <v>289998.42994037998</v>
      </c>
      <c r="G488">
        <v>80003.750036889993</v>
      </c>
      <c r="I488">
        <v>719996.92999598</v>
      </c>
      <c r="J488">
        <v>1899623.655</v>
      </c>
      <c r="K488">
        <v>922555.6997</v>
      </c>
      <c r="L488">
        <f t="shared" si="35"/>
        <v>977067.95530000003</v>
      </c>
      <c r="M488">
        <v>0.6</v>
      </c>
      <c r="N488" s="4">
        <f t="shared" si="36"/>
        <v>0.12107676662576619</v>
      </c>
      <c r="O488" s="4">
        <f t="shared" si="37"/>
        <v>0.28952908046759923</v>
      </c>
      <c r="P488" s="4">
        <f t="shared" si="38"/>
        <v>0.15266099112688716</v>
      </c>
      <c r="Q488" s="4">
        <f t="shared" si="39"/>
        <v>0.43673316177974741</v>
      </c>
      <c r="S488" t="s">
        <v>932</v>
      </c>
      <c r="T488" t="s">
        <v>956</v>
      </c>
      <c r="U488" s="8">
        <v>1</v>
      </c>
      <c r="V488">
        <v>3</v>
      </c>
      <c r="W488">
        <v>1</v>
      </c>
      <c r="X488">
        <v>1</v>
      </c>
      <c r="Y488" s="8">
        <v>2</v>
      </c>
      <c r="Z488">
        <v>1</v>
      </c>
      <c r="AA488" t="s">
        <v>932</v>
      </c>
      <c r="AB488" t="s">
        <v>956</v>
      </c>
      <c r="AC488" s="8">
        <v>0.6</v>
      </c>
      <c r="AD488">
        <v>0.6</v>
      </c>
      <c r="AE488">
        <v>1.4</v>
      </c>
      <c r="AF488" t="s">
        <v>932</v>
      </c>
      <c r="AG488" t="s">
        <v>956</v>
      </c>
      <c r="AH488" s="8">
        <v>189.96100000000001</v>
      </c>
      <c r="AI488">
        <v>17406</v>
      </c>
      <c r="AJ488">
        <v>1.899</v>
      </c>
      <c r="AK488">
        <v>91.658767769999997</v>
      </c>
      <c r="AL488">
        <v>9165.8767769999995</v>
      </c>
    </row>
    <row r="489" spans="1:38" x14ac:dyDescent="0.3">
      <c r="A489" t="s">
        <v>932</v>
      </c>
      <c r="B489" t="s">
        <v>958</v>
      </c>
      <c r="C489" t="s">
        <v>957</v>
      </c>
      <c r="D489">
        <v>199999.21999699</v>
      </c>
      <c r="E489">
        <v>439996.48996203998</v>
      </c>
      <c r="F489">
        <v>440000.65997114999</v>
      </c>
      <c r="G489">
        <v>120002.53998432</v>
      </c>
      <c r="H489">
        <v>100000.38000901999</v>
      </c>
      <c r="I489">
        <v>69998.860024640002</v>
      </c>
      <c r="J489">
        <v>1334859.4099999999</v>
      </c>
      <c r="K489">
        <v>355411.08159999998</v>
      </c>
      <c r="L489">
        <f t="shared" si="35"/>
        <v>979448.3284</v>
      </c>
      <c r="M489">
        <v>0.6</v>
      </c>
      <c r="N489" s="4">
        <f t="shared" si="36"/>
        <v>0.14982792831867589</v>
      </c>
      <c r="O489" s="4">
        <f t="shared" si="37"/>
        <v>0.32962009831585187</v>
      </c>
      <c r="P489" s="4">
        <f t="shared" si="38"/>
        <v>0.32962322224716534</v>
      </c>
      <c r="Q489" s="4">
        <f t="shared" si="39"/>
        <v>0.19092875111830687</v>
      </c>
      <c r="S489" t="s">
        <v>932</v>
      </c>
      <c r="T489" t="s">
        <v>958</v>
      </c>
      <c r="U489" s="8">
        <v>1</v>
      </c>
      <c r="V489">
        <v>3</v>
      </c>
      <c r="W489">
        <v>1</v>
      </c>
      <c r="X489">
        <v>2</v>
      </c>
      <c r="Y489" s="8">
        <v>3</v>
      </c>
      <c r="Z489">
        <v>1.6</v>
      </c>
      <c r="AA489" t="s">
        <v>932</v>
      </c>
      <c r="AB489" t="s">
        <v>958</v>
      </c>
      <c r="AC489" s="8">
        <v>0.8</v>
      </c>
      <c r="AD489">
        <v>0.6</v>
      </c>
      <c r="AE489">
        <v>1.4</v>
      </c>
      <c r="AF489" t="s">
        <v>932</v>
      </c>
      <c r="AG489" t="s">
        <v>958</v>
      </c>
      <c r="AH489" s="8">
        <v>133.48699999999999</v>
      </c>
      <c r="AI489">
        <v>15527</v>
      </c>
      <c r="AJ489">
        <v>1.35</v>
      </c>
      <c r="AK489">
        <v>115.0148148</v>
      </c>
      <c r="AL489">
        <v>11501.48148</v>
      </c>
    </row>
    <row r="490" spans="1:38" x14ac:dyDescent="0.3">
      <c r="A490" t="s">
        <v>932</v>
      </c>
      <c r="B490" t="s">
        <v>960</v>
      </c>
      <c r="C490" t="s">
        <v>959</v>
      </c>
      <c r="D490">
        <v>369998.67998000002</v>
      </c>
      <c r="E490">
        <v>419998.37999902997</v>
      </c>
      <c r="F490">
        <v>110003.830032</v>
      </c>
      <c r="G490">
        <v>49998.389991900003</v>
      </c>
      <c r="J490">
        <v>984194.875</v>
      </c>
      <c r="K490">
        <v>104869.3995</v>
      </c>
      <c r="L490">
        <f t="shared" si="35"/>
        <v>879325.47549999994</v>
      </c>
      <c r="M490">
        <v>0.8</v>
      </c>
      <c r="N490" s="4">
        <f t="shared" si="36"/>
        <v>0.37594046603829351</v>
      </c>
      <c r="O490" s="4">
        <f t="shared" si="37"/>
        <v>0.42674310816648986</v>
      </c>
      <c r="P490" s="4">
        <f t="shared" si="38"/>
        <v>0.11177037477664167</v>
      </c>
      <c r="Q490" s="4">
        <f t="shared" si="39"/>
        <v>8.5546051018575042E-2</v>
      </c>
      <c r="S490" t="s">
        <v>932</v>
      </c>
      <c r="T490" t="s">
        <v>960</v>
      </c>
      <c r="U490" s="8">
        <v>1</v>
      </c>
      <c r="V490">
        <v>9</v>
      </c>
      <c r="W490">
        <v>1</v>
      </c>
      <c r="X490">
        <v>5</v>
      </c>
      <c r="Y490" s="8">
        <v>6</v>
      </c>
      <c r="Z490">
        <v>4.4000000000000004</v>
      </c>
      <c r="AA490" t="s">
        <v>932</v>
      </c>
      <c r="AB490" t="s">
        <v>960</v>
      </c>
      <c r="AC490" s="8">
        <v>1</v>
      </c>
      <c r="AD490">
        <v>0.8</v>
      </c>
      <c r="AE490">
        <v>1.8</v>
      </c>
      <c r="AF490" t="s">
        <v>932</v>
      </c>
      <c r="AG490" t="s">
        <v>960</v>
      </c>
      <c r="AH490" s="8">
        <v>98.418000000000006</v>
      </c>
      <c r="AI490">
        <v>16438</v>
      </c>
      <c r="AJ490">
        <v>0.98099999999999998</v>
      </c>
      <c r="AK490">
        <v>167.56371050000001</v>
      </c>
      <c r="AL490">
        <v>16756.371050000002</v>
      </c>
    </row>
    <row r="491" spans="1:38" x14ac:dyDescent="0.3">
      <c r="A491" t="s">
        <v>932</v>
      </c>
      <c r="B491" t="s">
        <v>962</v>
      </c>
      <c r="C491" t="s">
        <v>961</v>
      </c>
      <c r="D491">
        <v>440001.97996294999</v>
      </c>
      <c r="E491">
        <v>739994.57002931996</v>
      </c>
      <c r="F491">
        <v>130000.67995474</v>
      </c>
      <c r="G491">
        <v>40002.280023799998</v>
      </c>
      <c r="H491">
        <v>10000.570005899999</v>
      </c>
      <c r="I491">
        <v>20000.3200005</v>
      </c>
      <c r="J491">
        <v>1384506.385</v>
      </c>
      <c r="K491">
        <v>201468.99799999999</v>
      </c>
      <c r="L491">
        <f t="shared" si="35"/>
        <v>1183037.3870000001</v>
      </c>
      <c r="M491">
        <v>0.8</v>
      </c>
      <c r="N491" s="4">
        <f t="shared" si="36"/>
        <v>0.31780422591763635</v>
      </c>
      <c r="O491" s="4">
        <f t="shared" si="37"/>
        <v>0.53448259830836387</v>
      </c>
      <c r="P491" s="4">
        <f t="shared" si="38"/>
        <v>9.3896771703757792E-2</v>
      </c>
      <c r="Q491" s="4">
        <f t="shared" si="39"/>
        <v>5.3816404070242019E-2</v>
      </c>
      <c r="S491" t="s">
        <v>932</v>
      </c>
      <c r="T491" t="s">
        <v>962</v>
      </c>
      <c r="U491" s="8">
        <v>1</v>
      </c>
      <c r="V491">
        <v>3</v>
      </c>
      <c r="W491">
        <v>1</v>
      </c>
      <c r="X491">
        <v>2</v>
      </c>
      <c r="Y491" s="8">
        <v>2</v>
      </c>
      <c r="Z491">
        <v>1.4</v>
      </c>
      <c r="AA491" t="s">
        <v>932</v>
      </c>
      <c r="AB491" t="s">
        <v>962</v>
      </c>
      <c r="AC491" s="8">
        <v>0.8</v>
      </c>
      <c r="AD491">
        <v>0.8</v>
      </c>
      <c r="AE491">
        <v>1.6</v>
      </c>
      <c r="AF491" t="s">
        <v>932</v>
      </c>
      <c r="AG491" t="s">
        <v>962</v>
      </c>
      <c r="AH491" s="8">
        <v>138.452</v>
      </c>
      <c r="AI491">
        <v>17636</v>
      </c>
      <c r="AJ491">
        <v>1.3859999999999999</v>
      </c>
      <c r="AK491">
        <v>127.2438672</v>
      </c>
      <c r="AL491">
        <v>12724.38672</v>
      </c>
    </row>
    <row r="492" spans="1:38" x14ac:dyDescent="0.3">
      <c r="A492" t="s">
        <v>932</v>
      </c>
      <c r="B492" t="s">
        <v>964</v>
      </c>
      <c r="C492" t="s">
        <v>963</v>
      </c>
      <c r="D492">
        <v>759993.83990154997</v>
      </c>
      <c r="E492">
        <v>830000.48009569</v>
      </c>
      <c r="F492">
        <v>420001.26001437003</v>
      </c>
      <c r="G492">
        <v>270002.72000963998</v>
      </c>
      <c r="H492">
        <v>130003.33002220999</v>
      </c>
      <c r="I492">
        <v>930003.27999136003</v>
      </c>
      <c r="J492">
        <v>4730542.3449999997</v>
      </c>
      <c r="K492">
        <v>2688711.4479999999</v>
      </c>
      <c r="L492">
        <f t="shared" si="35"/>
        <v>2041830.8969999999</v>
      </c>
      <c r="M492">
        <v>0.6</v>
      </c>
      <c r="N492" s="4">
        <f t="shared" si="36"/>
        <v>0.16065680940470475</v>
      </c>
      <c r="O492" s="4">
        <f t="shared" si="37"/>
        <v>0.17545567073783166</v>
      </c>
      <c r="P492" s="4">
        <f t="shared" si="38"/>
        <v>8.8785012242474717E-2</v>
      </c>
      <c r="Q492" s="4">
        <f t="shared" si="39"/>
        <v>0.57510250761498893</v>
      </c>
      <c r="S492" t="s">
        <v>932</v>
      </c>
      <c r="T492" t="s">
        <v>964</v>
      </c>
      <c r="U492" s="8">
        <v>0</v>
      </c>
      <c r="V492">
        <v>3</v>
      </c>
      <c r="W492">
        <v>1</v>
      </c>
      <c r="X492">
        <v>1</v>
      </c>
      <c r="Y492" s="8">
        <v>2</v>
      </c>
      <c r="Z492">
        <v>1.6</v>
      </c>
      <c r="AA492" t="s">
        <v>932</v>
      </c>
      <c r="AB492" t="s">
        <v>964</v>
      </c>
      <c r="AC492" s="8">
        <v>0.6</v>
      </c>
      <c r="AD492">
        <v>0.6</v>
      </c>
      <c r="AE492">
        <v>1.4</v>
      </c>
      <c r="AF492" t="s">
        <v>932</v>
      </c>
      <c r="AG492" t="s">
        <v>964</v>
      </c>
      <c r="AH492" s="8">
        <v>473.05200000000002</v>
      </c>
      <c r="AI492">
        <v>20983</v>
      </c>
      <c r="AJ492">
        <v>4.7930000000000001</v>
      </c>
      <c r="AK492">
        <v>43.778426869999997</v>
      </c>
      <c r="AL492">
        <v>4377.8426870000003</v>
      </c>
    </row>
    <row r="493" spans="1:38" x14ac:dyDescent="0.3">
      <c r="A493" t="s">
        <v>932</v>
      </c>
      <c r="B493" t="s">
        <v>966</v>
      </c>
      <c r="C493" t="s">
        <v>965</v>
      </c>
      <c r="D493">
        <v>349998.21994853998</v>
      </c>
      <c r="E493">
        <v>979996.84988303005</v>
      </c>
      <c r="F493">
        <v>719995.97003425006</v>
      </c>
      <c r="G493">
        <v>650002.90013762994</v>
      </c>
      <c r="H493">
        <v>459998.82996568998</v>
      </c>
      <c r="I493">
        <v>1030004.67006258</v>
      </c>
      <c r="J493">
        <v>4235007.99</v>
      </c>
      <c r="K493">
        <v>1893562.4539999999</v>
      </c>
      <c r="L493">
        <f t="shared" si="35"/>
        <v>2341445.5360000003</v>
      </c>
      <c r="M493">
        <v>0.4</v>
      </c>
      <c r="N493" s="4">
        <f t="shared" si="36"/>
        <v>8.2644051858929299E-2</v>
      </c>
      <c r="O493" s="4">
        <f t="shared" si="37"/>
        <v>0.23140377826843958</v>
      </c>
      <c r="P493" s="4">
        <f t="shared" si="38"/>
        <v>0.1700105340378</v>
      </c>
      <c r="Q493" s="4">
        <f t="shared" si="39"/>
        <v>0.5159416358348311</v>
      </c>
      <c r="S493" t="s">
        <v>932</v>
      </c>
      <c r="T493" t="s">
        <v>966</v>
      </c>
      <c r="U493" s="8">
        <v>1</v>
      </c>
      <c r="V493">
        <v>7</v>
      </c>
      <c r="W493">
        <v>0</v>
      </c>
      <c r="X493">
        <v>1</v>
      </c>
      <c r="Y493" s="8">
        <v>3</v>
      </c>
      <c r="Z493">
        <v>1.8</v>
      </c>
      <c r="AA493" t="s">
        <v>932</v>
      </c>
      <c r="AB493" t="s">
        <v>966</v>
      </c>
      <c r="AC493" s="8">
        <v>0.6</v>
      </c>
      <c r="AD493">
        <v>0.4</v>
      </c>
      <c r="AE493">
        <v>1.2</v>
      </c>
      <c r="AF493" t="s">
        <v>932</v>
      </c>
      <c r="AG493" t="s">
        <v>966</v>
      </c>
      <c r="AH493" s="8">
        <v>423.49700000000001</v>
      </c>
      <c r="AI493">
        <v>39891</v>
      </c>
      <c r="AJ493">
        <v>4.2370000000000001</v>
      </c>
      <c r="AK493">
        <v>94.149162140000001</v>
      </c>
      <c r="AL493">
        <v>9414.9162140000008</v>
      </c>
    </row>
    <row r="494" spans="1:38" x14ac:dyDescent="0.3">
      <c r="A494" t="s">
        <v>932</v>
      </c>
      <c r="B494" t="s">
        <v>968</v>
      </c>
      <c r="C494" t="s">
        <v>967</v>
      </c>
      <c r="D494">
        <v>129999.83002645</v>
      </c>
      <c r="E494">
        <v>390004.45989816001</v>
      </c>
      <c r="F494">
        <v>470001.78014182003</v>
      </c>
      <c r="G494">
        <v>160001.36992813001</v>
      </c>
      <c r="H494">
        <v>30000.05999501</v>
      </c>
      <c r="I494">
        <v>210000.75996436001</v>
      </c>
      <c r="J494">
        <v>1376728.7549999999</v>
      </c>
      <c r="K494">
        <v>466162.10230000003</v>
      </c>
      <c r="L494">
        <f t="shared" si="35"/>
        <v>910566.65269999986</v>
      </c>
      <c r="M494">
        <v>0.6</v>
      </c>
      <c r="N494" s="4">
        <f t="shared" si="36"/>
        <v>9.4426610582743306E-2</v>
      </c>
      <c r="O494" s="4">
        <f t="shared" si="37"/>
        <v>0.28328344162329933</v>
      </c>
      <c r="P494" s="4">
        <f t="shared" si="38"/>
        <v>0.3413902545689329</v>
      </c>
      <c r="Q494" s="4">
        <f t="shared" si="39"/>
        <v>0.2808996932250245</v>
      </c>
      <c r="S494" t="s">
        <v>932</v>
      </c>
      <c r="T494" t="s">
        <v>968</v>
      </c>
      <c r="U494" s="8">
        <v>0</v>
      </c>
      <c r="V494">
        <v>3</v>
      </c>
      <c r="W494">
        <v>0</v>
      </c>
      <c r="X494">
        <v>0</v>
      </c>
      <c r="Y494" s="8">
        <v>2</v>
      </c>
      <c r="Z494">
        <v>1</v>
      </c>
      <c r="AA494" t="s">
        <v>932</v>
      </c>
      <c r="AB494" t="s">
        <v>968</v>
      </c>
      <c r="AC494" s="8">
        <v>0.4</v>
      </c>
      <c r="AD494">
        <v>0.6</v>
      </c>
      <c r="AE494">
        <v>1.2</v>
      </c>
      <c r="AF494" t="s">
        <v>932</v>
      </c>
      <c r="AG494" t="s">
        <v>968</v>
      </c>
      <c r="AH494" s="8">
        <v>137.67500000000001</v>
      </c>
      <c r="AI494">
        <v>15747</v>
      </c>
      <c r="AJ494">
        <v>1.379</v>
      </c>
      <c r="AK494">
        <v>114.1914431</v>
      </c>
      <c r="AL494">
        <v>11419.14431</v>
      </c>
    </row>
    <row r="495" spans="1:38" x14ac:dyDescent="0.3">
      <c r="A495" t="s">
        <v>932</v>
      </c>
      <c r="B495" t="s">
        <v>970</v>
      </c>
      <c r="C495" t="s">
        <v>969</v>
      </c>
      <c r="D495">
        <v>270002.54005916999</v>
      </c>
      <c r="E495">
        <v>609998.91996193002</v>
      </c>
      <c r="F495">
        <v>450008.40003063</v>
      </c>
      <c r="G495">
        <v>10000.5700062</v>
      </c>
      <c r="J495">
        <v>1336975.915</v>
      </c>
      <c r="K495">
        <v>363434.91649999999</v>
      </c>
      <c r="L495">
        <f t="shared" si="35"/>
        <v>973540.99849999999</v>
      </c>
      <c r="M495">
        <v>0.8</v>
      </c>
      <c r="N495" s="4">
        <f t="shared" si="36"/>
        <v>0.20195018999962314</v>
      </c>
      <c r="O495" s="4">
        <f t="shared" si="37"/>
        <v>0.45625273658121956</v>
      </c>
      <c r="P495" s="4">
        <f t="shared" si="38"/>
        <v>0.33658676643447988</v>
      </c>
      <c r="Q495" s="4">
        <f t="shared" si="39"/>
        <v>5.2103069846773931E-3</v>
      </c>
      <c r="S495" t="s">
        <v>932</v>
      </c>
      <c r="T495" t="s">
        <v>970</v>
      </c>
      <c r="U495" s="8">
        <v>3</v>
      </c>
      <c r="V495">
        <v>9</v>
      </c>
      <c r="W495">
        <v>3</v>
      </c>
      <c r="X495">
        <v>5</v>
      </c>
      <c r="Y495" s="8">
        <v>7</v>
      </c>
      <c r="Z495">
        <v>4.4000000000000004</v>
      </c>
      <c r="AA495" t="s">
        <v>932</v>
      </c>
      <c r="AB495" t="s">
        <v>970</v>
      </c>
      <c r="AC495" s="8">
        <v>1</v>
      </c>
      <c r="AD495">
        <v>0.8</v>
      </c>
      <c r="AE495">
        <v>1.6</v>
      </c>
      <c r="AF495" t="s">
        <v>932</v>
      </c>
      <c r="AG495" t="s">
        <v>970</v>
      </c>
      <c r="AH495" s="8">
        <v>133.69999999999999</v>
      </c>
      <c r="AI495">
        <v>16116</v>
      </c>
      <c r="AJ495">
        <v>1.335</v>
      </c>
      <c r="AK495">
        <v>120.7191011</v>
      </c>
      <c r="AL495">
        <v>12071.910110000001</v>
      </c>
    </row>
    <row r="496" spans="1:38" x14ac:dyDescent="0.3">
      <c r="A496" t="s">
        <v>973</v>
      </c>
      <c r="B496" t="s">
        <v>972</v>
      </c>
      <c r="C496" t="s">
        <v>971</v>
      </c>
      <c r="D496">
        <v>400000.75998209999</v>
      </c>
      <c r="E496">
        <v>959998.62001378997</v>
      </c>
      <c r="F496">
        <v>710004.42998796003</v>
      </c>
      <c r="G496">
        <v>390001.16002056003</v>
      </c>
      <c r="H496">
        <v>279993.45000961999</v>
      </c>
      <c r="I496">
        <v>5870000.2000337904</v>
      </c>
      <c r="J496">
        <v>8599742.5199999996</v>
      </c>
      <c r="K496">
        <v>6728047.9630000005</v>
      </c>
      <c r="L496">
        <f t="shared" si="35"/>
        <v>1871694.5569999991</v>
      </c>
      <c r="M496">
        <v>0</v>
      </c>
      <c r="N496" s="4">
        <f t="shared" si="36"/>
        <v>4.6513108857833572E-2</v>
      </c>
      <c r="O496" s="4">
        <f t="shared" si="37"/>
        <v>0.11163108869610552</v>
      </c>
      <c r="P496" s="4">
        <f t="shared" si="38"/>
        <v>8.2561126491489431E-2</v>
      </c>
      <c r="Q496" s="4">
        <f t="shared" si="39"/>
        <v>0.75929467595457145</v>
      </c>
      <c r="S496" t="s">
        <v>973</v>
      </c>
      <c r="T496" t="s">
        <v>972</v>
      </c>
      <c r="U496" s="8">
        <v>0</v>
      </c>
      <c r="V496">
        <v>2</v>
      </c>
      <c r="W496">
        <v>1</v>
      </c>
      <c r="X496">
        <v>3</v>
      </c>
      <c r="Y496" s="8">
        <v>2</v>
      </c>
      <c r="Z496">
        <v>1.6</v>
      </c>
      <c r="AA496" t="s">
        <v>973</v>
      </c>
      <c r="AB496" t="s">
        <v>972</v>
      </c>
      <c r="AC496" s="8">
        <v>0.8</v>
      </c>
      <c r="AD496">
        <v>0</v>
      </c>
      <c r="AE496">
        <v>0.8</v>
      </c>
      <c r="AF496" t="s">
        <v>973</v>
      </c>
      <c r="AG496" t="s">
        <v>972</v>
      </c>
      <c r="AH496" s="8">
        <v>859.97400000000005</v>
      </c>
      <c r="AI496">
        <v>17044</v>
      </c>
      <c r="AJ496">
        <v>8.6120000000000001</v>
      </c>
      <c r="AK496">
        <v>19.790989320000001</v>
      </c>
      <c r="AL496">
        <v>1979.0989320000001</v>
      </c>
    </row>
    <row r="497" spans="1:38" x14ac:dyDescent="0.3">
      <c r="A497" t="s">
        <v>973</v>
      </c>
      <c r="B497" t="s">
        <v>975</v>
      </c>
      <c r="C497" t="s">
        <v>974</v>
      </c>
      <c r="D497">
        <v>320007.30997969001</v>
      </c>
      <c r="E497">
        <v>759995.87998974998</v>
      </c>
      <c r="F497">
        <v>419998.02001519001</v>
      </c>
      <c r="G497">
        <v>39999.819990190001</v>
      </c>
      <c r="J497">
        <v>1529229.645</v>
      </c>
      <c r="K497">
        <v>20195.492999999999</v>
      </c>
      <c r="L497">
        <f t="shared" si="35"/>
        <v>1509034.152</v>
      </c>
      <c r="M497">
        <v>0.8</v>
      </c>
      <c r="N497" s="4">
        <f t="shared" si="36"/>
        <v>0.20926046720712768</v>
      </c>
      <c r="O497" s="4">
        <f t="shared" si="37"/>
        <v>0.49697956253637104</v>
      </c>
      <c r="P497" s="4">
        <f t="shared" si="38"/>
        <v>0.27464679447486778</v>
      </c>
      <c r="Q497" s="4">
        <f t="shared" si="39"/>
        <v>1.9113175781633407E-2</v>
      </c>
      <c r="S497" t="s">
        <v>973</v>
      </c>
      <c r="T497" t="s">
        <v>975</v>
      </c>
      <c r="U497" s="8">
        <v>3</v>
      </c>
      <c r="V497">
        <v>4</v>
      </c>
      <c r="W497">
        <v>2</v>
      </c>
      <c r="X497">
        <v>3</v>
      </c>
      <c r="Y497" s="8">
        <v>7</v>
      </c>
      <c r="Z497">
        <v>4.2</v>
      </c>
      <c r="AA497" t="s">
        <v>973</v>
      </c>
      <c r="AB497" t="s">
        <v>975</v>
      </c>
      <c r="AC497" s="8">
        <v>1</v>
      </c>
      <c r="AD497">
        <v>0.8</v>
      </c>
      <c r="AE497">
        <v>1.7</v>
      </c>
      <c r="AF497" t="s">
        <v>973</v>
      </c>
      <c r="AG497" t="s">
        <v>975</v>
      </c>
      <c r="AH497" s="8">
        <v>152.91999999999999</v>
      </c>
      <c r="AI497">
        <v>13987</v>
      </c>
      <c r="AJ497">
        <v>1.5269999999999999</v>
      </c>
      <c r="AK497">
        <v>91.597904389999997</v>
      </c>
      <c r="AL497">
        <v>9159.7904390000003</v>
      </c>
    </row>
    <row r="498" spans="1:38" x14ac:dyDescent="0.3">
      <c r="A498" t="s">
        <v>973</v>
      </c>
      <c r="B498" t="s">
        <v>977</v>
      </c>
      <c r="C498" t="s">
        <v>976</v>
      </c>
      <c r="D498">
        <v>379998.42997540999</v>
      </c>
      <c r="E498">
        <v>534099.13024454995</v>
      </c>
      <c r="F498">
        <v>649839.67051963997</v>
      </c>
      <c r="G498">
        <v>120001.72997168</v>
      </c>
      <c r="H498">
        <v>68694.21414882</v>
      </c>
      <c r="I498">
        <v>809810.42832422</v>
      </c>
      <c r="J498">
        <v>2578580.2799999998</v>
      </c>
      <c r="K498">
        <v>922167.4081</v>
      </c>
      <c r="L498">
        <f t="shared" si="35"/>
        <v>1656412.8718999997</v>
      </c>
      <c r="M498">
        <v>0.6</v>
      </c>
      <c r="N498" s="4">
        <f t="shared" si="36"/>
        <v>0.14736730631299563</v>
      </c>
      <c r="O498" s="4">
        <f t="shared" si="37"/>
        <v>0.20712914559501322</v>
      </c>
      <c r="P498" s="4">
        <f t="shared" si="38"/>
        <v>0.2520145196020967</v>
      </c>
      <c r="Q498" s="4">
        <f t="shared" si="39"/>
        <v>0.39348902848989442</v>
      </c>
      <c r="S498" t="s">
        <v>973</v>
      </c>
      <c r="T498" t="s">
        <v>977</v>
      </c>
      <c r="U498" s="8">
        <v>2</v>
      </c>
      <c r="V498">
        <v>17</v>
      </c>
      <c r="W498">
        <v>2</v>
      </c>
      <c r="X498">
        <v>4</v>
      </c>
      <c r="Y498" s="8">
        <v>17</v>
      </c>
      <c r="Z498">
        <v>8.4</v>
      </c>
      <c r="AA498" t="s">
        <v>973</v>
      </c>
      <c r="AB498" t="s">
        <v>977</v>
      </c>
      <c r="AC498" s="8">
        <v>1</v>
      </c>
      <c r="AD498">
        <v>0.6</v>
      </c>
      <c r="AE498">
        <v>1.4</v>
      </c>
      <c r="AF498" t="s">
        <v>973</v>
      </c>
      <c r="AG498" t="s">
        <v>977</v>
      </c>
      <c r="AH498" s="8">
        <v>257.86</v>
      </c>
      <c r="AI498">
        <v>12472</v>
      </c>
      <c r="AJ498">
        <v>2.5790000000000002</v>
      </c>
      <c r="AK498">
        <v>48.359829390000002</v>
      </c>
      <c r="AL498">
        <v>4835.9829390000004</v>
      </c>
    </row>
    <row r="499" spans="1:38" x14ac:dyDescent="0.3">
      <c r="A499" t="s">
        <v>973</v>
      </c>
      <c r="B499" t="s">
        <v>979</v>
      </c>
      <c r="C499" t="s">
        <v>978</v>
      </c>
      <c r="D499">
        <v>479998.25992392999</v>
      </c>
      <c r="E499">
        <v>480002.01006687002</v>
      </c>
      <c r="F499">
        <v>290001.25995514001</v>
      </c>
      <c r="G499">
        <v>179999.51997545001</v>
      </c>
      <c r="H499">
        <v>60000.960001500003</v>
      </c>
      <c r="I499">
        <v>19999.489989590002</v>
      </c>
      <c r="J499">
        <v>1512625.5249999999</v>
      </c>
      <c r="K499">
        <v>76327.816470000005</v>
      </c>
      <c r="L499">
        <f t="shared" si="35"/>
        <v>1436297.7085299999</v>
      </c>
      <c r="M499">
        <v>0.8</v>
      </c>
      <c r="N499" s="4">
        <f t="shared" si="36"/>
        <v>0.31732788584532845</v>
      </c>
      <c r="O499" s="4">
        <f t="shared" si="37"/>
        <v>0.31733036507292184</v>
      </c>
      <c r="P499" s="4">
        <f t="shared" si="38"/>
        <v>0.1917204590046436</v>
      </c>
      <c r="Q499" s="4">
        <f t="shared" si="39"/>
        <v>0.17362129007710603</v>
      </c>
      <c r="S499" t="s">
        <v>973</v>
      </c>
      <c r="T499" t="s">
        <v>979</v>
      </c>
      <c r="U499" s="8">
        <v>3</v>
      </c>
      <c r="V499">
        <v>1</v>
      </c>
      <c r="W499">
        <v>0</v>
      </c>
      <c r="X499">
        <v>3</v>
      </c>
      <c r="Y499" s="8">
        <v>2</v>
      </c>
      <c r="Z499">
        <v>1.6</v>
      </c>
      <c r="AA499" t="s">
        <v>973</v>
      </c>
      <c r="AB499" t="s">
        <v>979</v>
      </c>
      <c r="AC499" s="8">
        <v>0.8</v>
      </c>
      <c r="AD499">
        <v>0.8</v>
      </c>
      <c r="AE499">
        <v>1.6</v>
      </c>
      <c r="AF499" t="s">
        <v>973</v>
      </c>
      <c r="AG499" t="s">
        <v>979</v>
      </c>
      <c r="AH499" s="8">
        <v>151.26300000000001</v>
      </c>
      <c r="AI499">
        <v>16520</v>
      </c>
      <c r="AJ499">
        <v>1.514</v>
      </c>
      <c r="AK499">
        <v>109.11492730000001</v>
      </c>
      <c r="AL499">
        <v>10911.49273</v>
      </c>
    </row>
    <row r="500" spans="1:38" x14ac:dyDescent="0.3">
      <c r="A500" t="s">
        <v>973</v>
      </c>
      <c r="B500" t="s">
        <v>981</v>
      </c>
      <c r="C500" t="s">
        <v>980</v>
      </c>
      <c r="D500">
        <v>229998.31003061999</v>
      </c>
      <c r="E500">
        <v>439997.86998891999</v>
      </c>
      <c r="F500">
        <v>469997.62999895</v>
      </c>
      <c r="G500">
        <v>200001.02996921999</v>
      </c>
      <c r="H500">
        <v>99999.979980599994</v>
      </c>
      <c r="I500">
        <v>40000.640001120002</v>
      </c>
      <c r="J500">
        <v>1484960.895</v>
      </c>
      <c r="K500">
        <v>71991.161819999994</v>
      </c>
      <c r="L500">
        <f t="shared" si="35"/>
        <v>1412969.73318</v>
      </c>
      <c r="M500">
        <v>0.6</v>
      </c>
      <c r="N500" s="4">
        <f t="shared" si="36"/>
        <v>0.15488509549648444</v>
      </c>
      <c r="O500" s="4">
        <f t="shared" si="37"/>
        <v>0.29630266458223464</v>
      </c>
      <c r="P500" s="4">
        <f t="shared" si="38"/>
        <v>0.31650505517113298</v>
      </c>
      <c r="Q500" s="4">
        <f t="shared" si="39"/>
        <v>0.23230718475014789</v>
      </c>
      <c r="S500" t="s">
        <v>973</v>
      </c>
      <c r="T500" t="s">
        <v>981</v>
      </c>
      <c r="U500" s="8">
        <v>13</v>
      </c>
      <c r="V500">
        <v>33</v>
      </c>
      <c r="W500">
        <v>11</v>
      </c>
      <c r="X500">
        <v>11</v>
      </c>
      <c r="Y500" s="8">
        <v>11</v>
      </c>
      <c r="Z500">
        <v>15.8</v>
      </c>
      <c r="AA500" t="s">
        <v>973</v>
      </c>
      <c r="AB500" t="s">
        <v>981</v>
      </c>
      <c r="AC500" s="8">
        <v>1</v>
      </c>
      <c r="AD500">
        <v>0.6</v>
      </c>
      <c r="AE500">
        <v>1.6</v>
      </c>
      <c r="AF500" t="s">
        <v>973</v>
      </c>
      <c r="AG500" t="s">
        <v>981</v>
      </c>
      <c r="AH500" s="8">
        <v>148.49600000000001</v>
      </c>
      <c r="AI500">
        <v>13217</v>
      </c>
      <c r="AJ500">
        <v>1.492</v>
      </c>
      <c r="AK500">
        <v>88.585790880000005</v>
      </c>
      <c r="AL500">
        <v>8858.5790880000004</v>
      </c>
    </row>
    <row r="501" spans="1:38" x14ac:dyDescent="0.3">
      <c r="A501" t="s">
        <v>973</v>
      </c>
      <c r="B501" t="s">
        <v>983</v>
      </c>
      <c r="C501" t="s">
        <v>982</v>
      </c>
      <c r="D501">
        <v>260002.30995291</v>
      </c>
      <c r="E501">
        <v>740006.68010413996</v>
      </c>
      <c r="F501">
        <v>659997.22987015999</v>
      </c>
      <c r="G501">
        <v>350001.35011156002</v>
      </c>
      <c r="H501">
        <v>250000.80998573001</v>
      </c>
      <c r="I501">
        <v>239994.48994920001</v>
      </c>
      <c r="J501">
        <v>2493907.27</v>
      </c>
      <c r="K501">
        <v>548759.30720000004</v>
      </c>
      <c r="L501">
        <f t="shared" si="35"/>
        <v>1945147.9627999999</v>
      </c>
      <c r="M501">
        <v>0.6</v>
      </c>
      <c r="N501" s="4">
        <f t="shared" si="36"/>
        <v>0.10425500301497176</v>
      </c>
      <c r="O501" s="4">
        <f t="shared" si="37"/>
        <v>0.29672582016417154</v>
      </c>
      <c r="P501" s="4">
        <f t="shared" si="38"/>
        <v>0.26464385336595131</v>
      </c>
      <c r="Q501" s="4">
        <f t="shared" si="39"/>
        <v>0.33437532345490539</v>
      </c>
      <c r="S501" t="s">
        <v>973</v>
      </c>
      <c r="T501" t="s">
        <v>983</v>
      </c>
      <c r="U501" s="8">
        <v>2</v>
      </c>
      <c r="V501">
        <v>5</v>
      </c>
      <c r="W501">
        <v>1</v>
      </c>
      <c r="X501">
        <v>3</v>
      </c>
      <c r="Y501" s="8">
        <v>7</v>
      </c>
      <c r="Z501">
        <v>3.6</v>
      </c>
      <c r="AA501" t="s">
        <v>973</v>
      </c>
      <c r="AB501" t="s">
        <v>983</v>
      </c>
      <c r="AC501" s="8">
        <v>1</v>
      </c>
      <c r="AD501">
        <v>0.6</v>
      </c>
      <c r="AE501">
        <v>1.6</v>
      </c>
      <c r="AF501" t="s">
        <v>973</v>
      </c>
      <c r="AG501" t="s">
        <v>983</v>
      </c>
      <c r="AH501" s="8">
        <v>249.38900000000001</v>
      </c>
      <c r="AI501">
        <v>13568</v>
      </c>
      <c r="AJ501">
        <v>2.4910000000000001</v>
      </c>
      <c r="AK501">
        <v>54.468085109999997</v>
      </c>
      <c r="AL501">
        <v>5446.8085110000002</v>
      </c>
    </row>
    <row r="502" spans="1:38" x14ac:dyDescent="0.3">
      <c r="A502" t="s">
        <v>973</v>
      </c>
      <c r="B502" t="s">
        <v>985</v>
      </c>
      <c r="C502" t="s">
        <v>984</v>
      </c>
      <c r="D502">
        <v>339995.94000187999</v>
      </c>
      <c r="E502">
        <v>749999.62999158003</v>
      </c>
      <c r="F502">
        <v>199998.51010109999</v>
      </c>
      <c r="G502">
        <v>10000.580006100001</v>
      </c>
      <c r="J502">
        <v>1272162.75</v>
      </c>
      <c r="K502">
        <v>89722.474159999998</v>
      </c>
      <c r="L502">
        <f t="shared" si="35"/>
        <v>1182440.27584</v>
      </c>
      <c r="M502">
        <v>0.8</v>
      </c>
      <c r="N502" s="4">
        <f t="shared" si="36"/>
        <v>0.26725821047808546</v>
      </c>
      <c r="O502" s="4">
        <f t="shared" si="37"/>
        <v>0.58954691920635161</v>
      </c>
      <c r="P502" s="4">
        <f t="shared" si="38"/>
        <v>0.15721141819401643</v>
      </c>
      <c r="Q502" s="4">
        <f t="shared" si="39"/>
        <v>-1.4016547878453522E-2</v>
      </c>
      <c r="S502" t="s">
        <v>973</v>
      </c>
      <c r="T502" t="s">
        <v>985</v>
      </c>
      <c r="U502" s="8">
        <v>1</v>
      </c>
      <c r="V502">
        <v>2</v>
      </c>
      <c r="W502">
        <v>0</v>
      </c>
      <c r="X502">
        <v>0</v>
      </c>
      <c r="Y502" s="8">
        <v>8</v>
      </c>
      <c r="Z502">
        <v>1.8</v>
      </c>
      <c r="AA502" t="s">
        <v>973</v>
      </c>
      <c r="AB502" t="s">
        <v>985</v>
      </c>
      <c r="AC502" s="8">
        <v>0.4</v>
      </c>
      <c r="AD502">
        <v>0.8</v>
      </c>
      <c r="AE502">
        <v>1.4</v>
      </c>
      <c r="AF502" t="s">
        <v>973</v>
      </c>
      <c r="AG502" t="s">
        <v>985</v>
      </c>
      <c r="AH502" s="8">
        <v>127.215</v>
      </c>
      <c r="AI502">
        <v>20959</v>
      </c>
      <c r="AJ502">
        <v>1.2709999999999999</v>
      </c>
      <c r="AK502">
        <v>164.9016522</v>
      </c>
      <c r="AL502">
        <v>16490.165219999999</v>
      </c>
    </row>
    <row r="503" spans="1:38" x14ac:dyDescent="0.3">
      <c r="A503" t="s">
        <v>973</v>
      </c>
      <c r="B503" t="s">
        <v>987</v>
      </c>
      <c r="C503" t="s">
        <v>986</v>
      </c>
      <c r="D503">
        <v>249998.08000250001</v>
      </c>
      <c r="E503">
        <v>899999.23000876</v>
      </c>
      <c r="F503">
        <v>680004.67005514004</v>
      </c>
      <c r="G503">
        <v>239996.52995384001</v>
      </c>
      <c r="H503">
        <v>50001.049975119997</v>
      </c>
      <c r="I503">
        <v>300000.00998901</v>
      </c>
      <c r="J503">
        <v>2400779.54</v>
      </c>
      <c r="K503">
        <v>957492.75699999998</v>
      </c>
      <c r="L503">
        <f t="shared" si="35"/>
        <v>1443286.7830000001</v>
      </c>
      <c r="M503">
        <v>0.6</v>
      </c>
      <c r="N503" s="4">
        <f t="shared" si="36"/>
        <v>0.1041320437121436</v>
      </c>
      <c r="O503" s="4">
        <f t="shared" si="37"/>
        <v>0.37487791569931489</v>
      </c>
      <c r="P503" s="4">
        <f t="shared" si="38"/>
        <v>0.28324327941212796</v>
      </c>
      <c r="Q503" s="4">
        <f t="shared" si="39"/>
        <v>0.23774676117641347</v>
      </c>
      <c r="S503" t="s">
        <v>973</v>
      </c>
      <c r="T503" t="s">
        <v>987</v>
      </c>
      <c r="U503" s="8">
        <v>2</v>
      </c>
      <c r="V503">
        <v>5</v>
      </c>
      <c r="W503">
        <v>1</v>
      </c>
      <c r="X503">
        <v>4</v>
      </c>
      <c r="Y503" s="8">
        <v>8</v>
      </c>
      <c r="Z503">
        <v>2.8</v>
      </c>
      <c r="AA503" t="s">
        <v>973</v>
      </c>
      <c r="AB503" t="s">
        <v>987</v>
      </c>
      <c r="AC503" s="8">
        <v>0.8</v>
      </c>
      <c r="AD503">
        <v>0.6</v>
      </c>
      <c r="AE503">
        <v>1.4</v>
      </c>
      <c r="AF503" t="s">
        <v>973</v>
      </c>
      <c r="AG503" t="s">
        <v>987</v>
      </c>
      <c r="AH503" s="8">
        <v>240.07900000000001</v>
      </c>
      <c r="AI503">
        <v>13925</v>
      </c>
      <c r="AJ503">
        <v>2.4060000000000001</v>
      </c>
      <c r="AK503">
        <v>57.876142979999997</v>
      </c>
      <c r="AL503">
        <v>5787.6142980000004</v>
      </c>
    </row>
    <row r="504" spans="1:38" x14ac:dyDescent="0.3">
      <c r="A504" t="s">
        <v>973</v>
      </c>
      <c r="B504" t="s">
        <v>989</v>
      </c>
      <c r="C504" t="s">
        <v>988</v>
      </c>
      <c r="D504">
        <v>240004.5000688</v>
      </c>
      <c r="E504">
        <v>746806.75194470002</v>
      </c>
      <c r="F504">
        <v>853386.69508182001</v>
      </c>
      <c r="G504">
        <v>378409.90229140001</v>
      </c>
      <c r="H504">
        <v>240000.01994957001</v>
      </c>
      <c r="I504">
        <v>1144307.9794040599</v>
      </c>
      <c r="J504">
        <v>3595681.35</v>
      </c>
      <c r="K504">
        <v>1741684.0549999999</v>
      </c>
      <c r="L504">
        <f t="shared" si="35"/>
        <v>1853997.2950000002</v>
      </c>
      <c r="M504">
        <v>0.6</v>
      </c>
      <c r="N504" s="4">
        <f t="shared" si="36"/>
        <v>6.6747989242372657E-2</v>
      </c>
      <c r="O504" s="4">
        <f t="shared" si="37"/>
        <v>0.20769547667084015</v>
      </c>
      <c r="P504" s="4">
        <f t="shared" si="38"/>
        <v>0.23733657463329447</v>
      </c>
      <c r="Q504" s="4">
        <f t="shared" si="39"/>
        <v>0.48821995945349272</v>
      </c>
      <c r="S504" t="s">
        <v>973</v>
      </c>
      <c r="T504" t="s">
        <v>989</v>
      </c>
      <c r="U504" s="8">
        <v>5</v>
      </c>
      <c r="V504">
        <v>8</v>
      </c>
      <c r="W504">
        <v>5</v>
      </c>
      <c r="X504">
        <v>4</v>
      </c>
      <c r="Y504" s="8">
        <v>13</v>
      </c>
      <c r="Z504">
        <v>7</v>
      </c>
      <c r="AA504" t="s">
        <v>973</v>
      </c>
      <c r="AB504" t="s">
        <v>989</v>
      </c>
      <c r="AC504" s="8">
        <v>1</v>
      </c>
      <c r="AD504">
        <v>0.6</v>
      </c>
      <c r="AE504">
        <v>1.4</v>
      </c>
      <c r="AF504" t="s">
        <v>973</v>
      </c>
      <c r="AG504" t="s">
        <v>989</v>
      </c>
      <c r="AH504" s="8">
        <v>359.56900000000002</v>
      </c>
      <c r="AI504">
        <v>13897</v>
      </c>
      <c r="AJ504">
        <v>3.5939999999999999</v>
      </c>
      <c r="AK504">
        <v>38.667223149999998</v>
      </c>
      <c r="AL504">
        <v>3866.722315</v>
      </c>
    </row>
    <row r="505" spans="1:38" x14ac:dyDescent="0.3">
      <c r="A505" t="s">
        <v>973</v>
      </c>
      <c r="B505" t="s">
        <v>991</v>
      </c>
      <c r="C505" t="s">
        <v>990</v>
      </c>
      <c r="D505">
        <v>350004.18996086001</v>
      </c>
      <c r="E505">
        <v>599997.19004707003</v>
      </c>
      <c r="F505">
        <v>590000.01995096996</v>
      </c>
      <c r="G505">
        <v>459997.75005516998</v>
      </c>
      <c r="H505">
        <v>100000.75999159001</v>
      </c>
      <c r="I505">
        <v>79998.270037680006</v>
      </c>
      <c r="J505">
        <v>2187884.4900000002</v>
      </c>
      <c r="K505">
        <v>518093.1519</v>
      </c>
      <c r="L505">
        <f t="shared" si="35"/>
        <v>1669791.3381000003</v>
      </c>
      <c r="M505">
        <v>0.6</v>
      </c>
      <c r="N505" s="4">
        <f t="shared" si="36"/>
        <v>0.15997379731909886</v>
      </c>
      <c r="O505" s="4">
        <f t="shared" si="37"/>
        <v>0.27423622809587628</v>
      </c>
      <c r="P505" s="4">
        <f t="shared" si="38"/>
        <v>0.2696668963318854</v>
      </c>
      <c r="Q505" s="4">
        <f t="shared" si="39"/>
        <v>0.29612307825313944</v>
      </c>
      <c r="S505" t="s">
        <v>973</v>
      </c>
      <c r="T505" t="s">
        <v>991</v>
      </c>
      <c r="U505" s="8">
        <v>0.5</v>
      </c>
      <c r="V505">
        <v>2</v>
      </c>
      <c r="W505">
        <v>1</v>
      </c>
      <c r="X505">
        <v>2</v>
      </c>
      <c r="Y505" s="8">
        <v>5</v>
      </c>
      <c r="Z505">
        <v>1.8</v>
      </c>
      <c r="AA505" t="s">
        <v>973</v>
      </c>
      <c r="AB505" t="s">
        <v>991</v>
      </c>
      <c r="AC505" s="8">
        <v>0.8</v>
      </c>
      <c r="AD505">
        <v>0.6</v>
      </c>
      <c r="AE505">
        <v>1.4</v>
      </c>
      <c r="AF505" t="s">
        <v>973</v>
      </c>
      <c r="AG505" t="s">
        <v>991</v>
      </c>
      <c r="AH505" s="8">
        <v>218.78700000000001</v>
      </c>
      <c r="AI505">
        <v>13702</v>
      </c>
      <c r="AJ505">
        <v>2.1850000000000001</v>
      </c>
      <c r="AK505">
        <v>62.709382150000003</v>
      </c>
      <c r="AL505">
        <v>6270.9382150000001</v>
      </c>
    </row>
    <row r="506" spans="1:38" x14ac:dyDescent="0.3">
      <c r="A506" t="s">
        <v>973</v>
      </c>
      <c r="B506" t="s">
        <v>993</v>
      </c>
      <c r="C506" t="s">
        <v>992</v>
      </c>
      <c r="D506">
        <v>130000.66995435</v>
      </c>
      <c r="E506">
        <v>420003.58001526998</v>
      </c>
      <c r="F506">
        <v>289999.24003474001</v>
      </c>
      <c r="G506">
        <v>340000.58007178002</v>
      </c>
      <c r="H506">
        <v>219999.51999733</v>
      </c>
      <c r="I506">
        <v>249998.75998259001</v>
      </c>
      <c r="J506">
        <v>1640394.16</v>
      </c>
      <c r="K506">
        <v>454429.3861</v>
      </c>
      <c r="L506">
        <f t="shared" si="35"/>
        <v>1185964.7738999999</v>
      </c>
      <c r="M506">
        <v>0.6</v>
      </c>
      <c r="N506" s="4">
        <f t="shared" si="36"/>
        <v>7.9249654213807988E-2</v>
      </c>
      <c r="O506" s="4">
        <f t="shared" si="37"/>
        <v>0.25603820731431404</v>
      </c>
      <c r="P506" s="4">
        <f t="shared" si="38"/>
        <v>0.1767863158173765</v>
      </c>
      <c r="Q506" s="4">
        <f t="shared" si="39"/>
        <v>0.48792582265450146</v>
      </c>
      <c r="S506" t="s">
        <v>973</v>
      </c>
      <c r="T506" t="s">
        <v>993</v>
      </c>
      <c r="U506" s="8">
        <v>7</v>
      </c>
      <c r="V506">
        <v>7</v>
      </c>
      <c r="W506">
        <v>1</v>
      </c>
      <c r="X506">
        <v>3</v>
      </c>
      <c r="Y506" s="8">
        <v>24</v>
      </c>
      <c r="Z506">
        <v>8.4</v>
      </c>
      <c r="AA506" t="s">
        <v>973</v>
      </c>
      <c r="AB506" t="s">
        <v>993</v>
      </c>
      <c r="AC506" s="8">
        <v>1</v>
      </c>
      <c r="AD506">
        <v>0.6</v>
      </c>
      <c r="AE506">
        <v>1.4</v>
      </c>
      <c r="AF506" t="s">
        <v>973</v>
      </c>
      <c r="AG506" t="s">
        <v>993</v>
      </c>
      <c r="AH506" s="8">
        <v>164.03399999999999</v>
      </c>
      <c r="AI506">
        <v>14580</v>
      </c>
      <c r="AJ506">
        <v>1.6479999999999999</v>
      </c>
      <c r="AK506">
        <v>88.470873789999999</v>
      </c>
      <c r="AL506">
        <v>8847.0873790000005</v>
      </c>
    </row>
    <row r="507" spans="1:38" x14ac:dyDescent="0.3">
      <c r="A507" t="s">
        <v>973</v>
      </c>
      <c r="B507" t="s">
        <v>995</v>
      </c>
      <c r="C507" t="s">
        <v>994</v>
      </c>
      <c r="D507">
        <v>351592.21305786999</v>
      </c>
      <c r="E507">
        <v>719332.03590949997</v>
      </c>
      <c r="F507">
        <v>686922.42764463997</v>
      </c>
      <c r="G507">
        <v>313795.05768507998</v>
      </c>
      <c r="H507">
        <v>252444.94420838999</v>
      </c>
      <c r="I507">
        <v>3319505.5047476101</v>
      </c>
      <c r="J507">
        <v>5652894.5650000004</v>
      </c>
      <c r="K507">
        <v>3539052.8390000002</v>
      </c>
      <c r="L507">
        <f t="shared" si="35"/>
        <v>2113841.7260000003</v>
      </c>
      <c r="M507">
        <v>0</v>
      </c>
      <c r="N507" s="4">
        <f t="shared" si="36"/>
        <v>6.2196846060911797E-2</v>
      </c>
      <c r="O507" s="4">
        <f t="shared" si="37"/>
        <v>0.12725021272522177</v>
      </c>
      <c r="P507" s="4">
        <f t="shared" si="38"/>
        <v>0.12151693610168013</v>
      </c>
      <c r="Q507" s="4">
        <f t="shared" si="39"/>
        <v>0.68903600511218632</v>
      </c>
      <c r="S507" t="s">
        <v>973</v>
      </c>
      <c r="T507" t="s">
        <v>995</v>
      </c>
      <c r="U507" s="8">
        <v>1</v>
      </c>
      <c r="V507">
        <v>2</v>
      </c>
      <c r="W507">
        <v>0</v>
      </c>
      <c r="X507">
        <v>2</v>
      </c>
      <c r="Y507" s="8">
        <v>1</v>
      </c>
      <c r="Z507">
        <v>1</v>
      </c>
      <c r="AA507" t="s">
        <v>973</v>
      </c>
      <c r="AB507" t="s">
        <v>995</v>
      </c>
      <c r="AC507" s="8">
        <v>0.8</v>
      </c>
      <c r="AD507">
        <v>0</v>
      </c>
      <c r="AE507">
        <v>0.8</v>
      </c>
      <c r="AF507" t="s">
        <v>973</v>
      </c>
      <c r="AG507" t="s">
        <v>995</v>
      </c>
      <c r="AH507" s="8">
        <v>565.28700000000003</v>
      </c>
      <c r="AI507">
        <v>13770</v>
      </c>
      <c r="AJ507">
        <v>5.6420000000000003</v>
      </c>
      <c r="AK507">
        <v>24.40623892</v>
      </c>
      <c r="AL507">
        <v>2440.6238920000001</v>
      </c>
    </row>
    <row r="508" spans="1:38" x14ac:dyDescent="0.3">
      <c r="A508" t="s">
        <v>973</v>
      </c>
      <c r="B508" t="s">
        <v>997</v>
      </c>
      <c r="C508" t="s">
        <v>996</v>
      </c>
      <c r="D508">
        <v>109998.34003257001</v>
      </c>
      <c r="E508">
        <v>420003.87999771</v>
      </c>
      <c r="F508">
        <v>430000.48999459</v>
      </c>
      <c r="G508">
        <v>249999.60999334001</v>
      </c>
      <c r="H508">
        <v>49999.569984510003</v>
      </c>
      <c r="J508">
        <v>1288240.595</v>
      </c>
      <c r="K508">
        <v>216767.9522</v>
      </c>
      <c r="L508">
        <f t="shared" si="35"/>
        <v>1071472.6428</v>
      </c>
      <c r="M508">
        <v>0.6</v>
      </c>
      <c r="N508" s="4">
        <f t="shared" si="36"/>
        <v>8.5386487942937406E-2</v>
      </c>
      <c r="O508" s="4">
        <f t="shared" si="37"/>
        <v>0.32602906757313449</v>
      </c>
      <c r="P508" s="4">
        <f t="shared" si="38"/>
        <v>0.33378896121076668</v>
      </c>
      <c r="Q508" s="4">
        <f t="shared" si="39"/>
        <v>0.25479548327316137</v>
      </c>
      <c r="S508" t="s">
        <v>973</v>
      </c>
      <c r="T508" t="s">
        <v>997</v>
      </c>
      <c r="U508" s="8">
        <v>1</v>
      </c>
      <c r="V508">
        <v>2</v>
      </c>
      <c r="W508">
        <v>0</v>
      </c>
      <c r="X508">
        <v>5</v>
      </c>
      <c r="Y508" s="8">
        <v>1</v>
      </c>
      <c r="Z508">
        <v>1.8</v>
      </c>
      <c r="AA508" t="s">
        <v>973</v>
      </c>
      <c r="AB508" t="s">
        <v>997</v>
      </c>
      <c r="AC508" s="8">
        <v>0.8</v>
      </c>
      <c r="AD508">
        <v>0.6</v>
      </c>
      <c r="AE508">
        <v>1.4</v>
      </c>
      <c r="AF508" t="s">
        <v>973</v>
      </c>
      <c r="AG508" t="s">
        <v>997</v>
      </c>
      <c r="AH508" s="8">
        <v>128.82300000000001</v>
      </c>
      <c r="AI508">
        <v>22246</v>
      </c>
      <c r="AJ508">
        <v>1.2869999999999999</v>
      </c>
      <c r="AK508">
        <v>172.85159290000001</v>
      </c>
      <c r="AL508">
        <v>17285.15929</v>
      </c>
    </row>
    <row r="509" spans="1:38" x14ac:dyDescent="0.3">
      <c r="A509" t="s">
        <v>973</v>
      </c>
      <c r="B509" t="s">
        <v>999</v>
      </c>
      <c r="C509" t="s">
        <v>998</v>
      </c>
      <c r="D509">
        <v>159997.72998599999</v>
      </c>
      <c r="E509">
        <v>539994.83000296005</v>
      </c>
      <c r="F509">
        <v>600008.11996201996</v>
      </c>
      <c r="G509">
        <v>330000.00006617</v>
      </c>
      <c r="H509">
        <v>130000.63995390999</v>
      </c>
      <c r="I509">
        <v>90000.030036120006</v>
      </c>
      <c r="J509">
        <v>1882149.675</v>
      </c>
      <c r="K509">
        <v>268661.88819999999</v>
      </c>
      <c r="L509">
        <f t="shared" si="35"/>
        <v>1613487.7868000001</v>
      </c>
      <c r="M509">
        <v>0.6</v>
      </c>
      <c r="N509" s="4">
        <f t="shared" si="36"/>
        <v>8.5007973654380051E-2</v>
      </c>
      <c r="O509" s="4">
        <f t="shared" si="37"/>
        <v>0.28690323472970342</v>
      </c>
      <c r="P509" s="4">
        <f t="shared" si="38"/>
        <v>0.31878873818152637</v>
      </c>
      <c r="Q509" s="4">
        <f t="shared" si="39"/>
        <v>0.30930005343439015</v>
      </c>
      <c r="S509" t="s">
        <v>973</v>
      </c>
      <c r="T509" t="s">
        <v>999</v>
      </c>
      <c r="U509" s="8">
        <v>1</v>
      </c>
      <c r="V509">
        <v>1</v>
      </c>
      <c r="W509">
        <v>0</v>
      </c>
      <c r="X509">
        <v>3</v>
      </c>
      <c r="Y509" s="8">
        <v>2</v>
      </c>
      <c r="Z509">
        <v>1.4</v>
      </c>
      <c r="AA509" t="s">
        <v>973</v>
      </c>
      <c r="AB509" t="s">
        <v>999</v>
      </c>
      <c r="AC509" s="8">
        <v>0.6</v>
      </c>
      <c r="AD509">
        <v>0.6</v>
      </c>
      <c r="AE509">
        <v>1.2</v>
      </c>
      <c r="AF509" t="s">
        <v>973</v>
      </c>
      <c r="AG509" t="s">
        <v>999</v>
      </c>
      <c r="AH509" s="8">
        <v>188.21700000000001</v>
      </c>
      <c r="AI509">
        <v>14575</v>
      </c>
      <c r="AJ509">
        <v>1.8839999999999999</v>
      </c>
      <c r="AK509">
        <v>77.361995750000006</v>
      </c>
      <c r="AL509">
        <v>7736.1995749999996</v>
      </c>
    </row>
    <row r="510" spans="1:38" x14ac:dyDescent="0.3">
      <c r="A510" t="s">
        <v>973</v>
      </c>
      <c r="B510" t="s">
        <v>1001</v>
      </c>
      <c r="C510" t="s">
        <v>1000</v>
      </c>
      <c r="D510">
        <v>220003.54000661001</v>
      </c>
      <c r="E510">
        <v>519994.52999993</v>
      </c>
      <c r="F510">
        <v>790258.81941823999</v>
      </c>
      <c r="G510">
        <v>495835.33649264002</v>
      </c>
      <c r="H510">
        <v>491586.68200947001</v>
      </c>
      <c r="I510">
        <v>579352.70745512994</v>
      </c>
      <c r="J510">
        <v>3076733.69</v>
      </c>
      <c r="K510">
        <v>953296.62509999995</v>
      </c>
      <c r="L510">
        <f t="shared" si="35"/>
        <v>2123437.0649000001</v>
      </c>
      <c r="M510">
        <v>0.4</v>
      </c>
      <c r="N510" s="4">
        <f t="shared" si="36"/>
        <v>7.1505551722485933E-2</v>
      </c>
      <c r="O510" s="4">
        <f t="shared" si="37"/>
        <v>0.16900862485759371</v>
      </c>
      <c r="P510" s="4">
        <f t="shared" si="38"/>
        <v>0.25684992561648712</v>
      </c>
      <c r="Q510" s="4">
        <f t="shared" si="39"/>
        <v>0.50263589780343321</v>
      </c>
      <c r="S510" t="s">
        <v>973</v>
      </c>
      <c r="T510" t="s">
        <v>1001</v>
      </c>
      <c r="U510" s="8">
        <v>0</v>
      </c>
      <c r="V510">
        <v>4</v>
      </c>
      <c r="W510">
        <v>2</v>
      </c>
      <c r="X510">
        <v>4</v>
      </c>
      <c r="Y510" s="8">
        <v>1</v>
      </c>
      <c r="Z510">
        <v>2.2000000000000002</v>
      </c>
      <c r="AA510" t="s">
        <v>973</v>
      </c>
      <c r="AB510" t="s">
        <v>1001</v>
      </c>
      <c r="AC510" s="8">
        <v>0.8</v>
      </c>
      <c r="AD510">
        <v>0.4</v>
      </c>
      <c r="AE510">
        <v>1.2</v>
      </c>
      <c r="AF510" t="s">
        <v>973</v>
      </c>
      <c r="AG510" t="s">
        <v>1001</v>
      </c>
      <c r="AH510" s="8">
        <v>307.67599999999999</v>
      </c>
      <c r="AI510">
        <v>11492</v>
      </c>
      <c r="AJ510">
        <v>3.0750000000000002</v>
      </c>
      <c r="AK510">
        <v>37.372357719999997</v>
      </c>
      <c r="AL510">
        <v>3737.235772</v>
      </c>
    </row>
    <row r="511" spans="1:38" x14ac:dyDescent="0.3">
      <c r="A511" t="s">
        <v>973</v>
      </c>
      <c r="B511" t="s">
        <v>1003</v>
      </c>
      <c r="C511" t="s">
        <v>1002</v>
      </c>
      <c r="D511">
        <v>389999.84999344999</v>
      </c>
      <c r="E511">
        <v>979999.66007490002</v>
      </c>
      <c r="F511">
        <v>529998.81995447003</v>
      </c>
      <c r="G511">
        <v>109998.35995046</v>
      </c>
      <c r="H511">
        <v>50001.21000721</v>
      </c>
      <c r="I511">
        <v>39997.990017620003</v>
      </c>
      <c r="J511">
        <v>2120207.0950000002</v>
      </c>
      <c r="K511">
        <v>453483.69990000001</v>
      </c>
      <c r="L511">
        <f t="shared" si="35"/>
        <v>1666723.3951000003</v>
      </c>
      <c r="M511">
        <v>0.8</v>
      </c>
      <c r="N511" s="4">
        <f t="shared" si="36"/>
        <v>0.18394422455861556</v>
      </c>
      <c r="O511" s="4">
        <f t="shared" si="37"/>
        <v>0.46221883814368614</v>
      </c>
      <c r="P511" s="4">
        <f t="shared" si="38"/>
        <v>0.24997502423435197</v>
      </c>
      <c r="Q511" s="4">
        <f t="shared" si="39"/>
        <v>0.10386191306334625</v>
      </c>
      <c r="S511" t="s">
        <v>973</v>
      </c>
      <c r="T511" t="s">
        <v>1003</v>
      </c>
      <c r="U511" s="8">
        <v>0</v>
      </c>
      <c r="V511">
        <v>4</v>
      </c>
      <c r="W511">
        <v>2</v>
      </c>
      <c r="X511">
        <v>3</v>
      </c>
      <c r="Y511" s="8">
        <v>8</v>
      </c>
      <c r="Z511">
        <v>4</v>
      </c>
      <c r="AA511" t="s">
        <v>973</v>
      </c>
      <c r="AB511" t="s">
        <v>1003</v>
      </c>
      <c r="AC511" s="8">
        <v>0.8</v>
      </c>
      <c r="AD511">
        <v>0.8</v>
      </c>
      <c r="AE511">
        <v>1.6</v>
      </c>
      <c r="AF511" t="s">
        <v>973</v>
      </c>
      <c r="AG511" t="s">
        <v>1003</v>
      </c>
      <c r="AH511" s="8">
        <v>212.023</v>
      </c>
      <c r="AI511">
        <v>18905</v>
      </c>
      <c r="AJ511">
        <v>2.117</v>
      </c>
      <c r="AK511">
        <v>89.300897500000005</v>
      </c>
      <c r="AL511">
        <v>8930.0897499999992</v>
      </c>
    </row>
    <row r="512" spans="1:38" x14ac:dyDescent="0.3">
      <c r="A512" t="s">
        <v>973</v>
      </c>
      <c r="B512" t="s">
        <v>1005</v>
      </c>
      <c r="C512" t="s">
        <v>1004</v>
      </c>
      <c r="D512">
        <v>390004.66001478001</v>
      </c>
      <c r="E512">
        <v>729990.01984732004</v>
      </c>
      <c r="F512">
        <v>379999.50007026002</v>
      </c>
      <c r="G512">
        <v>199999.37002808001</v>
      </c>
      <c r="H512">
        <v>99999.759948570005</v>
      </c>
      <c r="I512">
        <v>580005.90007117996</v>
      </c>
      <c r="J512">
        <v>2362940.29</v>
      </c>
      <c r="K512">
        <v>843928.20730000001</v>
      </c>
      <c r="L512">
        <f t="shared" si="35"/>
        <v>1519012.0827000001</v>
      </c>
      <c r="M512">
        <v>0.6</v>
      </c>
      <c r="N512" s="4">
        <f t="shared" si="36"/>
        <v>0.16505057773371837</v>
      </c>
      <c r="O512" s="4">
        <f t="shared" si="37"/>
        <v>0.30893290995826223</v>
      </c>
      <c r="P512" s="4">
        <f t="shared" si="38"/>
        <v>0.16081637850876884</v>
      </c>
      <c r="Q512" s="4">
        <f t="shared" si="39"/>
        <v>0.36520013379925054</v>
      </c>
      <c r="S512" t="s">
        <v>973</v>
      </c>
      <c r="T512" t="s">
        <v>1005</v>
      </c>
      <c r="U512" s="8">
        <v>1</v>
      </c>
      <c r="V512">
        <v>2</v>
      </c>
      <c r="W512">
        <v>1</v>
      </c>
      <c r="X512">
        <v>2</v>
      </c>
      <c r="Y512" s="8">
        <v>3</v>
      </c>
      <c r="Z512">
        <v>1.6</v>
      </c>
      <c r="AA512" t="s">
        <v>973</v>
      </c>
      <c r="AB512" t="s">
        <v>1005</v>
      </c>
      <c r="AC512" s="8">
        <v>0.8</v>
      </c>
      <c r="AD512">
        <v>0.6</v>
      </c>
      <c r="AE512">
        <v>1.4</v>
      </c>
      <c r="AF512" t="s">
        <v>973</v>
      </c>
      <c r="AG512" t="s">
        <v>1005</v>
      </c>
      <c r="AH512" s="8">
        <v>236.297</v>
      </c>
      <c r="AI512">
        <v>13122</v>
      </c>
      <c r="AJ512">
        <v>2.3439999999999999</v>
      </c>
      <c r="AK512">
        <v>55.98122867</v>
      </c>
      <c r="AL512">
        <v>5598.122867</v>
      </c>
    </row>
    <row r="513" spans="1:38" x14ac:dyDescent="0.3">
      <c r="A513" t="s">
        <v>973</v>
      </c>
      <c r="B513" t="s">
        <v>1007</v>
      </c>
      <c r="C513" t="s">
        <v>1006</v>
      </c>
      <c r="D513">
        <v>340003.62003863999</v>
      </c>
      <c r="E513">
        <v>549996.97988195997</v>
      </c>
      <c r="F513">
        <v>470002.73001616</v>
      </c>
      <c r="G513">
        <v>249997.7500228</v>
      </c>
      <c r="H513">
        <v>229998.25003001001</v>
      </c>
      <c r="I513">
        <v>269999.69004622998</v>
      </c>
      <c r="J513">
        <v>2083352.27</v>
      </c>
      <c r="K513">
        <v>445745.75939999998</v>
      </c>
      <c r="L513">
        <f t="shared" si="35"/>
        <v>1637606.5106000002</v>
      </c>
      <c r="M513">
        <v>0.6</v>
      </c>
      <c r="N513" s="4">
        <f t="shared" si="36"/>
        <v>0.16320025419351666</v>
      </c>
      <c r="O513" s="4">
        <f t="shared" si="37"/>
        <v>0.26399615072392918</v>
      </c>
      <c r="P513" s="4">
        <f t="shared" si="38"/>
        <v>0.2255992598007249</v>
      </c>
      <c r="Q513" s="4">
        <f t="shared" si="39"/>
        <v>0.34720433528182926</v>
      </c>
      <c r="S513" t="s">
        <v>973</v>
      </c>
      <c r="T513" t="s">
        <v>1007</v>
      </c>
      <c r="U513" s="8">
        <v>1</v>
      </c>
      <c r="V513">
        <v>2</v>
      </c>
      <c r="W513">
        <v>1</v>
      </c>
      <c r="X513">
        <v>1</v>
      </c>
      <c r="Y513" s="8">
        <v>1</v>
      </c>
      <c r="Z513">
        <v>1.6</v>
      </c>
      <c r="AA513" t="s">
        <v>973</v>
      </c>
      <c r="AB513" t="s">
        <v>1007</v>
      </c>
      <c r="AC513" s="8">
        <v>0.8</v>
      </c>
      <c r="AD513">
        <v>0.6</v>
      </c>
      <c r="AE513">
        <v>1.4</v>
      </c>
      <c r="AF513" t="s">
        <v>973</v>
      </c>
      <c r="AG513" t="s">
        <v>1007</v>
      </c>
      <c r="AH513" s="8">
        <v>208.33799999999999</v>
      </c>
      <c r="AI513">
        <v>18986</v>
      </c>
      <c r="AJ513">
        <v>2.0819999999999999</v>
      </c>
      <c r="AK513">
        <v>91.191162340000005</v>
      </c>
      <c r="AL513">
        <v>9119.1162339999992</v>
      </c>
    </row>
    <row r="514" spans="1:38" x14ac:dyDescent="0.3">
      <c r="A514" t="s">
        <v>973</v>
      </c>
      <c r="B514" t="s">
        <v>1009</v>
      </c>
      <c r="C514" t="s">
        <v>1008</v>
      </c>
      <c r="D514">
        <v>199994.52000901001</v>
      </c>
      <c r="E514">
        <v>510003.74000127998</v>
      </c>
      <c r="F514">
        <v>379998.57984213001</v>
      </c>
      <c r="G514">
        <v>370002.37017429998</v>
      </c>
      <c r="H514">
        <v>350002.65998709999</v>
      </c>
      <c r="I514">
        <v>210000.96999648001</v>
      </c>
      <c r="J514">
        <v>1985166.01</v>
      </c>
      <c r="K514">
        <v>249427.4731</v>
      </c>
      <c r="L514">
        <f t="shared" ref="L514:L577" si="40">J514-K514</f>
        <v>1735738.5368999999</v>
      </c>
      <c r="M514">
        <v>0.6</v>
      </c>
      <c r="N514" s="4">
        <f t="shared" si="36"/>
        <v>0.10074448131872357</v>
      </c>
      <c r="O514" s="4">
        <f t="shared" si="37"/>
        <v>0.25690735053502151</v>
      </c>
      <c r="P514" s="4">
        <f t="shared" si="38"/>
        <v>0.19141904401341731</v>
      </c>
      <c r="Q514" s="4">
        <f t="shared" si="39"/>
        <v>0.4509291241328377</v>
      </c>
      <c r="S514" t="s">
        <v>973</v>
      </c>
      <c r="T514" t="s">
        <v>1009</v>
      </c>
      <c r="U514" s="8">
        <v>16</v>
      </c>
      <c r="V514">
        <v>51</v>
      </c>
      <c r="W514">
        <v>10</v>
      </c>
      <c r="X514">
        <v>12</v>
      </c>
      <c r="Y514" s="8">
        <v>47</v>
      </c>
      <c r="Z514">
        <v>28.6</v>
      </c>
      <c r="AA514" t="s">
        <v>973</v>
      </c>
      <c r="AB514" t="s">
        <v>1009</v>
      </c>
      <c r="AC514" s="8">
        <v>1</v>
      </c>
      <c r="AD514">
        <v>0.6</v>
      </c>
      <c r="AE514">
        <v>1.4</v>
      </c>
      <c r="AF514" t="s">
        <v>973</v>
      </c>
      <c r="AG514" t="s">
        <v>1009</v>
      </c>
      <c r="AH514" s="8">
        <v>198.51599999999999</v>
      </c>
      <c r="AI514">
        <v>13184</v>
      </c>
      <c r="AJ514">
        <v>1.986</v>
      </c>
      <c r="AK514">
        <v>66.384692849999993</v>
      </c>
      <c r="AL514">
        <v>6638.4692850000001</v>
      </c>
    </row>
    <row r="515" spans="1:38" x14ac:dyDescent="0.3">
      <c r="A515" t="s">
        <v>973</v>
      </c>
      <c r="B515" t="s">
        <v>1011</v>
      </c>
      <c r="C515" t="s">
        <v>1010</v>
      </c>
      <c r="D515">
        <v>170001.15992429</v>
      </c>
      <c r="E515">
        <v>580000.72005284997</v>
      </c>
      <c r="F515">
        <v>469995.69999529002</v>
      </c>
      <c r="G515">
        <v>50001.200007200001</v>
      </c>
      <c r="I515">
        <v>249999.5599925</v>
      </c>
      <c r="J515">
        <v>1503242.4850000001</v>
      </c>
      <c r="K515">
        <v>200151.1808</v>
      </c>
      <c r="L515">
        <f t="shared" si="40"/>
        <v>1303091.3042000001</v>
      </c>
      <c r="M515">
        <v>0.6</v>
      </c>
      <c r="N515" s="4">
        <f t="shared" si="36"/>
        <v>0.11308964562978673</v>
      </c>
      <c r="O515" s="4">
        <f t="shared" si="37"/>
        <v>0.38583310799178877</v>
      </c>
      <c r="P515" s="4">
        <f t="shared" si="38"/>
        <v>0.3126546147312288</v>
      </c>
      <c r="Q515" s="4">
        <f t="shared" si="39"/>
        <v>0.18842263164719575</v>
      </c>
      <c r="S515" t="s">
        <v>973</v>
      </c>
      <c r="T515" t="s">
        <v>1011</v>
      </c>
      <c r="U515" s="8">
        <v>2</v>
      </c>
      <c r="V515">
        <v>6</v>
      </c>
      <c r="W515">
        <v>1.5</v>
      </c>
      <c r="X515">
        <v>5</v>
      </c>
      <c r="Y515" s="8">
        <v>10</v>
      </c>
      <c r="Z515">
        <v>4.5999999999999996</v>
      </c>
      <c r="AA515" t="s">
        <v>973</v>
      </c>
      <c r="AB515" t="s">
        <v>1011</v>
      </c>
      <c r="AC515" s="8">
        <v>0.8</v>
      </c>
      <c r="AD515">
        <v>0.6</v>
      </c>
      <c r="AE515">
        <v>1.4</v>
      </c>
      <c r="AF515" t="s">
        <v>973</v>
      </c>
      <c r="AG515" t="s">
        <v>1011</v>
      </c>
      <c r="AH515" s="8">
        <v>150.328</v>
      </c>
      <c r="AI515">
        <v>17240</v>
      </c>
      <c r="AJ515">
        <v>1.502</v>
      </c>
      <c r="AK515">
        <v>114.78029290000001</v>
      </c>
      <c r="AL515">
        <v>11478.02929</v>
      </c>
    </row>
    <row r="516" spans="1:38" x14ac:dyDescent="0.3">
      <c r="A516" t="s">
        <v>973</v>
      </c>
      <c r="B516" t="s">
        <v>1013</v>
      </c>
      <c r="C516" t="s">
        <v>1012</v>
      </c>
      <c r="D516">
        <v>400004.04002662998</v>
      </c>
      <c r="E516">
        <v>550004.40008701</v>
      </c>
      <c r="F516">
        <v>839995.29985363001</v>
      </c>
      <c r="G516">
        <v>890008.66018549004</v>
      </c>
      <c r="H516">
        <v>359997.10009641998</v>
      </c>
      <c r="I516">
        <v>2130001.5798103702</v>
      </c>
      <c r="J516">
        <v>5191338.5750000002</v>
      </c>
      <c r="K516">
        <v>3451146.5580000002</v>
      </c>
      <c r="L516">
        <f t="shared" si="40"/>
        <v>1740192.017</v>
      </c>
      <c r="M516">
        <v>0.4</v>
      </c>
      <c r="N516" s="4">
        <f t="shared" si="36"/>
        <v>7.7052196509188375E-2</v>
      </c>
      <c r="O516" s="4">
        <f t="shared" si="37"/>
        <v>0.10594654772387101</v>
      </c>
      <c r="P516" s="4">
        <f t="shared" si="38"/>
        <v>0.16180707301558153</v>
      </c>
      <c r="Q516" s="4">
        <f t="shared" si="39"/>
        <v>0.6551941827513591</v>
      </c>
      <c r="S516" t="s">
        <v>973</v>
      </c>
      <c r="T516" t="s">
        <v>1013</v>
      </c>
      <c r="U516" s="8">
        <v>2</v>
      </c>
      <c r="V516">
        <v>4</v>
      </c>
      <c r="W516">
        <v>0</v>
      </c>
      <c r="X516">
        <v>3</v>
      </c>
      <c r="Y516" s="8">
        <v>0</v>
      </c>
      <c r="Z516">
        <v>1.6</v>
      </c>
      <c r="AA516" t="s">
        <v>973</v>
      </c>
      <c r="AB516" t="s">
        <v>1013</v>
      </c>
      <c r="AC516" s="8">
        <v>0.6</v>
      </c>
      <c r="AD516">
        <v>0.4</v>
      </c>
      <c r="AE516">
        <v>1</v>
      </c>
      <c r="AF516" t="s">
        <v>973</v>
      </c>
      <c r="AG516" t="s">
        <v>1013</v>
      </c>
      <c r="AH516" s="8">
        <v>519.13300000000004</v>
      </c>
      <c r="AI516">
        <v>12624</v>
      </c>
      <c r="AJ516">
        <v>5.1980000000000004</v>
      </c>
      <c r="AK516">
        <v>24.286263949999999</v>
      </c>
      <c r="AL516">
        <v>2428.6263949999998</v>
      </c>
    </row>
    <row r="517" spans="1:38" x14ac:dyDescent="0.3">
      <c r="A517" t="s">
        <v>1016</v>
      </c>
      <c r="B517" t="s">
        <v>1015</v>
      </c>
      <c r="C517" t="s">
        <v>1014</v>
      </c>
      <c r="D517">
        <v>389997.26005898003</v>
      </c>
      <c r="E517">
        <v>649998.49000195996</v>
      </c>
      <c r="F517">
        <v>690000.07996330003</v>
      </c>
      <c r="G517">
        <v>330001.68992387998</v>
      </c>
      <c r="H517">
        <v>119998.1000261</v>
      </c>
      <c r="I517">
        <v>430000.30004455999</v>
      </c>
      <c r="J517">
        <v>3009952.6850000001</v>
      </c>
      <c r="K517">
        <v>1637860.8219999999</v>
      </c>
      <c r="L517">
        <f t="shared" si="40"/>
        <v>1372091.8630000001</v>
      </c>
      <c r="M517">
        <v>0.6</v>
      </c>
      <c r="N517" s="4">
        <f t="shared" si="36"/>
        <v>0.12956923276652105</v>
      </c>
      <c r="O517" s="4">
        <f t="shared" si="37"/>
        <v>0.21594973676536711</v>
      </c>
      <c r="P517" s="4">
        <f t="shared" si="38"/>
        <v>0.22923951044210517</v>
      </c>
      <c r="Q517" s="4">
        <f t="shared" si="39"/>
        <v>0.42524152002600668</v>
      </c>
      <c r="S517" t="s">
        <v>1016</v>
      </c>
      <c r="T517" t="s">
        <v>1015</v>
      </c>
      <c r="U517" s="8">
        <v>2</v>
      </c>
      <c r="V517">
        <v>10</v>
      </c>
      <c r="W517">
        <v>2</v>
      </c>
      <c r="X517">
        <v>3</v>
      </c>
      <c r="Y517" s="8">
        <v>5</v>
      </c>
      <c r="Z517">
        <v>4.4000000000000004</v>
      </c>
      <c r="AA517" t="s">
        <v>1016</v>
      </c>
      <c r="AB517" t="s">
        <v>1015</v>
      </c>
      <c r="AC517" s="8">
        <v>1</v>
      </c>
      <c r="AD517">
        <v>0.6</v>
      </c>
      <c r="AE517">
        <v>1.4</v>
      </c>
      <c r="AF517" t="s">
        <v>1016</v>
      </c>
      <c r="AG517" t="s">
        <v>1015</v>
      </c>
      <c r="AH517" s="8">
        <v>300.99400000000003</v>
      </c>
      <c r="AI517">
        <v>10371</v>
      </c>
      <c r="AJ517">
        <v>3.01</v>
      </c>
      <c r="AK517">
        <v>34.455149499999997</v>
      </c>
      <c r="AL517">
        <v>3445.5149500000002</v>
      </c>
    </row>
    <row r="518" spans="1:38" x14ac:dyDescent="0.3">
      <c r="A518" t="s">
        <v>1016</v>
      </c>
      <c r="B518" t="s">
        <v>1018</v>
      </c>
      <c r="C518" t="s">
        <v>1017</v>
      </c>
      <c r="D518">
        <v>120001.05999253</v>
      </c>
      <c r="E518">
        <v>439997.37989091</v>
      </c>
      <c r="F518">
        <v>549997.11003007996</v>
      </c>
      <c r="G518">
        <v>259999.52010291</v>
      </c>
      <c r="H518">
        <v>310001.19997394999</v>
      </c>
      <c r="I518">
        <v>4170004.9700668501</v>
      </c>
      <c r="J518">
        <v>5833173.5999999996</v>
      </c>
      <c r="K518">
        <v>4470856.949</v>
      </c>
      <c r="L518">
        <f t="shared" si="40"/>
        <v>1362316.6509999996</v>
      </c>
      <c r="M518">
        <v>0</v>
      </c>
      <c r="N518" s="4">
        <f t="shared" si="36"/>
        <v>2.0572173609324777E-2</v>
      </c>
      <c r="O518" s="4">
        <f t="shared" si="37"/>
        <v>7.543018776106887E-2</v>
      </c>
      <c r="P518" s="4">
        <f t="shared" si="38"/>
        <v>9.4287800731677182E-2</v>
      </c>
      <c r="Q518" s="4">
        <f t="shared" si="39"/>
        <v>0.80970983789792916</v>
      </c>
      <c r="S518" t="s">
        <v>1016</v>
      </c>
      <c r="T518" t="s">
        <v>1018</v>
      </c>
      <c r="U518" s="8">
        <v>24</v>
      </c>
      <c r="V518">
        <v>97</v>
      </c>
      <c r="W518">
        <v>15</v>
      </c>
      <c r="X518">
        <v>22</v>
      </c>
      <c r="Y518" s="8">
        <v>98</v>
      </c>
      <c r="Z518">
        <v>51.2</v>
      </c>
      <c r="AA518" t="s">
        <v>1016</v>
      </c>
      <c r="AB518" t="s">
        <v>1018</v>
      </c>
      <c r="AC518" s="8">
        <v>1</v>
      </c>
      <c r="AD518">
        <v>0</v>
      </c>
      <c r="AE518">
        <v>1</v>
      </c>
      <c r="AF518" t="s">
        <v>1016</v>
      </c>
      <c r="AG518" t="s">
        <v>1018</v>
      </c>
      <c r="AH518" s="8">
        <v>583.31899999999996</v>
      </c>
      <c r="AI518">
        <v>11515</v>
      </c>
      <c r="AJ518">
        <v>5.835</v>
      </c>
      <c r="AK518">
        <v>19.734361610000001</v>
      </c>
      <c r="AL518">
        <v>1973.4361610000001</v>
      </c>
    </row>
    <row r="519" spans="1:38" x14ac:dyDescent="0.3">
      <c r="A519" t="s">
        <v>1016</v>
      </c>
      <c r="B519" t="s">
        <v>1020</v>
      </c>
      <c r="C519" t="s">
        <v>1019</v>
      </c>
      <c r="D519">
        <v>209999.30997304001</v>
      </c>
      <c r="E519">
        <v>799998.46008042002</v>
      </c>
      <c r="F519">
        <v>449999.78986933001</v>
      </c>
      <c r="G519">
        <v>209997.55004969001</v>
      </c>
      <c r="H519">
        <v>60001.790013489997</v>
      </c>
      <c r="I519">
        <v>189996.15003888001</v>
      </c>
      <c r="J519">
        <v>1917721.6000000001</v>
      </c>
      <c r="K519">
        <v>626461.35770000005</v>
      </c>
      <c r="L519">
        <f t="shared" si="40"/>
        <v>1291260.2423</v>
      </c>
      <c r="M519">
        <v>0.8</v>
      </c>
      <c r="N519" s="4">
        <f t="shared" si="36"/>
        <v>0.10950458605307466</v>
      </c>
      <c r="O519" s="4">
        <f t="shared" si="37"/>
        <v>0.41716089555461022</v>
      </c>
      <c r="P519" s="4">
        <f t="shared" si="38"/>
        <v>0.23465334586069739</v>
      </c>
      <c r="Q519" s="4">
        <f t="shared" si="39"/>
        <v>0.23868117253161769</v>
      </c>
      <c r="S519" t="s">
        <v>1016</v>
      </c>
      <c r="T519" t="s">
        <v>1020</v>
      </c>
      <c r="U519" s="8">
        <v>5</v>
      </c>
      <c r="V519">
        <v>9</v>
      </c>
      <c r="W519">
        <v>2</v>
      </c>
      <c r="X519">
        <v>2</v>
      </c>
      <c r="Y519" s="8">
        <v>8</v>
      </c>
      <c r="Z519">
        <v>5.2</v>
      </c>
      <c r="AA519" t="s">
        <v>1016</v>
      </c>
      <c r="AB519" t="s">
        <v>1020</v>
      </c>
      <c r="AC519" s="8">
        <v>1</v>
      </c>
      <c r="AD519">
        <v>0.8</v>
      </c>
      <c r="AE519">
        <v>1.6</v>
      </c>
      <c r="AF519" t="s">
        <v>1016</v>
      </c>
      <c r="AG519" t="s">
        <v>1020</v>
      </c>
      <c r="AH519" s="8">
        <v>191.77199999999999</v>
      </c>
      <c r="AI519">
        <v>11220</v>
      </c>
      <c r="AJ519">
        <v>1.9179999999999999</v>
      </c>
      <c r="AK519">
        <v>58.498435870000002</v>
      </c>
      <c r="AL519">
        <v>5849.8435870000003</v>
      </c>
    </row>
    <row r="520" spans="1:38" x14ac:dyDescent="0.3">
      <c r="A520" t="s">
        <v>1016</v>
      </c>
      <c r="B520" t="s">
        <v>1022</v>
      </c>
      <c r="C520" t="s">
        <v>1021</v>
      </c>
      <c r="D520">
        <v>469996.75007168</v>
      </c>
      <c r="E520">
        <v>980000.56000679999</v>
      </c>
      <c r="F520">
        <v>920005.68988395995</v>
      </c>
      <c r="G520">
        <v>579996.50998019997</v>
      </c>
      <c r="H520">
        <v>359998.24000679998</v>
      </c>
      <c r="I520">
        <v>6129995.9100289401</v>
      </c>
      <c r="J520">
        <v>9432716.5399999991</v>
      </c>
      <c r="K520">
        <v>7724522.8640000001</v>
      </c>
      <c r="L520">
        <f t="shared" si="40"/>
        <v>1708193.675999999</v>
      </c>
      <c r="M520">
        <v>0</v>
      </c>
      <c r="N520" s="4">
        <f t="shared" si="36"/>
        <v>4.9826234900479695E-2</v>
      </c>
      <c r="O520" s="4">
        <f t="shared" si="37"/>
        <v>0.10389377819751595</v>
      </c>
      <c r="P520" s="4">
        <f t="shared" si="38"/>
        <v>9.7533482108003638E-2</v>
      </c>
      <c r="Q520" s="4">
        <f t="shared" si="39"/>
        <v>0.74874650479400073</v>
      </c>
      <c r="S520" t="s">
        <v>1016</v>
      </c>
      <c r="T520" t="s">
        <v>1022</v>
      </c>
      <c r="U520" s="8">
        <v>1</v>
      </c>
      <c r="V520">
        <v>4</v>
      </c>
      <c r="W520">
        <v>1</v>
      </c>
      <c r="X520">
        <v>2</v>
      </c>
      <c r="Y520" s="8">
        <v>4</v>
      </c>
      <c r="Z520">
        <v>2.6</v>
      </c>
      <c r="AA520" t="s">
        <v>1016</v>
      </c>
      <c r="AB520" t="s">
        <v>1022</v>
      </c>
      <c r="AC520" s="8">
        <v>0.8</v>
      </c>
      <c r="AD520">
        <v>0</v>
      </c>
      <c r="AE520">
        <v>1</v>
      </c>
      <c r="AF520" t="s">
        <v>1016</v>
      </c>
      <c r="AG520" t="s">
        <v>1022</v>
      </c>
      <c r="AH520" s="8">
        <v>943.26700000000005</v>
      </c>
      <c r="AI520">
        <v>11205</v>
      </c>
      <c r="AJ520">
        <v>9.4459999999999997</v>
      </c>
      <c r="AK520">
        <v>11.862163880000001</v>
      </c>
      <c r="AL520">
        <v>1186.2163880000001</v>
      </c>
    </row>
    <row r="521" spans="1:38" x14ac:dyDescent="0.3">
      <c r="A521" t="s">
        <v>1016</v>
      </c>
      <c r="B521" t="s">
        <v>1024</v>
      </c>
      <c r="C521" t="s">
        <v>1023</v>
      </c>
      <c r="D521">
        <v>704214.52084899996</v>
      </c>
      <c r="E521">
        <v>879719.85756069003</v>
      </c>
      <c r="F521">
        <v>612457.67575234</v>
      </c>
      <c r="G521">
        <v>364809.31732872</v>
      </c>
      <c r="H521">
        <v>251127.14429895001</v>
      </c>
      <c r="I521">
        <v>4075370.2009783699</v>
      </c>
      <c r="J521">
        <v>6877229.1500000004</v>
      </c>
      <c r="K521">
        <v>5137501.3310000002</v>
      </c>
      <c r="L521">
        <f t="shared" si="40"/>
        <v>1739727.8190000001</v>
      </c>
      <c r="M521">
        <v>0</v>
      </c>
      <c r="N521" s="4">
        <f t="shared" si="36"/>
        <v>0.10239800150457397</v>
      </c>
      <c r="O521" s="4">
        <f t="shared" si="37"/>
        <v>0.12791777594915388</v>
      </c>
      <c r="P521" s="4">
        <f t="shared" si="38"/>
        <v>8.9055877359029104E-2</v>
      </c>
      <c r="Q521" s="4">
        <f t="shared" si="39"/>
        <v>0.68062834518724302</v>
      </c>
      <c r="S521" t="s">
        <v>1016</v>
      </c>
      <c r="T521" t="s">
        <v>1024</v>
      </c>
      <c r="U521" s="8">
        <v>2</v>
      </c>
      <c r="V521">
        <v>5</v>
      </c>
      <c r="W521">
        <v>1</v>
      </c>
      <c r="X521">
        <v>2</v>
      </c>
      <c r="Y521" s="8">
        <v>3</v>
      </c>
      <c r="Z521">
        <v>2.8</v>
      </c>
      <c r="AA521" t="s">
        <v>1016</v>
      </c>
      <c r="AB521" t="s">
        <v>1024</v>
      </c>
      <c r="AC521" s="8">
        <v>0.8</v>
      </c>
      <c r="AD521">
        <v>0</v>
      </c>
      <c r="AE521">
        <v>1</v>
      </c>
      <c r="AF521" t="s">
        <v>1016</v>
      </c>
      <c r="AG521" t="s">
        <v>1024</v>
      </c>
      <c r="AH521" s="8">
        <v>687.72400000000005</v>
      </c>
      <c r="AI521">
        <v>10889</v>
      </c>
      <c r="AJ521">
        <v>6.8769999999999998</v>
      </c>
      <c r="AK521">
        <v>15.83393922</v>
      </c>
      <c r="AL521">
        <v>1583.393922</v>
      </c>
    </row>
    <row r="522" spans="1:38" x14ac:dyDescent="0.3">
      <c r="A522" t="s">
        <v>1016</v>
      </c>
      <c r="B522" t="s">
        <v>1026</v>
      </c>
      <c r="C522" t="s">
        <v>1025</v>
      </c>
      <c r="D522">
        <v>359998.17002339999</v>
      </c>
      <c r="E522">
        <v>639996.48000622995</v>
      </c>
      <c r="F522">
        <v>470002.78993527999</v>
      </c>
      <c r="G522">
        <v>329997.59995134</v>
      </c>
      <c r="H522">
        <v>70000.330015209998</v>
      </c>
      <c r="I522">
        <v>69999.700035150003</v>
      </c>
      <c r="J522">
        <v>1949816.875</v>
      </c>
      <c r="K522">
        <v>549801.84239999996</v>
      </c>
      <c r="L522">
        <f t="shared" si="40"/>
        <v>1400015.0326</v>
      </c>
      <c r="M522">
        <v>0.8</v>
      </c>
      <c r="N522" s="4">
        <f t="shared" si="36"/>
        <v>0.18463178498411548</v>
      </c>
      <c r="O522" s="4">
        <f t="shared" si="37"/>
        <v>0.32823414763308473</v>
      </c>
      <c r="P522" s="4">
        <f t="shared" si="38"/>
        <v>0.24104970880164323</v>
      </c>
      <c r="Q522" s="4">
        <f t="shared" si="39"/>
        <v>0.24608435858115651</v>
      </c>
      <c r="S522" t="s">
        <v>1016</v>
      </c>
      <c r="T522" t="s">
        <v>1026</v>
      </c>
      <c r="U522" s="8">
        <v>1</v>
      </c>
      <c r="V522">
        <v>1</v>
      </c>
      <c r="W522">
        <v>1</v>
      </c>
      <c r="X522">
        <v>2</v>
      </c>
      <c r="Y522" s="8">
        <v>0</v>
      </c>
      <c r="Z522">
        <v>1</v>
      </c>
      <c r="AA522" t="s">
        <v>1016</v>
      </c>
      <c r="AB522" t="s">
        <v>1026</v>
      </c>
      <c r="AC522" s="8">
        <v>0.8</v>
      </c>
      <c r="AD522">
        <v>0.8</v>
      </c>
      <c r="AE522">
        <v>1.4</v>
      </c>
      <c r="AF522" t="s">
        <v>1016</v>
      </c>
      <c r="AG522" t="s">
        <v>1026</v>
      </c>
      <c r="AH522" s="8">
        <v>194.98</v>
      </c>
      <c r="AI522">
        <v>9712</v>
      </c>
      <c r="AJ522">
        <v>1.95</v>
      </c>
      <c r="AK522">
        <v>49.805128209999999</v>
      </c>
      <c r="AL522">
        <v>4980.5128210000003</v>
      </c>
    </row>
    <row r="523" spans="1:38" x14ac:dyDescent="0.3">
      <c r="A523" t="s">
        <v>1016</v>
      </c>
      <c r="B523" t="s">
        <v>1028</v>
      </c>
      <c r="C523" t="s">
        <v>1027</v>
      </c>
      <c r="D523">
        <v>280004.17002660001</v>
      </c>
      <c r="E523">
        <v>459999.51994791999</v>
      </c>
      <c r="F523">
        <v>609994.43008858</v>
      </c>
      <c r="G523">
        <v>370003.30005128001</v>
      </c>
      <c r="H523">
        <v>220003.52000691</v>
      </c>
      <c r="I523">
        <v>779999.65998650005</v>
      </c>
      <c r="J523">
        <v>2745599.5249999999</v>
      </c>
      <c r="K523">
        <v>1371490.5830000001</v>
      </c>
      <c r="L523">
        <f t="shared" si="40"/>
        <v>1374108.9419999998</v>
      </c>
      <c r="M523">
        <v>0.4</v>
      </c>
      <c r="N523" s="4">
        <f t="shared" si="36"/>
        <v>0.10198288842820222</v>
      </c>
      <c r="O523" s="4">
        <f t="shared" si="37"/>
        <v>0.1675406466818645</v>
      </c>
      <c r="P523" s="4">
        <f t="shared" si="38"/>
        <v>0.22217166944206113</v>
      </c>
      <c r="Q523" s="4">
        <f t="shared" si="39"/>
        <v>0.5083047954478721</v>
      </c>
      <c r="S523" t="s">
        <v>1016</v>
      </c>
      <c r="T523" t="s">
        <v>1028</v>
      </c>
      <c r="U523" s="8">
        <v>4</v>
      </c>
      <c r="V523">
        <v>18</v>
      </c>
      <c r="W523">
        <v>0</v>
      </c>
      <c r="X523">
        <v>2</v>
      </c>
      <c r="Y523" s="8">
        <v>4</v>
      </c>
      <c r="Z523">
        <v>3.6</v>
      </c>
      <c r="AA523" t="s">
        <v>1016</v>
      </c>
      <c r="AB523" t="s">
        <v>1028</v>
      </c>
      <c r="AC523" s="8">
        <v>0.8</v>
      </c>
      <c r="AD523">
        <v>0.4</v>
      </c>
      <c r="AE523">
        <v>1.2</v>
      </c>
      <c r="AF523" t="s">
        <v>1016</v>
      </c>
      <c r="AG523" t="s">
        <v>1028</v>
      </c>
      <c r="AH523" s="8">
        <v>274.55200000000002</v>
      </c>
      <c r="AI523">
        <v>11565</v>
      </c>
      <c r="AJ523">
        <v>2.746</v>
      </c>
      <c r="AK523">
        <v>42.11580481</v>
      </c>
      <c r="AL523">
        <v>4211.580481</v>
      </c>
    </row>
    <row r="524" spans="1:38" x14ac:dyDescent="0.3">
      <c r="A524" t="s">
        <v>1016</v>
      </c>
      <c r="B524" t="s">
        <v>295</v>
      </c>
      <c r="C524" t="s">
        <v>1029</v>
      </c>
      <c r="D524">
        <v>89998.999911299994</v>
      </c>
      <c r="E524">
        <v>329999.92011748999</v>
      </c>
      <c r="F524">
        <v>739999.54991641</v>
      </c>
      <c r="G524">
        <v>489998.47002980998</v>
      </c>
      <c r="H524">
        <v>229999.59005657001</v>
      </c>
      <c r="I524">
        <v>69999.700034509995</v>
      </c>
      <c r="J524">
        <v>1910557.345</v>
      </c>
      <c r="K524">
        <v>516932.84700000001</v>
      </c>
      <c r="L524">
        <f t="shared" si="40"/>
        <v>1393624.4979999999</v>
      </c>
      <c r="M524">
        <v>0.6</v>
      </c>
      <c r="N524" s="4">
        <f t="shared" si="36"/>
        <v>4.7106149494455504E-2</v>
      </c>
      <c r="O524" s="4">
        <f t="shared" si="37"/>
        <v>0.17272442566621313</v>
      </c>
      <c r="P524" s="4">
        <f t="shared" si="38"/>
        <v>0.38732129755383499</v>
      </c>
      <c r="Q524" s="4">
        <f t="shared" si="39"/>
        <v>0.39284812728549645</v>
      </c>
      <c r="S524" t="s">
        <v>1016</v>
      </c>
      <c r="T524" t="s">
        <v>295</v>
      </c>
      <c r="U524" s="8">
        <v>2</v>
      </c>
      <c r="V524">
        <v>11</v>
      </c>
      <c r="W524">
        <v>1</v>
      </c>
      <c r="X524">
        <v>5</v>
      </c>
      <c r="Y524" s="8">
        <v>10</v>
      </c>
      <c r="Z524">
        <v>5.8</v>
      </c>
      <c r="AA524" t="s">
        <v>1016</v>
      </c>
      <c r="AB524" t="s">
        <v>295</v>
      </c>
      <c r="AC524" s="8">
        <v>1</v>
      </c>
      <c r="AD524">
        <v>0.6</v>
      </c>
      <c r="AE524">
        <v>1.4</v>
      </c>
      <c r="AF524" t="s">
        <v>1016</v>
      </c>
      <c r="AG524" t="s">
        <v>295</v>
      </c>
      <c r="AH524" s="8">
        <v>191.05799999999999</v>
      </c>
      <c r="AI524">
        <v>11205</v>
      </c>
      <c r="AJ524">
        <v>1.9119999999999999</v>
      </c>
      <c r="AK524">
        <v>58.603556490000003</v>
      </c>
      <c r="AL524">
        <v>5860.3556490000001</v>
      </c>
    </row>
    <row r="525" spans="1:38" x14ac:dyDescent="0.3">
      <c r="A525" t="s">
        <v>1016</v>
      </c>
      <c r="B525" t="s">
        <v>1031</v>
      </c>
      <c r="C525" t="s">
        <v>1030</v>
      </c>
      <c r="D525">
        <v>640000.69006353</v>
      </c>
      <c r="E525">
        <v>1040005.43993325</v>
      </c>
      <c r="F525">
        <v>670006.16000583</v>
      </c>
      <c r="G525">
        <v>319997.28002473002</v>
      </c>
      <c r="H525">
        <v>299998.95994680002</v>
      </c>
      <c r="I525">
        <v>309998.74002351001</v>
      </c>
      <c r="J525">
        <v>3576261.32</v>
      </c>
      <c r="K525">
        <v>2026065.652</v>
      </c>
      <c r="L525">
        <f t="shared" si="40"/>
        <v>1550195.6679999998</v>
      </c>
      <c r="M525">
        <v>0.8</v>
      </c>
      <c r="N525" s="4">
        <f t="shared" si="36"/>
        <v>0.17895803264833288</v>
      </c>
      <c r="O525" s="4">
        <f t="shared" si="37"/>
        <v>0.29080801062189998</v>
      </c>
      <c r="P525" s="4">
        <f t="shared" si="38"/>
        <v>0.1873482108980308</v>
      </c>
      <c r="Q525" s="4">
        <f t="shared" si="39"/>
        <v>0.34288574583173637</v>
      </c>
      <c r="S525" t="s">
        <v>1016</v>
      </c>
      <c r="T525" t="s">
        <v>1031</v>
      </c>
      <c r="U525" s="8">
        <v>1</v>
      </c>
      <c r="V525">
        <v>4</v>
      </c>
      <c r="W525">
        <v>1</v>
      </c>
      <c r="X525">
        <v>2</v>
      </c>
      <c r="Y525" s="8">
        <v>2</v>
      </c>
      <c r="Z525">
        <v>1.8</v>
      </c>
      <c r="AA525" t="s">
        <v>1016</v>
      </c>
      <c r="AB525" t="s">
        <v>1031</v>
      </c>
      <c r="AC525" s="8">
        <v>0.8</v>
      </c>
      <c r="AD525">
        <v>0.8</v>
      </c>
      <c r="AE525">
        <v>1.4</v>
      </c>
      <c r="AF525" t="s">
        <v>1016</v>
      </c>
      <c r="AG525" t="s">
        <v>1031</v>
      </c>
      <c r="AH525" s="8">
        <v>357.625</v>
      </c>
      <c r="AI525">
        <v>12285</v>
      </c>
      <c r="AJ525">
        <v>3.5750000000000002</v>
      </c>
      <c r="AK525">
        <v>34.363636360000001</v>
      </c>
      <c r="AL525">
        <v>3436.363636</v>
      </c>
    </row>
    <row r="526" spans="1:38" x14ac:dyDescent="0.3">
      <c r="A526" t="s">
        <v>1016</v>
      </c>
      <c r="B526" t="s">
        <v>1033</v>
      </c>
      <c r="C526" t="s">
        <v>1032</v>
      </c>
      <c r="D526">
        <v>260000.79997748</v>
      </c>
      <c r="E526">
        <v>580001.71996697003</v>
      </c>
      <c r="F526">
        <v>330002.54001972999</v>
      </c>
      <c r="G526">
        <v>210001.12002803001</v>
      </c>
      <c r="H526">
        <v>80001.080052830002</v>
      </c>
      <c r="I526">
        <v>309994.07995157997</v>
      </c>
      <c r="J526">
        <v>1936085.385</v>
      </c>
      <c r="K526">
        <v>757675.42350000003</v>
      </c>
      <c r="L526">
        <f t="shared" si="40"/>
        <v>1178409.9615</v>
      </c>
      <c r="M526">
        <v>0.6</v>
      </c>
      <c r="N526" s="4">
        <f t="shared" si="36"/>
        <v>0.13429201108167035</v>
      </c>
      <c r="O526" s="4">
        <f t="shared" si="37"/>
        <v>0.29957445289375501</v>
      </c>
      <c r="P526" s="4">
        <f t="shared" si="38"/>
        <v>0.17044834002490544</v>
      </c>
      <c r="Q526" s="4">
        <f t="shared" si="39"/>
        <v>0.39568519599966923</v>
      </c>
      <c r="S526" t="s">
        <v>1016</v>
      </c>
      <c r="T526" t="s">
        <v>1033</v>
      </c>
      <c r="U526" s="8">
        <v>1</v>
      </c>
      <c r="V526">
        <v>7</v>
      </c>
      <c r="W526">
        <v>1</v>
      </c>
      <c r="X526">
        <v>2</v>
      </c>
      <c r="Y526" s="8">
        <v>5</v>
      </c>
      <c r="Z526">
        <v>1.6</v>
      </c>
      <c r="AA526" t="s">
        <v>1016</v>
      </c>
      <c r="AB526" t="s">
        <v>1033</v>
      </c>
      <c r="AC526" s="8">
        <v>1</v>
      </c>
      <c r="AD526">
        <v>0.6</v>
      </c>
      <c r="AE526">
        <v>1.6</v>
      </c>
      <c r="AF526" t="s">
        <v>1016</v>
      </c>
      <c r="AG526" t="s">
        <v>1033</v>
      </c>
      <c r="AH526" s="8">
        <v>193.608</v>
      </c>
      <c r="AI526">
        <v>12126</v>
      </c>
      <c r="AJ526">
        <v>1.9379999999999999</v>
      </c>
      <c r="AK526">
        <v>62.569659440000002</v>
      </c>
      <c r="AL526">
        <v>6256.9659439999996</v>
      </c>
    </row>
    <row r="527" spans="1:38" x14ac:dyDescent="0.3">
      <c r="A527" t="s">
        <v>1016</v>
      </c>
      <c r="B527" t="s">
        <v>1035</v>
      </c>
      <c r="C527" t="s">
        <v>1034</v>
      </c>
      <c r="D527">
        <v>359998.90998608997</v>
      </c>
      <c r="E527">
        <v>720003.10010401998</v>
      </c>
      <c r="F527">
        <v>389999.35996423999</v>
      </c>
      <c r="G527">
        <v>309999.58003432001</v>
      </c>
      <c r="H527">
        <v>69999.709952739999</v>
      </c>
      <c r="I527">
        <v>900004.40000669996</v>
      </c>
      <c r="J527">
        <v>2801472.2</v>
      </c>
      <c r="K527">
        <v>1514876.4380000001</v>
      </c>
      <c r="L527">
        <f t="shared" si="40"/>
        <v>1286595.7620000001</v>
      </c>
      <c r="M527">
        <v>0.6</v>
      </c>
      <c r="N527" s="4">
        <f t="shared" si="36"/>
        <v>0.12850347398988643</v>
      </c>
      <c r="O527" s="4">
        <f t="shared" si="37"/>
        <v>0.25700883275015896</v>
      </c>
      <c r="P527" s="4">
        <f t="shared" si="38"/>
        <v>0.13921228986824855</v>
      </c>
      <c r="Q527" s="4">
        <f t="shared" si="39"/>
        <v>0.47527540339170604</v>
      </c>
      <c r="S527" t="s">
        <v>1016</v>
      </c>
      <c r="T527" t="s">
        <v>1035</v>
      </c>
      <c r="U527" s="8">
        <v>1</v>
      </c>
      <c r="V527">
        <v>2</v>
      </c>
      <c r="W527">
        <v>1</v>
      </c>
      <c r="X527">
        <v>2</v>
      </c>
      <c r="Y527" s="8">
        <v>2</v>
      </c>
      <c r="Z527">
        <v>1.2</v>
      </c>
      <c r="AA527" t="s">
        <v>1016</v>
      </c>
      <c r="AB527" t="s">
        <v>1035</v>
      </c>
      <c r="AC527" s="8">
        <v>0.8</v>
      </c>
      <c r="AD527">
        <v>0.6</v>
      </c>
      <c r="AE527">
        <v>1.4</v>
      </c>
      <c r="AF527" t="s">
        <v>1016</v>
      </c>
      <c r="AG527" t="s">
        <v>1035</v>
      </c>
      <c r="AH527" s="8">
        <v>280.14699999999999</v>
      </c>
      <c r="AI527">
        <v>12319</v>
      </c>
      <c r="AJ527">
        <v>2.8</v>
      </c>
      <c r="AK527">
        <v>43.996428569999999</v>
      </c>
      <c r="AL527">
        <v>4399.6428569999998</v>
      </c>
    </row>
    <row r="528" spans="1:38" x14ac:dyDescent="0.3">
      <c r="A528" t="s">
        <v>1016</v>
      </c>
      <c r="B528" t="s">
        <v>1037</v>
      </c>
      <c r="C528" t="s">
        <v>1036</v>
      </c>
      <c r="D528">
        <v>359998.93998463999</v>
      </c>
      <c r="E528">
        <v>670000.13996016001</v>
      </c>
      <c r="F528">
        <v>609996.10011165997</v>
      </c>
      <c r="G528">
        <v>209999.27997522001</v>
      </c>
      <c r="H528">
        <v>60001.780012900002</v>
      </c>
      <c r="I528">
        <v>109997.13003996</v>
      </c>
      <c r="J528">
        <v>2007612.36</v>
      </c>
      <c r="K528">
        <v>472871.03389999998</v>
      </c>
      <c r="L528">
        <f t="shared" si="40"/>
        <v>1534741.3261000002</v>
      </c>
      <c r="M528">
        <v>0.8</v>
      </c>
      <c r="N528" s="4">
        <f t="shared" si="36"/>
        <v>0.17931695737549652</v>
      </c>
      <c r="O528" s="4">
        <f t="shared" si="37"/>
        <v>0.33372983415989727</v>
      </c>
      <c r="P528" s="4">
        <f t="shared" si="38"/>
        <v>0.30384157433243736</v>
      </c>
      <c r="Q528" s="4">
        <f t="shared" si="39"/>
        <v>0.1831116341321688</v>
      </c>
      <c r="S528" t="s">
        <v>1016</v>
      </c>
      <c r="T528" t="s">
        <v>1037</v>
      </c>
      <c r="U528" s="8">
        <v>1</v>
      </c>
      <c r="V528">
        <v>2</v>
      </c>
      <c r="W528">
        <v>1</v>
      </c>
      <c r="X528">
        <v>2</v>
      </c>
      <c r="Y528" s="8">
        <v>0</v>
      </c>
      <c r="Z528">
        <v>1.4</v>
      </c>
      <c r="AA528" t="s">
        <v>1016</v>
      </c>
      <c r="AB528" t="s">
        <v>1037</v>
      </c>
      <c r="AC528" s="8">
        <v>0.6</v>
      </c>
      <c r="AD528">
        <v>0.8</v>
      </c>
      <c r="AE528">
        <v>1.4</v>
      </c>
      <c r="AF528" t="s">
        <v>1016</v>
      </c>
      <c r="AG528" t="s">
        <v>1037</v>
      </c>
      <c r="AH528" s="8">
        <v>200.76300000000001</v>
      </c>
      <c r="AI528">
        <v>13353</v>
      </c>
      <c r="AJ528">
        <v>2.0059999999999998</v>
      </c>
      <c r="AK528">
        <v>66.565304089999998</v>
      </c>
      <c r="AL528">
        <v>6656.530409</v>
      </c>
    </row>
    <row r="529" spans="1:38" x14ac:dyDescent="0.3">
      <c r="A529" t="s">
        <v>1016</v>
      </c>
      <c r="B529" t="s">
        <v>1039</v>
      </c>
      <c r="C529" t="s">
        <v>1038</v>
      </c>
      <c r="D529">
        <v>259992.85010938</v>
      </c>
      <c r="E529">
        <v>830000.71988051001</v>
      </c>
      <c r="F529">
        <v>600004.84994712996</v>
      </c>
      <c r="G529">
        <v>409996.12998477003</v>
      </c>
      <c r="H529">
        <v>149999.20006631999</v>
      </c>
      <c r="I529">
        <v>450002.95994963002</v>
      </c>
      <c r="J529">
        <v>2691385.5249999999</v>
      </c>
      <c r="K529">
        <v>1274590.8829999999</v>
      </c>
      <c r="L529">
        <f t="shared" si="40"/>
        <v>1416794.642</v>
      </c>
      <c r="M529">
        <v>0.6</v>
      </c>
      <c r="N529" s="4">
        <f t="shared" si="36"/>
        <v>9.6601860898163222E-2</v>
      </c>
      <c r="O529" s="4">
        <f t="shared" si="37"/>
        <v>0.30839161174447871</v>
      </c>
      <c r="P529" s="4">
        <f t="shared" si="38"/>
        <v>0.22293530390713162</v>
      </c>
      <c r="Q529" s="4">
        <f t="shared" si="39"/>
        <v>0.37207122345022636</v>
      </c>
      <c r="S529" t="s">
        <v>1016</v>
      </c>
      <c r="T529" t="s">
        <v>1039</v>
      </c>
      <c r="U529" s="8">
        <v>1</v>
      </c>
      <c r="V529">
        <v>4</v>
      </c>
      <c r="W529">
        <v>4</v>
      </c>
      <c r="X529">
        <v>3</v>
      </c>
      <c r="Y529" s="8">
        <v>8</v>
      </c>
      <c r="Z529">
        <v>2.6</v>
      </c>
      <c r="AA529" t="s">
        <v>1016</v>
      </c>
      <c r="AB529" t="s">
        <v>1039</v>
      </c>
      <c r="AC529" s="8">
        <v>0.8</v>
      </c>
      <c r="AD529">
        <v>0.6</v>
      </c>
      <c r="AE529">
        <v>1.4</v>
      </c>
      <c r="AF529" t="s">
        <v>1016</v>
      </c>
      <c r="AG529" t="s">
        <v>1039</v>
      </c>
      <c r="AH529" s="8">
        <v>269.13900000000001</v>
      </c>
      <c r="AI529">
        <v>11547</v>
      </c>
      <c r="AJ529">
        <v>2.6920000000000002</v>
      </c>
      <c r="AK529">
        <v>42.893759289999998</v>
      </c>
      <c r="AL529">
        <v>4289.3759289999998</v>
      </c>
    </row>
    <row r="530" spans="1:38" x14ac:dyDescent="0.3">
      <c r="A530" t="s">
        <v>1016</v>
      </c>
      <c r="B530" t="s">
        <v>1041</v>
      </c>
      <c r="C530" t="s">
        <v>1040</v>
      </c>
      <c r="D530">
        <v>380003.72002602997</v>
      </c>
      <c r="E530">
        <v>660000.40996497998</v>
      </c>
      <c r="F530">
        <v>509999.86002328002</v>
      </c>
      <c r="G530">
        <v>160003.1999835</v>
      </c>
      <c r="J530">
        <v>1727279.155</v>
      </c>
      <c r="K530">
        <v>461540.65169999999</v>
      </c>
      <c r="L530">
        <f t="shared" si="40"/>
        <v>1265738.5033</v>
      </c>
      <c r="M530">
        <v>0.8</v>
      </c>
      <c r="N530" s="4">
        <f t="shared" si="36"/>
        <v>0.22000133500483884</v>
      </c>
      <c r="O530" s="4">
        <f t="shared" si="37"/>
        <v>0.38210407857610018</v>
      </c>
      <c r="P530" s="4">
        <f t="shared" si="38"/>
        <v>0.29526197809252208</v>
      </c>
      <c r="Q530" s="4">
        <f t="shared" si="39"/>
        <v>0.10263260832653887</v>
      </c>
      <c r="S530" t="s">
        <v>1016</v>
      </c>
      <c r="T530" t="s">
        <v>1041</v>
      </c>
      <c r="U530" s="8">
        <v>1</v>
      </c>
      <c r="V530">
        <v>4</v>
      </c>
      <c r="W530">
        <v>1</v>
      </c>
      <c r="X530">
        <v>2</v>
      </c>
      <c r="Y530" s="8">
        <v>3</v>
      </c>
      <c r="Z530">
        <v>2.4</v>
      </c>
      <c r="AA530" t="s">
        <v>1016</v>
      </c>
      <c r="AB530" t="s">
        <v>1041</v>
      </c>
      <c r="AC530" s="8">
        <v>0.8</v>
      </c>
      <c r="AD530">
        <v>0.8</v>
      </c>
      <c r="AE530">
        <v>1.4</v>
      </c>
      <c r="AF530" t="s">
        <v>1016</v>
      </c>
      <c r="AG530" t="s">
        <v>1041</v>
      </c>
      <c r="AH530" s="8">
        <v>172.727</v>
      </c>
      <c r="AI530">
        <v>10773</v>
      </c>
      <c r="AJ530">
        <v>1.7270000000000001</v>
      </c>
      <c r="AK530">
        <v>62.379849450000002</v>
      </c>
      <c r="AL530">
        <v>6237.9849450000002</v>
      </c>
    </row>
    <row r="531" spans="1:38" x14ac:dyDescent="0.3">
      <c r="A531" t="s">
        <v>1016</v>
      </c>
      <c r="B531" t="s">
        <v>1043</v>
      </c>
      <c r="C531" t="s">
        <v>1042</v>
      </c>
      <c r="D531">
        <v>369999.32004349999</v>
      </c>
      <c r="E531">
        <v>650001.50004821003</v>
      </c>
      <c r="F531">
        <v>570000.04993212002</v>
      </c>
      <c r="G531">
        <v>289998.38002326002</v>
      </c>
      <c r="H531">
        <v>59999.960040509999</v>
      </c>
      <c r="I531">
        <v>2350004.3899697298</v>
      </c>
      <c r="J531">
        <v>4295466.7750000004</v>
      </c>
      <c r="K531">
        <v>2749805.247</v>
      </c>
      <c r="L531">
        <f t="shared" si="40"/>
        <v>1545661.5280000004</v>
      </c>
      <c r="M531">
        <v>0</v>
      </c>
      <c r="N531" s="4">
        <f t="shared" si="36"/>
        <v>8.6137162600565087E-2</v>
      </c>
      <c r="O531" s="4">
        <f t="shared" si="37"/>
        <v>0.15132266971107231</v>
      </c>
      <c r="P531" s="4">
        <f t="shared" si="38"/>
        <v>0.13269804651954734</v>
      </c>
      <c r="Q531" s="4">
        <f t="shared" si="39"/>
        <v>0.62984212116881522</v>
      </c>
      <c r="S531" t="s">
        <v>1016</v>
      </c>
      <c r="T531" t="s">
        <v>1043</v>
      </c>
      <c r="U531" s="8">
        <v>0</v>
      </c>
      <c r="V531">
        <v>5</v>
      </c>
      <c r="W531">
        <v>0</v>
      </c>
      <c r="X531">
        <v>1</v>
      </c>
      <c r="Y531" s="8">
        <v>0</v>
      </c>
      <c r="Z531">
        <v>1.2</v>
      </c>
      <c r="AA531" t="s">
        <v>1016</v>
      </c>
      <c r="AB531" t="s">
        <v>1043</v>
      </c>
      <c r="AC531" s="8">
        <v>0.6</v>
      </c>
      <c r="AD531">
        <v>0</v>
      </c>
      <c r="AE531">
        <v>0.6</v>
      </c>
      <c r="AF531" t="s">
        <v>1016</v>
      </c>
      <c r="AG531" t="s">
        <v>1043</v>
      </c>
      <c r="AH531" s="8">
        <v>429.55</v>
      </c>
      <c r="AI531">
        <v>11438</v>
      </c>
      <c r="AJ531">
        <v>4.2960000000000003</v>
      </c>
      <c r="AK531">
        <v>26.62476723</v>
      </c>
      <c r="AL531">
        <v>2662.4767230000002</v>
      </c>
    </row>
    <row r="532" spans="1:38" x14ac:dyDescent="0.3">
      <c r="A532" t="s">
        <v>1016</v>
      </c>
      <c r="B532" t="s">
        <v>1045</v>
      </c>
      <c r="C532" t="s">
        <v>1044</v>
      </c>
      <c r="D532">
        <v>239999.50993542999</v>
      </c>
      <c r="E532">
        <v>629998.36003212002</v>
      </c>
      <c r="F532">
        <v>560001.31006317004</v>
      </c>
      <c r="G532">
        <v>270001.06990534998</v>
      </c>
      <c r="H532">
        <v>179999.08002845</v>
      </c>
      <c r="I532">
        <v>99998.610038009996</v>
      </c>
      <c r="J532">
        <v>1964302.13</v>
      </c>
      <c r="K532">
        <v>742217.08360000001</v>
      </c>
      <c r="L532">
        <f t="shared" si="40"/>
        <v>1222085.0463999999</v>
      </c>
      <c r="M532">
        <v>0.6</v>
      </c>
      <c r="N532" s="4">
        <f t="shared" si="36"/>
        <v>0.12218054762045694</v>
      </c>
      <c r="O532" s="4">
        <f t="shared" si="37"/>
        <v>0.32072375751693555</v>
      </c>
      <c r="P532" s="4">
        <f t="shared" si="38"/>
        <v>0.28508919351585188</v>
      </c>
      <c r="Q532" s="4">
        <f t="shared" si="39"/>
        <v>0.27200650134675564</v>
      </c>
      <c r="S532" t="s">
        <v>1016</v>
      </c>
      <c r="T532" t="s">
        <v>1045</v>
      </c>
      <c r="U532" s="8">
        <v>1</v>
      </c>
      <c r="V532">
        <v>5</v>
      </c>
      <c r="W532">
        <v>3</v>
      </c>
      <c r="X532">
        <v>2</v>
      </c>
      <c r="Y532" s="8">
        <v>0</v>
      </c>
      <c r="Z532">
        <v>1.6</v>
      </c>
      <c r="AA532" t="s">
        <v>1016</v>
      </c>
      <c r="AB532" t="s">
        <v>1045</v>
      </c>
      <c r="AC532" s="8">
        <v>0.8</v>
      </c>
      <c r="AD532">
        <v>0.6</v>
      </c>
      <c r="AE532">
        <v>1.4</v>
      </c>
      <c r="AF532" t="s">
        <v>1016</v>
      </c>
      <c r="AG532" t="s">
        <v>1045</v>
      </c>
      <c r="AH532" s="8">
        <v>196.43100000000001</v>
      </c>
      <c r="AI532">
        <v>11324</v>
      </c>
      <c r="AJ532">
        <v>1.962</v>
      </c>
      <c r="AK532">
        <v>57.716615699999998</v>
      </c>
      <c r="AL532">
        <v>5771.6615700000002</v>
      </c>
    </row>
    <row r="533" spans="1:38" x14ac:dyDescent="0.3">
      <c r="A533" t="s">
        <v>1016</v>
      </c>
      <c r="B533" t="s">
        <v>1047</v>
      </c>
      <c r="C533" t="s">
        <v>1046</v>
      </c>
      <c r="D533">
        <v>200002.00001356</v>
      </c>
      <c r="E533">
        <v>729995.90994511999</v>
      </c>
      <c r="F533">
        <v>470000.66996673</v>
      </c>
      <c r="G533">
        <v>289996.59004863002</v>
      </c>
      <c r="H533">
        <v>280002.28997202002</v>
      </c>
      <c r="I533">
        <v>470001.91000778001</v>
      </c>
      <c r="J533">
        <v>2458568.58</v>
      </c>
      <c r="K533">
        <v>1120504.0419999999</v>
      </c>
      <c r="L533">
        <f t="shared" si="40"/>
        <v>1338064.5380000002</v>
      </c>
      <c r="M533">
        <v>0.6</v>
      </c>
      <c r="N533" s="4">
        <f t="shared" si="36"/>
        <v>8.1348961196583747E-2</v>
      </c>
      <c r="O533" s="4">
        <f t="shared" si="37"/>
        <v>0.29691907554806546</v>
      </c>
      <c r="P533" s="4">
        <f t="shared" si="38"/>
        <v>0.19116841962030198</v>
      </c>
      <c r="Q533" s="4">
        <f t="shared" si="39"/>
        <v>0.43056354363504878</v>
      </c>
      <c r="S533" t="s">
        <v>1016</v>
      </c>
      <c r="T533" t="s">
        <v>1047</v>
      </c>
      <c r="U533" s="8">
        <v>2</v>
      </c>
      <c r="V533">
        <v>3</v>
      </c>
      <c r="W533">
        <v>2</v>
      </c>
      <c r="X533">
        <v>6</v>
      </c>
      <c r="Y533" s="8">
        <v>5</v>
      </c>
      <c r="Z533">
        <v>3.6</v>
      </c>
      <c r="AA533" t="s">
        <v>1016</v>
      </c>
      <c r="AB533" t="s">
        <v>1047</v>
      </c>
      <c r="AC533" s="8">
        <v>0.8</v>
      </c>
      <c r="AD533">
        <v>0.6</v>
      </c>
      <c r="AE533">
        <v>1.4</v>
      </c>
      <c r="AF533" t="s">
        <v>1016</v>
      </c>
      <c r="AG533" t="s">
        <v>1047</v>
      </c>
      <c r="AH533" s="8">
        <v>245.85599999999999</v>
      </c>
      <c r="AI533">
        <v>11378</v>
      </c>
      <c r="AJ533">
        <v>2.456</v>
      </c>
      <c r="AK533">
        <v>46.32736156</v>
      </c>
      <c r="AL533">
        <v>4632.7361559999999</v>
      </c>
    </row>
    <row r="534" spans="1:38" x14ac:dyDescent="0.3">
      <c r="A534" t="s">
        <v>1016</v>
      </c>
      <c r="B534" t="s">
        <v>1049</v>
      </c>
      <c r="C534" t="s">
        <v>1048</v>
      </c>
      <c r="D534">
        <v>179999.51005777001</v>
      </c>
      <c r="E534">
        <v>660004.36992673005</v>
      </c>
      <c r="F534">
        <v>449997.08996786998</v>
      </c>
      <c r="G534">
        <v>129999.27001336</v>
      </c>
      <c r="H534">
        <v>20000.310000099998</v>
      </c>
      <c r="I534">
        <v>169997.35003038001</v>
      </c>
      <c r="J534">
        <v>1625982.86</v>
      </c>
      <c r="K534">
        <v>345350.2144</v>
      </c>
      <c r="L534">
        <f t="shared" si="40"/>
        <v>1280632.6456000002</v>
      </c>
      <c r="M534">
        <v>0.8</v>
      </c>
      <c r="N534" s="4">
        <f t="shared" si="36"/>
        <v>0.11070197262581845</v>
      </c>
      <c r="O534" s="4">
        <f t="shared" si="37"/>
        <v>0.40591102536390206</v>
      </c>
      <c r="P534" s="4">
        <f t="shared" si="38"/>
        <v>0.27675389515967591</v>
      </c>
      <c r="Q534" s="4">
        <f t="shared" si="39"/>
        <v>0.20663310685060354</v>
      </c>
      <c r="S534" t="s">
        <v>1016</v>
      </c>
      <c r="T534" t="s">
        <v>1049</v>
      </c>
      <c r="U534" s="8">
        <v>2</v>
      </c>
      <c r="V534">
        <v>4</v>
      </c>
      <c r="W534">
        <v>0</v>
      </c>
      <c r="X534">
        <v>2</v>
      </c>
      <c r="Y534" s="8">
        <v>0</v>
      </c>
      <c r="Z534">
        <v>1.6</v>
      </c>
      <c r="AA534" t="s">
        <v>1016</v>
      </c>
      <c r="AB534" t="s">
        <v>1049</v>
      </c>
      <c r="AC534" s="8">
        <v>0.6</v>
      </c>
      <c r="AD534">
        <v>0.8</v>
      </c>
      <c r="AE534">
        <v>1.4</v>
      </c>
      <c r="AF534" t="s">
        <v>1016</v>
      </c>
      <c r="AG534" t="s">
        <v>1049</v>
      </c>
      <c r="AH534" s="8">
        <v>162.59700000000001</v>
      </c>
      <c r="AI534">
        <v>10826</v>
      </c>
      <c r="AJ534">
        <v>1.623</v>
      </c>
      <c r="AK534">
        <v>66.703635239999997</v>
      </c>
      <c r="AL534">
        <v>6670.3635240000003</v>
      </c>
    </row>
    <row r="535" spans="1:38" x14ac:dyDescent="0.3">
      <c r="A535" t="s">
        <v>1051</v>
      </c>
      <c r="B535" t="s">
        <v>68</v>
      </c>
      <c r="C535" t="s">
        <v>1050</v>
      </c>
      <c r="D535">
        <v>359996.31000257999</v>
      </c>
      <c r="E535">
        <v>450002.12002019002</v>
      </c>
      <c r="F535">
        <v>79997.440025470001</v>
      </c>
      <c r="G535">
        <v>19998.500028210001</v>
      </c>
      <c r="J535">
        <v>934391.26500000001</v>
      </c>
      <c r="K535">
        <v>65673.688630000004</v>
      </c>
      <c r="L535">
        <f t="shared" si="40"/>
        <v>868717.57637000002</v>
      </c>
      <c r="M535">
        <v>0.8</v>
      </c>
      <c r="N535" s="4">
        <f t="shared" si="36"/>
        <v>0.38527362517946911</v>
      </c>
      <c r="O535" s="4">
        <f t="shared" si="37"/>
        <v>0.48159923671823923</v>
      </c>
      <c r="P535" s="4">
        <f t="shared" si="38"/>
        <v>8.5614499002695618E-2</v>
      </c>
      <c r="Q535" s="4">
        <f t="shared" si="39"/>
        <v>4.7512639099596021E-2</v>
      </c>
      <c r="S535" t="s">
        <v>1051</v>
      </c>
      <c r="T535" t="s">
        <v>68</v>
      </c>
      <c r="U535" s="8">
        <v>2</v>
      </c>
      <c r="V535">
        <v>8</v>
      </c>
      <c r="W535">
        <v>1</v>
      </c>
      <c r="X535">
        <v>4</v>
      </c>
      <c r="Y535" s="8">
        <v>5</v>
      </c>
      <c r="Z535">
        <v>3.6</v>
      </c>
      <c r="AA535" t="s">
        <v>1051</v>
      </c>
      <c r="AB535" t="s">
        <v>68</v>
      </c>
      <c r="AC535" s="8">
        <v>1</v>
      </c>
      <c r="AD535">
        <v>0.8</v>
      </c>
      <c r="AE535">
        <v>1.8</v>
      </c>
      <c r="AF535" t="s">
        <v>1051</v>
      </c>
      <c r="AG535" t="s">
        <v>68</v>
      </c>
      <c r="AH535" s="8">
        <v>93.441000000000003</v>
      </c>
      <c r="AI535">
        <v>13803</v>
      </c>
      <c r="AJ535">
        <v>0.93500000000000005</v>
      </c>
      <c r="AK535">
        <v>147.6256684</v>
      </c>
      <c r="AL535">
        <v>14762.56684</v>
      </c>
    </row>
    <row r="536" spans="1:38" x14ac:dyDescent="0.3">
      <c r="A536" t="s">
        <v>1051</v>
      </c>
      <c r="B536" t="s">
        <v>1053</v>
      </c>
      <c r="C536" t="s">
        <v>1052</v>
      </c>
      <c r="D536">
        <v>89999.719971359998</v>
      </c>
      <c r="E536">
        <v>259998.68000917</v>
      </c>
      <c r="F536">
        <v>370001.98002751998</v>
      </c>
      <c r="G536">
        <v>180000.90000083001</v>
      </c>
      <c r="H536">
        <v>30000.890006199999</v>
      </c>
      <c r="I536">
        <v>30000.059995610001</v>
      </c>
      <c r="J536">
        <v>974638.60499999998</v>
      </c>
      <c r="K536">
        <v>15670.575440000001</v>
      </c>
      <c r="L536">
        <f t="shared" si="40"/>
        <v>958968.02955999994</v>
      </c>
      <c r="M536">
        <v>0.6</v>
      </c>
      <c r="N536" s="4">
        <f t="shared" si="36"/>
        <v>9.2341632590430794E-2</v>
      </c>
      <c r="O536" s="4">
        <f t="shared" si="37"/>
        <v>0.2667641920557518</v>
      </c>
      <c r="P536" s="4">
        <f t="shared" si="38"/>
        <v>0.3796299244964958</v>
      </c>
      <c r="Q536" s="4">
        <f t="shared" si="39"/>
        <v>0.26126425085732163</v>
      </c>
      <c r="S536" t="s">
        <v>1051</v>
      </c>
      <c r="T536" t="s">
        <v>1053</v>
      </c>
      <c r="U536" s="8">
        <v>2</v>
      </c>
      <c r="V536">
        <v>18</v>
      </c>
      <c r="W536">
        <v>3</v>
      </c>
      <c r="X536">
        <v>7</v>
      </c>
      <c r="Y536" s="8">
        <v>7</v>
      </c>
      <c r="Z536">
        <v>7.4</v>
      </c>
      <c r="AA536" t="s">
        <v>1051</v>
      </c>
      <c r="AB536" t="s">
        <v>1053</v>
      </c>
      <c r="AC536" s="8">
        <v>1</v>
      </c>
      <c r="AD536">
        <v>0.6</v>
      </c>
      <c r="AE536">
        <v>1.6</v>
      </c>
      <c r="AF536" t="s">
        <v>1051</v>
      </c>
      <c r="AG536" t="s">
        <v>1053</v>
      </c>
      <c r="AH536" s="8">
        <v>97.460999999999999</v>
      </c>
      <c r="AI536">
        <v>16900</v>
      </c>
      <c r="AJ536">
        <v>0.97499999999999998</v>
      </c>
      <c r="AK536">
        <v>173.33333329999999</v>
      </c>
      <c r="AL536">
        <v>17333.333330000001</v>
      </c>
    </row>
    <row r="537" spans="1:38" x14ac:dyDescent="0.3">
      <c r="A537" t="s">
        <v>1051</v>
      </c>
      <c r="B537" t="s">
        <v>1055</v>
      </c>
      <c r="C537" t="s">
        <v>1054</v>
      </c>
      <c r="D537">
        <v>90001.860007900003</v>
      </c>
      <c r="E537">
        <v>260000.14999885001</v>
      </c>
      <c r="F537">
        <v>410001.13003990002</v>
      </c>
      <c r="G537">
        <v>429997.47994429001</v>
      </c>
      <c r="H537">
        <v>270004.57998282003</v>
      </c>
      <c r="I537">
        <v>100003.2900258</v>
      </c>
      <c r="J537">
        <v>1768245.07</v>
      </c>
      <c r="K537">
        <v>278161.29800000001</v>
      </c>
      <c r="L537">
        <f t="shared" si="40"/>
        <v>1490083.7720000001</v>
      </c>
      <c r="M537">
        <v>0.4</v>
      </c>
      <c r="N537" s="4">
        <f t="shared" si="36"/>
        <v>5.0898974092940634E-2</v>
      </c>
      <c r="O537" s="4">
        <f t="shared" si="37"/>
        <v>0.14703852673478682</v>
      </c>
      <c r="P537" s="4">
        <f t="shared" si="38"/>
        <v>0.23186895130995616</v>
      </c>
      <c r="Q537" s="4">
        <f t="shared" si="39"/>
        <v>0.57019354786231635</v>
      </c>
      <c r="S537" t="s">
        <v>1051</v>
      </c>
      <c r="T537" t="s">
        <v>1055</v>
      </c>
      <c r="U537" s="8">
        <v>0</v>
      </c>
      <c r="V537">
        <v>6</v>
      </c>
      <c r="W537">
        <v>1</v>
      </c>
      <c r="X537">
        <v>1</v>
      </c>
      <c r="Y537" s="8">
        <v>4</v>
      </c>
      <c r="Z537">
        <v>2.4</v>
      </c>
      <c r="AA537" t="s">
        <v>1051</v>
      </c>
      <c r="AB537" t="s">
        <v>1055</v>
      </c>
      <c r="AC537" s="8">
        <v>0.8</v>
      </c>
      <c r="AD537">
        <v>0.4</v>
      </c>
      <c r="AE537">
        <v>1.2</v>
      </c>
      <c r="AF537" t="s">
        <v>1051</v>
      </c>
      <c r="AG537" t="s">
        <v>1055</v>
      </c>
      <c r="AH537" s="8">
        <v>176.822</v>
      </c>
      <c r="AI537">
        <v>21668</v>
      </c>
      <c r="AJ537">
        <v>1.7629999999999999</v>
      </c>
      <c r="AK537">
        <v>122.9041407</v>
      </c>
      <c r="AL537">
        <v>12290.414070000001</v>
      </c>
    </row>
    <row r="538" spans="1:38" x14ac:dyDescent="0.3">
      <c r="A538" t="s">
        <v>1051</v>
      </c>
      <c r="B538" t="s">
        <v>1057</v>
      </c>
      <c r="C538" t="s">
        <v>1056</v>
      </c>
      <c r="D538">
        <v>259997.51001530999</v>
      </c>
      <c r="E538">
        <v>390001.45001527999</v>
      </c>
      <c r="F538">
        <v>139999.38998941999</v>
      </c>
      <c r="G538">
        <v>29998.910001749999</v>
      </c>
      <c r="J538">
        <v>819747.15</v>
      </c>
      <c r="K538">
        <v>45743.671779999997</v>
      </c>
      <c r="L538">
        <f t="shared" si="40"/>
        <v>774003.47822000005</v>
      </c>
      <c r="M538">
        <v>0.8</v>
      </c>
      <c r="N538" s="4">
        <f t="shared" si="36"/>
        <v>0.31716793405784943</v>
      </c>
      <c r="O538" s="4">
        <f t="shared" si="37"/>
        <v>0.47575822619850522</v>
      </c>
      <c r="P538" s="4">
        <f t="shared" si="38"/>
        <v>0.17078362515736711</v>
      </c>
      <c r="Q538" s="4">
        <f t="shared" si="39"/>
        <v>3.6290214586278235E-2</v>
      </c>
      <c r="S538" t="s">
        <v>1051</v>
      </c>
      <c r="T538" t="s">
        <v>1057</v>
      </c>
      <c r="U538" s="8">
        <v>0</v>
      </c>
      <c r="V538">
        <v>2</v>
      </c>
      <c r="W538">
        <v>1</v>
      </c>
      <c r="X538">
        <v>4</v>
      </c>
      <c r="Y538" s="8">
        <v>1</v>
      </c>
      <c r="Z538">
        <v>1.4</v>
      </c>
      <c r="AA538" t="s">
        <v>1051</v>
      </c>
      <c r="AB538" t="s">
        <v>1057</v>
      </c>
      <c r="AC538" s="8">
        <v>0.8</v>
      </c>
      <c r="AD538">
        <v>0.8</v>
      </c>
      <c r="AE538">
        <v>1.8</v>
      </c>
      <c r="AF538" t="s">
        <v>1051</v>
      </c>
      <c r="AG538" t="s">
        <v>1057</v>
      </c>
      <c r="AH538" s="8">
        <v>81.977000000000004</v>
      </c>
      <c r="AI538">
        <v>16160</v>
      </c>
      <c r="AJ538">
        <v>0.82299999999999995</v>
      </c>
      <c r="AK538">
        <v>196.35479950000001</v>
      </c>
      <c r="AL538">
        <v>19635.479950000001</v>
      </c>
    </row>
    <row r="539" spans="1:38" x14ac:dyDescent="0.3">
      <c r="A539" t="s">
        <v>1051</v>
      </c>
      <c r="B539" t="s">
        <v>1059</v>
      </c>
      <c r="C539" t="s">
        <v>1058</v>
      </c>
      <c r="D539">
        <v>390005.49002433999</v>
      </c>
      <c r="E539">
        <v>709994.66990225995</v>
      </c>
      <c r="F539">
        <v>329998.63004150998</v>
      </c>
      <c r="G539">
        <v>220001.53000234999</v>
      </c>
      <c r="H539">
        <v>190000.46004534001</v>
      </c>
      <c r="I539">
        <v>1410003.8100017</v>
      </c>
      <c r="J539">
        <v>3233254.09</v>
      </c>
      <c r="K539">
        <v>1413052.63</v>
      </c>
      <c r="L539">
        <f t="shared" si="40"/>
        <v>1820201.46</v>
      </c>
      <c r="M539">
        <v>0.4</v>
      </c>
      <c r="N539" s="4">
        <f t="shared" ref="N539:N602" si="41">D539/J539</f>
        <v>0.12062321091020101</v>
      </c>
      <c r="O539" s="4">
        <f t="shared" ref="O539:O602" si="42">E539/J539</f>
        <v>0.21959136218157849</v>
      </c>
      <c r="P539" s="4">
        <f t="shared" ref="P539:P602" si="43">F539/J539</f>
        <v>0.10206393337973323</v>
      </c>
      <c r="Q539" s="4">
        <f t="shared" ref="Q539:Q602" si="44">1-SUM(N539:P539)</f>
        <v>0.55772149352848732</v>
      </c>
      <c r="S539" t="s">
        <v>1051</v>
      </c>
      <c r="T539" t="s">
        <v>1059</v>
      </c>
      <c r="U539" s="8">
        <v>0</v>
      </c>
      <c r="V539">
        <v>5</v>
      </c>
      <c r="W539">
        <v>0</v>
      </c>
      <c r="X539">
        <v>2</v>
      </c>
      <c r="Y539" s="8">
        <v>1</v>
      </c>
      <c r="Z539">
        <v>1.6</v>
      </c>
      <c r="AA539" t="s">
        <v>1051</v>
      </c>
      <c r="AB539" t="s">
        <v>1059</v>
      </c>
      <c r="AC539" s="8">
        <v>0.6</v>
      </c>
      <c r="AD539">
        <v>0.4</v>
      </c>
      <c r="AE539">
        <v>1</v>
      </c>
      <c r="AF539" t="s">
        <v>1051</v>
      </c>
      <c r="AG539" t="s">
        <v>1059</v>
      </c>
      <c r="AH539" s="8">
        <v>323.32400000000001</v>
      </c>
      <c r="AI539">
        <v>12736</v>
      </c>
      <c r="AJ539">
        <v>3.234</v>
      </c>
      <c r="AK539">
        <v>39.381570809999999</v>
      </c>
      <c r="AL539">
        <v>3938.1570809999998</v>
      </c>
    </row>
    <row r="540" spans="1:38" x14ac:dyDescent="0.3">
      <c r="A540" t="s">
        <v>1051</v>
      </c>
      <c r="B540" t="s">
        <v>1061</v>
      </c>
      <c r="C540" t="s">
        <v>1060</v>
      </c>
      <c r="D540">
        <v>310001.35000700998</v>
      </c>
      <c r="E540">
        <v>580002.39999307995</v>
      </c>
      <c r="F540">
        <v>100000.42992753</v>
      </c>
      <c r="G540">
        <v>30000.900006690001</v>
      </c>
      <c r="J540">
        <v>1020690.79</v>
      </c>
      <c r="K540">
        <v>7451.4370440000002</v>
      </c>
      <c r="L540">
        <f t="shared" si="40"/>
        <v>1013239.352956</v>
      </c>
      <c r="M540">
        <v>0.8</v>
      </c>
      <c r="N540" s="4">
        <f t="shared" si="41"/>
        <v>0.30371720117804724</v>
      </c>
      <c r="O540" s="4">
        <f t="shared" si="42"/>
        <v>0.56824496279924297</v>
      </c>
      <c r="P540" s="4">
        <f t="shared" si="43"/>
        <v>9.7973285256674064E-2</v>
      </c>
      <c r="Q540" s="4">
        <f t="shared" si="44"/>
        <v>3.0064550766035758E-2</v>
      </c>
      <c r="S540" t="s">
        <v>1051</v>
      </c>
      <c r="T540" t="s">
        <v>1061</v>
      </c>
      <c r="U540" s="8">
        <v>1</v>
      </c>
      <c r="V540">
        <v>11</v>
      </c>
      <c r="W540">
        <v>1</v>
      </c>
      <c r="X540">
        <v>2</v>
      </c>
      <c r="Y540" s="8">
        <v>3</v>
      </c>
      <c r="Z540">
        <v>3.4</v>
      </c>
      <c r="AA540" t="s">
        <v>1051</v>
      </c>
      <c r="AB540" t="s">
        <v>1061</v>
      </c>
      <c r="AC540" s="8">
        <v>0.8</v>
      </c>
      <c r="AD540">
        <v>0.8</v>
      </c>
      <c r="AE540">
        <v>1.8</v>
      </c>
      <c r="AF540" t="s">
        <v>1051</v>
      </c>
      <c r="AG540" t="s">
        <v>1061</v>
      </c>
      <c r="AH540" s="8">
        <v>102.069</v>
      </c>
      <c r="AI540">
        <v>13719</v>
      </c>
      <c r="AJ540">
        <v>1.0189999999999999</v>
      </c>
      <c r="AK540">
        <v>134.63199209999999</v>
      </c>
      <c r="AL540">
        <v>13463.199210000001</v>
      </c>
    </row>
    <row r="541" spans="1:38" x14ac:dyDescent="0.3">
      <c r="A541" t="s">
        <v>1051</v>
      </c>
      <c r="B541" t="s">
        <v>1063</v>
      </c>
      <c r="C541" t="s">
        <v>1062</v>
      </c>
      <c r="D541">
        <v>330001.53997415002</v>
      </c>
      <c r="E541">
        <v>560000.49996885995</v>
      </c>
      <c r="F541">
        <v>119999.08007154</v>
      </c>
      <c r="G541">
        <v>49999.210003519998</v>
      </c>
      <c r="H541">
        <v>39999.649957000001</v>
      </c>
      <c r="I541">
        <v>39998.619997020003</v>
      </c>
      <c r="J541">
        <v>1146618.4099999999</v>
      </c>
      <c r="K541">
        <v>276578.69199999998</v>
      </c>
      <c r="L541">
        <f t="shared" si="40"/>
        <v>870039.71799999988</v>
      </c>
      <c r="M541">
        <v>0.8</v>
      </c>
      <c r="N541" s="4">
        <f t="shared" si="41"/>
        <v>0.28780415271210413</v>
      </c>
      <c r="O541" s="4">
        <f t="shared" si="42"/>
        <v>0.48839308272475757</v>
      </c>
      <c r="P541" s="4">
        <f t="shared" si="43"/>
        <v>0.10465476485026959</v>
      </c>
      <c r="Q541" s="4">
        <f t="shared" si="44"/>
        <v>0.11914799971286871</v>
      </c>
      <c r="S541" t="s">
        <v>1051</v>
      </c>
      <c r="T541" t="s">
        <v>1063</v>
      </c>
      <c r="U541" s="8">
        <v>0</v>
      </c>
      <c r="V541">
        <v>5</v>
      </c>
      <c r="W541">
        <v>1</v>
      </c>
      <c r="X541">
        <v>3</v>
      </c>
      <c r="Y541" s="8">
        <v>1</v>
      </c>
      <c r="Z541">
        <v>1.8</v>
      </c>
      <c r="AA541" t="s">
        <v>1051</v>
      </c>
      <c r="AB541" t="s">
        <v>1063</v>
      </c>
      <c r="AC541" s="8">
        <v>0.8</v>
      </c>
      <c r="AD541">
        <v>0.8</v>
      </c>
      <c r="AE541">
        <v>1.6</v>
      </c>
      <c r="AF541" t="s">
        <v>1051</v>
      </c>
      <c r="AG541" t="s">
        <v>1063</v>
      </c>
      <c r="AH541" s="8">
        <v>114.66200000000001</v>
      </c>
      <c r="AI541">
        <v>16030</v>
      </c>
      <c r="AJ541">
        <v>1.1439999999999999</v>
      </c>
      <c r="AK541">
        <v>140.12237759999999</v>
      </c>
      <c r="AL541">
        <v>14012.23776</v>
      </c>
    </row>
    <row r="542" spans="1:38" x14ac:dyDescent="0.3">
      <c r="A542" t="s">
        <v>1051</v>
      </c>
      <c r="B542" t="s">
        <v>1065</v>
      </c>
      <c r="C542" t="s">
        <v>1064</v>
      </c>
      <c r="D542">
        <v>179999.89004085</v>
      </c>
      <c r="E542">
        <v>329997.91001410002</v>
      </c>
      <c r="F542">
        <v>319999.88992419001</v>
      </c>
      <c r="G542">
        <v>70002.380019689997</v>
      </c>
      <c r="H542">
        <v>19999.499989190001</v>
      </c>
      <c r="J542">
        <v>878155.24</v>
      </c>
      <c r="K542">
        <v>263419.06699999998</v>
      </c>
      <c r="L542">
        <f t="shared" si="40"/>
        <v>614736.17299999995</v>
      </c>
      <c r="M542">
        <v>0.8</v>
      </c>
      <c r="N542" s="4">
        <f t="shared" si="41"/>
        <v>0.20497502245827287</v>
      </c>
      <c r="O542" s="4">
        <f t="shared" si="42"/>
        <v>0.37578539076314116</v>
      </c>
      <c r="P542" s="4">
        <f t="shared" si="43"/>
        <v>0.36440013718325021</v>
      </c>
      <c r="Q542" s="4">
        <f t="shared" si="44"/>
        <v>5.483944959533571E-2</v>
      </c>
      <c r="S542" t="s">
        <v>1051</v>
      </c>
      <c r="T542" t="s">
        <v>1065</v>
      </c>
      <c r="U542" s="8">
        <v>0</v>
      </c>
      <c r="V542">
        <v>5</v>
      </c>
      <c r="W542">
        <v>0</v>
      </c>
      <c r="X542">
        <v>3</v>
      </c>
      <c r="Y542" s="8">
        <v>0</v>
      </c>
      <c r="Z542">
        <v>1.4</v>
      </c>
      <c r="AA542" t="s">
        <v>1051</v>
      </c>
      <c r="AB542" t="s">
        <v>1065</v>
      </c>
      <c r="AC542" s="8">
        <v>0.4</v>
      </c>
      <c r="AD542">
        <v>0.8</v>
      </c>
      <c r="AE542">
        <v>1.2</v>
      </c>
      <c r="AF542" t="s">
        <v>1051</v>
      </c>
      <c r="AG542" t="s">
        <v>1065</v>
      </c>
      <c r="AH542" s="8">
        <v>87.814999999999998</v>
      </c>
      <c r="AI542">
        <v>14516</v>
      </c>
      <c r="AJ542">
        <v>0.877</v>
      </c>
      <c r="AK542">
        <v>165.51881409999999</v>
      </c>
      <c r="AL542">
        <v>16551.881410000002</v>
      </c>
    </row>
    <row r="543" spans="1:38" x14ac:dyDescent="0.3">
      <c r="A543" t="s">
        <v>1051</v>
      </c>
      <c r="B543" t="s">
        <v>387</v>
      </c>
      <c r="C543" t="s">
        <v>1066</v>
      </c>
      <c r="D543">
        <v>160001.71999337999</v>
      </c>
      <c r="E543">
        <v>550000.40007669001</v>
      </c>
      <c r="F543">
        <v>330002.87991760997</v>
      </c>
      <c r="G543">
        <v>149997.49004244001</v>
      </c>
      <c r="H543">
        <v>29999.87996382</v>
      </c>
      <c r="J543">
        <v>1214555.1200000001</v>
      </c>
      <c r="K543">
        <v>54150.30272</v>
      </c>
      <c r="L543">
        <f t="shared" si="40"/>
        <v>1160404.8172800001</v>
      </c>
      <c r="M543">
        <v>0.8</v>
      </c>
      <c r="N543" s="4">
        <f t="shared" si="41"/>
        <v>0.13173689473506972</v>
      </c>
      <c r="O543" s="4">
        <f t="shared" si="42"/>
        <v>0.45284103703477036</v>
      </c>
      <c r="P543" s="4">
        <f t="shared" si="43"/>
        <v>0.2717067957505378</v>
      </c>
      <c r="Q543" s="4">
        <f t="shared" si="44"/>
        <v>0.14371527247962212</v>
      </c>
      <c r="S543" t="s">
        <v>1051</v>
      </c>
      <c r="T543" t="s">
        <v>387</v>
      </c>
      <c r="U543" s="8">
        <v>0</v>
      </c>
      <c r="V543">
        <v>5</v>
      </c>
      <c r="W543">
        <v>0</v>
      </c>
      <c r="X543">
        <v>3</v>
      </c>
      <c r="Y543" s="8">
        <v>1</v>
      </c>
      <c r="Z543">
        <v>1.6</v>
      </c>
      <c r="AA543" t="s">
        <v>1051</v>
      </c>
      <c r="AB543" t="s">
        <v>387</v>
      </c>
      <c r="AC543" s="8">
        <v>0.6</v>
      </c>
      <c r="AD543">
        <v>0.8</v>
      </c>
      <c r="AE543">
        <v>1.4</v>
      </c>
      <c r="AF543" t="s">
        <v>1051</v>
      </c>
      <c r="AG543" t="s">
        <v>387</v>
      </c>
      <c r="AH543" s="8">
        <v>121.453</v>
      </c>
      <c r="AI543">
        <v>19215</v>
      </c>
      <c r="AJ543">
        <v>1.2050000000000001</v>
      </c>
      <c r="AK543">
        <v>159.4605809</v>
      </c>
      <c r="AL543">
        <v>15946.05809</v>
      </c>
    </row>
    <row r="544" spans="1:38" x14ac:dyDescent="0.3">
      <c r="A544" t="s">
        <v>1051</v>
      </c>
      <c r="B544" t="s">
        <v>1068</v>
      </c>
      <c r="C544" t="s">
        <v>1067</v>
      </c>
      <c r="D544">
        <v>399997.77009705</v>
      </c>
      <c r="E544">
        <v>780000.35003355995</v>
      </c>
      <c r="F544">
        <v>210000.91999684001</v>
      </c>
      <c r="G544">
        <v>19999.489989599999</v>
      </c>
      <c r="H544">
        <v>30000.069995900001</v>
      </c>
      <c r="J544">
        <v>1438306.915</v>
      </c>
      <c r="K544">
        <v>65123.234170000003</v>
      </c>
      <c r="L544">
        <f t="shared" si="40"/>
        <v>1373183.68083</v>
      </c>
      <c r="M544">
        <v>0.8</v>
      </c>
      <c r="N544" s="4">
        <f t="shared" si="41"/>
        <v>0.27810321004891364</v>
      </c>
      <c r="O544" s="4">
        <f t="shared" si="42"/>
        <v>0.54230452617517999</v>
      </c>
      <c r="P544" s="4">
        <f t="shared" si="43"/>
        <v>0.14600563885687778</v>
      </c>
      <c r="Q544" s="4">
        <f t="shared" si="44"/>
        <v>3.358662491902864E-2</v>
      </c>
      <c r="S544" t="s">
        <v>1051</v>
      </c>
      <c r="T544" t="s">
        <v>1068</v>
      </c>
      <c r="U544" s="8">
        <v>2</v>
      </c>
      <c r="V544">
        <v>8</v>
      </c>
      <c r="W544">
        <v>4</v>
      </c>
      <c r="X544">
        <v>3</v>
      </c>
      <c r="Y544" s="8">
        <v>4</v>
      </c>
      <c r="Z544">
        <v>3.2</v>
      </c>
      <c r="AA544" t="s">
        <v>1051</v>
      </c>
      <c r="AB544" t="s">
        <v>1068</v>
      </c>
      <c r="AC544" s="8">
        <v>0.8</v>
      </c>
      <c r="AD544">
        <v>0.8</v>
      </c>
      <c r="AE544">
        <v>1.8</v>
      </c>
      <c r="AF544" t="s">
        <v>1051</v>
      </c>
      <c r="AG544" t="s">
        <v>1068</v>
      </c>
      <c r="AH544" s="8">
        <v>143.83199999999999</v>
      </c>
      <c r="AI544">
        <v>18067</v>
      </c>
      <c r="AJ544">
        <v>1.4359999999999999</v>
      </c>
      <c r="AK544">
        <v>125.8147632</v>
      </c>
      <c r="AL544">
        <v>12581.47632</v>
      </c>
    </row>
    <row r="545" spans="1:38" x14ac:dyDescent="0.3">
      <c r="A545" t="s">
        <v>1051</v>
      </c>
      <c r="B545" t="s">
        <v>1070</v>
      </c>
      <c r="C545" t="s">
        <v>1069</v>
      </c>
      <c r="D545">
        <v>159998.88997722999</v>
      </c>
      <c r="E545">
        <v>429999.67006815999</v>
      </c>
      <c r="F545">
        <v>170002.57999554</v>
      </c>
      <c r="G545">
        <v>50000.399996499997</v>
      </c>
      <c r="J545">
        <v>833605.69</v>
      </c>
      <c r="K545">
        <v>30818.4735</v>
      </c>
      <c r="L545">
        <f t="shared" si="40"/>
        <v>802787.21649999998</v>
      </c>
      <c r="M545">
        <v>0.8</v>
      </c>
      <c r="N545" s="4">
        <f t="shared" si="41"/>
        <v>0.19193593793395292</v>
      </c>
      <c r="O545" s="4">
        <f t="shared" si="42"/>
        <v>0.51583101606247439</v>
      </c>
      <c r="P545" s="4">
        <f t="shared" si="43"/>
        <v>0.20393644385457591</v>
      </c>
      <c r="Q545" s="4">
        <f t="shared" si="44"/>
        <v>8.8296602148996817E-2</v>
      </c>
      <c r="S545" t="s">
        <v>1051</v>
      </c>
      <c r="T545" t="s">
        <v>1070</v>
      </c>
      <c r="U545" s="8">
        <v>0</v>
      </c>
      <c r="V545">
        <v>5</v>
      </c>
      <c r="W545">
        <v>0</v>
      </c>
      <c r="X545">
        <v>3</v>
      </c>
      <c r="Y545" s="8">
        <v>0</v>
      </c>
      <c r="Z545">
        <v>1.6</v>
      </c>
      <c r="AA545" t="s">
        <v>1051</v>
      </c>
      <c r="AB545" t="s">
        <v>1070</v>
      </c>
      <c r="AC545" s="8">
        <v>0.6</v>
      </c>
      <c r="AD545">
        <v>0.8</v>
      </c>
      <c r="AE545">
        <v>1.4</v>
      </c>
      <c r="AF545" t="s">
        <v>1051</v>
      </c>
      <c r="AG545" t="s">
        <v>1070</v>
      </c>
      <c r="AH545" s="8">
        <v>83.358000000000004</v>
      </c>
      <c r="AI545">
        <v>15616</v>
      </c>
      <c r="AJ545">
        <v>0.83199999999999996</v>
      </c>
      <c r="AK545">
        <v>187.69230769999999</v>
      </c>
      <c r="AL545">
        <v>18769.230769999998</v>
      </c>
    </row>
    <row r="546" spans="1:38" x14ac:dyDescent="0.3">
      <c r="A546" t="s">
        <v>1051</v>
      </c>
      <c r="B546" t="s">
        <v>1072</v>
      </c>
      <c r="C546" t="s">
        <v>1071</v>
      </c>
      <c r="D546">
        <v>279999.48995731003</v>
      </c>
      <c r="E546">
        <v>509998.23000153003</v>
      </c>
      <c r="F546">
        <v>220003.20002565999</v>
      </c>
      <c r="G546">
        <v>109996.36002716</v>
      </c>
      <c r="H546">
        <v>49999.579984290001</v>
      </c>
      <c r="I546">
        <v>149997.96999012999</v>
      </c>
      <c r="J546">
        <v>1328405.02</v>
      </c>
      <c r="K546">
        <v>266883.98969999998</v>
      </c>
      <c r="L546">
        <f t="shared" si="40"/>
        <v>1061521.0303</v>
      </c>
      <c r="M546">
        <v>0.8</v>
      </c>
      <c r="N546" s="4">
        <f t="shared" si="41"/>
        <v>0.21077870509500937</v>
      </c>
      <c r="O546" s="4">
        <f t="shared" si="42"/>
        <v>0.38391772262463297</v>
      </c>
      <c r="P546" s="4">
        <f t="shared" si="43"/>
        <v>0.16561455031663461</v>
      </c>
      <c r="Q546" s="4">
        <f t="shared" si="44"/>
        <v>0.23968902196372299</v>
      </c>
      <c r="S546" t="s">
        <v>1051</v>
      </c>
      <c r="T546" t="s">
        <v>1072</v>
      </c>
      <c r="U546" s="8">
        <v>1</v>
      </c>
      <c r="V546">
        <v>5</v>
      </c>
      <c r="W546">
        <v>1</v>
      </c>
      <c r="X546">
        <v>3.5</v>
      </c>
      <c r="Y546" s="8">
        <v>1</v>
      </c>
      <c r="Z546">
        <v>3</v>
      </c>
      <c r="AA546" t="s">
        <v>1051</v>
      </c>
      <c r="AB546" t="s">
        <v>1072</v>
      </c>
      <c r="AC546" s="8">
        <v>0.8</v>
      </c>
      <c r="AD546">
        <v>0.8</v>
      </c>
      <c r="AE546">
        <v>1.6</v>
      </c>
      <c r="AF546" t="s">
        <v>1051</v>
      </c>
      <c r="AG546" t="s">
        <v>1072</v>
      </c>
      <c r="AH546" s="8">
        <v>132.84</v>
      </c>
      <c r="AI546">
        <v>14866</v>
      </c>
      <c r="AJ546">
        <v>1.3220000000000001</v>
      </c>
      <c r="AK546">
        <v>112.4508321</v>
      </c>
      <c r="AL546">
        <v>11245.083210000001</v>
      </c>
    </row>
    <row r="547" spans="1:38" x14ac:dyDescent="0.3">
      <c r="A547" t="s">
        <v>1051</v>
      </c>
      <c r="B547" t="s">
        <v>1074</v>
      </c>
      <c r="C547" t="s">
        <v>1073</v>
      </c>
      <c r="D547">
        <v>250000.25997082001</v>
      </c>
      <c r="E547">
        <v>429997.59997982002</v>
      </c>
      <c r="F547">
        <v>170002.30999941999</v>
      </c>
      <c r="J547">
        <v>869657.75</v>
      </c>
      <c r="K547">
        <v>60573.678809999998</v>
      </c>
      <c r="L547">
        <f t="shared" si="40"/>
        <v>809084.07119000005</v>
      </c>
      <c r="M547">
        <v>0.8</v>
      </c>
      <c r="N547" s="4">
        <f t="shared" si="41"/>
        <v>0.28746970859607701</v>
      </c>
      <c r="O547" s="4">
        <f t="shared" si="42"/>
        <v>0.49444462488814711</v>
      </c>
      <c r="P547" s="4">
        <f t="shared" si="43"/>
        <v>0.19548185478646052</v>
      </c>
      <c r="Q547" s="4">
        <f t="shared" si="44"/>
        <v>2.260381172931536E-2</v>
      </c>
      <c r="S547" t="s">
        <v>1051</v>
      </c>
      <c r="T547" t="s">
        <v>1074</v>
      </c>
      <c r="U547" s="8">
        <v>1</v>
      </c>
      <c r="V547">
        <v>3</v>
      </c>
      <c r="W547">
        <v>0</v>
      </c>
      <c r="X547">
        <v>2</v>
      </c>
      <c r="Y547" s="8">
        <v>2</v>
      </c>
      <c r="Z547">
        <v>2.4</v>
      </c>
      <c r="AA547" t="s">
        <v>1051</v>
      </c>
      <c r="AB547" t="s">
        <v>1074</v>
      </c>
      <c r="AC547" s="8">
        <v>0.6</v>
      </c>
      <c r="AD547">
        <v>0.8</v>
      </c>
      <c r="AE547">
        <v>1.6</v>
      </c>
      <c r="AF547" t="s">
        <v>1051</v>
      </c>
      <c r="AG547" t="s">
        <v>1074</v>
      </c>
      <c r="AH547" s="8">
        <v>86.965999999999994</v>
      </c>
      <c r="AI547">
        <v>16038</v>
      </c>
      <c r="AJ547">
        <v>0.872</v>
      </c>
      <c r="AK547">
        <v>183.92201829999999</v>
      </c>
      <c r="AL547">
        <v>18392.201830000002</v>
      </c>
    </row>
    <row r="548" spans="1:38" x14ac:dyDescent="0.3">
      <c r="A548" t="s">
        <v>1051</v>
      </c>
      <c r="B548" t="s">
        <v>1076</v>
      </c>
      <c r="C548" t="s">
        <v>1075</v>
      </c>
      <c r="D548">
        <v>499990.0699607</v>
      </c>
      <c r="E548">
        <v>690001.74006743997</v>
      </c>
      <c r="F548">
        <v>350002.57002238999</v>
      </c>
      <c r="G548">
        <v>250004.25998212001</v>
      </c>
      <c r="H548">
        <v>199998.69996783999</v>
      </c>
      <c r="I548">
        <v>279996.48007302999</v>
      </c>
      <c r="J548">
        <v>2252414.96</v>
      </c>
      <c r="K548">
        <v>1029382.064</v>
      </c>
      <c r="L548">
        <f t="shared" si="40"/>
        <v>1223032.8959999999</v>
      </c>
      <c r="M548">
        <v>0.8</v>
      </c>
      <c r="N548" s="4">
        <f t="shared" si="41"/>
        <v>0.22197955476228057</v>
      </c>
      <c r="O548" s="4">
        <f t="shared" si="42"/>
        <v>0.30633864200024669</v>
      </c>
      <c r="P548" s="4">
        <f t="shared" si="43"/>
        <v>0.1553899153743811</v>
      </c>
      <c r="Q548" s="4">
        <f t="shared" si="44"/>
        <v>0.3162918878630917</v>
      </c>
      <c r="S548" t="s">
        <v>1051</v>
      </c>
      <c r="T548" t="s">
        <v>1076</v>
      </c>
      <c r="U548" s="8">
        <v>1</v>
      </c>
      <c r="V548">
        <v>4</v>
      </c>
      <c r="W548">
        <v>1</v>
      </c>
      <c r="X548">
        <v>2</v>
      </c>
      <c r="Y548" s="8">
        <v>0</v>
      </c>
      <c r="Z548">
        <v>1.2</v>
      </c>
      <c r="AA548" t="s">
        <v>1051</v>
      </c>
      <c r="AB548" t="s">
        <v>1076</v>
      </c>
      <c r="AC548" s="8">
        <v>0.6</v>
      </c>
      <c r="AD548">
        <v>0.8</v>
      </c>
      <c r="AE548">
        <v>1.4</v>
      </c>
      <c r="AF548" t="s">
        <v>1051</v>
      </c>
      <c r="AG548" t="s">
        <v>1076</v>
      </c>
      <c r="AH548" s="8">
        <v>225.24199999999999</v>
      </c>
      <c r="AI548">
        <v>14643</v>
      </c>
      <c r="AJ548">
        <v>2.2530000000000001</v>
      </c>
      <c r="AK548">
        <v>64.993342209999994</v>
      </c>
      <c r="AL548">
        <v>6499.3342210000001</v>
      </c>
    </row>
    <row r="549" spans="1:38" x14ac:dyDescent="0.3">
      <c r="A549" t="s">
        <v>1051</v>
      </c>
      <c r="B549" t="s">
        <v>1078</v>
      </c>
      <c r="C549" t="s">
        <v>1077</v>
      </c>
      <c r="D549">
        <v>149999.14998351</v>
      </c>
      <c r="E549">
        <v>330000.85999535001</v>
      </c>
      <c r="F549">
        <v>280003.49996578001</v>
      </c>
      <c r="G549">
        <v>139995.44006122</v>
      </c>
      <c r="H549">
        <v>120000.89996005</v>
      </c>
      <c r="J549">
        <v>1328199.3500000001</v>
      </c>
      <c r="K549">
        <v>307480.75449999998</v>
      </c>
      <c r="L549">
        <f t="shared" si="40"/>
        <v>1020718.5955000001</v>
      </c>
      <c r="M549">
        <v>0.6</v>
      </c>
      <c r="N549" s="4">
        <f t="shared" si="41"/>
        <v>0.11293421426799372</v>
      </c>
      <c r="O549" s="4">
        <f t="shared" si="42"/>
        <v>0.24845732682774613</v>
      </c>
      <c r="P549" s="4">
        <f t="shared" si="43"/>
        <v>0.2108143630440566</v>
      </c>
      <c r="Q549" s="4">
        <f t="shared" si="44"/>
        <v>0.42779409586020356</v>
      </c>
      <c r="S549" t="s">
        <v>1051</v>
      </c>
      <c r="T549" t="s">
        <v>1078</v>
      </c>
      <c r="U549" s="8">
        <v>1</v>
      </c>
      <c r="V549">
        <v>7</v>
      </c>
      <c r="W549">
        <v>1</v>
      </c>
      <c r="X549">
        <v>2</v>
      </c>
      <c r="Y549" s="8">
        <v>2</v>
      </c>
      <c r="Z549">
        <v>2.6</v>
      </c>
      <c r="AA549" t="s">
        <v>1051</v>
      </c>
      <c r="AB549" t="s">
        <v>1078</v>
      </c>
      <c r="AC549" s="8">
        <v>1</v>
      </c>
      <c r="AD549">
        <v>0.6</v>
      </c>
      <c r="AE549">
        <v>1.6</v>
      </c>
      <c r="AF549" t="s">
        <v>1051</v>
      </c>
      <c r="AG549" t="s">
        <v>1078</v>
      </c>
      <c r="AH549" s="8">
        <v>132.822</v>
      </c>
      <c r="AI549">
        <v>17500</v>
      </c>
      <c r="AJ549">
        <v>1.3320000000000001</v>
      </c>
      <c r="AK549">
        <v>131.38138140000001</v>
      </c>
      <c r="AL549">
        <v>13138.138139999999</v>
      </c>
    </row>
    <row r="550" spans="1:38" x14ac:dyDescent="0.3">
      <c r="A550" t="s">
        <v>1051</v>
      </c>
      <c r="B550" t="s">
        <v>1080</v>
      </c>
      <c r="C550" t="s">
        <v>1079</v>
      </c>
      <c r="D550">
        <v>230002.09000652001</v>
      </c>
      <c r="E550">
        <v>549996.13995236997</v>
      </c>
      <c r="F550">
        <v>430001.16003998002</v>
      </c>
      <c r="G550">
        <v>160000.45005017001</v>
      </c>
      <c r="H550">
        <v>20000.330000599999</v>
      </c>
      <c r="J550">
        <v>1490518.5549999999</v>
      </c>
      <c r="K550">
        <v>508781.6752</v>
      </c>
      <c r="L550">
        <f t="shared" si="40"/>
        <v>981736.8798</v>
      </c>
      <c r="M550">
        <v>0.8</v>
      </c>
      <c r="N550" s="4">
        <f t="shared" si="41"/>
        <v>0.15431011525148039</v>
      </c>
      <c r="O550" s="4">
        <f t="shared" si="42"/>
        <v>0.36899650669049872</v>
      </c>
      <c r="P550" s="4">
        <f t="shared" si="43"/>
        <v>0.2884909809391672</v>
      </c>
      <c r="Q550" s="4">
        <f t="shared" si="44"/>
        <v>0.18820239711885378</v>
      </c>
      <c r="S550" t="s">
        <v>1051</v>
      </c>
      <c r="T550" t="s">
        <v>1080</v>
      </c>
      <c r="U550" s="8">
        <v>0</v>
      </c>
      <c r="V550">
        <v>5</v>
      </c>
      <c r="W550">
        <v>1</v>
      </c>
      <c r="X550">
        <v>5</v>
      </c>
      <c r="Y550" s="8">
        <v>3</v>
      </c>
      <c r="Z550">
        <v>2.2000000000000002</v>
      </c>
      <c r="AA550" t="s">
        <v>1051</v>
      </c>
      <c r="AB550" t="s">
        <v>1080</v>
      </c>
      <c r="AC550" s="8">
        <v>0.6</v>
      </c>
      <c r="AD550">
        <v>0.8</v>
      </c>
      <c r="AE550">
        <v>1.6</v>
      </c>
      <c r="AF550" t="s">
        <v>1051</v>
      </c>
      <c r="AG550" t="s">
        <v>1080</v>
      </c>
      <c r="AH550" s="8">
        <v>149.05000000000001</v>
      </c>
      <c r="AI550">
        <v>17422</v>
      </c>
      <c r="AJ550">
        <v>1.492</v>
      </c>
      <c r="AK550">
        <v>116.769437</v>
      </c>
      <c r="AL550">
        <v>11676.9437</v>
      </c>
    </row>
    <row r="551" spans="1:38" x14ac:dyDescent="0.3">
      <c r="A551" t="s">
        <v>1051</v>
      </c>
      <c r="B551" t="s">
        <v>1082</v>
      </c>
      <c r="C551" t="s">
        <v>1081</v>
      </c>
      <c r="D551">
        <v>140002.89006611001</v>
      </c>
      <c r="E551">
        <v>509998.04997019999</v>
      </c>
      <c r="F551">
        <v>300000.97995009</v>
      </c>
      <c r="G551">
        <v>19998.490028429998</v>
      </c>
      <c r="H551">
        <v>9999.7499945</v>
      </c>
      <c r="J551">
        <v>973618.58</v>
      </c>
      <c r="K551">
        <v>29340.277549999999</v>
      </c>
      <c r="L551">
        <f t="shared" si="40"/>
        <v>944278.30244999996</v>
      </c>
      <c r="M551">
        <v>0.8</v>
      </c>
      <c r="N551" s="4">
        <f t="shared" si="41"/>
        <v>0.14379644446196785</v>
      </c>
      <c r="O551" s="4">
        <f t="shared" si="42"/>
        <v>0.5238170885874015</v>
      </c>
      <c r="P551" s="4">
        <f t="shared" si="43"/>
        <v>0.30812988382995937</v>
      </c>
      <c r="Q551" s="4">
        <f t="shared" si="44"/>
        <v>2.425658312067136E-2</v>
      </c>
      <c r="S551" t="s">
        <v>1051</v>
      </c>
      <c r="T551" t="s">
        <v>1082</v>
      </c>
      <c r="U551" s="8">
        <v>0</v>
      </c>
      <c r="V551">
        <v>10</v>
      </c>
      <c r="W551">
        <v>2</v>
      </c>
      <c r="X551">
        <v>3</v>
      </c>
      <c r="Y551" s="8">
        <v>1</v>
      </c>
      <c r="Z551">
        <v>4.5999999999999996</v>
      </c>
      <c r="AA551" t="s">
        <v>1051</v>
      </c>
      <c r="AB551" t="s">
        <v>1082</v>
      </c>
      <c r="AC551" s="8">
        <v>0.8</v>
      </c>
      <c r="AD551">
        <v>0.8</v>
      </c>
      <c r="AE551">
        <v>1.6</v>
      </c>
      <c r="AF551" t="s">
        <v>1051</v>
      </c>
      <c r="AG551" t="s">
        <v>1082</v>
      </c>
      <c r="AH551" s="8">
        <v>97.363</v>
      </c>
      <c r="AI551">
        <v>15196</v>
      </c>
      <c r="AJ551">
        <v>0.97299999999999998</v>
      </c>
      <c r="AK551">
        <v>156.1767729</v>
      </c>
      <c r="AL551">
        <v>15617.67729</v>
      </c>
    </row>
    <row r="552" spans="1:38" x14ac:dyDescent="0.3">
      <c r="A552" t="s">
        <v>1051</v>
      </c>
      <c r="B552" t="s">
        <v>1084</v>
      </c>
      <c r="C552" t="s">
        <v>1083</v>
      </c>
      <c r="D552">
        <v>409993.20000436</v>
      </c>
      <c r="E552">
        <v>640004.01005620998</v>
      </c>
      <c r="F552">
        <v>210001.27997810001</v>
      </c>
      <c r="G552">
        <v>39999.829989979997</v>
      </c>
      <c r="I552">
        <v>9998.7500335200002</v>
      </c>
      <c r="J552">
        <v>1331489.395</v>
      </c>
      <c r="K552">
        <v>264857.92070000002</v>
      </c>
      <c r="L552">
        <f t="shared" si="40"/>
        <v>1066631.4742999999</v>
      </c>
      <c r="M552">
        <v>0.8</v>
      </c>
      <c r="N552" s="4">
        <f t="shared" si="41"/>
        <v>0.30792074014555709</v>
      </c>
      <c r="O552" s="4">
        <f t="shared" si="42"/>
        <v>0.48066774880787538</v>
      </c>
      <c r="P552" s="4">
        <f t="shared" si="43"/>
        <v>0.15771907817418254</v>
      </c>
      <c r="Q552" s="4">
        <f t="shared" si="44"/>
        <v>5.369243287238501E-2</v>
      </c>
      <c r="S552" t="s">
        <v>1051</v>
      </c>
      <c r="T552" t="s">
        <v>1084</v>
      </c>
      <c r="U552" s="8">
        <v>0</v>
      </c>
      <c r="V552">
        <v>2</v>
      </c>
      <c r="W552">
        <v>1</v>
      </c>
      <c r="X552">
        <v>3</v>
      </c>
      <c r="Y552" s="8">
        <v>1</v>
      </c>
      <c r="Z552">
        <v>1.6</v>
      </c>
      <c r="AA552" t="s">
        <v>1051</v>
      </c>
      <c r="AB552" t="s">
        <v>1084</v>
      </c>
      <c r="AC552" s="8">
        <v>0.8</v>
      </c>
      <c r="AD552">
        <v>0.8</v>
      </c>
      <c r="AE552">
        <v>1.6</v>
      </c>
      <c r="AF552" t="s">
        <v>1051</v>
      </c>
      <c r="AG552" t="s">
        <v>1084</v>
      </c>
      <c r="AH552" s="8">
        <v>133.149</v>
      </c>
      <c r="AI552">
        <v>13276</v>
      </c>
      <c r="AJ552">
        <v>1.331</v>
      </c>
      <c r="AK552">
        <v>99.744552970000001</v>
      </c>
      <c r="AL552">
        <v>9974.4552970000004</v>
      </c>
    </row>
    <row r="553" spans="1:38" x14ac:dyDescent="0.3">
      <c r="A553" t="s">
        <v>1051</v>
      </c>
      <c r="B553" t="s">
        <v>1086</v>
      </c>
      <c r="C553" t="s">
        <v>1085</v>
      </c>
      <c r="D553">
        <v>319997.62000634999</v>
      </c>
      <c r="E553">
        <v>430005.09998239001</v>
      </c>
      <c r="F553">
        <v>509999.78999177</v>
      </c>
      <c r="G553">
        <v>129998.65003267</v>
      </c>
      <c r="H553">
        <v>90000.019954239993</v>
      </c>
      <c r="J553">
        <v>1900620.2749999999</v>
      </c>
      <c r="K553">
        <v>765851.59409999999</v>
      </c>
      <c r="L553">
        <f t="shared" si="40"/>
        <v>1134768.6809</v>
      </c>
      <c r="M553">
        <v>0.8</v>
      </c>
      <c r="N553" s="4">
        <f t="shared" si="41"/>
        <v>0.16836483553052173</v>
      </c>
      <c r="O553" s="4">
        <f t="shared" si="42"/>
        <v>0.22624461373926469</v>
      </c>
      <c r="P553" s="4">
        <f t="shared" si="43"/>
        <v>0.26833334185692093</v>
      </c>
      <c r="Q553" s="4">
        <f t="shared" si="44"/>
        <v>0.3370572088732926</v>
      </c>
      <c r="S553" t="s">
        <v>1051</v>
      </c>
      <c r="T553" t="s">
        <v>1086</v>
      </c>
      <c r="U553" s="8">
        <v>0</v>
      </c>
      <c r="V553">
        <v>5</v>
      </c>
      <c r="W553">
        <v>3</v>
      </c>
      <c r="X553">
        <v>2</v>
      </c>
      <c r="Y553" s="8">
        <v>3</v>
      </c>
      <c r="Z553">
        <v>2.2000000000000002</v>
      </c>
      <c r="AA553" t="s">
        <v>1051</v>
      </c>
      <c r="AB553" t="s">
        <v>1086</v>
      </c>
      <c r="AC553" s="8">
        <v>0.8</v>
      </c>
      <c r="AD553">
        <v>0.8</v>
      </c>
      <c r="AE553">
        <v>1.4</v>
      </c>
      <c r="AF553" t="s">
        <v>1051</v>
      </c>
      <c r="AG553" t="s">
        <v>1086</v>
      </c>
      <c r="AH553" s="8">
        <v>190.06200000000001</v>
      </c>
      <c r="AI553">
        <v>17285</v>
      </c>
      <c r="AJ553">
        <v>1.901</v>
      </c>
      <c r="AK553">
        <v>90.925828510000002</v>
      </c>
      <c r="AL553">
        <v>9092.5828509999992</v>
      </c>
    </row>
    <row r="554" spans="1:38" x14ac:dyDescent="0.3">
      <c r="A554" t="s">
        <v>1051</v>
      </c>
      <c r="B554" t="s">
        <v>1088</v>
      </c>
      <c r="C554" t="s">
        <v>1087</v>
      </c>
      <c r="D554">
        <v>300002.43993979</v>
      </c>
      <c r="E554">
        <v>649999.12998109998</v>
      </c>
      <c r="F554">
        <v>410002.30002968002</v>
      </c>
      <c r="G554">
        <v>39999.819990589996</v>
      </c>
      <c r="H554">
        <v>19999.489989410002</v>
      </c>
      <c r="J554">
        <v>1388894.665</v>
      </c>
      <c r="K554">
        <v>83063.233349999995</v>
      </c>
      <c r="L554">
        <f t="shared" si="40"/>
        <v>1305831.4316500002</v>
      </c>
      <c r="M554">
        <v>0.8</v>
      </c>
      <c r="N554" s="4">
        <f t="shared" si="41"/>
        <v>0.21600085845227865</v>
      </c>
      <c r="O554" s="4">
        <f t="shared" si="42"/>
        <v>0.46799742727869142</v>
      </c>
      <c r="P554" s="4">
        <f t="shared" si="43"/>
        <v>0.29520042834182819</v>
      </c>
      <c r="Q554" s="4">
        <f t="shared" si="44"/>
        <v>2.0801285927201763E-2</v>
      </c>
      <c r="S554" t="s">
        <v>1051</v>
      </c>
      <c r="T554" t="s">
        <v>1088</v>
      </c>
      <c r="U554" s="8">
        <v>2</v>
      </c>
      <c r="V554">
        <v>5</v>
      </c>
      <c r="W554">
        <v>1</v>
      </c>
      <c r="X554">
        <v>4</v>
      </c>
      <c r="Y554" s="8">
        <v>7</v>
      </c>
      <c r="Z554">
        <v>3</v>
      </c>
      <c r="AA554" t="s">
        <v>1051</v>
      </c>
      <c r="AB554" t="s">
        <v>1088</v>
      </c>
      <c r="AC554" s="8">
        <v>1</v>
      </c>
      <c r="AD554">
        <v>0.8</v>
      </c>
      <c r="AE554">
        <v>1.6</v>
      </c>
      <c r="AF554" t="s">
        <v>1051</v>
      </c>
      <c r="AG554" t="s">
        <v>1088</v>
      </c>
      <c r="AH554" s="8">
        <v>138.88800000000001</v>
      </c>
      <c r="AI554">
        <v>17139</v>
      </c>
      <c r="AJ554">
        <v>1.39</v>
      </c>
      <c r="AK554">
        <v>123.3021583</v>
      </c>
      <c r="AL554">
        <v>12330.215829999999</v>
      </c>
    </row>
    <row r="555" spans="1:38" x14ac:dyDescent="0.3">
      <c r="A555" t="s">
        <v>1051</v>
      </c>
      <c r="B555" t="s">
        <v>64</v>
      </c>
      <c r="C555" t="s">
        <v>1089</v>
      </c>
      <c r="D555">
        <v>449998.36004380003</v>
      </c>
      <c r="E555">
        <v>819992.82006738998</v>
      </c>
      <c r="F555">
        <v>570009.14996001997</v>
      </c>
      <c r="G555">
        <v>319999.63001044001</v>
      </c>
      <c r="H555">
        <v>159998.71994392999</v>
      </c>
      <c r="I555">
        <v>459998.02997143002</v>
      </c>
      <c r="J555">
        <v>2787414.5649999999</v>
      </c>
      <c r="K555">
        <v>943232.3615</v>
      </c>
      <c r="L555">
        <f t="shared" si="40"/>
        <v>1844182.2034999998</v>
      </c>
      <c r="M555">
        <v>0.6</v>
      </c>
      <c r="N555" s="4">
        <f t="shared" si="41"/>
        <v>0.16143933726047674</v>
      </c>
      <c r="O555" s="4">
        <f t="shared" si="42"/>
        <v>0.29417684414926276</v>
      </c>
      <c r="P555" s="4">
        <f t="shared" si="43"/>
        <v>0.20449385502870829</v>
      </c>
      <c r="Q555" s="4">
        <f t="shared" si="44"/>
        <v>0.33988996356155221</v>
      </c>
      <c r="S555" t="s">
        <v>1051</v>
      </c>
      <c r="T555" t="s">
        <v>64</v>
      </c>
      <c r="U555" s="8">
        <v>3</v>
      </c>
      <c r="V555">
        <v>5</v>
      </c>
      <c r="W555">
        <v>1.5</v>
      </c>
      <c r="X555">
        <v>5</v>
      </c>
      <c r="Y555" s="8">
        <v>1</v>
      </c>
      <c r="Z555">
        <v>3.6</v>
      </c>
      <c r="AA555" t="s">
        <v>1051</v>
      </c>
      <c r="AB555" t="s">
        <v>64</v>
      </c>
      <c r="AC555" s="8">
        <v>1</v>
      </c>
      <c r="AD555">
        <v>0.6</v>
      </c>
      <c r="AE555">
        <v>1.6</v>
      </c>
      <c r="AF555" t="s">
        <v>1051</v>
      </c>
      <c r="AG555" t="s">
        <v>64</v>
      </c>
      <c r="AH555" s="8">
        <v>278.745</v>
      </c>
      <c r="AI555">
        <v>13029</v>
      </c>
      <c r="AJ555">
        <v>2.7879999999999998</v>
      </c>
      <c r="AK555">
        <v>46.732424680000001</v>
      </c>
      <c r="AL555">
        <v>4673.2424680000004</v>
      </c>
    </row>
    <row r="556" spans="1:38" x14ac:dyDescent="0.3">
      <c r="A556" t="s">
        <v>1092</v>
      </c>
      <c r="B556" t="s">
        <v>1091</v>
      </c>
      <c r="C556" t="s">
        <v>1090</v>
      </c>
      <c r="D556">
        <v>579996.14006578003</v>
      </c>
      <c r="E556">
        <v>1140010.68004654</v>
      </c>
      <c r="F556">
        <v>1060001.28993118</v>
      </c>
      <c r="G556">
        <v>649995.16005545005</v>
      </c>
      <c r="H556">
        <v>590003.64997877995</v>
      </c>
      <c r="I556">
        <v>1009994.80000504</v>
      </c>
      <c r="J556">
        <v>4988226.87</v>
      </c>
      <c r="K556">
        <v>2644568.1979999999</v>
      </c>
      <c r="L556">
        <f t="shared" si="40"/>
        <v>2343658.6720000003</v>
      </c>
      <c r="M556">
        <v>0.6</v>
      </c>
      <c r="N556" s="4">
        <f t="shared" si="41"/>
        <v>0.11627300745961862</v>
      </c>
      <c r="O556" s="4">
        <f t="shared" si="42"/>
        <v>0.22854026285427148</v>
      </c>
      <c r="P556" s="4">
        <f t="shared" si="43"/>
        <v>0.21250061746513546</v>
      </c>
      <c r="Q556" s="4">
        <f t="shared" si="44"/>
        <v>0.44268611222097443</v>
      </c>
      <c r="S556" t="s">
        <v>1092</v>
      </c>
      <c r="T556" t="s">
        <v>1091</v>
      </c>
      <c r="U556" s="8">
        <v>2</v>
      </c>
      <c r="V556">
        <v>1</v>
      </c>
      <c r="W556">
        <v>0</v>
      </c>
      <c r="X556">
        <v>2</v>
      </c>
      <c r="Y556" s="8">
        <v>4</v>
      </c>
      <c r="Z556">
        <v>1.4</v>
      </c>
      <c r="AA556" t="s">
        <v>1092</v>
      </c>
      <c r="AB556" t="s">
        <v>1091</v>
      </c>
      <c r="AC556" s="8">
        <v>0.6</v>
      </c>
      <c r="AD556">
        <v>0.6</v>
      </c>
      <c r="AE556">
        <v>1.2</v>
      </c>
      <c r="AF556" t="s">
        <v>1092</v>
      </c>
      <c r="AG556" t="s">
        <v>1091</v>
      </c>
      <c r="AH556" s="8">
        <v>498.82100000000003</v>
      </c>
      <c r="AI556">
        <v>10848</v>
      </c>
      <c r="AJ556">
        <v>4.9800000000000004</v>
      </c>
      <c r="AK556">
        <v>21.78313253</v>
      </c>
      <c r="AL556">
        <v>2178.3132529999998</v>
      </c>
    </row>
    <row r="557" spans="1:38" x14ac:dyDescent="0.3">
      <c r="A557" t="s">
        <v>1092</v>
      </c>
      <c r="B557" t="s">
        <v>1094</v>
      </c>
      <c r="C557" t="s">
        <v>1093</v>
      </c>
      <c r="D557">
        <v>319998.89996342</v>
      </c>
      <c r="E557">
        <v>809994.05995169003</v>
      </c>
      <c r="F557">
        <v>580008.62005530996</v>
      </c>
      <c r="G557">
        <v>289999.97996273002</v>
      </c>
      <c r="H557">
        <v>279996.19999291003</v>
      </c>
      <c r="I557">
        <v>759996.79003355</v>
      </c>
      <c r="J557">
        <v>3061068.4950000001</v>
      </c>
      <c r="K557">
        <v>1195302.081</v>
      </c>
      <c r="L557">
        <f t="shared" si="40"/>
        <v>1865766.4140000001</v>
      </c>
      <c r="M557">
        <v>0.6</v>
      </c>
      <c r="N557" s="4">
        <f t="shared" si="41"/>
        <v>0.10453830108215856</v>
      </c>
      <c r="O557" s="4">
        <f t="shared" si="42"/>
        <v>0.26461154373864804</v>
      </c>
      <c r="P557" s="4">
        <f t="shared" si="43"/>
        <v>0.1894791380861636</v>
      </c>
      <c r="Q557" s="4">
        <f t="shared" si="44"/>
        <v>0.44137101709302984</v>
      </c>
      <c r="S557" t="s">
        <v>1092</v>
      </c>
      <c r="T557" t="s">
        <v>1094</v>
      </c>
      <c r="U557" s="8">
        <v>1</v>
      </c>
      <c r="V557">
        <v>3</v>
      </c>
      <c r="W557">
        <v>0</v>
      </c>
      <c r="X557">
        <v>3</v>
      </c>
      <c r="Y557" s="8">
        <v>0</v>
      </c>
      <c r="Z557">
        <v>1.2</v>
      </c>
      <c r="AA557" t="s">
        <v>1092</v>
      </c>
      <c r="AB557" t="s">
        <v>1094</v>
      </c>
      <c r="AC557" s="8">
        <v>0.6</v>
      </c>
      <c r="AD557">
        <v>0.6</v>
      </c>
      <c r="AE557">
        <v>1.2</v>
      </c>
      <c r="AF557" t="s">
        <v>1092</v>
      </c>
      <c r="AG557" t="s">
        <v>1094</v>
      </c>
      <c r="AH557" s="8">
        <v>306.10399999999998</v>
      </c>
      <c r="AI557">
        <v>11360</v>
      </c>
      <c r="AJ557">
        <v>3.0609999999999999</v>
      </c>
      <c r="AK557">
        <v>37.112054880000002</v>
      </c>
      <c r="AL557">
        <v>3711.2054880000001</v>
      </c>
    </row>
    <row r="558" spans="1:38" x14ac:dyDescent="0.3">
      <c r="A558" t="s">
        <v>1092</v>
      </c>
      <c r="B558" t="s">
        <v>557</v>
      </c>
      <c r="C558" t="s">
        <v>1095</v>
      </c>
      <c r="D558">
        <v>198297.26503770001</v>
      </c>
      <c r="E558">
        <v>251030.60826032</v>
      </c>
      <c r="F558">
        <v>430811.16289730999</v>
      </c>
      <c r="G558">
        <v>401414.09928162</v>
      </c>
      <c r="H558">
        <v>280530.66268657998</v>
      </c>
      <c r="I558">
        <v>765388.17190654995</v>
      </c>
      <c r="J558">
        <v>2333283.0150000001</v>
      </c>
      <c r="K558">
        <v>443699.3052</v>
      </c>
      <c r="L558">
        <f t="shared" si="40"/>
        <v>1889583.7098000001</v>
      </c>
      <c r="M558">
        <v>0.4</v>
      </c>
      <c r="N558" s="4">
        <f t="shared" si="41"/>
        <v>8.4986374890188787E-2</v>
      </c>
      <c r="O558" s="4">
        <f t="shared" si="42"/>
        <v>0.10758686650805624</v>
      </c>
      <c r="P558" s="4">
        <f t="shared" si="43"/>
        <v>0.18463733723159595</v>
      </c>
      <c r="Q558" s="4">
        <f t="shared" si="44"/>
        <v>0.62278942137015902</v>
      </c>
      <c r="S558" t="s">
        <v>1092</v>
      </c>
      <c r="T558" t="s">
        <v>557</v>
      </c>
      <c r="U558" s="8">
        <v>1</v>
      </c>
      <c r="V558">
        <v>3</v>
      </c>
      <c r="W558">
        <v>4</v>
      </c>
      <c r="X558">
        <v>6</v>
      </c>
      <c r="Y558" s="8">
        <v>1</v>
      </c>
      <c r="Z558">
        <v>3</v>
      </c>
      <c r="AA558" t="s">
        <v>1092</v>
      </c>
      <c r="AB558" t="s">
        <v>557</v>
      </c>
      <c r="AC558" s="8">
        <v>1</v>
      </c>
      <c r="AD558">
        <v>0.4</v>
      </c>
      <c r="AE558">
        <v>1.4</v>
      </c>
      <c r="AF558" t="s">
        <v>1092</v>
      </c>
      <c r="AG558" t="s">
        <v>557</v>
      </c>
      <c r="AH558" s="8">
        <v>233.33199999999999</v>
      </c>
      <c r="AI558">
        <v>10935</v>
      </c>
      <c r="AJ558">
        <v>2.3370000000000002</v>
      </c>
      <c r="AK558">
        <v>46.790757380000002</v>
      </c>
      <c r="AL558">
        <v>4679.0757379999995</v>
      </c>
    </row>
    <row r="559" spans="1:38" x14ac:dyDescent="0.3">
      <c r="A559" t="s">
        <v>1092</v>
      </c>
      <c r="B559" t="s">
        <v>1097</v>
      </c>
      <c r="C559" t="s">
        <v>1096</v>
      </c>
      <c r="D559">
        <v>420000.62003347999</v>
      </c>
      <c r="E559">
        <v>969993.92997450999</v>
      </c>
      <c r="F559">
        <v>430003.80003826</v>
      </c>
      <c r="G559">
        <v>129996.64002691999</v>
      </c>
      <c r="H559">
        <v>80000.929939380003</v>
      </c>
      <c r="J559">
        <v>2023844.4350000001</v>
      </c>
      <c r="K559">
        <v>544993.52549999999</v>
      </c>
      <c r="L559">
        <f t="shared" si="40"/>
        <v>1478850.9095000001</v>
      </c>
      <c r="M559">
        <v>0.8</v>
      </c>
      <c r="N559" s="4">
        <f t="shared" si="41"/>
        <v>0.20752613825947544</v>
      </c>
      <c r="O559" s="4">
        <f t="shared" si="42"/>
        <v>0.47928285059840087</v>
      </c>
      <c r="P559" s="4">
        <f t="shared" si="43"/>
        <v>0.21246880076445204</v>
      </c>
      <c r="Q559" s="4">
        <f t="shared" si="44"/>
        <v>0.10072221037767159</v>
      </c>
      <c r="S559" t="s">
        <v>1092</v>
      </c>
      <c r="T559" t="s">
        <v>1097</v>
      </c>
      <c r="U559" s="8">
        <v>1</v>
      </c>
      <c r="V559">
        <v>4</v>
      </c>
      <c r="W559">
        <v>1</v>
      </c>
      <c r="X559">
        <v>2</v>
      </c>
      <c r="Y559" s="8">
        <v>1</v>
      </c>
      <c r="Z559">
        <v>2.2000000000000002</v>
      </c>
      <c r="AA559" t="s">
        <v>1092</v>
      </c>
      <c r="AB559" t="s">
        <v>1097</v>
      </c>
      <c r="AC559" s="8">
        <v>0.8</v>
      </c>
      <c r="AD559">
        <v>0.8</v>
      </c>
      <c r="AE559">
        <v>1.6</v>
      </c>
      <c r="AF559" t="s">
        <v>1092</v>
      </c>
      <c r="AG559" t="s">
        <v>1097</v>
      </c>
      <c r="AH559" s="8">
        <v>202.38200000000001</v>
      </c>
      <c r="AI559">
        <v>11473</v>
      </c>
      <c r="AJ559">
        <v>2.0270000000000001</v>
      </c>
      <c r="AK559">
        <v>56.600888009999998</v>
      </c>
      <c r="AL559">
        <v>5660.0888009999999</v>
      </c>
    </row>
    <row r="560" spans="1:38" x14ac:dyDescent="0.3">
      <c r="A560" t="s">
        <v>1092</v>
      </c>
      <c r="B560" t="s">
        <v>1099</v>
      </c>
      <c r="C560" t="s">
        <v>1098</v>
      </c>
      <c r="D560">
        <v>545897.38485221996</v>
      </c>
      <c r="E560">
        <v>409998.30994019</v>
      </c>
      <c r="F560">
        <v>310000.03004727</v>
      </c>
      <c r="G560">
        <v>310000.05996603001</v>
      </c>
      <c r="H560">
        <v>310001.24005735002</v>
      </c>
      <c r="I560">
        <v>5208594.5153576201</v>
      </c>
      <c r="J560">
        <v>7053358.2750000004</v>
      </c>
      <c r="K560">
        <v>4811237.5769999996</v>
      </c>
      <c r="L560">
        <f t="shared" si="40"/>
        <v>2242120.6980000008</v>
      </c>
      <c r="M560">
        <v>0</v>
      </c>
      <c r="N560" s="4">
        <f t="shared" si="41"/>
        <v>7.7395385796168129E-2</v>
      </c>
      <c r="O560" s="4">
        <f t="shared" si="42"/>
        <v>5.8128099262076682E-2</v>
      </c>
      <c r="P560" s="4">
        <f t="shared" si="43"/>
        <v>4.3950699505232491E-2</v>
      </c>
      <c r="Q560" s="4">
        <f t="shared" si="44"/>
        <v>0.8205258154365227</v>
      </c>
      <c r="S560" t="s">
        <v>1092</v>
      </c>
      <c r="T560" t="s">
        <v>1099</v>
      </c>
      <c r="U560" s="8">
        <v>4</v>
      </c>
      <c r="V560">
        <v>3</v>
      </c>
      <c r="W560">
        <v>0</v>
      </c>
      <c r="X560">
        <v>4</v>
      </c>
      <c r="Y560" s="8">
        <v>1</v>
      </c>
      <c r="Z560">
        <v>2.2000000000000002</v>
      </c>
      <c r="AA560" t="s">
        <v>1092</v>
      </c>
      <c r="AB560" t="s">
        <v>1099</v>
      </c>
      <c r="AC560" s="8">
        <v>0.6</v>
      </c>
      <c r="AD560">
        <v>0</v>
      </c>
      <c r="AE560">
        <v>0.6</v>
      </c>
      <c r="AF560" t="s">
        <v>1092</v>
      </c>
      <c r="AG560" t="s">
        <v>1099</v>
      </c>
      <c r="AH560" s="8">
        <v>705.34199999999998</v>
      </c>
      <c r="AI560">
        <v>10973</v>
      </c>
      <c r="AJ560">
        <v>7.056</v>
      </c>
      <c r="AK560">
        <v>15.55130385</v>
      </c>
      <c r="AL560">
        <v>1555.1303849999999</v>
      </c>
    </row>
    <row r="561" spans="1:38" x14ac:dyDescent="0.3">
      <c r="A561" t="s">
        <v>1092</v>
      </c>
      <c r="B561" t="s">
        <v>1101</v>
      </c>
      <c r="C561" t="s">
        <v>1100</v>
      </c>
      <c r="D561">
        <v>259999.97004829999</v>
      </c>
      <c r="E561">
        <v>530002.91000778996</v>
      </c>
      <c r="F561">
        <v>437541.46746855002</v>
      </c>
      <c r="G561">
        <v>331586.89349575998</v>
      </c>
      <c r="H561">
        <v>258084.77960897001</v>
      </c>
      <c r="I561">
        <v>2096817.4403157199</v>
      </c>
      <c r="J561">
        <v>3930393.8050000002</v>
      </c>
      <c r="K561">
        <v>972285.13249999995</v>
      </c>
      <c r="L561">
        <f t="shared" si="40"/>
        <v>2958108.6725000003</v>
      </c>
      <c r="M561">
        <v>0</v>
      </c>
      <c r="N561" s="4">
        <f t="shared" si="41"/>
        <v>6.6151124530459099E-2</v>
      </c>
      <c r="O561" s="4">
        <f t="shared" si="42"/>
        <v>0.13484727900129334</v>
      </c>
      <c r="P561" s="4">
        <f t="shared" si="43"/>
        <v>0.11132255167712132</v>
      </c>
      <c r="Q561" s="4">
        <f t="shared" si="44"/>
        <v>0.68767904479112629</v>
      </c>
      <c r="S561" t="s">
        <v>1092</v>
      </c>
      <c r="T561" t="s">
        <v>1101</v>
      </c>
      <c r="U561" s="8">
        <v>6</v>
      </c>
      <c r="V561">
        <v>8</v>
      </c>
      <c r="W561">
        <v>1</v>
      </c>
      <c r="X561">
        <v>10</v>
      </c>
      <c r="Y561" s="8">
        <v>6</v>
      </c>
      <c r="Z561">
        <v>6.2</v>
      </c>
      <c r="AA561" t="s">
        <v>1092</v>
      </c>
      <c r="AB561" t="s">
        <v>1101</v>
      </c>
      <c r="AC561" s="8">
        <v>1</v>
      </c>
      <c r="AD561">
        <v>0</v>
      </c>
      <c r="AE561">
        <v>1</v>
      </c>
      <c r="AF561" t="s">
        <v>1092</v>
      </c>
      <c r="AG561" t="s">
        <v>1101</v>
      </c>
      <c r="AH561" s="8">
        <v>393.03800000000001</v>
      </c>
      <c r="AI561">
        <v>11449</v>
      </c>
      <c r="AJ561">
        <v>3.9380000000000002</v>
      </c>
      <c r="AK561">
        <v>29.07313357</v>
      </c>
      <c r="AL561">
        <v>2907.313357</v>
      </c>
    </row>
    <row r="562" spans="1:38" x14ac:dyDescent="0.3">
      <c r="A562" t="s">
        <v>1092</v>
      </c>
      <c r="B562" t="s">
        <v>1103</v>
      </c>
      <c r="C562" t="s">
        <v>1102</v>
      </c>
      <c r="D562">
        <v>220000.47995971999</v>
      </c>
      <c r="E562">
        <v>450937.30722545</v>
      </c>
      <c r="F562">
        <v>433674.35328544001</v>
      </c>
      <c r="G562">
        <v>306931.29224626999</v>
      </c>
      <c r="H562">
        <v>253027.67121104</v>
      </c>
      <c r="I562">
        <v>283675.93455100001</v>
      </c>
      <c r="J562">
        <v>1907035.94</v>
      </c>
      <c r="K562">
        <v>197591.95329999999</v>
      </c>
      <c r="L562">
        <f t="shared" si="40"/>
        <v>1709443.9867</v>
      </c>
      <c r="M562">
        <v>0.6</v>
      </c>
      <c r="N562" s="4">
        <f t="shared" si="41"/>
        <v>0.11536252429501669</v>
      </c>
      <c r="O562" s="4">
        <f t="shared" si="42"/>
        <v>0.23645978440524304</v>
      </c>
      <c r="P562" s="4">
        <f t="shared" si="43"/>
        <v>0.22740754077526196</v>
      </c>
      <c r="Q562" s="4">
        <f t="shared" si="44"/>
        <v>0.4207701505244783</v>
      </c>
      <c r="S562" t="s">
        <v>1092</v>
      </c>
      <c r="T562" t="s">
        <v>1103</v>
      </c>
      <c r="U562" s="8">
        <v>9</v>
      </c>
      <c r="V562">
        <v>39</v>
      </c>
      <c r="W562">
        <v>7</v>
      </c>
      <c r="X562">
        <v>5</v>
      </c>
      <c r="Y562" s="8">
        <v>29</v>
      </c>
      <c r="Z562">
        <v>21.4</v>
      </c>
      <c r="AA562" t="s">
        <v>1092</v>
      </c>
      <c r="AB562" t="s">
        <v>1103</v>
      </c>
      <c r="AC562" s="8">
        <v>1</v>
      </c>
      <c r="AD562">
        <v>0.6</v>
      </c>
      <c r="AE562">
        <v>1.4</v>
      </c>
      <c r="AF562" t="s">
        <v>1092</v>
      </c>
      <c r="AG562" t="s">
        <v>1103</v>
      </c>
      <c r="AH562" s="8">
        <v>190.702</v>
      </c>
      <c r="AI562">
        <v>11597</v>
      </c>
      <c r="AJ562">
        <v>1.9059999999999999</v>
      </c>
      <c r="AK562">
        <v>60.844700940000003</v>
      </c>
      <c r="AL562">
        <v>6084.4700940000002</v>
      </c>
    </row>
    <row r="563" spans="1:38" x14ac:dyDescent="0.3">
      <c r="A563" t="s">
        <v>1092</v>
      </c>
      <c r="B563" t="s">
        <v>922</v>
      </c>
      <c r="C563" t="s">
        <v>1104</v>
      </c>
      <c r="D563">
        <v>200000.84993766999</v>
      </c>
      <c r="E563">
        <v>580003.39995540003</v>
      </c>
      <c r="F563">
        <v>420000.07010244997</v>
      </c>
      <c r="G563">
        <v>170000.50002902001</v>
      </c>
      <c r="H563">
        <v>79998.479985829996</v>
      </c>
      <c r="I563">
        <v>49999.549984010002</v>
      </c>
      <c r="J563">
        <v>1496690.6850000001</v>
      </c>
      <c r="K563">
        <v>385943.212</v>
      </c>
      <c r="L563">
        <f t="shared" si="40"/>
        <v>1110747.473</v>
      </c>
      <c r="M563">
        <v>0.8</v>
      </c>
      <c r="N563" s="4">
        <f t="shared" si="41"/>
        <v>0.13362871296126894</v>
      </c>
      <c r="O563" s="4">
        <f t="shared" si="42"/>
        <v>0.38752389239023027</v>
      </c>
      <c r="P563" s="4">
        <f t="shared" si="43"/>
        <v>0.28061915151322664</v>
      </c>
      <c r="Q563" s="4">
        <f t="shared" si="44"/>
        <v>0.19822824313527421</v>
      </c>
      <c r="S563" t="s">
        <v>1092</v>
      </c>
      <c r="T563" t="s">
        <v>922</v>
      </c>
      <c r="U563" s="8">
        <v>3</v>
      </c>
      <c r="V563">
        <v>9</v>
      </c>
      <c r="W563">
        <v>1</v>
      </c>
      <c r="X563">
        <v>2</v>
      </c>
      <c r="Y563" s="8">
        <v>10</v>
      </c>
      <c r="Z563">
        <v>4.4000000000000004</v>
      </c>
      <c r="AA563" t="s">
        <v>1092</v>
      </c>
      <c r="AB563" t="s">
        <v>922</v>
      </c>
      <c r="AC563" s="8">
        <v>1</v>
      </c>
      <c r="AD563">
        <v>0.8</v>
      </c>
      <c r="AE563">
        <v>1.6</v>
      </c>
      <c r="AF563" t="s">
        <v>1092</v>
      </c>
      <c r="AG563" t="s">
        <v>922</v>
      </c>
      <c r="AH563" s="8">
        <v>149.667</v>
      </c>
      <c r="AI563">
        <v>12512</v>
      </c>
      <c r="AJ563">
        <v>1.5</v>
      </c>
      <c r="AK563">
        <v>83.41333333</v>
      </c>
      <c r="AL563">
        <v>8341.3333330000005</v>
      </c>
    </row>
    <row r="564" spans="1:38" x14ac:dyDescent="0.3">
      <c r="A564" t="s">
        <v>1092</v>
      </c>
      <c r="B564" t="s">
        <v>1106</v>
      </c>
      <c r="C564" t="s">
        <v>1105</v>
      </c>
      <c r="D564">
        <v>440005.68990682001</v>
      </c>
      <c r="E564">
        <v>860002.94024019002</v>
      </c>
      <c r="F564">
        <v>569998.69999064005</v>
      </c>
      <c r="G564">
        <v>69998.889941429996</v>
      </c>
      <c r="H564">
        <v>19998.50002802</v>
      </c>
      <c r="J564">
        <v>1983603.4550000001</v>
      </c>
      <c r="K564">
        <v>425923.86339999997</v>
      </c>
      <c r="L564">
        <f t="shared" si="40"/>
        <v>1557679.5916000002</v>
      </c>
      <c r="M564">
        <v>0.8</v>
      </c>
      <c r="N564" s="4">
        <f t="shared" si="41"/>
        <v>0.22182139721410193</v>
      </c>
      <c r="O564" s="4">
        <f t="shared" si="42"/>
        <v>0.43355587936309076</v>
      </c>
      <c r="P564" s="4">
        <f t="shared" si="43"/>
        <v>0.28735516595006133</v>
      </c>
      <c r="Q564" s="4">
        <f t="shared" si="44"/>
        <v>5.7267557472745922E-2</v>
      </c>
      <c r="S564" t="s">
        <v>1092</v>
      </c>
      <c r="T564" t="s">
        <v>1106</v>
      </c>
      <c r="U564" s="8">
        <v>1</v>
      </c>
      <c r="V564">
        <v>6</v>
      </c>
      <c r="W564">
        <v>0</v>
      </c>
      <c r="X564">
        <v>2</v>
      </c>
      <c r="Y564" s="8">
        <v>5</v>
      </c>
      <c r="Z564">
        <v>3</v>
      </c>
      <c r="AA564" t="s">
        <v>1092</v>
      </c>
      <c r="AB564" t="s">
        <v>1106</v>
      </c>
      <c r="AC564" s="8">
        <v>0.8</v>
      </c>
      <c r="AD564">
        <v>0.8</v>
      </c>
      <c r="AE564">
        <v>1.4</v>
      </c>
      <c r="AF564" t="s">
        <v>1092</v>
      </c>
      <c r="AG564" t="s">
        <v>1106</v>
      </c>
      <c r="AH564" s="8">
        <v>198.358</v>
      </c>
      <c r="AI564">
        <v>11331</v>
      </c>
      <c r="AJ564">
        <v>1.9810000000000001</v>
      </c>
      <c r="AK564">
        <v>57.198384650000001</v>
      </c>
      <c r="AL564">
        <v>5719.8384649999998</v>
      </c>
    </row>
    <row r="565" spans="1:38" x14ac:dyDescent="0.3">
      <c r="A565" t="s">
        <v>1092</v>
      </c>
      <c r="B565" t="s">
        <v>1108</v>
      </c>
      <c r="C565" t="s">
        <v>1107</v>
      </c>
      <c r="D565">
        <v>200001.23008583</v>
      </c>
      <c r="E565">
        <v>720001.73991403996</v>
      </c>
      <c r="F565">
        <v>369992.16002118</v>
      </c>
      <c r="G565">
        <v>20001.140012200001</v>
      </c>
      <c r="J565">
        <v>1310449.73</v>
      </c>
      <c r="K565">
        <v>168633.01610000001</v>
      </c>
      <c r="L565">
        <f t="shared" si="40"/>
        <v>1141816.7138999999</v>
      </c>
      <c r="M565">
        <v>0.8</v>
      </c>
      <c r="N565" s="4">
        <f t="shared" si="41"/>
        <v>0.15262029935770982</v>
      </c>
      <c r="O565" s="4">
        <f t="shared" si="42"/>
        <v>0.54943102618216422</v>
      </c>
      <c r="P565" s="4">
        <f t="shared" si="43"/>
        <v>0.28233983460104189</v>
      </c>
      <c r="Q565" s="4">
        <f t="shared" si="44"/>
        <v>1.5608839859084123E-2</v>
      </c>
      <c r="S565" t="s">
        <v>1092</v>
      </c>
      <c r="T565" t="s">
        <v>1108</v>
      </c>
      <c r="U565" s="8">
        <v>2</v>
      </c>
      <c r="V565">
        <v>3</v>
      </c>
      <c r="W565">
        <v>1</v>
      </c>
      <c r="X565">
        <v>7</v>
      </c>
      <c r="Y565" s="8">
        <v>1</v>
      </c>
      <c r="Z565">
        <v>2.2000000000000002</v>
      </c>
      <c r="AA565" t="s">
        <v>1092</v>
      </c>
      <c r="AB565" t="s">
        <v>1108</v>
      </c>
      <c r="AC565" s="8">
        <v>1</v>
      </c>
      <c r="AD565">
        <v>0.8</v>
      </c>
      <c r="AE565">
        <v>1.6</v>
      </c>
      <c r="AF565" t="s">
        <v>1092</v>
      </c>
      <c r="AG565" t="s">
        <v>1108</v>
      </c>
      <c r="AH565" s="8">
        <v>131.048</v>
      </c>
      <c r="AI565">
        <v>14326</v>
      </c>
      <c r="AJ565">
        <v>1.31</v>
      </c>
      <c r="AK565">
        <v>109.35877859999999</v>
      </c>
      <c r="AL565">
        <v>10935.877860000001</v>
      </c>
    </row>
    <row r="566" spans="1:38" x14ac:dyDescent="0.3">
      <c r="A566" t="s">
        <v>1092</v>
      </c>
      <c r="B566" t="s">
        <v>1110</v>
      </c>
      <c r="C566" t="s">
        <v>1109</v>
      </c>
      <c r="D566">
        <v>330001.73008894001</v>
      </c>
      <c r="E566">
        <v>669999.52988197003</v>
      </c>
      <c r="F566">
        <v>589999.00999034999</v>
      </c>
      <c r="G566">
        <v>180002.67997475</v>
      </c>
      <c r="H566">
        <v>90001.850009190006</v>
      </c>
      <c r="I566">
        <v>29999.070033929998</v>
      </c>
      <c r="J566">
        <v>1873676.7250000001</v>
      </c>
      <c r="K566">
        <v>534324.15410000004</v>
      </c>
      <c r="L566">
        <f t="shared" si="40"/>
        <v>1339352.5709000002</v>
      </c>
      <c r="M566">
        <v>0.8</v>
      </c>
      <c r="N566" s="4">
        <f t="shared" si="41"/>
        <v>0.17612522250279861</v>
      </c>
      <c r="O566" s="4">
        <f t="shared" si="42"/>
        <v>0.35758544734122694</v>
      </c>
      <c r="P566" s="4">
        <f t="shared" si="43"/>
        <v>0.31488837007907539</v>
      </c>
      <c r="Q566" s="4">
        <f t="shared" si="44"/>
        <v>0.15140096007689907</v>
      </c>
      <c r="S566" t="s">
        <v>1092</v>
      </c>
      <c r="T566" t="s">
        <v>1110</v>
      </c>
      <c r="U566" s="8">
        <v>0</v>
      </c>
      <c r="V566">
        <v>2</v>
      </c>
      <c r="W566">
        <v>0</v>
      </c>
      <c r="X566">
        <v>2</v>
      </c>
      <c r="Y566" s="8">
        <v>1</v>
      </c>
      <c r="Z566">
        <v>1.2</v>
      </c>
      <c r="AA566" t="s">
        <v>1092</v>
      </c>
      <c r="AB566" t="s">
        <v>1110</v>
      </c>
      <c r="AC566" s="8">
        <v>0.6</v>
      </c>
      <c r="AD566">
        <v>0.8</v>
      </c>
      <c r="AE566">
        <v>1.4</v>
      </c>
      <c r="AF566" t="s">
        <v>1092</v>
      </c>
      <c r="AG566" t="s">
        <v>1110</v>
      </c>
      <c r="AH566" s="8">
        <v>187.37200000000001</v>
      </c>
      <c r="AI566">
        <v>12305</v>
      </c>
      <c r="AJ566">
        <v>1.875</v>
      </c>
      <c r="AK566">
        <v>65.626666670000006</v>
      </c>
      <c r="AL566">
        <v>6562.6666670000004</v>
      </c>
    </row>
    <row r="567" spans="1:38" x14ac:dyDescent="0.3">
      <c r="A567" t="s">
        <v>1092</v>
      </c>
      <c r="B567" t="s">
        <v>1286</v>
      </c>
      <c r="C567" t="s">
        <v>1285</v>
      </c>
      <c r="E567">
        <v>60000.789968730001</v>
      </c>
      <c r="F567">
        <v>139998.58997773001</v>
      </c>
      <c r="G567">
        <v>490000.24008656002</v>
      </c>
      <c r="H567">
        <v>509998.58998350002</v>
      </c>
      <c r="I567">
        <v>99999.809948420007</v>
      </c>
      <c r="J567">
        <v>1271602.8400000001</v>
      </c>
      <c r="K567">
        <v>103514.5871</v>
      </c>
      <c r="L567">
        <f t="shared" si="40"/>
        <v>1168088.2529000002</v>
      </c>
      <c r="M567">
        <v>0.4</v>
      </c>
      <c r="N567" s="4">
        <f t="shared" si="41"/>
        <v>0</v>
      </c>
      <c r="O567" s="4">
        <f t="shared" si="42"/>
        <v>4.7185165117065955E-2</v>
      </c>
      <c r="P567" s="4">
        <f t="shared" si="43"/>
        <v>0.11009616019552929</v>
      </c>
      <c r="Q567" s="4">
        <f t="shared" si="44"/>
        <v>0.84271867468740469</v>
      </c>
      <c r="S567" t="s">
        <v>1092</v>
      </c>
      <c r="T567" t="s">
        <v>1286</v>
      </c>
      <c r="U567" s="8">
        <v>1.5</v>
      </c>
      <c r="V567">
        <v>3</v>
      </c>
      <c r="W567">
        <v>2</v>
      </c>
      <c r="X567">
        <v>6</v>
      </c>
      <c r="Y567" s="8">
        <v>1</v>
      </c>
      <c r="Z567">
        <v>3</v>
      </c>
      <c r="AA567" t="s">
        <v>1092</v>
      </c>
      <c r="AB567" t="s">
        <v>1286</v>
      </c>
      <c r="AC567" s="8">
        <v>1</v>
      </c>
      <c r="AD567">
        <v>0.4</v>
      </c>
      <c r="AE567">
        <v>1.2</v>
      </c>
      <c r="AF567" t="s">
        <v>1092</v>
      </c>
      <c r="AG567" t="s">
        <v>1286</v>
      </c>
      <c r="AH567" s="8">
        <v>127.15900000000001</v>
      </c>
      <c r="AI567">
        <v>10691</v>
      </c>
      <c r="AJ567">
        <v>1.272</v>
      </c>
      <c r="AK567">
        <v>84.048742140000002</v>
      </c>
      <c r="AL567">
        <v>8404.8742139999995</v>
      </c>
    </row>
    <row r="568" spans="1:38" x14ac:dyDescent="0.3">
      <c r="A568" t="s">
        <v>1092</v>
      </c>
      <c r="B568" t="s">
        <v>1112</v>
      </c>
      <c r="C568" t="s">
        <v>1111</v>
      </c>
      <c r="D568">
        <v>220003.37997459</v>
      </c>
      <c r="E568">
        <v>729996.62000646</v>
      </c>
      <c r="F568">
        <v>590000.04003365</v>
      </c>
      <c r="G568">
        <v>219997.82997557</v>
      </c>
      <c r="H568">
        <v>20001.1500118</v>
      </c>
      <c r="J568">
        <v>1782157.72</v>
      </c>
      <c r="K568">
        <v>411851.47739999997</v>
      </c>
      <c r="L568">
        <f t="shared" si="40"/>
        <v>1370306.2426</v>
      </c>
      <c r="M568">
        <v>0.8</v>
      </c>
      <c r="N568" s="4">
        <f t="shared" si="41"/>
        <v>0.12344776082702154</v>
      </c>
      <c r="O568" s="4">
        <f t="shared" si="42"/>
        <v>0.40961392575650374</v>
      </c>
      <c r="P568" s="4">
        <f t="shared" si="43"/>
        <v>0.33105938571679838</v>
      </c>
      <c r="Q568" s="4">
        <f t="shared" si="44"/>
        <v>0.13587892769967636</v>
      </c>
      <c r="S568" t="s">
        <v>1092</v>
      </c>
      <c r="T568" t="s">
        <v>1112</v>
      </c>
      <c r="U568" s="8">
        <v>2</v>
      </c>
      <c r="V568">
        <v>2</v>
      </c>
      <c r="W568">
        <v>0</v>
      </c>
      <c r="X568">
        <v>1</v>
      </c>
      <c r="Y568" s="8">
        <v>1</v>
      </c>
      <c r="Z568">
        <v>1.2</v>
      </c>
      <c r="AA568" t="s">
        <v>1092</v>
      </c>
      <c r="AB568" t="s">
        <v>1112</v>
      </c>
      <c r="AC568" s="8">
        <v>0.6</v>
      </c>
      <c r="AD568">
        <v>0.8</v>
      </c>
      <c r="AE568">
        <v>1.4</v>
      </c>
      <c r="AF568" t="s">
        <v>1092</v>
      </c>
      <c r="AG568" t="s">
        <v>1112</v>
      </c>
      <c r="AH568" s="8">
        <v>178.215</v>
      </c>
      <c r="AI568">
        <v>11761</v>
      </c>
      <c r="AJ568">
        <v>1.7789999999999999</v>
      </c>
      <c r="AK568">
        <v>66.110174259999994</v>
      </c>
      <c r="AL568">
        <v>6611.0174260000003</v>
      </c>
    </row>
    <row r="569" spans="1:38" x14ac:dyDescent="0.3">
      <c r="A569" t="s">
        <v>1092</v>
      </c>
      <c r="B569" t="s">
        <v>1114</v>
      </c>
      <c r="C569" t="s">
        <v>1113</v>
      </c>
      <c r="D569">
        <v>360001.91003432003</v>
      </c>
      <c r="E569">
        <v>349995.40993307001</v>
      </c>
      <c r="F569">
        <v>380001.12004145997</v>
      </c>
      <c r="G569">
        <v>209999.62995562999</v>
      </c>
      <c r="H569">
        <v>100000.59004172</v>
      </c>
      <c r="I569">
        <v>49999.379952809999</v>
      </c>
      <c r="J569">
        <v>1483599.135</v>
      </c>
      <c r="K569">
        <v>267101.23139999999</v>
      </c>
      <c r="L569">
        <f t="shared" si="40"/>
        <v>1216497.9036000001</v>
      </c>
      <c r="M569">
        <v>0.6</v>
      </c>
      <c r="N569" s="4">
        <f t="shared" si="41"/>
        <v>0.24265443511081586</v>
      </c>
      <c r="O569" s="4">
        <f t="shared" si="42"/>
        <v>0.23590968859190525</v>
      </c>
      <c r="P569" s="4">
        <f t="shared" si="43"/>
        <v>0.25613463305332812</v>
      </c>
      <c r="Q569" s="4">
        <f t="shared" si="44"/>
        <v>0.26530124324395077</v>
      </c>
      <c r="S569" t="s">
        <v>1092</v>
      </c>
      <c r="T569" t="s">
        <v>1114</v>
      </c>
      <c r="U569" s="8">
        <v>2</v>
      </c>
      <c r="V569">
        <v>11</v>
      </c>
      <c r="W569">
        <v>4</v>
      </c>
      <c r="X569">
        <v>5</v>
      </c>
      <c r="Y569" s="8">
        <v>11</v>
      </c>
      <c r="Z569">
        <v>6.6</v>
      </c>
      <c r="AA569" t="s">
        <v>1092</v>
      </c>
      <c r="AB569" t="s">
        <v>1114</v>
      </c>
      <c r="AC569" s="8">
        <v>1</v>
      </c>
      <c r="AD569">
        <v>0.6</v>
      </c>
      <c r="AE569">
        <v>1.6</v>
      </c>
      <c r="AF569" t="s">
        <v>1092</v>
      </c>
      <c r="AG569" t="s">
        <v>1114</v>
      </c>
      <c r="AH569" s="8">
        <v>148.36099999999999</v>
      </c>
      <c r="AI569">
        <v>11763</v>
      </c>
      <c r="AJ569">
        <v>1.482</v>
      </c>
      <c r="AK569">
        <v>79.372469640000006</v>
      </c>
      <c r="AL569">
        <v>7937.2469639999999</v>
      </c>
    </row>
    <row r="570" spans="1:38" x14ac:dyDescent="0.3">
      <c r="A570" t="s">
        <v>1092</v>
      </c>
      <c r="B570" t="s">
        <v>1116</v>
      </c>
      <c r="C570" t="s">
        <v>1115</v>
      </c>
      <c r="D570">
        <v>209996.93998746999</v>
      </c>
      <c r="E570">
        <v>520003.16001370002</v>
      </c>
      <c r="F570">
        <v>540001.97994224995</v>
      </c>
      <c r="G570">
        <v>219998.72006804001</v>
      </c>
      <c r="H570">
        <v>49998.719973730003</v>
      </c>
      <c r="I570">
        <v>100001.59000328</v>
      </c>
      <c r="J570">
        <v>1619271.53</v>
      </c>
      <c r="K570">
        <v>311010.76809999999</v>
      </c>
      <c r="L570">
        <f t="shared" si="40"/>
        <v>1308260.7619</v>
      </c>
      <c r="M570">
        <v>0.6</v>
      </c>
      <c r="N570" s="4">
        <f t="shared" si="41"/>
        <v>0.12968605703051544</v>
      </c>
      <c r="O570" s="4">
        <f t="shared" si="42"/>
        <v>0.32113401018895205</v>
      </c>
      <c r="P570" s="4">
        <f t="shared" si="43"/>
        <v>0.33348451444845073</v>
      </c>
      <c r="Q570" s="4">
        <f t="shared" si="44"/>
        <v>0.21569541833208183</v>
      </c>
      <c r="S570" t="s">
        <v>1092</v>
      </c>
      <c r="T570" t="s">
        <v>1116</v>
      </c>
      <c r="U570" s="8">
        <v>4</v>
      </c>
      <c r="V570">
        <v>8</v>
      </c>
      <c r="W570">
        <v>1</v>
      </c>
      <c r="X570">
        <v>5</v>
      </c>
      <c r="Y570" s="8">
        <v>8</v>
      </c>
      <c r="Z570">
        <v>5</v>
      </c>
      <c r="AA570" t="s">
        <v>1092</v>
      </c>
      <c r="AB570" t="s">
        <v>1116</v>
      </c>
      <c r="AC570" s="8">
        <v>0.8</v>
      </c>
      <c r="AD570">
        <v>0.6</v>
      </c>
      <c r="AE570">
        <v>1.6</v>
      </c>
      <c r="AF570" t="s">
        <v>1092</v>
      </c>
      <c r="AG570" t="s">
        <v>1116</v>
      </c>
      <c r="AH570" s="8">
        <v>161.92699999999999</v>
      </c>
      <c r="AI570">
        <v>12247</v>
      </c>
      <c r="AJ570">
        <v>1.617</v>
      </c>
      <c r="AK570">
        <v>75.739022879999993</v>
      </c>
      <c r="AL570">
        <v>7573.9022880000002</v>
      </c>
    </row>
    <row r="571" spans="1:38" x14ac:dyDescent="0.3">
      <c r="A571" t="s">
        <v>1092</v>
      </c>
      <c r="B571" t="s">
        <v>1118</v>
      </c>
      <c r="C571" t="s">
        <v>1117</v>
      </c>
      <c r="D571">
        <v>220000.05001229999</v>
      </c>
      <c r="E571">
        <v>760000.31994572002</v>
      </c>
      <c r="F571">
        <v>359994.50003108999</v>
      </c>
      <c r="G571">
        <v>169999.76998133</v>
      </c>
      <c r="H571">
        <v>70002.350019210004</v>
      </c>
      <c r="I571">
        <v>119999.91999883</v>
      </c>
      <c r="J571">
        <v>1717998.7549999999</v>
      </c>
      <c r="K571">
        <v>162589.52420000001</v>
      </c>
      <c r="L571">
        <f t="shared" si="40"/>
        <v>1555409.2307999998</v>
      </c>
      <c r="M571">
        <v>0.8</v>
      </c>
      <c r="N571" s="4">
        <f t="shared" si="41"/>
        <v>0.12805600083936033</v>
      </c>
      <c r="O571" s="4">
        <f t="shared" si="42"/>
        <v>0.44237536129397259</v>
      </c>
      <c r="P571" s="4">
        <f t="shared" si="43"/>
        <v>0.20954293417464673</v>
      </c>
      <c r="Q571" s="4">
        <f t="shared" si="44"/>
        <v>0.22002570369202035</v>
      </c>
      <c r="S571" t="s">
        <v>1092</v>
      </c>
      <c r="T571" t="s">
        <v>1118</v>
      </c>
      <c r="U571" s="8">
        <v>4</v>
      </c>
      <c r="V571">
        <v>8</v>
      </c>
      <c r="W571">
        <v>2</v>
      </c>
      <c r="X571">
        <v>4</v>
      </c>
      <c r="Y571" s="8">
        <v>5</v>
      </c>
      <c r="Z571">
        <v>4.2</v>
      </c>
      <c r="AA571" t="s">
        <v>1092</v>
      </c>
      <c r="AB571" t="s">
        <v>1118</v>
      </c>
      <c r="AC571" s="8">
        <v>1</v>
      </c>
      <c r="AD571">
        <v>0.8</v>
      </c>
      <c r="AE571">
        <v>1.4</v>
      </c>
      <c r="AF571" t="s">
        <v>1092</v>
      </c>
      <c r="AG571" t="s">
        <v>1118</v>
      </c>
      <c r="AH571" s="8">
        <v>171.798</v>
      </c>
      <c r="AI571">
        <v>11416</v>
      </c>
      <c r="AJ571">
        <v>1.7190000000000001</v>
      </c>
      <c r="AK571">
        <v>66.410703900000001</v>
      </c>
      <c r="AL571">
        <v>6641.0703899999999</v>
      </c>
    </row>
    <row r="572" spans="1:38" x14ac:dyDescent="0.3">
      <c r="A572" t="s">
        <v>1092</v>
      </c>
      <c r="B572" t="s">
        <v>1120</v>
      </c>
      <c r="C572" t="s">
        <v>1119</v>
      </c>
      <c r="D572">
        <v>260001.94005375</v>
      </c>
      <c r="E572">
        <v>620005.64994733001</v>
      </c>
      <c r="F572">
        <v>479996.49016493</v>
      </c>
      <c r="G572">
        <v>369996.07983</v>
      </c>
      <c r="H572">
        <v>139997.72004956001</v>
      </c>
      <c r="I572">
        <v>170002.95997724001</v>
      </c>
      <c r="J572">
        <v>2053689.6</v>
      </c>
      <c r="K572">
        <v>832674.87800000003</v>
      </c>
      <c r="L572">
        <f t="shared" si="40"/>
        <v>1221014.7220000001</v>
      </c>
      <c r="M572">
        <v>0.6</v>
      </c>
      <c r="N572" s="4">
        <f t="shared" si="41"/>
        <v>0.12660235512404114</v>
      </c>
      <c r="O572" s="4">
        <f t="shared" si="42"/>
        <v>0.30189842220914492</v>
      </c>
      <c r="P572" s="4">
        <f t="shared" si="43"/>
        <v>0.23372397180417623</v>
      </c>
      <c r="Q572" s="4">
        <f t="shared" si="44"/>
        <v>0.33777525086263771</v>
      </c>
      <c r="S572" t="s">
        <v>1092</v>
      </c>
      <c r="T572" t="s">
        <v>1120</v>
      </c>
      <c r="U572" s="8">
        <v>3</v>
      </c>
      <c r="V572">
        <v>7</v>
      </c>
      <c r="W572">
        <v>1</v>
      </c>
      <c r="X572">
        <v>4</v>
      </c>
      <c r="Y572" s="8">
        <v>7</v>
      </c>
      <c r="Z572">
        <v>4.4000000000000004</v>
      </c>
      <c r="AA572" t="s">
        <v>1092</v>
      </c>
      <c r="AB572" t="s">
        <v>1120</v>
      </c>
      <c r="AC572" s="8">
        <v>1</v>
      </c>
      <c r="AD572">
        <v>0.6</v>
      </c>
      <c r="AE572">
        <v>1.5</v>
      </c>
      <c r="AF572" t="s">
        <v>1092</v>
      </c>
      <c r="AG572" t="s">
        <v>1120</v>
      </c>
      <c r="AH572" s="8">
        <v>205.369</v>
      </c>
      <c r="AI572">
        <v>14792</v>
      </c>
      <c r="AJ572">
        <v>2.0550000000000002</v>
      </c>
      <c r="AK572">
        <v>71.980535279999998</v>
      </c>
      <c r="AL572">
        <v>7198.0535280000004</v>
      </c>
    </row>
    <row r="573" spans="1:38" x14ac:dyDescent="0.3">
      <c r="A573" t="s">
        <v>1092</v>
      </c>
      <c r="B573" t="s">
        <v>1122</v>
      </c>
      <c r="C573" t="s">
        <v>1121</v>
      </c>
      <c r="D573">
        <v>140001.08001126</v>
      </c>
      <c r="E573">
        <v>320004.27999921999</v>
      </c>
      <c r="F573">
        <v>399997.76001675002</v>
      </c>
      <c r="G573">
        <v>549997.47997739003</v>
      </c>
      <c r="H573">
        <v>269997.74003985</v>
      </c>
      <c r="I573">
        <v>250002.39000916001</v>
      </c>
      <c r="J573">
        <v>1957023.7849999999</v>
      </c>
      <c r="K573">
        <v>436254.79609999998</v>
      </c>
      <c r="L573">
        <f t="shared" si="40"/>
        <v>1520768.9889</v>
      </c>
      <c r="M573">
        <v>0.4</v>
      </c>
      <c r="N573" s="4">
        <f t="shared" si="41"/>
        <v>7.1537750886998042E-2</v>
      </c>
      <c r="O573" s="4">
        <f t="shared" si="42"/>
        <v>0.16351578476049028</v>
      </c>
      <c r="P573" s="4">
        <f t="shared" si="43"/>
        <v>0.20439085262152296</v>
      </c>
      <c r="Q573" s="4">
        <f t="shared" si="44"/>
        <v>0.56055561173098867</v>
      </c>
      <c r="S573" t="s">
        <v>1092</v>
      </c>
      <c r="T573" t="s">
        <v>1122</v>
      </c>
      <c r="U573" s="8">
        <v>9</v>
      </c>
      <c r="V573">
        <v>39</v>
      </c>
      <c r="W573">
        <v>7</v>
      </c>
      <c r="X573">
        <v>5</v>
      </c>
      <c r="Y573" s="8">
        <v>29</v>
      </c>
      <c r="Z573">
        <v>21.4</v>
      </c>
      <c r="AA573" t="s">
        <v>1092</v>
      </c>
      <c r="AB573" t="s">
        <v>1122</v>
      </c>
      <c r="AC573" s="8">
        <v>1</v>
      </c>
      <c r="AD573">
        <v>0.4</v>
      </c>
      <c r="AE573">
        <v>1.2</v>
      </c>
      <c r="AF573" t="s">
        <v>1092</v>
      </c>
      <c r="AG573" t="s">
        <v>1122</v>
      </c>
      <c r="AH573" s="8">
        <v>195.703</v>
      </c>
      <c r="AI573">
        <v>13448</v>
      </c>
      <c r="AJ573">
        <v>1.9570000000000001</v>
      </c>
      <c r="AK573">
        <v>68.717424629999996</v>
      </c>
      <c r="AL573">
        <v>6871.7424629999996</v>
      </c>
    </row>
    <row r="574" spans="1:38" x14ac:dyDescent="0.3">
      <c r="A574" t="s">
        <v>465</v>
      </c>
      <c r="B574" t="s">
        <v>1288</v>
      </c>
      <c r="C574" t="s">
        <v>1287</v>
      </c>
      <c r="E574">
        <v>20000.310000910002</v>
      </c>
      <c r="F574">
        <v>209999.89995445</v>
      </c>
      <c r="G574">
        <v>370000.68006838002</v>
      </c>
      <c r="H574">
        <v>210002.12998768999</v>
      </c>
      <c r="I574">
        <v>20000.320001010001</v>
      </c>
      <c r="J574">
        <v>825364.25</v>
      </c>
      <c r="K574">
        <v>52113.181629999999</v>
      </c>
      <c r="L574">
        <f t="shared" si="40"/>
        <v>773251.06836999999</v>
      </c>
      <c r="M574">
        <v>0.4</v>
      </c>
      <c r="N574" s="4">
        <f t="shared" si="41"/>
        <v>0</v>
      </c>
      <c r="O574" s="4">
        <f t="shared" si="42"/>
        <v>2.4232101161287278E-2</v>
      </c>
      <c r="P574" s="4">
        <f t="shared" si="43"/>
        <v>0.2544329972547878</v>
      </c>
      <c r="Q574" s="4">
        <f t="shared" si="44"/>
        <v>0.72133490158392499</v>
      </c>
      <c r="S574" t="s">
        <v>465</v>
      </c>
      <c r="T574" t="s">
        <v>1288</v>
      </c>
      <c r="U574" s="8">
        <v>0</v>
      </c>
      <c r="V574">
        <v>2</v>
      </c>
      <c r="W574">
        <v>0</v>
      </c>
      <c r="X574">
        <v>3</v>
      </c>
      <c r="Y574" s="8">
        <v>2</v>
      </c>
      <c r="Z574">
        <v>1.4</v>
      </c>
      <c r="AA574" t="s">
        <v>465</v>
      </c>
      <c r="AB574" t="s">
        <v>1288</v>
      </c>
      <c r="AC574" s="8">
        <v>0.6</v>
      </c>
      <c r="AD574">
        <v>0.4</v>
      </c>
      <c r="AE574">
        <v>1.2</v>
      </c>
      <c r="AF574" t="s">
        <v>465</v>
      </c>
      <c r="AG574" t="s">
        <v>1288</v>
      </c>
      <c r="AH574" s="8">
        <v>82.534000000000006</v>
      </c>
      <c r="AI574">
        <v>15299</v>
      </c>
      <c r="AJ574">
        <v>0.82299999999999995</v>
      </c>
      <c r="AK574">
        <v>185.89307410000001</v>
      </c>
      <c r="AL574">
        <v>18589.307410000001</v>
      </c>
    </row>
    <row r="575" spans="1:38" x14ac:dyDescent="0.3">
      <c r="A575" t="s">
        <v>465</v>
      </c>
      <c r="B575" t="s">
        <v>1124</v>
      </c>
      <c r="C575" t="s">
        <v>1123</v>
      </c>
      <c r="D575">
        <v>150001.97999888999</v>
      </c>
      <c r="E575">
        <v>310000.20993064001</v>
      </c>
      <c r="F575">
        <v>339997.16007700999</v>
      </c>
      <c r="G575">
        <v>69999.729953689995</v>
      </c>
      <c r="J575">
        <v>881850.26</v>
      </c>
      <c r="K575">
        <v>148720.49600000001</v>
      </c>
      <c r="L575">
        <f t="shared" si="40"/>
        <v>733129.76399999997</v>
      </c>
      <c r="M575">
        <v>0.8</v>
      </c>
      <c r="N575" s="4">
        <f t="shared" si="41"/>
        <v>0.17009915039191573</v>
      </c>
      <c r="O575" s="4">
        <f t="shared" si="42"/>
        <v>0.35153384195933673</v>
      </c>
      <c r="P575" s="4">
        <f t="shared" si="43"/>
        <v>0.385549764511052</v>
      </c>
      <c r="Q575" s="4">
        <f t="shared" si="44"/>
        <v>9.281724313769546E-2</v>
      </c>
      <c r="S575" t="s">
        <v>465</v>
      </c>
      <c r="T575" t="s">
        <v>1124</v>
      </c>
      <c r="U575" s="8">
        <v>0</v>
      </c>
      <c r="V575">
        <v>7</v>
      </c>
      <c r="W575">
        <v>2</v>
      </c>
      <c r="X575">
        <v>3</v>
      </c>
      <c r="Y575" s="8">
        <v>2</v>
      </c>
      <c r="Z575">
        <v>2.6</v>
      </c>
      <c r="AA575" t="s">
        <v>465</v>
      </c>
      <c r="AB575" t="s">
        <v>1124</v>
      </c>
      <c r="AC575" s="8">
        <v>0.8</v>
      </c>
      <c r="AD575">
        <v>0.8</v>
      </c>
      <c r="AE575">
        <v>1.4</v>
      </c>
      <c r="AF575" t="s">
        <v>465</v>
      </c>
      <c r="AG575" t="s">
        <v>1124</v>
      </c>
      <c r="AH575" s="8">
        <v>88.186999999999998</v>
      </c>
      <c r="AI575">
        <v>15082</v>
      </c>
      <c r="AJ575">
        <v>0.88100000000000001</v>
      </c>
      <c r="AK575">
        <v>171.19182749999999</v>
      </c>
      <c r="AL575">
        <v>17119.18275</v>
      </c>
    </row>
    <row r="576" spans="1:38" x14ac:dyDescent="0.3">
      <c r="A576" t="s">
        <v>465</v>
      </c>
      <c r="B576" t="s">
        <v>1126</v>
      </c>
      <c r="C576" t="s">
        <v>1125</v>
      </c>
      <c r="D576">
        <v>530002.10007806995</v>
      </c>
      <c r="E576">
        <v>959994.92990683997</v>
      </c>
      <c r="F576">
        <v>429996.79013291001</v>
      </c>
      <c r="G576">
        <v>190001.24997651999</v>
      </c>
      <c r="H576">
        <v>39999.629957589998</v>
      </c>
      <c r="I576">
        <v>69999.889984299996</v>
      </c>
      <c r="J576">
        <v>2967082.82</v>
      </c>
      <c r="K576">
        <v>1251317.8959999999</v>
      </c>
      <c r="L576">
        <f t="shared" si="40"/>
        <v>1715764.9239999999</v>
      </c>
      <c r="M576">
        <v>0.8</v>
      </c>
      <c r="N576" s="4">
        <f t="shared" si="41"/>
        <v>0.17862733608429238</v>
      </c>
      <c r="O576" s="4">
        <f t="shared" si="42"/>
        <v>0.32354841039012183</v>
      </c>
      <c r="P576" s="4">
        <f t="shared" si="43"/>
        <v>0.14492240905257578</v>
      </c>
      <c r="Q576" s="4">
        <f t="shared" si="44"/>
        <v>0.35290184447300998</v>
      </c>
      <c r="S576" t="s">
        <v>465</v>
      </c>
      <c r="T576" t="s">
        <v>1126</v>
      </c>
      <c r="U576" s="8">
        <v>1</v>
      </c>
      <c r="V576">
        <v>5</v>
      </c>
      <c r="W576">
        <v>2</v>
      </c>
      <c r="X576">
        <v>4</v>
      </c>
      <c r="Y576" s="8">
        <v>4</v>
      </c>
      <c r="Z576">
        <v>4</v>
      </c>
      <c r="AA576" t="s">
        <v>465</v>
      </c>
      <c r="AB576" t="s">
        <v>1126</v>
      </c>
      <c r="AC576" s="8">
        <v>0.8</v>
      </c>
      <c r="AD576">
        <v>0.8</v>
      </c>
      <c r="AE576">
        <v>1.6</v>
      </c>
      <c r="AF576" t="s">
        <v>465</v>
      </c>
      <c r="AG576" t="s">
        <v>1126</v>
      </c>
      <c r="AH576" s="8">
        <v>296.71300000000002</v>
      </c>
      <c r="AI576">
        <v>38110</v>
      </c>
      <c r="AJ576">
        <v>2.9670000000000001</v>
      </c>
      <c r="AK576">
        <v>128.44624200000001</v>
      </c>
      <c r="AL576">
        <v>12844.6242</v>
      </c>
    </row>
    <row r="577" spans="1:38" x14ac:dyDescent="0.3">
      <c r="A577" t="s">
        <v>465</v>
      </c>
      <c r="B577" t="s">
        <v>1128</v>
      </c>
      <c r="C577" t="s">
        <v>1127</v>
      </c>
      <c r="D577">
        <v>489992.95995125</v>
      </c>
      <c r="E577">
        <v>610003.36999865004</v>
      </c>
      <c r="F577">
        <v>199997.71008834001</v>
      </c>
      <c r="G577">
        <v>59999.149946220001</v>
      </c>
      <c r="H577">
        <v>20000.129968609999</v>
      </c>
      <c r="I577">
        <v>520001.61994162999</v>
      </c>
      <c r="J577">
        <v>1866094.835</v>
      </c>
      <c r="K577">
        <v>727429.47950000002</v>
      </c>
      <c r="L577">
        <f t="shared" si="40"/>
        <v>1138665.3555000001</v>
      </c>
      <c r="M577">
        <v>0.8</v>
      </c>
      <c r="N577" s="4">
        <f t="shared" si="41"/>
        <v>0.26257666585913358</v>
      </c>
      <c r="O577" s="4">
        <f t="shared" si="42"/>
        <v>0.32688765788189433</v>
      </c>
      <c r="P577" s="4">
        <f t="shared" si="43"/>
        <v>0.10717446205692971</v>
      </c>
      <c r="Q577" s="4">
        <f t="shared" si="44"/>
        <v>0.30336121420204232</v>
      </c>
      <c r="S577" t="s">
        <v>465</v>
      </c>
      <c r="T577" t="s">
        <v>1128</v>
      </c>
      <c r="U577" s="8">
        <v>2</v>
      </c>
      <c r="V577">
        <v>5</v>
      </c>
      <c r="W577">
        <v>1</v>
      </c>
      <c r="X577">
        <v>4</v>
      </c>
      <c r="Y577" s="8">
        <v>2</v>
      </c>
      <c r="Z577">
        <v>3.2</v>
      </c>
      <c r="AA577" t="s">
        <v>465</v>
      </c>
      <c r="AB577" t="s">
        <v>1128</v>
      </c>
      <c r="AC577" s="8">
        <v>1</v>
      </c>
      <c r="AD577">
        <v>0.8</v>
      </c>
      <c r="AE577">
        <v>1.8</v>
      </c>
      <c r="AF577" t="s">
        <v>465</v>
      </c>
      <c r="AG577" t="s">
        <v>1128</v>
      </c>
      <c r="AH577" s="8">
        <v>186.61</v>
      </c>
      <c r="AI577">
        <v>20700</v>
      </c>
      <c r="AJ577">
        <v>1.8580000000000001</v>
      </c>
      <c r="AK577">
        <v>111.4101184</v>
      </c>
      <c r="AL577">
        <v>11141.011839999999</v>
      </c>
    </row>
    <row r="578" spans="1:38" x14ac:dyDescent="0.3">
      <c r="A578" t="s">
        <v>465</v>
      </c>
      <c r="B578" t="s">
        <v>1130</v>
      </c>
      <c r="C578" t="s">
        <v>1129</v>
      </c>
      <c r="D578">
        <v>110000.34003679</v>
      </c>
      <c r="E578">
        <v>359999.40001571999</v>
      </c>
      <c r="F578">
        <v>349997.08002277999</v>
      </c>
      <c r="G578">
        <v>90002.519987430001</v>
      </c>
      <c r="H578">
        <v>69998.709991819997</v>
      </c>
      <c r="I578">
        <v>319995.28002059</v>
      </c>
      <c r="J578">
        <v>1342912.67</v>
      </c>
      <c r="K578">
        <v>575087.255</v>
      </c>
      <c r="L578">
        <f t="shared" ref="L578:L641" si="45">J578-K578</f>
        <v>767825.41499999992</v>
      </c>
      <c r="M578">
        <v>0.6</v>
      </c>
      <c r="N578" s="4">
        <f t="shared" si="41"/>
        <v>8.1911759784640353E-2</v>
      </c>
      <c r="O578" s="4">
        <f t="shared" si="42"/>
        <v>0.26807357474385884</v>
      </c>
      <c r="P578" s="4">
        <f t="shared" si="43"/>
        <v>0.26062534656313879</v>
      </c>
      <c r="Q578" s="4">
        <f t="shared" si="44"/>
        <v>0.38938931890836193</v>
      </c>
      <c r="S578" t="s">
        <v>465</v>
      </c>
      <c r="T578" t="s">
        <v>1130</v>
      </c>
      <c r="U578" s="8">
        <v>2</v>
      </c>
      <c r="V578">
        <v>2</v>
      </c>
      <c r="W578">
        <v>2</v>
      </c>
      <c r="X578">
        <v>2</v>
      </c>
      <c r="Y578" s="8">
        <v>0</v>
      </c>
      <c r="Z578">
        <v>1.6</v>
      </c>
      <c r="AA578" t="s">
        <v>465</v>
      </c>
      <c r="AB578" t="s">
        <v>1130</v>
      </c>
      <c r="AC578" s="8">
        <v>0.8</v>
      </c>
      <c r="AD578">
        <v>0.6</v>
      </c>
      <c r="AE578">
        <v>1.6</v>
      </c>
      <c r="AF578" t="s">
        <v>465</v>
      </c>
      <c r="AG578" t="s">
        <v>1130</v>
      </c>
      <c r="AH578" s="8">
        <v>134.29300000000001</v>
      </c>
      <c r="AI578">
        <v>13746</v>
      </c>
      <c r="AJ578">
        <v>1.347</v>
      </c>
      <c r="AK578">
        <v>102.0489978</v>
      </c>
      <c r="AL578">
        <v>10204.89978</v>
      </c>
    </row>
    <row r="579" spans="1:38" x14ac:dyDescent="0.3">
      <c r="A579" t="s">
        <v>465</v>
      </c>
      <c r="B579" t="s">
        <v>1132</v>
      </c>
      <c r="C579" t="s">
        <v>1131</v>
      </c>
      <c r="D579">
        <v>330000.81991308997</v>
      </c>
      <c r="E579">
        <v>590003.52011101996</v>
      </c>
      <c r="F579">
        <v>119997.44996622</v>
      </c>
      <c r="G579">
        <v>40000.460050920003</v>
      </c>
      <c r="H579">
        <v>10000.5700062</v>
      </c>
      <c r="J579">
        <v>1070728.075</v>
      </c>
      <c r="K579">
        <v>124635.6203</v>
      </c>
      <c r="L579">
        <f t="shared" si="45"/>
        <v>946092.4547</v>
      </c>
      <c r="M579">
        <v>0.8</v>
      </c>
      <c r="N579" s="4">
        <f t="shared" si="41"/>
        <v>0.30820226686695407</v>
      </c>
      <c r="O579" s="4">
        <f t="shared" si="42"/>
        <v>0.55103021382064721</v>
      </c>
      <c r="P579" s="4">
        <f t="shared" si="43"/>
        <v>0.1120708915437937</v>
      </c>
      <c r="Q579" s="4">
        <f t="shared" si="44"/>
        <v>2.8696627768605043E-2</v>
      </c>
      <c r="S579" t="s">
        <v>465</v>
      </c>
      <c r="T579" t="s">
        <v>1132</v>
      </c>
      <c r="U579" s="8">
        <v>1</v>
      </c>
      <c r="V579">
        <v>3</v>
      </c>
      <c r="W579">
        <v>2</v>
      </c>
      <c r="X579">
        <v>2</v>
      </c>
      <c r="Y579" s="8">
        <v>0</v>
      </c>
      <c r="Z579">
        <v>1.4</v>
      </c>
      <c r="AA579" t="s">
        <v>465</v>
      </c>
      <c r="AB579" t="s">
        <v>1132</v>
      </c>
      <c r="AC579" s="8">
        <v>0.8</v>
      </c>
      <c r="AD579">
        <v>0.8</v>
      </c>
      <c r="AE579">
        <v>1.6</v>
      </c>
      <c r="AF579" t="s">
        <v>465</v>
      </c>
      <c r="AG579" t="s">
        <v>1132</v>
      </c>
      <c r="AH579" s="8">
        <v>107.07299999999999</v>
      </c>
      <c r="AI579">
        <v>21852</v>
      </c>
      <c r="AJ579">
        <v>1.0740000000000001</v>
      </c>
      <c r="AK579">
        <v>203.46368720000001</v>
      </c>
      <c r="AL579">
        <v>20346.368719999999</v>
      </c>
    </row>
    <row r="580" spans="1:38" x14ac:dyDescent="0.3">
      <c r="A580" t="s">
        <v>465</v>
      </c>
      <c r="B580" t="s">
        <v>1134</v>
      </c>
      <c r="C580" t="s">
        <v>1133</v>
      </c>
      <c r="D580">
        <v>380000.57001236</v>
      </c>
      <c r="E580">
        <v>460001.31991831999</v>
      </c>
      <c r="F580">
        <v>309994.91996460001</v>
      </c>
      <c r="J580">
        <v>1223400.01</v>
      </c>
      <c r="K580">
        <v>152228.761</v>
      </c>
      <c r="L580">
        <f t="shared" si="45"/>
        <v>1071171.2490000001</v>
      </c>
      <c r="M580">
        <v>0.8</v>
      </c>
      <c r="N580" s="4">
        <f t="shared" si="41"/>
        <v>0.31061023941986071</v>
      </c>
      <c r="O580" s="4">
        <f t="shared" si="42"/>
        <v>0.37600238365072436</v>
      </c>
      <c r="P580" s="4">
        <f t="shared" si="43"/>
        <v>0.25338803124956655</v>
      </c>
      <c r="Q580" s="4">
        <f t="shared" si="44"/>
        <v>5.9999345679848326E-2</v>
      </c>
      <c r="S580" t="s">
        <v>465</v>
      </c>
      <c r="T580" t="s">
        <v>1134</v>
      </c>
      <c r="U580" s="8">
        <v>4</v>
      </c>
      <c r="V580">
        <v>16</v>
      </c>
      <c r="W580">
        <v>6</v>
      </c>
      <c r="X580">
        <v>7</v>
      </c>
      <c r="Y580" s="8">
        <v>9</v>
      </c>
      <c r="Z580">
        <v>7.8</v>
      </c>
      <c r="AA580" t="s">
        <v>465</v>
      </c>
      <c r="AB580" t="s">
        <v>1134</v>
      </c>
      <c r="AC580" s="8">
        <v>1</v>
      </c>
      <c r="AD580">
        <v>0.8</v>
      </c>
      <c r="AE580">
        <v>1.6</v>
      </c>
      <c r="AF580" t="s">
        <v>465</v>
      </c>
      <c r="AG580" t="s">
        <v>1134</v>
      </c>
      <c r="AH580" s="8">
        <v>122.34099999999999</v>
      </c>
      <c r="AI580">
        <v>22473</v>
      </c>
      <c r="AJ580">
        <v>1.224</v>
      </c>
      <c r="AK580">
        <v>183.6029412</v>
      </c>
      <c r="AL580">
        <v>18360.294119999999</v>
      </c>
    </row>
    <row r="581" spans="1:38" x14ac:dyDescent="0.3">
      <c r="A581" t="s">
        <v>465</v>
      </c>
      <c r="B581" t="s">
        <v>1136</v>
      </c>
      <c r="C581" t="s">
        <v>1135</v>
      </c>
      <c r="D581">
        <v>329998.24001125002</v>
      </c>
      <c r="E581">
        <v>359997.40991486999</v>
      </c>
      <c r="F581">
        <v>260000.12999933001</v>
      </c>
      <c r="G581">
        <v>80002.940025110001</v>
      </c>
      <c r="H581">
        <v>10000.570005699999</v>
      </c>
      <c r="I581">
        <v>39997.820067920002</v>
      </c>
      <c r="J581">
        <v>1142818.1399999999</v>
      </c>
      <c r="K581">
        <v>266735.73249999998</v>
      </c>
      <c r="L581">
        <f t="shared" si="45"/>
        <v>876082.40749999997</v>
      </c>
      <c r="M581">
        <v>0.8</v>
      </c>
      <c r="N581" s="4">
        <f t="shared" si="41"/>
        <v>0.28875831460922563</v>
      </c>
      <c r="O581" s="4">
        <f t="shared" si="42"/>
        <v>0.31500848412755333</v>
      </c>
      <c r="P581" s="4">
        <f t="shared" si="43"/>
        <v>0.22750787802452105</v>
      </c>
      <c r="Q581" s="4">
        <f t="shared" si="44"/>
        <v>0.16872532323870004</v>
      </c>
      <c r="S581" t="s">
        <v>465</v>
      </c>
      <c r="T581" t="s">
        <v>1136</v>
      </c>
      <c r="U581" s="8">
        <v>2</v>
      </c>
      <c r="V581">
        <v>20.5</v>
      </c>
      <c r="W581">
        <v>5</v>
      </c>
      <c r="X581">
        <v>10</v>
      </c>
      <c r="Y581" s="8">
        <v>9</v>
      </c>
      <c r="Z581">
        <v>9.1999999999999993</v>
      </c>
      <c r="AA581" t="s">
        <v>465</v>
      </c>
      <c r="AB581" t="s">
        <v>1136</v>
      </c>
      <c r="AC581" s="8">
        <v>1</v>
      </c>
      <c r="AD581">
        <v>0.8</v>
      </c>
      <c r="AE581">
        <v>1.6</v>
      </c>
      <c r="AF581" t="s">
        <v>465</v>
      </c>
      <c r="AG581" t="s">
        <v>1136</v>
      </c>
      <c r="AH581" s="8">
        <v>114.28400000000001</v>
      </c>
      <c r="AI581">
        <v>19115</v>
      </c>
      <c r="AJ581">
        <v>1.1419999999999999</v>
      </c>
      <c r="AK581">
        <v>167.38178629999999</v>
      </c>
      <c r="AL581">
        <v>16738.178629999999</v>
      </c>
    </row>
    <row r="582" spans="1:38" x14ac:dyDescent="0.3">
      <c r="A582" t="s">
        <v>465</v>
      </c>
      <c r="B582" t="s">
        <v>1138</v>
      </c>
      <c r="C582" t="s">
        <v>1137</v>
      </c>
      <c r="D582">
        <v>179999.04002809001</v>
      </c>
      <c r="E582">
        <v>339999.29996494</v>
      </c>
      <c r="F582">
        <v>249995.95004922</v>
      </c>
      <c r="G582">
        <v>110001.13996497</v>
      </c>
      <c r="H582">
        <v>20000.330000990001</v>
      </c>
      <c r="J582">
        <v>900400.47</v>
      </c>
      <c r="K582">
        <v>112654.0644</v>
      </c>
      <c r="L582">
        <f t="shared" si="45"/>
        <v>787746.40559999994</v>
      </c>
      <c r="M582">
        <v>0.8</v>
      </c>
      <c r="N582" s="4">
        <f t="shared" si="41"/>
        <v>0.19990998008707173</v>
      </c>
      <c r="O582" s="4">
        <f t="shared" si="42"/>
        <v>0.37760897655344405</v>
      </c>
      <c r="P582" s="4">
        <f t="shared" si="43"/>
        <v>0.27764973295629225</v>
      </c>
      <c r="Q582" s="4">
        <f t="shared" si="44"/>
        <v>0.14483131040319197</v>
      </c>
      <c r="S582" t="s">
        <v>465</v>
      </c>
      <c r="T582" t="s">
        <v>1138</v>
      </c>
      <c r="U582" s="8">
        <v>0</v>
      </c>
      <c r="V582">
        <v>2</v>
      </c>
      <c r="W582">
        <v>0</v>
      </c>
      <c r="X582">
        <v>3</v>
      </c>
      <c r="Y582" s="8">
        <v>2</v>
      </c>
      <c r="Z582">
        <v>1.4</v>
      </c>
      <c r="AA582" t="s">
        <v>465</v>
      </c>
      <c r="AB582" t="s">
        <v>1138</v>
      </c>
      <c r="AC582" s="8">
        <v>0.6</v>
      </c>
      <c r="AD582">
        <v>0.8</v>
      </c>
      <c r="AE582">
        <v>1.4</v>
      </c>
      <c r="AF582" t="s">
        <v>465</v>
      </c>
      <c r="AG582" t="s">
        <v>1138</v>
      </c>
      <c r="AH582" s="8">
        <v>90.039000000000001</v>
      </c>
      <c r="AI582">
        <v>15571</v>
      </c>
      <c r="AJ582">
        <v>0.9</v>
      </c>
      <c r="AK582">
        <v>173.01111109999999</v>
      </c>
      <c r="AL582">
        <v>17301.111110000002</v>
      </c>
    </row>
    <row r="583" spans="1:38" x14ac:dyDescent="0.3">
      <c r="A583" t="s">
        <v>465</v>
      </c>
      <c r="B583" t="s">
        <v>1140</v>
      </c>
      <c r="C583" t="s">
        <v>1139</v>
      </c>
      <c r="D583">
        <v>239997.03990010999</v>
      </c>
      <c r="E583">
        <v>459997.18010951998</v>
      </c>
      <c r="F583">
        <v>250004.95996099999</v>
      </c>
      <c r="G583">
        <v>109998.50998272</v>
      </c>
      <c r="H583">
        <v>20000.330000599999</v>
      </c>
      <c r="J583">
        <v>1071341.7050000001</v>
      </c>
      <c r="K583">
        <v>356274.79249999998</v>
      </c>
      <c r="L583">
        <f t="shared" si="45"/>
        <v>715066.91250000009</v>
      </c>
      <c r="M583">
        <v>0.8</v>
      </c>
      <c r="N583" s="4">
        <f t="shared" si="41"/>
        <v>0.22401539936327783</v>
      </c>
      <c r="O583" s="4">
        <f t="shared" si="42"/>
        <v>0.42936551238759063</v>
      </c>
      <c r="P583" s="4">
        <f t="shared" si="43"/>
        <v>0.23335688211726993</v>
      </c>
      <c r="Q583" s="4">
        <f t="shared" si="44"/>
        <v>0.11326220613186166</v>
      </c>
      <c r="S583" t="s">
        <v>465</v>
      </c>
      <c r="T583" t="s">
        <v>1140</v>
      </c>
      <c r="U583" s="8">
        <v>7.5</v>
      </c>
      <c r="V583">
        <v>55.5</v>
      </c>
      <c r="W583">
        <v>5</v>
      </c>
      <c r="X583">
        <v>16</v>
      </c>
      <c r="Y583" s="8">
        <v>44</v>
      </c>
      <c r="Z583">
        <v>24.5</v>
      </c>
      <c r="AA583" t="s">
        <v>465</v>
      </c>
      <c r="AB583" t="s">
        <v>1140</v>
      </c>
      <c r="AC583" s="8">
        <v>1</v>
      </c>
      <c r="AD583">
        <v>0.8</v>
      </c>
      <c r="AE583">
        <v>1.6</v>
      </c>
      <c r="AF583" t="s">
        <v>465</v>
      </c>
      <c r="AG583" t="s">
        <v>1140</v>
      </c>
      <c r="AH583" s="8">
        <v>107.133</v>
      </c>
      <c r="AI583">
        <v>17854</v>
      </c>
      <c r="AJ583">
        <v>1.07</v>
      </c>
      <c r="AK583">
        <v>166.8598131</v>
      </c>
      <c r="AL583">
        <v>16685.981309999999</v>
      </c>
    </row>
    <row r="584" spans="1:38" x14ac:dyDescent="0.3">
      <c r="A584" t="s">
        <v>465</v>
      </c>
      <c r="B584" t="s">
        <v>1142</v>
      </c>
      <c r="C584" t="s">
        <v>1141</v>
      </c>
      <c r="D584">
        <v>530006.27995454997</v>
      </c>
      <c r="E584">
        <v>830007.06008752994</v>
      </c>
      <c r="F584">
        <v>339996.64989841002</v>
      </c>
      <c r="G584">
        <v>219998.52003658001</v>
      </c>
      <c r="H584">
        <v>69998.719992130005</v>
      </c>
      <c r="I584">
        <v>10000.570006</v>
      </c>
      <c r="J584">
        <v>2458209.2349999999</v>
      </c>
      <c r="K584">
        <v>859592.07869999995</v>
      </c>
      <c r="L584">
        <f t="shared" si="45"/>
        <v>1598617.1562999999</v>
      </c>
      <c r="M584">
        <v>0.8</v>
      </c>
      <c r="N584" s="4">
        <f t="shared" si="41"/>
        <v>0.21560665886707972</v>
      </c>
      <c r="O584" s="4">
        <f t="shared" si="42"/>
        <v>0.3376470351953299</v>
      </c>
      <c r="P584" s="4">
        <f t="shared" si="43"/>
        <v>0.13831070401068199</v>
      </c>
      <c r="Q584" s="4">
        <f t="shared" si="44"/>
        <v>0.30843560192690833</v>
      </c>
      <c r="S584" t="s">
        <v>465</v>
      </c>
      <c r="T584" t="s">
        <v>1142</v>
      </c>
      <c r="U584" s="8">
        <v>1</v>
      </c>
      <c r="V584">
        <v>7</v>
      </c>
      <c r="W584">
        <v>1</v>
      </c>
      <c r="X584">
        <v>4</v>
      </c>
      <c r="Y584" s="8">
        <v>3</v>
      </c>
      <c r="Z584">
        <v>3</v>
      </c>
      <c r="AA584" t="s">
        <v>465</v>
      </c>
      <c r="AB584" t="s">
        <v>1142</v>
      </c>
      <c r="AC584" s="8">
        <v>0.8</v>
      </c>
      <c r="AD584">
        <v>0.8</v>
      </c>
      <c r="AE584">
        <v>1.6</v>
      </c>
      <c r="AF584" t="s">
        <v>465</v>
      </c>
      <c r="AG584" t="s">
        <v>1142</v>
      </c>
      <c r="AH584" s="8">
        <v>245.81800000000001</v>
      </c>
      <c r="AI584">
        <v>37193</v>
      </c>
      <c r="AJ584">
        <v>2.4580000000000002</v>
      </c>
      <c r="AK584">
        <v>151.3140765</v>
      </c>
      <c r="AL584">
        <v>15131.407649999999</v>
      </c>
    </row>
    <row r="585" spans="1:38" x14ac:dyDescent="0.3">
      <c r="A585" t="s">
        <v>465</v>
      </c>
      <c r="B585" t="s">
        <v>1144</v>
      </c>
      <c r="C585" t="s">
        <v>1143</v>
      </c>
      <c r="D585">
        <v>549998.44007232995</v>
      </c>
      <c r="E585">
        <v>360001.93995241</v>
      </c>
      <c r="F585">
        <v>80000.429991009994</v>
      </c>
      <c r="G585">
        <v>20001.130011599998</v>
      </c>
      <c r="J585">
        <v>1018512.32</v>
      </c>
      <c r="K585">
        <v>216018.28150000001</v>
      </c>
      <c r="L585">
        <f t="shared" si="45"/>
        <v>802494.03849999991</v>
      </c>
      <c r="M585">
        <v>1</v>
      </c>
      <c r="N585" s="4">
        <f t="shared" si="41"/>
        <v>0.54000175478714874</v>
      </c>
      <c r="O585" s="4">
        <f t="shared" si="42"/>
        <v>0.35345860121987532</v>
      </c>
      <c r="P585" s="4">
        <f t="shared" si="43"/>
        <v>7.8546354737279958E-2</v>
      </c>
      <c r="Q585" s="4">
        <f t="shared" si="44"/>
        <v>2.7993289255695997E-2</v>
      </c>
      <c r="S585" t="s">
        <v>465</v>
      </c>
      <c r="T585" t="s">
        <v>1144</v>
      </c>
      <c r="U585" s="8">
        <v>0</v>
      </c>
      <c r="V585">
        <v>7</v>
      </c>
      <c r="W585">
        <v>2</v>
      </c>
      <c r="X585">
        <v>3</v>
      </c>
      <c r="Y585" s="8">
        <v>1</v>
      </c>
      <c r="Z585">
        <v>2.6</v>
      </c>
      <c r="AA585" t="s">
        <v>465</v>
      </c>
      <c r="AB585" t="s">
        <v>1144</v>
      </c>
      <c r="AC585" s="8">
        <v>0.8</v>
      </c>
      <c r="AD585">
        <v>1</v>
      </c>
      <c r="AE585">
        <v>1.6</v>
      </c>
      <c r="AF585" t="s">
        <v>465</v>
      </c>
      <c r="AG585" t="s">
        <v>1144</v>
      </c>
      <c r="AH585" s="8">
        <v>101.848</v>
      </c>
      <c r="AI585">
        <v>18693</v>
      </c>
      <c r="AJ585">
        <v>1.018</v>
      </c>
      <c r="AK585">
        <v>183.6247544</v>
      </c>
      <c r="AL585">
        <v>18362.475439999998</v>
      </c>
    </row>
    <row r="586" spans="1:38" x14ac:dyDescent="0.3">
      <c r="A586" t="s">
        <v>465</v>
      </c>
      <c r="B586" t="s">
        <v>1146</v>
      </c>
      <c r="C586" t="s">
        <v>1145</v>
      </c>
      <c r="D586">
        <v>479998.55998910998</v>
      </c>
      <c r="E586">
        <v>470000.09011610999</v>
      </c>
      <c r="F586">
        <v>189999.25997082001</v>
      </c>
      <c r="G586">
        <v>20000.320000399999</v>
      </c>
      <c r="J586">
        <v>1509094.865</v>
      </c>
      <c r="K586">
        <v>557478.15060000005</v>
      </c>
      <c r="L586">
        <f t="shared" si="45"/>
        <v>951616.71439999994</v>
      </c>
      <c r="M586">
        <v>0.8</v>
      </c>
      <c r="N586" s="4">
        <f t="shared" si="41"/>
        <v>0.31807050114712965</v>
      </c>
      <c r="O586" s="4">
        <f t="shared" si="42"/>
        <v>0.31144502643053523</v>
      </c>
      <c r="P586" s="4">
        <f t="shared" si="43"/>
        <v>0.12590279403728541</v>
      </c>
      <c r="Q586" s="4">
        <f t="shared" si="44"/>
        <v>0.24458167838504963</v>
      </c>
      <c r="S586" t="s">
        <v>465</v>
      </c>
      <c r="T586" t="s">
        <v>1146</v>
      </c>
      <c r="U586" s="8">
        <v>0</v>
      </c>
      <c r="V586">
        <v>8</v>
      </c>
      <c r="W586">
        <v>1</v>
      </c>
      <c r="X586">
        <v>2</v>
      </c>
      <c r="Y586" s="8">
        <v>2</v>
      </c>
      <c r="Z586">
        <v>2</v>
      </c>
      <c r="AA586" t="s">
        <v>465</v>
      </c>
      <c r="AB586" t="s">
        <v>1146</v>
      </c>
      <c r="AC586" s="8">
        <v>0.6</v>
      </c>
      <c r="AD586">
        <v>0.8</v>
      </c>
      <c r="AE586">
        <v>1.6</v>
      </c>
      <c r="AF586" t="s">
        <v>465</v>
      </c>
      <c r="AG586" t="s">
        <v>1146</v>
      </c>
      <c r="AH586" s="8">
        <v>150.90899999999999</v>
      </c>
      <c r="AI586">
        <v>16015</v>
      </c>
      <c r="AJ586">
        <v>1.506</v>
      </c>
      <c r="AK586">
        <v>106.3413015</v>
      </c>
      <c r="AL586">
        <v>10634.130150000001</v>
      </c>
    </row>
    <row r="587" spans="1:38" x14ac:dyDescent="0.3">
      <c r="A587" t="s">
        <v>465</v>
      </c>
      <c r="B587" t="s">
        <v>1148</v>
      </c>
      <c r="C587" t="s">
        <v>1147</v>
      </c>
      <c r="D587">
        <v>170002.95997868999</v>
      </c>
      <c r="E587">
        <v>229999.42002625999</v>
      </c>
      <c r="F587">
        <v>280000.69003164</v>
      </c>
      <c r="G587">
        <v>130001.65999789</v>
      </c>
      <c r="H587">
        <v>9998.7500337099991</v>
      </c>
      <c r="I587">
        <v>60000.789969220001</v>
      </c>
      <c r="J587">
        <v>962243.16500000004</v>
      </c>
      <c r="K587">
        <v>233340.20259999999</v>
      </c>
      <c r="L587">
        <f t="shared" si="45"/>
        <v>728902.96240000008</v>
      </c>
      <c r="M587">
        <v>0.6</v>
      </c>
      <c r="N587" s="4">
        <f t="shared" si="41"/>
        <v>0.17667359578354602</v>
      </c>
      <c r="O587" s="4">
        <f t="shared" si="42"/>
        <v>0.23902421798575205</v>
      </c>
      <c r="P587" s="4">
        <f t="shared" si="43"/>
        <v>0.29098745537115867</v>
      </c>
      <c r="Q587" s="4">
        <f t="shared" si="44"/>
        <v>0.29331473085954329</v>
      </c>
      <c r="S587" t="s">
        <v>465</v>
      </c>
      <c r="T587" t="s">
        <v>1148</v>
      </c>
      <c r="U587" s="8">
        <v>1</v>
      </c>
      <c r="V587">
        <v>11</v>
      </c>
      <c r="W587">
        <v>1</v>
      </c>
      <c r="X587">
        <v>8</v>
      </c>
      <c r="Y587" s="8">
        <v>5</v>
      </c>
      <c r="Z587">
        <v>5</v>
      </c>
      <c r="AA587" t="s">
        <v>465</v>
      </c>
      <c r="AB587" t="s">
        <v>1148</v>
      </c>
      <c r="AC587" s="8">
        <v>0.8</v>
      </c>
      <c r="AD587">
        <v>0.6</v>
      </c>
      <c r="AE587">
        <v>1.6</v>
      </c>
      <c r="AF587" t="s">
        <v>465</v>
      </c>
      <c r="AG587" t="s">
        <v>1148</v>
      </c>
      <c r="AH587" s="8">
        <v>96.224999999999994</v>
      </c>
      <c r="AI587">
        <v>15653</v>
      </c>
      <c r="AJ587">
        <v>0.96299999999999997</v>
      </c>
      <c r="AK587">
        <v>162.54413289999999</v>
      </c>
      <c r="AL587">
        <v>16254.41329</v>
      </c>
    </row>
    <row r="588" spans="1:38" x14ac:dyDescent="0.3">
      <c r="A588" t="s">
        <v>465</v>
      </c>
      <c r="B588" t="s">
        <v>1150</v>
      </c>
      <c r="C588" t="s">
        <v>1149</v>
      </c>
      <c r="D588">
        <v>40001.460012199997</v>
      </c>
      <c r="E588">
        <v>130000.8699867</v>
      </c>
      <c r="F588">
        <v>260000.30003241001</v>
      </c>
      <c r="G588">
        <v>180001.50997993999</v>
      </c>
      <c r="H588">
        <v>9998.7500337099991</v>
      </c>
      <c r="J588">
        <v>637732.89</v>
      </c>
      <c r="K588">
        <v>9146.4929520000005</v>
      </c>
      <c r="L588">
        <f t="shared" si="45"/>
        <v>628586.39704800001</v>
      </c>
      <c r="M588">
        <v>0.6</v>
      </c>
      <c r="N588" s="4">
        <f t="shared" si="41"/>
        <v>6.2724473897214236E-2</v>
      </c>
      <c r="O588" s="4">
        <f t="shared" si="42"/>
        <v>0.20384846387129257</v>
      </c>
      <c r="P588" s="4">
        <f t="shared" si="43"/>
        <v>0.4076946698364734</v>
      </c>
      <c r="Q588" s="4">
        <f t="shared" si="44"/>
        <v>0.32573239239501972</v>
      </c>
      <c r="S588" t="s">
        <v>465</v>
      </c>
      <c r="T588" t="s">
        <v>1150</v>
      </c>
      <c r="U588" s="8">
        <v>146</v>
      </c>
      <c r="V588">
        <v>1025</v>
      </c>
      <c r="W588">
        <v>161</v>
      </c>
      <c r="X588">
        <v>148</v>
      </c>
      <c r="Y588" s="8">
        <v>1046</v>
      </c>
      <c r="Z588">
        <v>505.2</v>
      </c>
      <c r="AA588" t="s">
        <v>465</v>
      </c>
      <c r="AB588" t="s">
        <v>1150</v>
      </c>
      <c r="AC588" s="8">
        <v>1</v>
      </c>
      <c r="AD588">
        <v>0.6</v>
      </c>
      <c r="AE588">
        <v>1.4</v>
      </c>
      <c r="AF588" t="s">
        <v>465</v>
      </c>
      <c r="AG588" t="s">
        <v>1150</v>
      </c>
      <c r="AH588" s="8">
        <v>63.773000000000003</v>
      </c>
      <c r="AI588">
        <v>11501</v>
      </c>
      <c r="AJ588">
        <v>0.63800000000000001</v>
      </c>
      <c r="AK588">
        <v>180.26645769999999</v>
      </c>
      <c r="AL588">
        <v>18026.645769999999</v>
      </c>
    </row>
    <row r="589" spans="1:38" x14ac:dyDescent="0.3">
      <c r="A589" t="s">
        <v>465</v>
      </c>
      <c r="B589" t="s">
        <v>1152</v>
      </c>
      <c r="C589" t="s">
        <v>1151</v>
      </c>
      <c r="D589">
        <v>260000.34003277999</v>
      </c>
      <c r="E589">
        <v>369998.66989750997</v>
      </c>
      <c r="F589">
        <v>149998.66005139</v>
      </c>
      <c r="J589">
        <v>775740.66</v>
      </c>
      <c r="K589">
        <v>119541.21950000001</v>
      </c>
      <c r="L589">
        <f t="shared" si="45"/>
        <v>656199.44050000003</v>
      </c>
      <c r="M589">
        <v>0.8</v>
      </c>
      <c r="N589" s="4">
        <f t="shared" si="41"/>
        <v>0.33516399673156227</v>
      </c>
      <c r="O589" s="4">
        <f t="shared" si="42"/>
        <v>0.47696181079061906</v>
      </c>
      <c r="P589" s="4">
        <f t="shared" si="43"/>
        <v>0.1933618640685793</v>
      </c>
      <c r="Q589" s="4">
        <f t="shared" si="44"/>
        <v>-5.4876715907605789E-3</v>
      </c>
      <c r="S589" t="s">
        <v>465</v>
      </c>
      <c r="T589" t="s">
        <v>1152</v>
      </c>
      <c r="U589" s="8">
        <v>1</v>
      </c>
      <c r="V589">
        <v>6</v>
      </c>
      <c r="W589">
        <v>2</v>
      </c>
      <c r="X589">
        <v>5</v>
      </c>
      <c r="Y589" s="8">
        <v>7</v>
      </c>
      <c r="Z589">
        <v>6.2</v>
      </c>
      <c r="AA589" t="s">
        <v>465</v>
      </c>
      <c r="AB589" t="s">
        <v>1152</v>
      </c>
      <c r="AC589" s="8">
        <v>1</v>
      </c>
      <c r="AD589">
        <v>0.8</v>
      </c>
      <c r="AE589">
        <v>1.6</v>
      </c>
      <c r="AF589" t="s">
        <v>465</v>
      </c>
      <c r="AG589" t="s">
        <v>1152</v>
      </c>
      <c r="AH589" s="8">
        <v>77.575000000000003</v>
      </c>
      <c r="AI589">
        <v>15015</v>
      </c>
      <c r="AJ589">
        <v>0.77900000000000003</v>
      </c>
      <c r="AK589">
        <v>192.7471117</v>
      </c>
      <c r="AL589">
        <v>19274.711169999999</v>
      </c>
    </row>
    <row r="590" spans="1:38" x14ac:dyDescent="0.3">
      <c r="A590" t="s">
        <v>465</v>
      </c>
      <c r="B590" t="s">
        <v>1290</v>
      </c>
      <c r="C590" t="s">
        <v>1289</v>
      </c>
      <c r="E590">
        <v>169999.16000233</v>
      </c>
      <c r="F590">
        <v>630001.93997613003</v>
      </c>
      <c r="G590">
        <v>110002.1700094</v>
      </c>
      <c r="H590">
        <v>10000.570005899999</v>
      </c>
      <c r="J590">
        <v>921456.08499999996</v>
      </c>
      <c r="K590">
        <v>49677.299529999997</v>
      </c>
      <c r="L590">
        <f t="shared" si="45"/>
        <v>871778.78547</v>
      </c>
      <c r="M590">
        <v>0.6</v>
      </c>
      <c r="N590" s="4">
        <f t="shared" si="41"/>
        <v>0</v>
      </c>
      <c r="O590" s="4">
        <f t="shared" si="42"/>
        <v>0.18448970360028608</v>
      </c>
      <c r="P590" s="4">
        <f t="shared" si="43"/>
        <v>0.68370262048476249</v>
      </c>
      <c r="Q590" s="4">
        <f t="shared" si="44"/>
        <v>0.13180767591495146</v>
      </c>
      <c r="S590" t="s">
        <v>465</v>
      </c>
      <c r="T590" t="s">
        <v>1290</v>
      </c>
      <c r="U590" s="8">
        <v>146</v>
      </c>
      <c r="V590">
        <v>1025</v>
      </c>
      <c r="W590">
        <v>161</v>
      </c>
      <c r="X590">
        <v>148</v>
      </c>
      <c r="Y590" s="8">
        <v>1046</v>
      </c>
      <c r="Z590">
        <v>505.2</v>
      </c>
      <c r="AA590" t="s">
        <v>465</v>
      </c>
      <c r="AB590" t="s">
        <v>1290</v>
      </c>
      <c r="AC590" s="8">
        <v>1</v>
      </c>
      <c r="AD590">
        <v>0.6</v>
      </c>
      <c r="AE590">
        <v>1.6</v>
      </c>
      <c r="AF590" t="s">
        <v>465</v>
      </c>
      <c r="AG590" t="s">
        <v>1290</v>
      </c>
      <c r="AH590" s="8">
        <v>92.147000000000006</v>
      </c>
      <c r="AI590">
        <v>20962</v>
      </c>
      <c r="AJ590">
        <v>0.91800000000000004</v>
      </c>
      <c r="AK590">
        <v>228.34422660000001</v>
      </c>
      <c r="AL590">
        <v>22834.42266</v>
      </c>
    </row>
    <row r="591" spans="1:38" x14ac:dyDescent="0.3">
      <c r="A591" t="s">
        <v>1155</v>
      </c>
      <c r="B591" t="s">
        <v>1154</v>
      </c>
      <c r="C591" t="s">
        <v>1153</v>
      </c>
      <c r="D591">
        <v>280004.30997683998</v>
      </c>
      <c r="E591">
        <v>429998.45007070998</v>
      </c>
      <c r="F591">
        <v>119998.08994479</v>
      </c>
      <c r="G591">
        <v>10000.580006100001</v>
      </c>
      <c r="J591">
        <v>857895.28500000003</v>
      </c>
      <c r="K591">
        <v>43220.98244</v>
      </c>
      <c r="L591">
        <f t="shared" si="45"/>
        <v>814674.30255999998</v>
      </c>
      <c r="M591">
        <v>0.8</v>
      </c>
      <c r="N591" s="4">
        <f t="shared" si="41"/>
        <v>0.32638518345142786</v>
      </c>
      <c r="O591" s="4">
        <f t="shared" si="42"/>
        <v>0.50122486693782209</v>
      </c>
      <c r="P591" s="4">
        <f t="shared" si="43"/>
        <v>0.13987498479466523</v>
      </c>
      <c r="Q591" s="4">
        <f t="shared" si="44"/>
        <v>3.2514964816084846E-2</v>
      </c>
      <c r="S591" t="s">
        <v>1155</v>
      </c>
      <c r="T591" t="s">
        <v>1154</v>
      </c>
      <c r="U591" s="8">
        <v>1</v>
      </c>
      <c r="V591">
        <v>2</v>
      </c>
      <c r="W591">
        <v>2</v>
      </c>
      <c r="X591">
        <v>2</v>
      </c>
      <c r="Y591" s="8">
        <v>3</v>
      </c>
      <c r="Z591">
        <v>2.6</v>
      </c>
      <c r="AA591" t="s">
        <v>1155</v>
      </c>
      <c r="AB591" t="s">
        <v>1154</v>
      </c>
      <c r="AC591" s="8">
        <v>1</v>
      </c>
      <c r="AD591">
        <v>0.8</v>
      </c>
      <c r="AE591">
        <v>1.6</v>
      </c>
      <c r="AF591" t="s">
        <v>1155</v>
      </c>
      <c r="AG591" t="s">
        <v>1154</v>
      </c>
      <c r="AH591" s="8">
        <v>85.787999999999997</v>
      </c>
      <c r="AI591">
        <v>14346</v>
      </c>
      <c r="AJ591">
        <v>0.86</v>
      </c>
      <c r="AK591">
        <v>166.8139535</v>
      </c>
      <c r="AL591">
        <v>16681.395349999999</v>
      </c>
    </row>
    <row r="592" spans="1:38" x14ac:dyDescent="0.3">
      <c r="A592" t="s">
        <v>1155</v>
      </c>
      <c r="B592" t="s">
        <v>1157</v>
      </c>
      <c r="C592" t="s">
        <v>1156</v>
      </c>
      <c r="D592">
        <v>80002.960024989996</v>
      </c>
      <c r="E592">
        <v>339997.29994519003</v>
      </c>
      <c r="F592">
        <v>239997.84007623</v>
      </c>
      <c r="G592">
        <v>240001.83992115999</v>
      </c>
      <c r="H592">
        <v>29999.080034219998</v>
      </c>
      <c r="I592">
        <v>100000.75999161</v>
      </c>
      <c r="J592">
        <v>1057121.325</v>
      </c>
      <c r="K592">
        <v>248074.60200000001</v>
      </c>
      <c r="L592">
        <f t="shared" si="45"/>
        <v>809046.723</v>
      </c>
      <c r="M592">
        <v>0.6</v>
      </c>
      <c r="N592" s="4">
        <f t="shared" si="41"/>
        <v>7.5680017168313199E-2</v>
      </c>
      <c r="O592" s="4">
        <f t="shared" si="42"/>
        <v>0.32162561846455046</v>
      </c>
      <c r="P592" s="4">
        <f t="shared" si="43"/>
        <v>0.22702960805017344</v>
      </c>
      <c r="Q592" s="4">
        <f t="shared" si="44"/>
        <v>0.37566475631696294</v>
      </c>
      <c r="S592" t="s">
        <v>1155</v>
      </c>
      <c r="T592" t="s">
        <v>1157</v>
      </c>
      <c r="U592" s="8">
        <v>2</v>
      </c>
      <c r="V592">
        <v>2</v>
      </c>
      <c r="W592">
        <v>0</v>
      </c>
      <c r="X592">
        <v>2</v>
      </c>
      <c r="Y592" s="8">
        <v>1</v>
      </c>
      <c r="Z592">
        <v>1</v>
      </c>
      <c r="AA592" t="s">
        <v>1155</v>
      </c>
      <c r="AB592" t="s">
        <v>1157</v>
      </c>
      <c r="AC592" s="8">
        <v>0.6</v>
      </c>
      <c r="AD592">
        <v>0.6</v>
      </c>
      <c r="AE592">
        <v>1.2</v>
      </c>
      <c r="AF592" t="s">
        <v>1155</v>
      </c>
      <c r="AG592" t="s">
        <v>1157</v>
      </c>
      <c r="AH592" s="8">
        <v>105.712</v>
      </c>
      <c r="AI592">
        <v>13933</v>
      </c>
      <c r="AJ592">
        <v>1.0569999999999999</v>
      </c>
      <c r="AK592">
        <v>131.81646169999999</v>
      </c>
      <c r="AL592">
        <v>13181.64617</v>
      </c>
    </row>
    <row r="593" spans="1:38" x14ac:dyDescent="0.3">
      <c r="A593" t="s">
        <v>1155</v>
      </c>
      <c r="B593" t="s">
        <v>1159</v>
      </c>
      <c r="C593" t="s">
        <v>1158</v>
      </c>
      <c r="D593">
        <v>179997.08994111</v>
      </c>
      <c r="E593">
        <v>680007.83005521004</v>
      </c>
      <c r="F593">
        <v>550005.21984965005</v>
      </c>
      <c r="G593">
        <v>290000.83005696</v>
      </c>
      <c r="H593">
        <v>89998.170063740006</v>
      </c>
      <c r="I593">
        <v>49995.4000256</v>
      </c>
      <c r="J593">
        <v>1850149.67</v>
      </c>
      <c r="K593">
        <v>576660.06200000003</v>
      </c>
      <c r="L593">
        <f t="shared" si="45"/>
        <v>1273489.608</v>
      </c>
      <c r="M593">
        <v>0.6</v>
      </c>
      <c r="N593" s="4">
        <f t="shared" si="41"/>
        <v>9.7287853442208277E-2</v>
      </c>
      <c r="O593" s="4">
        <f t="shared" si="42"/>
        <v>0.36754206488343727</v>
      </c>
      <c r="P593" s="4">
        <f t="shared" si="43"/>
        <v>0.29727606840026627</v>
      </c>
      <c r="Q593" s="4">
        <f t="shared" si="44"/>
        <v>0.2378940132740881</v>
      </c>
      <c r="S593" t="s">
        <v>1155</v>
      </c>
      <c r="T593" t="s">
        <v>1159</v>
      </c>
      <c r="U593" s="8">
        <v>0</v>
      </c>
      <c r="V593">
        <v>4</v>
      </c>
      <c r="W593">
        <v>2</v>
      </c>
      <c r="X593">
        <v>2</v>
      </c>
      <c r="Y593" s="8">
        <v>2</v>
      </c>
      <c r="Z593">
        <v>1.2</v>
      </c>
      <c r="AA593" t="s">
        <v>1155</v>
      </c>
      <c r="AB593" t="s">
        <v>1159</v>
      </c>
      <c r="AC593" s="8">
        <v>0.8</v>
      </c>
      <c r="AD593">
        <v>0.6</v>
      </c>
      <c r="AE593">
        <v>1.2</v>
      </c>
      <c r="AF593" t="s">
        <v>1155</v>
      </c>
      <c r="AG593" t="s">
        <v>1159</v>
      </c>
      <c r="AH593" s="8">
        <v>185.01499999999999</v>
      </c>
      <c r="AI593">
        <v>15883</v>
      </c>
      <c r="AJ593">
        <v>1.8420000000000001</v>
      </c>
      <c r="AK593">
        <v>86.226927250000003</v>
      </c>
      <c r="AL593">
        <v>8622.6927250000008</v>
      </c>
    </row>
    <row r="594" spans="1:38" x14ac:dyDescent="0.3">
      <c r="A594" t="s">
        <v>1155</v>
      </c>
      <c r="B594" t="s">
        <v>1161</v>
      </c>
      <c r="C594" t="s">
        <v>1160</v>
      </c>
      <c r="D594">
        <v>430000.76997730002</v>
      </c>
      <c r="E594">
        <v>519998.92000858998</v>
      </c>
      <c r="F594">
        <v>653286.90887398005</v>
      </c>
      <c r="G594">
        <v>463254.39114525</v>
      </c>
      <c r="H594">
        <v>422182.24792936997</v>
      </c>
      <c r="I594">
        <v>1236977.69900556</v>
      </c>
      <c r="J594">
        <v>3726626.79</v>
      </c>
      <c r="K594">
        <v>2044988.1939999999</v>
      </c>
      <c r="L594">
        <f t="shared" si="45"/>
        <v>1681638.5960000001</v>
      </c>
      <c r="M594">
        <v>0.4</v>
      </c>
      <c r="N594" s="4">
        <f t="shared" si="41"/>
        <v>0.11538605666957598</v>
      </c>
      <c r="O594" s="4">
        <f t="shared" si="42"/>
        <v>0.13953608700606962</v>
      </c>
      <c r="P594" s="4">
        <f t="shared" si="43"/>
        <v>0.17530247746487651</v>
      </c>
      <c r="Q594" s="4">
        <f t="shared" si="44"/>
        <v>0.56977537885947793</v>
      </c>
      <c r="S594" t="s">
        <v>1155</v>
      </c>
      <c r="T594" t="s">
        <v>1161</v>
      </c>
      <c r="U594" s="8">
        <v>16</v>
      </c>
      <c r="V594">
        <v>67</v>
      </c>
      <c r="W594">
        <v>13</v>
      </c>
      <c r="X594">
        <v>24</v>
      </c>
      <c r="Y594" s="8">
        <v>48</v>
      </c>
      <c r="Z594">
        <v>33.6</v>
      </c>
      <c r="AA594" t="s">
        <v>1155</v>
      </c>
      <c r="AB594" t="s">
        <v>1161</v>
      </c>
      <c r="AC594" s="8">
        <v>1</v>
      </c>
      <c r="AD594">
        <v>0.4</v>
      </c>
      <c r="AE594">
        <v>1.2</v>
      </c>
      <c r="AF594" t="s">
        <v>1155</v>
      </c>
      <c r="AG594" t="s">
        <v>1161</v>
      </c>
      <c r="AH594" s="8">
        <v>372.66399999999999</v>
      </c>
      <c r="AI594">
        <v>11052</v>
      </c>
      <c r="AJ594">
        <v>3.7280000000000002</v>
      </c>
      <c r="AK594">
        <v>29.64592275</v>
      </c>
      <c r="AL594">
        <v>2964.592275</v>
      </c>
    </row>
    <row r="595" spans="1:38" x14ac:dyDescent="0.3">
      <c r="A595" t="s">
        <v>1155</v>
      </c>
      <c r="B595" t="s">
        <v>1163</v>
      </c>
      <c r="C595" t="s">
        <v>1162</v>
      </c>
      <c r="D595">
        <v>159998.71994656001</v>
      </c>
      <c r="E595">
        <v>529998.27001884999</v>
      </c>
      <c r="F595">
        <v>370006.25001726998</v>
      </c>
      <c r="G595">
        <v>529999.76999506995</v>
      </c>
      <c r="H595">
        <v>199997.19999403</v>
      </c>
      <c r="I595">
        <v>190002.4699689</v>
      </c>
      <c r="J595">
        <v>1949100.72</v>
      </c>
      <c r="K595">
        <v>360447.31180000002</v>
      </c>
      <c r="L595">
        <f t="shared" si="45"/>
        <v>1588653.4081999999</v>
      </c>
      <c r="M595">
        <v>0.6</v>
      </c>
      <c r="N595" s="4">
        <f t="shared" si="41"/>
        <v>8.2088482295855913E-2</v>
      </c>
      <c r="O595" s="4">
        <f t="shared" si="42"/>
        <v>0.27191938547888383</v>
      </c>
      <c r="P595" s="4">
        <f t="shared" si="43"/>
        <v>0.18983434063749666</v>
      </c>
      <c r="Q595" s="4">
        <f t="shared" si="44"/>
        <v>0.45615779158776359</v>
      </c>
      <c r="S595" t="s">
        <v>1155</v>
      </c>
      <c r="T595" t="s">
        <v>1163</v>
      </c>
      <c r="U595" s="8">
        <v>2</v>
      </c>
      <c r="V595">
        <v>6</v>
      </c>
      <c r="W595">
        <v>0</v>
      </c>
      <c r="X595">
        <v>2</v>
      </c>
      <c r="Y595" s="8">
        <v>0</v>
      </c>
      <c r="Z595">
        <v>1.6</v>
      </c>
      <c r="AA595" t="s">
        <v>1155</v>
      </c>
      <c r="AB595" t="s">
        <v>1163</v>
      </c>
      <c r="AC595" s="8">
        <v>0.6</v>
      </c>
      <c r="AD595">
        <v>0.6</v>
      </c>
      <c r="AE595">
        <v>1.2</v>
      </c>
      <c r="AF595" t="s">
        <v>1155</v>
      </c>
      <c r="AG595" t="s">
        <v>1163</v>
      </c>
      <c r="AH595" s="8">
        <v>194.91200000000001</v>
      </c>
      <c r="AI595">
        <v>11863</v>
      </c>
      <c r="AJ595">
        <v>1.9590000000000001</v>
      </c>
      <c r="AK595">
        <v>60.556406330000002</v>
      </c>
      <c r="AL595">
        <v>6055.640633</v>
      </c>
    </row>
    <row r="596" spans="1:38" x14ac:dyDescent="0.3">
      <c r="A596" t="s">
        <v>1155</v>
      </c>
      <c r="B596" t="s">
        <v>1165</v>
      </c>
      <c r="C596" t="s">
        <v>1164</v>
      </c>
      <c r="D596">
        <v>140000.23008186001</v>
      </c>
      <c r="E596">
        <v>450000.76999627001</v>
      </c>
      <c r="F596">
        <v>569991.90003092994</v>
      </c>
      <c r="G596">
        <v>290002.71994903003</v>
      </c>
      <c r="H596">
        <v>140001.43999288999</v>
      </c>
      <c r="I596">
        <v>410000.33994159999</v>
      </c>
      <c r="J596">
        <v>1986020.47</v>
      </c>
      <c r="K596">
        <v>801921.16500000004</v>
      </c>
      <c r="L596">
        <f t="shared" si="45"/>
        <v>1184099.3049999999</v>
      </c>
      <c r="M596">
        <v>0.6</v>
      </c>
      <c r="N596" s="4">
        <f t="shared" si="41"/>
        <v>7.049284345083312E-2</v>
      </c>
      <c r="O596" s="4">
        <f t="shared" si="42"/>
        <v>0.22658415499426851</v>
      </c>
      <c r="P596" s="4">
        <f t="shared" si="43"/>
        <v>0.28700202673687947</v>
      </c>
      <c r="Q596" s="4">
        <f t="shared" si="44"/>
        <v>0.41592097481801893</v>
      </c>
      <c r="S596" t="s">
        <v>1155</v>
      </c>
      <c r="T596" t="s">
        <v>1165</v>
      </c>
      <c r="U596" s="8">
        <v>2</v>
      </c>
      <c r="V596">
        <v>3</v>
      </c>
      <c r="W596">
        <v>1</v>
      </c>
      <c r="X596">
        <v>5</v>
      </c>
      <c r="Y596" s="8">
        <v>0</v>
      </c>
      <c r="Z596">
        <v>2</v>
      </c>
      <c r="AA596" t="s">
        <v>1155</v>
      </c>
      <c r="AB596" t="s">
        <v>1165</v>
      </c>
      <c r="AC596" s="8">
        <v>0.6</v>
      </c>
      <c r="AD596">
        <v>0.6</v>
      </c>
      <c r="AE596">
        <v>1.3</v>
      </c>
      <c r="AF596" t="s">
        <v>1155</v>
      </c>
      <c r="AG596" t="s">
        <v>1165</v>
      </c>
      <c r="AH596" s="8">
        <v>198.60499999999999</v>
      </c>
      <c r="AI596">
        <v>13254</v>
      </c>
      <c r="AJ596">
        <v>1.9850000000000001</v>
      </c>
      <c r="AK596">
        <v>66.770780860000002</v>
      </c>
      <c r="AL596">
        <v>6677.0780860000004</v>
      </c>
    </row>
    <row r="597" spans="1:38" x14ac:dyDescent="0.3">
      <c r="A597" t="s">
        <v>1155</v>
      </c>
      <c r="B597" t="s">
        <v>1167</v>
      </c>
      <c r="C597" t="s">
        <v>1166</v>
      </c>
      <c r="D597">
        <v>189999.62995283</v>
      </c>
      <c r="E597">
        <v>540001.14001274004</v>
      </c>
      <c r="F597">
        <v>139998.24999538</v>
      </c>
      <c r="G597">
        <v>10000.570006</v>
      </c>
      <c r="I597">
        <v>19998.50002802</v>
      </c>
      <c r="J597">
        <v>895820.09499999997</v>
      </c>
      <c r="K597">
        <v>38616.436629999997</v>
      </c>
      <c r="L597">
        <f t="shared" si="45"/>
        <v>857203.65836999996</v>
      </c>
      <c r="M597">
        <v>0.8</v>
      </c>
      <c r="N597" s="4">
        <f t="shared" si="41"/>
        <v>0.21209574446176049</v>
      </c>
      <c r="O597" s="4">
        <f t="shared" si="42"/>
        <v>0.60280087824189754</v>
      </c>
      <c r="P597" s="4">
        <f t="shared" si="43"/>
        <v>0.1562794257203842</v>
      </c>
      <c r="Q597" s="4">
        <f t="shared" si="44"/>
        <v>2.882395157595774E-2</v>
      </c>
      <c r="S597" t="s">
        <v>1155</v>
      </c>
      <c r="T597" t="s">
        <v>1167</v>
      </c>
      <c r="U597" s="8">
        <v>1</v>
      </c>
      <c r="V597">
        <v>9</v>
      </c>
      <c r="W597">
        <v>1</v>
      </c>
      <c r="X597">
        <v>3</v>
      </c>
      <c r="Y597" s="8">
        <v>16</v>
      </c>
      <c r="Z597">
        <v>5.8</v>
      </c>
      <c r="AA597" t="s">
        <v>1155</v>
      </c>
      <c r="AB597" t="s">
        <v>1167</v>
      </c>
      <c r="AC597" s="8">
        <v>1</v>
      </c>
      <c r="AD597">
        <v>0.8</v>
      </c>
      <c r="AE597">
        <v>1.8</v>
      </c>
      <c r="AF597" t="s">
        <v>1155</v>
      </c>
      <c r="AG597" t="s">
        <v>1167</v>
      </c>
      <c r="AH597" s="8">
        <v>89.581999999999994</v>
      </c>
      <c r="AI597">
        <v>16271</v>
      </c>
      <c r="AJ597">
        <v>0.89800000000000002</v>
      </c>
      <c r="AK597">
        <v>181.1915367</v>
      </c>
      <c r="AL597">
        <v>18119.15367</v>
      </c>
    </row>
    <row r="598" spans="1:38" x14ac:dyDescent="0.3">
      <c r="A598" t="s">
        <v>1155</v>
      </c>
      <c r="B598" t="s">
        <v>1169</v>
      </c>
      <c r="C598" t="s">
        <v>1168</v>
      </c>
      <c r="D598">
        <v>339998.77001754998</v>
      </c>
      <c r="E598">
        <v>539997.34003768</v>
      </c>
      <c r="F598">
        <v>529997.88004047005</v>
      </c>
      <c r="G598">
        <v>419995.19999912003</v>
      </c>
      <c r="H598">
        <v>310001.40992294002</v>
      </c>
      <c r="I598">
        <v>189998.62007442</v>
      </c>
      <c r="J598">
        <v>2346903.2999999998</v>
      </c>
      <c r="K598">
        <v>970878.98600000003</v>
      </c>
      <c r="L598">
        <f t="shared" si="45"/>
        <v>1376024.3139999998</v>
      </c>
      <c r="M598">
        <v>0.6</v>
      </c>
      <c r="N598" s="4">
        <f t="shared" si="41"/>
        <v>0.14487123096104981</v>
      </c>
      <c r="O598" s="4">
        <f t="shared" si="42"/>
        <v>0.23008930109633408</v>
      </c>
      <c r="P598" s="4">
        <f t="shared" si="43"/>
        <v>0.22582859721594412</v>
      </c>
      <c r="Q598" s="4">
        <f t="shared" si="44"/>
        <v>0.39921087072667194</v>
      </c>
      <c r="S598" t="s">
        <v>1155</v>
      </c>
      <c r="T598" t="s">
        <v>1169</v>
      </c>
      <c r="U598" s="8">
        <v>2</v>
      </c>
      <c r="V598">
        <v>3</v>
      </c>
      <c r="W598">
        <v>0</v>
      </c>
      <c r="X598">
        <v>4</v>
      </c>
      <c r="Y598" s="8">
        <v>1</v>
      </c>
      <c r="Z598">
        <v>1.4</v>
      </c>
      <c r="AA598" t="s">
        <v>1155</v>
      </c>
      <c r="AB598" t="s">
        <v>1169</v>
      </c>
      <c r="AC598" s="8">
        <v>0.8</v>
      </c>
      <c r="AD598">
        <v>0.6</v>
      </c>
      <c r="AE598">
        <v>1.4</v>
      </c>
      <c r="AF598" t="s">
        <v>1155</v>
      </c>
      <c r="AG598" t="s">
        <v>1169</v>
      </c>
      <c r="AH598" s="8">
        <v>234.68899999999999</v>
      </c>
      <c r="AI598">
        <v>13192</v>
      </c>
      <c r="AJ598">
        <v>2.35</v>
      </c>
      <c r="AK598">
        <v>56.136170210000003</v>
      </c>
      <c r="AL598">
        <v>5613.617021</v>
      </c>
    </row>
    <row r="599" spans="1:38" x14ac:dyDescent="0.3">
      <c r="A599" t="s">
        <v>1155</v>
      </c>
      <c r="B599" t="s">
        <v>1171</v>
      </c>
      <c r="C599" t="s">
        <v>1170</v>
      </c>
      <c r="D599">
        <v>160001.61004371001</v>
      </c>
      <c r="E599">
        <v>329998.83990825998</v>
      </c>
      <c r="F599">
        <v>550007.18001947994</v>
      </c>
      <c r="G599">
        <v>630002.89007276995</v>
      </c>
      <c r="H599">
        <v>399998.26996099</v>
      </c>
      <c r="I599">
        <v>319997.74997089</v>
      </c>
      <c r="J599">
        <v>2416242.875</v>
      </c>
      <c r="K599">
        <v>911044.68740000005</v>
      </c>
      <c r="L599">
        <f t="shared" si="45"/>
        <v>1505198.1875999998</v>
      </c>
      <c r="M599">
        <v>0.4</v>
      </c>
      <c r="N599" s="4">
        <f t="shared" si="41"/>
        <v>6.6219175108259767E-2</v>
      </c>
      <c r="O599" s="4">
        <f t="shared" si="42"/>
        <v>0.13657519420859543</v>
      </c>
      <c r="P599" s="4">
        <f t="shared" si="43"/>
        <v>0.22762909544822971</v>
      </c>
      <c r="Q599" s="4">
        <f t="shared" si="44"/>
        <v>0.56957653523491514</v>
      </c>
      <c r="S599" t="s">
        <v>1155</v>
      </c>
      <c r="T599" t="s">
        <v>1171</v>
      </c>
      <c r="U599" s="8">
        <v>7</v>
      </c>
      <c r="V599">
        <v>9</v>
      </c>
      <c r="W599">
        <v>2</v>
      </c>
      <c r="X599">
        <v>5</v>
      </c>
      <c r="Y599" s="8">
        <v>11</v>
      </c>
      <c r="Z599">
        <v>6.8</v>
      </c>
      <c r="AA599" t="s">
        <v>1155</v>
      </c>
      <c r="AB599" t="s">
        <v>1171</v>
      </c>
      <c r="AC599" s="8">
        <v>1</v>
      </c>
      <c r="AD599">
        <v>0.4</v>
      </c>
      <c r="AE599">
        <v>1.4</v>
      </c>
      <c r="AF599" t="s">
        <v>1155</v>
      </c>
      <c r="AG599" t="s">
        <v>1171</v>
      </c>
      <c r="AH599" s="8">
        <v>241.62100000000001</v>
      </c>
      <c r="AI599">
        <v>11563</v>
      </c>
      <c r="AJ599">
        <v>2.4180000000000001</v>
      </c>
      <c r="AK599">
        <v>47.820512819999998</v>
      </c>
      <c r="AL599">
        <v>4782.0512820000004</v>
      </c>
    </row>
    <row r="600" spans="1:38" x14ac:dyDescent="0.3">
      <c r="A600" t="s">
        <v>1155</v>
      </c>
      <c r="B600" t="s">
        <v>1173</v>
      </c>
      <c r="C600" t="s">
        <v>1172</v>
      </c>
      <c r="D600">
        <v>200002.20004562999</v>
      </c>
      <c r="E600">
        <v>540005.83000107005</v>
      </c>
      <c r="F600">
        <v>200000.15995763001</v>
      </c>
      <c r="G600">
        <v>130000.67995458</v>
      </c>
      <c r="H600">
        <v>109998.53998114</v>
      </c>
      <c r="I600">
        <v>1900000.45005862</v>
      </c>
      <c r="J600">
        <v>3058887.79</v>
      </c>
      <c r="K600">
        <v>1732743.31</v>
      </c>
      <c r="L600">
        <f t="shared" si="45"/>
        <v>1326144.48</v>
      </c>
      <c r="M600">
        <v>0</v>
      </c>
      <c r="N600" s="4">
        <f t="shared" si="41"/>
        <v>6.5383961026445489E-2</v>
      </c>
      <c r="O600" s="4">
        <f t="shared" si="42"/>
        <v>0.17653665877069327</v>
      </c>
      <c r="P600" s="4">
        <f t="shared" si="43"/>
        <v>6.5383294088610558E-2</v>
      </c>
      <c r="Q600" s="4">
        <f t="shared" si="44"/>
        <v>0.69269608611425071</v>
      </c>
      <c r="S600" t="s">
        <v>1155</v>
      </c>
      <c r="T600" t="s">
        <v>1173</v>
      </c>
      <c r="U600" s="8">
        <v>0</v>
      </c>
      <c r="V600">
        <v>0</v>
      </c>
      <c r="W600">
        <v>3</v>
      </c>
      <c r="X600">
        <v>2</v>
      </c>
      <c r="Y600" s="8">
        <v>1</v>
      </c>
      <c r="Z600">
        <v>1.2</v>
      </c>
      <c r="AA600" t="s">
        <v>1155</v>
      </c>
      <c r="AB600" t="s">
        <v>1173</v>
      </c>
      <c r="AC600" s="8">
        <v>0.6</v>
      </c>
      <c r="AD600">
        <v>0</v>
      </c>
      <c r="AE600">
        <v>0.8</v>
      </c>
      <c r="AF600" t="s">
        <v>1155</v>
      </c>
      <c r="AG600" t="s">
        <v>1173</v>
      </c>
      <c r="AH600" s="8">
        <v>305.89299999999997</v>
      </c>
      <c r="AI600">
        <v>16819</v>
      </c>
      <c r="AJ600">
        <v>3.0609999999999999</v>
      </c>
      <c r="AK600">
        <v>54.946096050000001</v>
      </c>
      <c r="AL600">
        <v>5494.6096049999996</v>
      </c>
    </row>
    <row r="601" spans="1:38" x14ac:dyDescent="0.3">
      <c r="A601" t="s">
        <v>1155</v>
      </c>
      <c r="B601" t="s">
        <v>1175</v>
      </c>
      <c r="C601" t="s">
        <v>1174</v>
      </c>
      <c r="D601">
        <v>550002.25996556005</v>
      </c>
      <c r="E601">
        <v>999993.94010037999</v>
      </c>
      <c r="F601">
        <v>879998.20985679002</v>
      </c>
      <c r="G601">
        <v>210002.76005218001</v>
      </c>
      <c r="H601">
        <v>90002.700019709999</v>
      </c>
      <c r="I601">
        <v>549999.07995309005</v>
      </c>
      <c r="J601">
        <v>3221228.6749999998</v>
      </c>
      <c r="K601">
        <v>1825996.9280000001</v>
      </c>
      <c r="L601">
        <f t="shared" si="45"/>
        <v>1395231.7469999997</v>
      </c>
      <c r="M601">
        <v>0.6</v>
      </c>
      <c r="N601" s="4">
        <f t="shared" si="41"/>
        <v>0.17074300382153407</v>
      </c>
      <c r="O601" s="4">
        <f t="shared" si="42"/>
        <v>0.31043866828249317</v>
      </c>
      <c r="P601" s="4">
        <f t="shared" si="43"/>
        <v>0.27318712784549209</v>
      </c>
      <c r="Q601" s="4">
        <f t="shared" si="44"/>
        <v>0.24563120005048067</v>
      </c>
      <c r="S601" t="s">
        <v>1155</v>
      </c>
      <c r="T601" t="s">
        <v>1175</v>
      </c>
      <c r="U601" s="8">
        <v>1</v>
      </c>
      <c r="V601">
        <v>2</v>
      </c>
      <c r="W601">
        <v>3</v>
      </c>
      <c r="X601">
        <v>2</v>
      </c>
      <c r="Y601" s="8">
        <v>4</v>
      </c>
      <c r="Z601">
        <v>2</v>
      </c>
      <c r="AA601" t="s">
        <v>1155</v>
      </c>
      <c r="AB601" t="s">
        <v>1175</v>
      </c>
      <c r="AC601" s="8">
        <v>1</v>
      </c>
      <c r="AD601">
        <v>0.6</v>
      </c>
      <c r="AE601">
        <v>1.6</v>
      </c>
      <c r="AF601" t="s">
        <v>1155</v>
      </c>
      <c r="AG601" t="s">
        <v>1175</v>
      </c>
      <c r="AH601" s="8">
        <v>322.12400000000002</v>
      </c>
      <c r="AI601">
        <v>17106</v>
      </c>
      <c r="AJ601">
        <v>3.222</v>
      </c>
      <c r="AK601">
        <v>53.091247670000001</v>
      </c>
      <c r="AL601">
        <v>5309.1247670000002</v>
      </c>
    </row>
    <row r="602" spans="1:38" x14ac:dyDescent="0.3">
      <c r="A602" t="s">
        <v>1155</v>
      </c>
      <c r="B602" t="s">
        <v>1177</v>
      </c>
      <c r="C602" t="s">
        <v>1176</v>
      </c>
      <c r="D602">
        <v>280003.46996496001</v>
      </c>
      <c r="E602">
        <v>540000.39996744005</v>
      </c>
      <c r="F602">
        <v>259999.12003779999</v>
      </c>
      <c r="G602">
        <v>30000.069995000002</v>
      </c>
      <c r="J602">
        <v>1100069.115</v>
      </c>
      <c r="K602">
        <v>116463.6957</v>
      </c>
      <c r="L602">
        <f t="shared" si="45"/>
        <v>983605.41929999995</v>
      </c>
      <c r="M602">
        <v>0.8</v>
      </c>
      <c r="N602" s="4">
        <f t="shared" si="41"/>
        <v>0.25453261631198509</v>
      </c>
      <c r="O602" s="4">
        <f t="shared" si="42"/>
        <v>0.49087861172017366</v>
      </c>
      <c r="P602" s="4">
        <f t="shared" si="43"/>
        <v>0.23634798622430192</v>
      </c>
      <c r="Q602" s="4">
        <f t="shared" si="44"/>
        <v>1.8240785743539378E-2</v>
      </c>
      <c r="S602" t="s">
        <v>1155</v>
      </c>
      <c r="T602" t="s">
        <v>1177</v>
      </c>
      <c r="U602" s="8">
        <v>1</v>
      </c>
      <c r="V602">
        <v>5</v>
      </c>
      <c r="W602">
        <v>2</v>
      </c>
      <c r="X602">
        <v>2</v>
      </c>
      <c r="Y602" s="8">
        <v>2</v>
      </c>
      <c r="Z602">
        <v>2.2000000000000002</v>
      </c>
      <c r="AA602" t="s">
        <v>1155</v>
      </c>
      <c r="AB602" t="s">
        <v>1177</v>
      </c>
      <c r="AC602" s="8">
        <v>0.6</v>
      </c>
      <c r="AD602">
        <v>0.8</v>
      </c>
      <c r="AE602">
        <v>1.6</v>
      </c>
      <c r="AF602" t="s">
        <v>1155</v>
      </c>
      <c r="AG602" t="s">
        <v>1177</v>
      </c>
      <c r="AH602" s="8">
        <v>110.006</v>
      </c>
      <c r="AI602">
        <v>15372</v>
      </c>
      <c r="AJ602">
        <v>1.097</v>
      </c>
      <c r="AK602">
        <v>140.12762079999999</v>
      </c>
      <c r="AL602">
        <v>14012.76208</v>
      </c>
    </row>
    <row r="603" spans="1:38" x14ac:dyDescent="0.3">
      <c r="A603" t="s">
        <v>1155</v>
      </c>
      <c r="B603" t="s">
        <v>1179</v>
      </c>
      <c r="C603" t="s">
        <v>1178</v>
      </c>
      <c r="D603">
        <v>269996.43008169002</v>
      </c>
      <c r="E603">
        <v>539999.76990515995</v>
      </c>
      <c r="F603">
        <v>549999.59998425003</v>
      </c>
      <c r="G603">
        <v>390003.59996804001</v>
      </c>
      <c r="H603">
        <v>170000.06996289</v>
      </c>
      <c r="I603">
        <v>119999.90999929</v>
      </c>
      <c r="J603">
        <v>2065717.4750000001</v>
      </c>
      <c r="K603">
        <v>648035.31059999997</v>
      </c>
      <c r="L603">
        <f t="shared" si="45"/>
        <v>1417682.1644000001</v>
      </c>
      <c r="M603">
        <v>0.6</v>
      </c>
      <c r="N603" s="4">
        <f t="shared" ref="N603:N650" si="46">D603/J603</f>
        <v>0.13070346421970894</v>
      </c>
      <c r="O603" s="4">
        <f t="shared" ref="O603:O650" si="47">E603/J603</f>
        <v>0.2614102733991539</v>
      </c>
      <c r="P603" s="4">
        <f t="shared" ref="P603:P650" si="48">F603/J603</f>
        <v>0.26625112419318137</v>
      </c>
      <c r="Q603" s="4">
        <f t="shared" ref="Q603:Q650" si="49">1-SUM(N603:P603)</f>
        <v>0.34163513818795588</v>
      </c>
      <c r="S603" t="s">
        <v>1155</v>
      </c>
      <c r="T603" t="s">
        <v>1179</v>
      </c>
      <c r="U603" s="8">
        <v>2</v>
      </c>
      <c r="V603">
        <v>6</v>
      </c>
      <c r="W603">
        <v>2</v>
      </c>
      <c r="X603">
        <v>2</v>
      </c>
      <c r="Y603" s="8">
        <v>2</v>
      </c>
      <c r="Z603">
        <v>1.6</v>
      </c>
      <c r="AA603" t="s">
        <v>1155</v>
      </c>
      <c r="AB603" t="s">
        <v>1179</v>
      </c>
      <c r="AC603" s="8">
        <v>0.8</v>
      </c>
      <c r="AD603">
        <v>0.6</v>
      </c>
      <c r="AE603">
        <v>1.4</v>
      </c>
      <c r="AF603" t="s">
        <v>1155</v>
      </c>
      <c r="AG603" t="s">
        <v>1179</v>
      </c>
      <c r="AH603" s="8">
        <v>206.57</v>
      </c>
      <c r="AI603">
        <v>12625</v>
      </c>
      <c r="AJ603">
        <v>2.069</v>
      </c>
      <c r="AK603">
        <v>61.019816339999998</v>
      </c>
      <c r="AL603">
        <v>6101.9816339999998</v>
      </c>
    </row>
    <row r="604" spans="1:38" x14ac:dyDescent="0.3">
      <c r="A604" t="s">
        <v>1155</v>
      </c>
      <c r="B604" t="s">
        <v>1181</v>
      </c>
      <c r="C604" t="s">
        <v>1180</v>
      </c>
      <c r="D604">
        <v>240000.03995023001</v>
      </c>
      <c r="E604">
        <v>839994.28005821002</v>
      </c>
      <c r="F604">
        <v>460006.01007149002</v>
      </c>
      <c r="G604">
        <v>350001.82997592998</v>
      </c>
      <c r="H604">
        <v>89999.379974120005</v>
      </c>
      <c r="I604">
        <v>689996.6299846</v>
      </c>
      <c r="J604">
        <v>2646864.52</v>
      </c>
      <c r="K604">
        <v>1062351.1569999999</v>
      </c>
      <c r="L604">
        <f t="shared" si="45"/>
        <v>1584513.3630000001</v>
      </c>
      <c r="M604">
        <v>0.6</v>
      </c>
      <c r="N604" s="4">
        <f t="shared" si="46"/>
        <v>9.0673337504342685E-2</v>
      </c>
      <c r="O604" s="4">
        <f t="shared" si="47"/>
        <v>0.31735446741271445</v>
      </c>
      <c r="P604" s="4">
        <f t="shared" si="48"/>
        <v>0.17379280525906554</v>
      </c>
      <c r="Q604" s="4">
        <f t="shared" si="49"/>
        <v>0.41817938982387726</v>
      </c>
      <c r="S604" t="s">
        <v>1155</v>
      </c>
      <c r="T604" t="s">
        <v>1181</v>
      </c>
      <c r="U604" s="8">
        <v>0</v>
      </c>
      <c r="V604">
        <v>4</v>
      </c>
      <c r="W604">
        <v>1</v>
      </c>
      <c r="X604">
        <v>3</v>
      </c>
      <c r="Y604" s="8">
        <v>6</v>
      </c>
      <c r="Z604">
        <v>2.2000000000000002</v>
      </c>
      <c r="AA604" t="s">
        <v>1155</v>
      </c>
      <c r="AB604" t="s">
        <v>1181</v>
      </c>
      <c r="AC604" s="8">
        <v>0.6</v>
      </c>
      <c r="AD604">
        <v>0.6</v>
      </c>
      <c r="AE604">
        <v>1.4</v>
      </c>
      <c r="AF604" t="s">
        <v>1155</v>
      </c>
      <c r="AG604" t="s">
        <v>1181</v>
      </c>
      <c r="AH604" s="8">
        <v>264.68599999999998</v>
      </c>
      <c r="AI604">
        <v>18335</v>
      </c>
      <c r="AJ604">
        <v>2.645</v>
      </c>
      <c r="AK604">
        <v>69.319470699999997</v>
      </c>
      <c r="AL604">
        <v>6931.9470700000002</v>
      </c>
    </row>
    <row r="605" spans="1:38" x14ac:dyDescent="0.3">
      <c r="A605" t="s">
        <v>1155</v>
      </c>
      <c r="B605" t="s">
        <v>1183</v>
      </c>
      <c r="C605" t="s">
        <v>1182</v>
      </c>
      <c r="D605">
        <v>360003.40994215</v>
      </c>
      <c r="E605">
        <v>809999.07000286004</v>
      </c>
      <c r="F605">
        <v>310003.81004154001</v>
      </c>
      <c r="G605">
        <v>110000.94001626001</v>
      </c>
      <c r="H605">
        <v>29998.250022709999</v>
      </c>
      <c r="I605">
        <v>369999.67002409999</v>
      </c>
      <c r="J605">
        <v>2032188.0549999999</v>
      </c>
      <c r="K605">
        <v>560309.80209999997</v>
      </c>
      <c r="L605">
        <f t="shared" si="45"/>
        <v>1471878.2529</v>
      </c>
      <c r="M605">
        <v>0.8</v>
      </c>
      <c r="N605" s="4">
        <f t="shared" si="46"/>
        <v>0.17715063773571388</v>
      </c>
      <c r="O605" s="4">
        <f t="shared" si="47"/>
        <v>0.39858470184879619</v>
      </c>
      <c r="P605" s="4">
        <f t="shared" si="48"/>
        <v>0.15254681242653995</v>
      </c>
      <c r="Q605" s="4">
        <f t="shared" si="49"/>
        <v>0.27171784798894993</v>
      </c>
      <c r="S605" t="s">
        <v>1155</v>
      </c>
      <c r="T605" t="s">
        <v>1183</v>
      </c>
      <c r="U605" s="8">
        <v>1</v>
      </c>
      <c r="V605">
        <v>4</v>
      </c>
      <c r="W605">
        <v>1</v>
      </c>
      <c r="X605">
        <v>2</v>
      </c>
      <c r="Y605" s="8">
        <v>8</v>
      </c>
      <c r="Z605">
        <v>4.2</v>
      </c>
      <c r="AA605" t="s">
        <v>1155</v>
      </c>
      <c r="AB605" t="s">
        <v>1183</v>
      </c>
      <c r="AC605" s="8">
        <v>0.8</v>
      </c>
      <c r="AD605">
        <v>0.8</v>
      </c>
      <c r="AE605">
        <v>1.4</v>
      </c>
      <c r="AF605" t="s">
        <v>1155</v>
      </c>
      <c r="AG605" t="s">
        <v>1183</v>
      </c>
      <c r="AH605" s="8">
        <v>203.21799999999999</v>
      </c>
      <c r="AI605">
        <v>18198</v>
      </c>
      <c r="AJ605">
        <v>2.036</v>
      </c>
      <c r="AK605">
        <v>89.381139489999995</v>
      </c>
      <c r="AL605">
        <v>8938.1139490000005</v>
      </c>
    </row>
    <row r="606" spans="1:38" x14ac:dyDescent="0.3">
      <c r="A606" t="s">
        <v>1155</v>
      </c>
      <c r="B606" t="s">
        <v>1185</v>
      </c>
      <c r="C606" t="s">
        <v>1184</v>
      </c>
      <c r="D606">
        <v>280000.2699666</v>
      </c>
      <c r="E606">
        <v>450000.85999665002</v>
      </c>
      <c r="F606">
        <v>370003.11001924</v>
      </c>
      <c r="G606">
        <v>89997.210019759994</v>
      </c>
      <c r="H606">
        <v>29999.890045420001</v>
      </c>
      <c r="I606">
        <v>69998.900023709997</v>
      </c>
      <c r="J606">
        <v>1305899.915</v>
      </c>
      <c r="K606">
        <v>75586.981390000001</v>
      </c>
      <c r="L606">
        <f t="shared" si="45"/>
        <v>1230312.9336099999</v>
      </c>
      <c r="M606">
        <v>0.8</v>
      </c>
      <c r="N606" s="4">
        <f t="shared" si="46"/>
        <v>0.21441173764575977</v>
      </c>
      <c r="O606" s="4">
        <f t="shared" si="47"/>
        <v>0.34459061895003645</v>
      </c>
      <c r="P606" s="4">
        <f t="shared" si="48"/>
        <v>0.28333190451217694</v>
      </c>
      <c r="Q606" s="4">
        <f t="shared" si="49"/>
        <v>0.15766573889202684</v>
      </c>
      <c r="S606" t="s">
        <v>1155</v>
      </c>
      <c r="T606" t="s">
        <v>1185</v>
      </c>
      <c r="U606" s="8">
        <v>6</v>
      </c>
      <c r="V606">
        <v>5</v>
      </c>
      <c r="W606">
        <v>3</v>
      </c>
      <c r="X606">
        <v>5</v>
      </c>
      <c r="Y606" s="8">
        <v>1</v>
      </c>
      <c r="Z606">
        <v>4</v>
      </c>
      <c r="AA606" t="s">
        <v>1155</v>
      </c>
      <c r="AB606" t="s">
        <v>1185</v>
      </c>
      <c r="AC606" s="8">
        <v>1</v>
      </c>
      <c r="AD606">
        <v>0.8</v>
      </c>
      <c r="AE606">
        <v>1.8</v>
      </c>
      <c r="AF606" t="s">
        <v>1155</v>
      </c>
      <c r="AG606" t="s">
        <v>1185</v>
      </c>
      <c r="AH606" s="8">
        <v>130.59100000000001</v>
      </c>
      <c r="AI606">
        <v>13512</v>
      </c>
      <c r="AJ606">
        <v>1.31</v>
      </c>
      <c r="AK606">
        <v>103.1450382</v>
      </c>
      <c r="AL606">
        <v>10314.50382</v>
      </c>
    </row>
    <row r="607" spans="1:38" x14ac:dyDescent="0.3">
      <c r="A607" t="s">
        <v>1155</v>
      </c>
      <c r="B607" t="s">
        <v>1187</v>
      </c>
      <c r="C607" t="s">
        <v>1186</v>
      </c>
      <c r="D607">
        <v>320000.27998946997</v>
      </c>
      <c r="E607">
        <v>589996.07002509001</v>
      </c>
      <c r="F607">
        <v>249995.26998754</v>
      </c>
      <c r="G607">
        <v>70000.550047020006</v>
      </c>
      <c r="H607">
        <v>39999.78998981</v>
      </c>
      <c r="I607">
        <v>200000.04000908</v>
      </c>
      <c r="J607">
        <v>1457081.73</v>
      </c>
      <c r="K607">
        <v>449903.27610000002</v>
      </c>
      <c r="L607">
        <f t="shared" si="45"/>
        <v>1007178.4539</v>
      </c>
      <c r="M607">
        <v>0.8</v>
      </c>
      <c r="N607" s="4">
        <f t="shared" si="46"/>
        <v>0.21961724823045442</v>
      </c>
      <c r="O607" s="4">
        <f t="shared" si="47"/>
        <v>0.40491624997939546</v>
      </c>
      <c r="P607" s="4">
        <f t="shared" si="48"/>
        <v>0.1715725788336801</v>
      </c>
      <c r="Q607" s="4">
        <f t="shared" si="49"/>
        <v>0.20389392295647002</v>
      </c>
      <c r="S607" t="s">
        <v>1155</v>
      </c>
      <c r="T607" t="s">
        <v>1187</v>
      </c>
      <c r="U607" s="8">
        <v>2</v>
      </c>
      <c r="V607">
        <v>4</v>
      </c>
      <c r="W607">
        <v>1</v>
      </c>
      <c r="X607">
        <v>2</v>
      </c>
      <c r="Y607" s="8">
        <v>4</v>
      </c>
      <c r="Z607">
        <v>3.6</v>
      </c>
      <c r="AA607" t="s">
        <v>1155</v>
      </c>
      <c r="AB607" t="s">
        <v>1187</v>
      </c>
      <c r="AC607" s="8">
        <v>0.8</v>
      </c>
      <c r="AD607">
        <v>0.8</v>
      </c>
      <c r="AE607">
        <v>1.6</v>
      </c>
      <c r="AF607" t="s">
        <v>1155</v>
      </c>
      <c r="AG607" t="s">
        <v>1187</v>
      </c>
      <c r="AH607" s="8">
        <v>145.70400000000001</v>
      </c>
      <c r="AI607">
        <v>16933</v>
      </c>
      <c r="AJ607">
        <v>1.454</v>
      </c>
      <c r="AK607">
        <v>116.45804680000001</v>
      </c>
      <c r="AL607">
        <v>11645.804679999999</v>
      </c>
    </row>
    <row r="608" spans="1:38" x14ac:dyDescent="0.3">
      <c r="A608" t="s">
        <v>1155</v>
      </c>
      <c r="B608" t="s">
        <v>1189</v>
      </c>
      <c r="C608" t="s">
        <v>1188</v>
      </c>
      <c r="D608">
        <v>259998.69000833001</v>
      </c>
      <c r="E608">
        <v>759995.16009587003</v>
      </c>
      <c r="F608">
        <v>580003.80995029001</v>
      </c>
      <c r="G608">
        <v>219999.04005111</v>
      </c>
      <c r="H608">
        <v>150000.84000520001</v>
      </c>
      <c r="I608">
        <v>50000.379995989999</v>
      </c>
      <c r="J608">
        <v>1984831</v>
      </c>
      <c r="K608">
        <v>348739.11619999999</v>
      </c>
      <c r="L608">
        <f t="shared" si="45"/>
        <v>1636091.8838</v>
      </c>
      <c r="M608">
        <v>0.8</v>
      </c>
      <c r="N608" s="4">
        <f t="shared" si="46"/>
        <v>0.13099286035351626</v>
      </c>
      <c r="O608" s="4">
        <f t="shared" si="47"/>
        <v>0.3829016979762358</v>
      </c>
      <c r="P608" s="4">
        <f t="shared" si="48"/>
        <v>0.29221823417222426</v>
      </c>
      <c r="Q608" s="4">
        <f t="shared" si="49"/>
        <v>0.19388720749802368</v>
      </c>
      <c r="S608" t="s">
        <v>1155</v>
      </c>
      <c r="T608" t="s">
        <v>1189</v>
      </c>
      <c r="U608" s="8">
        <v>0</v>
      </c>
      <c r="V608">
        <v>5</v>
      </c>
      <c r="W608">
        <v>0</v>
      </c>
      <c r="X608">
        <v>2</v>
      </c>
      <c r="Y608" s="8">
        <v>8</v>
      </c>
      <c r="Z608">
        <v>2</v>
      </c>
      <c r="AA608" t="s">
        <v>1155</v>
      </c>
      <c r="AB608" t="s">
        <v>1189</v>
      </c>
      <c r="AC608" s="8">
        <v>0.8</v>
      </c>
      <c r="AD608">
        <v>0.8</v>
      </c>
      <c r="AE608">
        <v>1.4</v>
      </c>
      <c r="AF608" t="s">
        <v>1155</v>
      </c>
      <c r="AG608" t="s">
        <v>1189</v>
      </c>
      <c r="AH608" s="8">
        <v>198.482</v>
      </c>
      <c r="AI608">
        <v>12255</v>
      </c>
      <c r="AJ608">
        <v>1.9810000000000001</v>
      </c>
      <c r="AK608">
        <v>61.862695610000003</v>
      </c>
      <c r="AL608">
        <v>6186.2695610000001</v>
      </c>
    </row>
    <row r="609" spans="1:38" x14ac:dyDescent="0.3">
      <c r="A609" t="s">
        <v>1155</v>
      </c>
      <c r="B609" t="s">
        <v>1191</v>
      </c>
      <c r="C609" t="s">
        <v>1190</v>
      </c>
      <c r="D609">
        <v>199995.37993771999</v>
      </c>
      <c r="E609">
        <v>400000.16000188998</v>
      </c>
      <c r="F609">
        <v>219996.90009643999</v>
      </c>
      <c r="G609">
        <v>139998.36994579001</v>
      </c>
      <c r="H609">
        <v>10000.570005899999</v>
      </c>
      <c r="J609">
        <v>999176.47499999998</v>
      </c>
      <c r="K609">
        <v>53256.80444</v>
      </c>
      <c r="L609">
        <f t="shared" si="45"/>
        <v>945919.67056</v>
      </c>
      <c r="M609">
        <v>0.8</v>
      </c>
      <c r="N609" s="4">
        <f t="shared" si="46"/>
        <v>0.20016021688032637</v>
      </c>
      <c r="O609" s="4">
        <f t="shared" si="47"/>
        <v>0.40032984163472224</v>
      </c>
      <c r="P609" s="4">
        <f t="shared" si="48"/>
        <v>0.22017822236701479</v>
      </c>
      <c r="Q609" s="4">
        <f t="shared" si="49"/>
        <v>0.17933171911793666</v>
      </c>
      <c r="S609" t="s">
        <v>1155</v>
      </c>
      <c r="T609" t="s">
        <v>1191</v>
      </c>
      <c r="U609" s="8">
        <v>0</v>
      </c>
      <c r="V609">
        <v>1</v>
      </c>
      <c r="W609">
        <v>1</v>
      </c>
      <c r="X609">
        <v>2</v>
      </c>
      <c r="Y609" s="8">
        <v>2</v>
      </c>
      <c r="Z609">
        <v>1.2</v>
      </c>
      <c r="AA609" t="s">
        <v>1155</v>
      </c>
      <c r="AB609" t="s">
        <v>1191</v>
      </c>
      <c r="AC609" s="8">
        <v>0.8</v>
      </c>
      <c r="AD609">
        <v>0.8</v>
      </c>
      <c r="AE609">
        <v>1.6</v>
      </c>
      <c r="AF609" t="s">
        <v>1155</v>
      </c>
      <c r="AG609" t="s">
        <v>1191</v>
      </c>
      <c r="AH609" s="8">
        <v>99.918999999999997</v>
      </c>
      <c r="AI609">
        <v>17445</v>
      </c>
      <c r="AJ609">
        <v>0.999</v>
      </c>
      <c r="AK609">
        <v>174.6246246</v>
      </c>
      <c r="AL609">
        <v>17462.462459999999</v>
      </c>
    </row>
    <row r="610" spans="1:38" x14ac:dyDescent="0.3">
      <c r="A610" t="s">
        <v>1155</v>
      </c>
      <c r="B610" t="s">
        <v>1193</v>
      </c>
      <c r="C610" t="s">
        <v>1192</v>
      </c>
      <c r="D610">
        <v>219998.25003863001</v>
      </c>
      <c r="E610">
        <v>379998.02999501</v>
      </c>
      <c r="F610">
        <v>419997.22992206999</v>
      </c>
      <c r="G610">
        <v>320003.9900169</v>
      </c>
      <c r="H610">
        <v>229998.61001420001</v>
      </c>
      <c r="I610">
        <v>270003.89000253001</v>
      </c>
      <c r="J610">
        <v>1850137.45</v>
      </c>
      <c r="K610">
        <v>637242.44620000001</v>
      </c>
      <c r="L610">
        <f t="shared" si="45"/>
        <v>1212895.0038000001</v>
      </c>
      <c r="M610">
        <v>0.6</v>
      </c>
      <c r="N610" s="4">
        <f t="shared" si="46"/>
        <v>0.1189091383662495</v>
      </c>
      <c r="O610" s="4">
        <f t="shared" si="47"/>
        <v>0.20538908068425404</v>
      </c>
      <c r="P610" s="4">
        <f t="shared" si="48"/>
        <v>0.22700866355744001</v>
      </c>
      <c r="Q610" s="4">
        <f t="shared" si="49"/>
        <v>0.44869311739205642</v>
      </c>
      <c r="S610" t="s">
        <v>1155</v>
      </c>
      <c r="T610" t="s">
        <v>1193</v>
      </c>
      <c r="U610" s="8">
        <v>1</v>
      </c>
      <c r="V610">
        <v>3</v>
      </c>
      <c r="W610">
        <v>2</v>
      </c>
      <c r="X610">
        <v>7</v>
      </c>
      <c r="Y610" s="8">
        <v>0</v>
      </c>
      <c r="Z610">
        <v>2</v>
      </c>
      <c r="AA610" t="s">
        <v>1155</v>
      </c>
      <c r="AB610" t="s">
        <v>1193</v>
      </c>
      <c r="AC610" s="8">
        <v>0.8</v>
      </c>
      <c r="AD610">
        <v>0.6</v>
      </c>
      <c r="AE610">
        <v>1.4</v>
      </c>
      <c r="AF610" t="s">
        <v>1155</v>
      </c>
      <c r="AG610" t="s">
        <v>1193</v>
      </c>
      <c r="AH610" s="8">
        <v>185.011</v>
      </c>
      <c r="AI610">
        <v>15355</v>
      </c>
      <c r="AJ610">
        <v>1.845</v>
      </c>
      <c r="AK610">
        <v>83.224932249999995</v>
      </c>
      <c r="AL610">
        <v>8322.4932250000002</v>
      </c>
    </row>
    <row r="611" spans="1:38" x14ac:dyDescent="0.3">
      <c r="A611" t="s">
        <v>1196</v>
      </c>
      <c r="B611" t="s">
        <v>1195</v>
      </c>
      <c r="C611" t="s">
        <v>1194</v>
      </c>
      <c r="D611">
        <v>229995.77008049999</v>
      </c>
      <c r="E611">
        <v>470002.97988412</v>
      </c>
      <c r="F611">
        <v>260003.45996281001</v>
      </c>
      <c r="G611">
        <v>160004.22002748001</v>
      </c>
      <c r="H611">
        <v>70000.709996279998</v>
      </c>
      <c r="I611">
        <v>50001.200007109997</v>
      </c>
      <c r="J611">
        <v>1211740.56</v>
      </c>
      <c r="K611">
        <v>142609.0367</v>
      </c>
      <c r="L611">
        <f t="shared" si="45"/>
        <v>1069131.5233</v>
      </c>
      <c r="M611">
        <v>0.8</v>
      </c>
      <c r="N611" s="4">
        <f t="shared" si="46"/>
        <v>0.18980611664967292</v>
      </c>
      <c r="O611" s="4">
        <f t="shared" si="47"/>
        <v>0.38787426566303929</v>
      </c>
      <c r="P611" s="4">
        <f t="shared" si="48"/>
        <v>0.21457023767761804</v>
      </c>
      <c r="Q611" s="4">
        <f t="shared" si="49"/>
        <v>0.20774938000966969</v>
      </c>
      <c r="S611" t="s">
        <v>1196</v>
      </c>
      <c r="T611" t="s">
        <v>1195</v>
      </c>
      <c r="U611" s="8">
        <v>1</v>
      </c>
      <c r="V611">
        <v>7</v>
      </c>
      <c r="W611">
        <v>2</v>
      </c>
      <c r="X611">
        <v>4</v>
      </c>
      <c r="Y611" s="8">
        <v>7</v>
      </c>
      <c r="Z611">
        <v>4.2</v>
      </c>
      <c r="AA611" t="s">
        <v>1196</v>
      </c>
      <c r="AB611" t="s">
        <v>1195</v>
      </c>
      <c r="AC611" s="8">
        <v>1</v>
      </c>
      <c r="AD611">
        <v>0.8</v>
      </c>
      <c r="AE611">
        <v>1.6</v>
      </c>
      <c r="AF611" t="s">
        <v>1196</v>
      </c>
      <c r="AG611" t="s">
        <v>1195</v>
      </c>
      <c r="AH611" s="8">
        <v>121.176</v>
      </c>
      <c r="AI611">
        <v>15533</v>
      </c>
      <c r="AJ611">
        <v>1.208</v>
      </c>
      <c r="AK611">
        <v>128.5844371</v>
      </c>
      <c r="AL611">
        <v>12858.44371</v>
      </c>
    </row>
    <row r="612" spans="1:38" x14ac:dyDescent="0.3">
      <c r="A612" t="s">
        <v>1196</v>
      </c>
      <c r="B612" t="s">
        <v>1292</v>
      </c>
      <c r="C612" t="s">
        <v>1291</v>
      </c>
      <c r="E612">
        <v>69999.560002939994</v>
      </c>
      <c r="F612">
        <v>249999.62007537001</v>
      </c>
      <c r="G612">
        <v>210000.09990214001</v>
      </c>
      <c r="H612">
        <v>339999.75997920998</v>
      </c>
      <c r="I612">
        <v>949996.14000470005</v>
      </c>
      <c r="J612">
        <v>1804807.36</v>
      </c>
      <c r="K612">
        <v>810925.89789999998</v>
      </c>
      <c r="L612">
        <f t="shared" si="45"/>
        <v>993881.46210000012</v>
      </c>
      <c r="M612">
        <v>0</v>
      </c>
      <c r="N612" s="4">
        <f t="shared" si="46"/>
        <v>0</v>
      </c>
      <c r="O612" s="4">
        <f t="shared" si="47"/>
        <v>3.8785059034189662E-2</v>
      </c>
      <c r="P612" s="4">
        <f t="shared" si="48"/>
        <v>0.13851872815687652</v>
      </c>
      <c r="Q612" s="4">
        <f t="shared" si="49"/>
        <v>0.82269621280893379</v>
      </c>
      <c r="S612" t="s">
        <v>1196</v>
      </c>
      <c r="T612" t="s">
        <v>1292</v>
      </c>
      <c r="U612" s="8">
        <v>1</v>
      </c>
      <c r="V612">
        <v>2</v>
      </c>
      <c r="W612">
        <v>1</v>
      </c>
      <c r="X612">
        <v>3</v>
      </c>
      <c r="Y612" s="8">
        <v>3</v>
      </c>
      <c r="Z612">
        <v>1.8</v>
      </c>
      <c r="AA612" t="s">
        <v>1196</v>
      </c>
      <c r="AB612" t="s">
        <v>1292</v>
      </c>
      <c r="AC612" s="8">
        <v>0.8</v>
      </c>
      <c r="AD612">
        <v>0</v>
      </c>
      <c r="AE612">
        <v>1</v>
      </c>
      <c r="AF612" t="s">
        <v>1196</v>
      </c>
      <c r="AG612" t="s">
        <v>1292</v>
      </c>
      <c r="AH612" s="8">
        <v>180.48</v>
      </c>
      <c r="AI612">
        <v>14409</v>
      </c>
      <c r="AJ612">
        <v>1.804</v>
      </c>
      <c r="AK612">
        <v>79.872505540000006</v>
      </c>
      <c r="AL612">
        <v>7987.2505540000002</v>
      </c>
    </row>
    <row r="613" spans="1:38" x14ac:dyDescent="0.3">
      <c r="A613" t="s">
        <v>1196</v>
      </c>
      <c r="B613" t="s">
        <v>1198</v>
      </c>
      <c r="C613" t="s">
        <v>1197</v>
      </c>
      <c r="D613">
        <v>59997.160024459998</v>
      </c>
      <c r="E613">
        <v>190000.38996497999</v>
      </c>
      <c r="F613">
        <v>349998.89999334997</v>
      </c>
      <c r="G613">
        <v>540000.48996723001</v>
      </c>
      <c r="H613">
        <v>179996.39996204001</v>
      </c>
      <c r="I613">
        <v>70002.350019410005</v>
      </c>
      <c r="J613">
        <v>1403401.96</v>
      </c>
      <c r="K613">
        <v>232244.73439999999</v>
      </c>
      <c r="L613">
        <f t="shared" si="45"/>
        <v>1171157.2256</v>
      </c>
      <c r="M613">
        <v>0.4</v>
      </c>
      <c r="N613" s="4">
        <f t="shared" si="46"/>
        <v>4.2751230035662766E-2</v>
      </c>
      <c r="O613" s="4">
        <f t="shared" si="47"/>
        <v>0.13538558116662455</v>
      </c>
      <c r="P613" s="4">
        <f t="shared" si="48"/>
        <v>0.24939319594034912</v>
      </c>
      <c r="Q613" s="4">
        <f t="shared" si="49"/>
        <v>0.57246999285736355</v>
      </c>
      <c r="S613" t="s">
        <v>1196</v>
      </c>
      <c r="T613" t="s">
        <v>1198</v>
      </c>
      <c r="U613" s="8">
        <v>0</v>
      </c>
      <c r="V613">
        <v>4</v>
      </c>
      <c r="W613">
        <v>0</v>
      </c>
      <c r="X613">
        <v>0</v>
      </c>
      <c r="Y613" s="8">
        <v>2</v>
      </c>
      <c r="Z613">
        <v>1.2</v>
      </c>
      <c r="AA613" t="s">
        <v>1196</v>
      </c>
      <c r="AB613" t="s">
        <v>1198</v>
      </c>
      <c r="AC613" s="8">
        <v>0.4</v>
      </c>
      <c r="AD613">
        <v>0.4</v>
      </c>
      <c r="AE613">
        <v>1</v>
      </c>
      <c r="AF613" t="s">
        <v>1196</v>
      </c>
      <c r="AG613" t="s">
        <v>1198</v>
      </c>
      <c r="AH613" s="8">
        <v>140.34100000000001</v>
      </c>
      <c r="AI613">
        <v>17360</v>
      </c>
      <c r="AJ613">
        <v>1.411</v>
      </c>
      <c r="AK613">
        <v>123.0333097</v>
      </c>
      <c r="AL613">
        <v>12303.330970000001</v>
      </c>
    </row>
    <row r="614" spans="1:38" x14ac:dyDescent="0.3">
      <c r="A614" t="s">
        <v>1196</v>
      </c>
      <c r="B614" t="s">
        <v>1200</v>
      </c>
      <c r="C614" t="s">
        <v>1199</v>
      </c>
      <c r="D614">
        <v>179998.37005008999</v>
      </c>
      <c r="E614">
        <v>539999.20000781002</v>
      </c>
      <c r="F614">
        <v>359993.11008935998</v>
      </c>
      <c r="G614">
        <v>439999.24994657002</v>
      </c>
      <c r="H614">
        <v>80002.100013410003</v>
      </c>
      <c r="J614">
        <v>1610316.39</v>
      </c>
      <c r="K614">
        <v>177297.44070000001</v>
      </c>
      <c r="L614">
        <f t="shared" si="45"/>
        <v>1433018.9493</v>
      </c>
      <c r="M614">
        <v>0.6</v>
      </c>
      <c r="N614" s="4">
        <f t="shared" si="46"/>
        <v>0.11177826368027589</v>
      </c>
      <c r="O614" s="4">
        <f t="shared" si="47"/>
        <v>0.33533733082590689</v>
      </c>
      <c r="P614" s="4">
        <f t="shared" si="48"/>
        <v>0.22355427313843587</v>
      </c>
      <c r="Q614" s="4">
        <f t="shared" si="49"/>
        <v>0.32933013235538133</v>
      </c>
      <c r="S614" t="s">
        <v>1196</v>
      </c>
      <c r="T614" t="s">
        <v>1200</v>
      </c>
      <c r="U614" s="8">
        <v>1</v>
      </c>
      <c r="V614">
        <v>3</v>
      </c>
      <c r="W614">
        <v>0</v>
      </c>
      <c r="X614">
        <v>5</v>
      </c>
      <c r="Y614" s="8">
        <v>4</v>
      </c>
      <c r="Z614">
        <v>1.6</v>
      </c>
      <c r="AA614" t="s">
        <v>1196</v>
      </c>
      <c r="AB614" t="s">
        <v>1200</v>
      </c>
      <c r="AC614" s="8">
        <v>0.6</v>
      </c>
      <c r="AD614">
        <v>0.6</v>
      </c>
      <c r="AE614">
        <v>1.4</v>
      </c>
      <c r="AF614" t="s">
        <v>1196</v>
      </c>
      <c r="AG614" t="s">
        <v>1200</v>
      </c>
      <c r="AH614" s="8">
        <v>161.03399999999999</v>
      </c>
      <c r="AI614">
        <v>16599</v>
      </c>
      <c r="AJ614">
        <v>1.609</v>
      </c>
      <c r="AK614">
        <v>103.16345560000001</v>
      </c>
      <c r="AL614">
        <v>10316.34556</v>
      </c>
    </row>
    <row r="615" spans="1:38" x14ac:dyDescent="0.3">
      <c r="A615" t="s">
        <v>1196</v>
      </c>
      <c r="B615" t="s">
        <v>291</v>
      </c>
      <c r="C615" t="s">
        <v>1201</v>
      </c>
      <c r="D615">
        <v>89995.189933589994</v>
      </c>
      <c r="E615">
        <v>469995.45004750998</v>
      </c>
      <c r="F615">
        <v>619999.98999918997</v>
      </c>
      <c r="G615">
        <v>190002.58999994001</v>
      </c>
      <c r="H615">
        <v>9998.7500334300003</v>
      </c>
      <c r="J615">
        <v>1454277.6</v>
      </c>
      <c r="K615">
        <v>162032.22589999999</v>
      </c>
      <c r="L615">
        <f t="shared" si="45"/>
        <v>1292245.3741000001</v>
      </c>
      <c r="M615">
        <v>0.6</v>
      </c>
      <c r="N615" s="4">
        <f t="shared" si="46"/>
        <v>6.1883088850154873E-2</v>
      </c>
      <c r="O615" s="4">
        <f t="shared" si="47"/>
        <v>0.32318138575985078</v>
      </c>
      <c r="P615" s="4">
        <f t="shared" si="48"/>
        <v>0.42632850151799762</v>
      </c>
      <c r="Q615" s="4">
        <f t="shared" si="49"/>
        <v>0.18860702387199679</v>
      </c>
      <c r="S615" t="s">
        <v>1196</v>
      </c>
      <c r="T615" t="s">
        <v>291</v>
      </c>
      <c r="U615" s="8">
        <v>1</v>
      </c>
      <c r="V615">
        <v>3</v>
      </c>
      <c r="W615">
        <v>2</v>
      </c>
      <c r="X615">
        <v>4</v>
      </c>
      <c r="Y615" s="8">
        <v>0</v>
      </c>
      <c r="Z615">
        <v>1.4</v>
      </c>
      <c r="AA615" t="s">
        <v>1196</v>
      </c>
      <c r="AB615" t="s">
        <v>291</v>
      </c>
      <c r="AC615" s="8">
        <v>0.6</v>
      </c>
      <c r="AD615">
        <v>0.6</v>
      </c>
      <c r="AE615">
        <v>1.4</v>
      </c>
      <c r="AF615" t="s">
        <v>1196</v>
      </c>
      <c r="AG615" t="s">
        <v>291</v>
      </c>
      <c r="AH615" s="8">
        <v>145.428</v>
      </c>
      <c r="AI615">
        <v>17545</v>
      </c>
      <c r="AJ615">
        <v>1.4550000000000001</v>
      </c>
      <c r="AK615">
        <v>120.58419240000001</v>
      </c>
      <c r="AL615">
        <v>12058.419239999999</v>
      </c>
    </row>
    <row r="616" spans="1:38" x14ac:dyDescent="0.3">
      <c r="A616" t="s">
        <v>1196</v>
      </c>
      <c r="B616" t="s">
        <v>1203</v>
      </c>
      <c r="C616" t="s">
        <v>1202</v>
      </c>
      <c r="D616">
        <v>399999.22992393997</v>
      </c>
      <c r="E616">
        <v>639998.43010867003</v>
      </c>
      <c r="F616">
        <v>270001.38996802003</v>
      </c>
      <c r="G616">
        <v>90000.829965800003</v>
      </c>
      <c r="H616">
        <v>29999.239984100001</v>
      </c>
      <c r="J616">
        <v>1415271.62</v>
      </c>
      <c r="K616">
        <v>273832.72749999998</v>
      </c>
      <c r="L616">
        <f t="shared" si="45"/>
        <v>1141438.8925000001</v>
      </c>
      <c r="M616">
        <v>0.8</v>
      </c>
      <c r="N616" s="4">
        <f t="shared" si="46"/>
        <v>0.28263071503118248</v>
      </c>
      <c r="O616" s="4">
        <f t="shared" si="47"/>
        <v>0.45220890538924957</v>
      </c>
      <c r="P616" s="4">
        <f t="shared" si="48"/>
        <v>0.19077708204734581</v>
      </c>
      <c r="Q616" s="4">
        <f t="shared" si="49"/>
        <v>7.438329753222217E-2</v>
      </c>
      <c r="S616" t="s">
        <v>1196</v>
      </c>
      <c r="T616" t="s">
        <v>1203</v>
      </c>
      <c r="U616" s="8">
        <v>3</v>
      </c>
      <c r="V616">
        <v>1</v>
      </c>
      <c r="W616">
        <v>0</v>
      </c>
      <c r="X616">
        <v>5</v>
      </c>
      <c r="Y616" s="8">
        <v>2</v>
      </c>
      <c r="Z616">
        <v>1.8</v>
      </c>
      <c r="AA616" t="s">
        <v>1196</v>
      </c>
      <c r="AB616" t="s">
        <v>1203</v>
      </c>
      <c r="AC616" s="8">
        <v>0.6</v>
      </c>
      <c r="AD616">
        <v>0.8</v>
      </c>
      <c r="AE616">
        <v>1.4</v>
      </c>
      <c r="AF616" t="s">
        <v>1196</v>
      </c>
      <c r="AG616" t="s">
        <v>1203</v>
      </c>
      <c r="AH616" s="8">
        <v>141.52799999999999</v>
      </c>
      <c r="AI616">
        <v>15724</v>
      </c>
      <c r="AJ616">
        <v>1.413</v>
      </c>
      <c r="AK616">
        <v>111.2809625</v>
      </c>
      <c r="AL616">
        <v>11128.096250000001</v>
      </c>
    </row>
    <row r="617" spans="1:38" x14ac:dyDescent="0.3">
      <c r="A617" t="s">
        <v>1196</v>
      </c>
      <c r="B617" t="s">
        <v>904</v>
      </c>
      <c r="C617" t="s">
        <v>1204</v>
      </c>
      <c r="D617">
        <v>199998.88001607</v>
      </c>
      <c r="E617">
        <v>509999.39991164999</v>
      </c>
      <c r="F617">
        <v>309998.95005599997</v>
      </c>
      <c r="G617">
        <v>10000.580006100001</v>
      </c>
      <c r="J617">
        <v>1011146.735</v>
      </c>
      <c r="K617">
        <v>26645.797350000001</v>
      </c>
      <c r="L617">
        <f t="shared" si="45"/>
        <v>984500.93764999998</v>
      </c>
      <c r="M617">
        <v>0.8</v>
      </c>
      <c r="N617" s="4">
        <f t="shared" si="46"/>
        <v>0.1977941213607044</v>
      </c>
      <c r="O617" s="4">
        <f t="shared" si="47"/>
        <v>0.50437724047207644</v>
      </c>
      <c r="P617" s="4">
        <f t="shared" si="48"/>
        <v>0.30658156657747598</v>
      </c>
      <c r="Q617" s="4">
        <f t="shared" si="49"/>
        <v>-8.7529284102567662E-3</v>
      </c>
      <c r="S617" t="s">
        <v>1196</v>
      </c>
      <c r="T617" t="s">
        <v>904</v>
      </c>
      <c r="U617" s="8">
        <v>2</v>
      </c>
      <c r="V617">
        <v>4</v>
      </c>
      <c r="W617">
        <v>1</v>
      </c>
      <c r="X617">
        <v>0</v>
      </c>
      <c r="Y617" s="8">
        <v>2</v>
      </c>
      <c r="Z617">
        <v>1.8</v>
      </c>
      <c r="AA617" t="s">
        <v>1196</v>
      </c>
      <c r="AB617" t="s">
        <v>904</v>
      </c>
      <c r="AC617" s="8">
        <v>0.8</v>
      </c>
      <c r="AD617">
        <v>0.8</v>
      </c>
      <c r="AE617">
        <v>1.6</v>
      </c>
      <c r="AF617" t="s">
        <v>1196</v>
      </c>
      <c r="AG617" t="s">
        <v>904</v>
      </c>
      <c r="AH617" s="8">
        <v>101.117</v>
      </c>
      <c r="AI617">
        <v>16571</v>
      </c>
      <c r="AJ617">
        <v>1.008</v>
      </c>
      <c r="AK617">
        <v>164.3948413</v>
      </c>
      <c r="AL617">
        <v>16439.484130000001</v>
      </c>
    </row>
    <row r="618" spans="1:38" x14ac:dyDescent="0.3">
      <c r="A618" t="s">
        <v>1196</v>
      </c>
      <c r="B618" t="s">
        <v>1206</v>
      </c>
      <c r="C618" t="s">
        <v>1205</v>
      </c>
      <c r="D618">
        <v>39999.650040120003</v>
      </c>
      <c r="E618">
        <v>289995.07007572002</v>
      </c>
      <c r="F618">
        <v>419998.37999713002</v>
      </c>
      <c r="G618">
        <v>310004.35997201002</v>
      </c>
      <c r="H618">
        <v>20000.330000800001</v>
      </c>
      <c r="J618">
        <v>1083274.6850000001</v>
      </c>
      <c r="K618">
        <v>137250.46410000001</v>
      </c>
      <c r="L618">
        <f t="shared" si="45"/>
        <v>946024.22090000007</v>
      </c>
      <c r="M618">
        <v>0.6</v>
      </c>
      <c r="N618" s="4">
        <f t="shared" si="46"/>
        <v>3.6924752875693759E-2</v>
      </c>
      <c r="O618" s="4">
        <f t="shared" si="47"/>
        <v>0.26770224956906474</v>
      </c>
      <c r="P618" s="4">
        <f t="shared" si="48"/>
        <v>0.3877118018290347</v>
      </c>
      <c r="Q618" s="4">
        <f t="shared" si="49"/>
        <v>0.30766119572620676</v>
      </c>
      <c r="S618" t="s">
        <v>1196</v>
      </c>
      <c r="T618" t="s">
        <v>1206</v>
      </c>
      <c r="U618" s="8">
        <v>0</v>
      </c>
      <c r="V618">
        <v>3</v>
      </c>
      <c r="W618">
        <v>1</v>
      </c>
      <c r="X618">
        <v>4</v>
      </c>
      <c r="Y618" s="8">
        <v>1.5</v>
      </c>
      <c r="Z618">
        <v>2.1</v>
      </c>
      <c r="AA618" t="s">
        <v>1196</v>
      </c>
      <c r="AB618" t="s">
        <v>1206</v>
      </c>
      <c r="AC618" s="8">
        <v>0.6</v>
      </c>
      <c r="AD618">
        <v>0.6</v>
      </c>
      <c r="AE618">
        <v>1.2</v>
      </c>
      <c r="AF618" t="s">
        <v>1196</v>
      </c>
      <c r="AG618" t="s">
        <v>1206</v>
      </c>
      <c r="AH618" s="8">
        <v>108.32599999999999</v>
      </c>
      <c r="AI618">
        <v>16100</v>
      </c>
      <c r="AJ618">
        <v>1.085</v>
      </c>
      <c r="AK618">
        <v>148.38709679999999</v>
      </c>
      <c r="AL618">
        <v>14838.70968</v>
      </c>
    </row>
    <row r="619" spans="1:38" x14ac:dyDescent="0.3">
      <c r="A619" t="s">
        <v>1196</v>
      </c>
      <c r="B619" t="s">
        <v>1208</v>
      </c>
      <c r="C619" t="s">
        <v>1207</v>
      </c>
      <c r="D619">
        <v>150001.80996806</v>
      </c>
      <c r="E619">
        <v>340003.59995631</v>
      </c>
      <c r="F619">
        <v>509991.37019195</v>
      </c>
      <c r="G619">
        <v>260000.45989865001</v>
      </c>
      <c r="J619">
        <v>1231976.1950000001</v>
      </c>
      <c r="K619">
        <v>118038.8324</v>
      </c>
      <c r="L619">
        <f t="shared" si="45"/>
        <v>1113937.3626000001</v>
      </c>
      <c r="M619">
        <v>0.6</v>
      </c>
      <c r="N619" s="4">
        <f t="shared" si="46"/>
        <v>0.1217570685024965</v>
      </c>
      <c r="O619" s="4">
        <f t="shared" si="47"/>
        <v>0.27598228061241881</v>
      </c>
      <c r="P619" s="4">
        <f t="shared" si="48"/>
        <v>0.41396203292057115</v>
      </c>
      <c r="Q619" s="4">
        <f t="shared" si="49"/>
        <v>0.18829861796451353</v>
      </c>
      <c r="S619" t="s">
        <v>1196</v>
      </c>
      <c r="T619" t="s">
        <v>1208</v>
      </c>
      <c r="U619" s="8">
        <v>1</v>
      </c>
      <c r="V619">
        <v>1</v>
      </c>
      <c r="W619">
        <v>2</v>
      </c>
      <c r="X619">
        <v>1</v>
      </c>
      <c r="Y619" s="8">
        <v>1</v>
      </c>
      <c r="Z619">
        <v>1.4</v>
      </c>
      <c r="AA619" t="s">
        <v>1196</v>
      </c>
      <c r="AB619" t="s">
        <v>1208</v>
      </c>
      <c r="AC619" s="8">
        <v>0.8</v>
      </c>
      <c r="AD619">
        <v>0.6</v>
      </c>
      <c r="AE619">
        <v>1.4</v>
      </c>
      <c r="AF619" t="s">
        <v>1196</v>
      </c>
      <c r="AG619" t="s">
        <v>1208</v>
      </c>
      <c r="AH619" s="8">
        <v>123.197</v>
      </c>
      <c r="AI619">
        <v>15131</v>
      </c>
      <c r="AJ619">
        <v>1.2310000000000001</v>
      </c>
      <c r="AK619">
        <v>122.9163282</v>
      </c>
      <c r="AL619">
        <v>12291.632820000001</v>
      </c>
    </row>
    <row r="620" spans="1:38" x14ac:dyDescent="0.3">
      <c r="A620" t="s">
        <v>1196</v>
      </c>
      <c r="B620" t="s">
        <v>1210</v>
      </c>
      <c r="C620" t="s">
        <v>1209</v>
      </c>
      <c r="D620">
        <v>220000.84993940001</v>
      </c>
      <c r="E620">
        <v>650001.47996857995</v>
      </c>
      <c r="F620">
        <v>589992.56002954999</v>
      </c>
      <c r="G620">
        <v>139998.60005916</v>
      </c>
      <c r="H620">
        <v>70000.679996320003</v>
      </c>
      <c r="I620">
        <v>20000.33000079</v>
      </c>
      <c r="J620">
        <v>1675346.9</v>
      </c>
      <c r="K620">
        <v>578260.98430000001</v>
      </c>
      <c r="L620">
        <f t="shared" si="45"/>
        <v>1097085.9156999998</v>
      </c>
      <c r="M620">
        <v>0.8</v>
      </c>
      <c r="N620" s="4">
        <f t="shared" si="46"/>
        <v>0.13131659475383875</v>
      </c>
      <c r="O620" s="4">
        <f t="shared" si="47"/>
        <v>0.38798023261246967</v>
      </c>
      <c r="P620" s="4">
        <f t="shared" si="48"/>
        <v>0.35216142998775357</v>
      </c>
      <c r="Q620" s="4">
        <f t="shared" si="49"/>
        <v>0.12854174264593798</v>
      </c>
      <c r="S620" t="s">
        <v>1196</v>
      </c>
      <c r="T620" t="s">
        <v>1210</v>
      </c>
      <c r="U620" s="8">
        <v>0</v>
      </c>
      <c r="V620">
        <v>5</v>
      </c>
      <c r="W620">
        <v>1</v>
      </c>
      <c r="X620">
        <v>4</v>
      </c>
      <c r="Y620" s="8">
        <v>1</v>
      </c>
      <c r="Z620">
        <v>2</v>
      </c>
      <c r="AA620" t="s">
        <v>1196</v>
      </c>
      <c r="AB620" t="s">
        <v>1210</v>
      </c>
      <c r="AC620" s="8">
        <v>0.6</v>
      </c>
      <c r="AD620">
        <v>0.8</v>
      </c>
      <c r="AE620">
        <v>1.4</v>
      </c>
      <c r="AF620" t="s">
        <v>1196</v>
      </c>
      <c r="AG620" t="s">
        <v>1210</v>
      </c>
      <c r="AH620" s="8">
        <v>167.535</v>
      </c>
      <c r="AI620">
        <v>16313</v>
      </c>
      <c r="AJ620">
        <v>1.679</v>
      </c>
      <c r="AK620">
        <v>97.159023230000003</v>
      </c>
      <c r="AL620">
        <v>9715.9023230000003</v>
      </c>
    </row>
    <row r="621" spans="1:38" x14ac:dyDescent="0.3">
      <c r="A621" t="s">
        <v>1196</v>
      </c>
      <c r="B621" t="s">
        <v>1212</v>
      </c>
      <c r="C621" t="s">
        <v>1211</v>
      </c>
      <c r="D621">
        <v>490002.43995661999</v>
      </c>
      <c r="E621">
        <v>790001.73996697995</v>
      </c>
      <c r="F621">
        <v>399992.78012729</v>
      </c>
      <c r="G621">
        <v>240001.66997183999</v>
      </c>
      <c r="H621">
        <v>100002.3900132</v>
      </c>
      <c r="I621">
        <v>860002.57999648002</v>
      </c>
      <c r="J621">
        <v>3204844.9350000001</v>
      </c>
      <c r="K621">
        <v>1234986.8559999999</v>
      </c>
      <c r="L621">
        <f t="shared" si="45"/>
        <v>1969858.0790000001</v>
      </c>
      <c r="M621">
        <v>0.6</v>
      </c>
      <c r="N621" s="4">
        <f t="shared" si="46"/>
        <v>0.15289427410522125</v>
      </c>
      <c r="O621" s="4">
        <f t="shared" si="47"/>
        <v>0.24650232881453901</v>
      </c>
      <c r="P621" s="4">
        <f t="shared" si="48"/>
        <v>0.12480877803446362</v>
      </c>
      <c r="Q621" s="4">
        <f t="shared" si="49"/>
        <v>0.47579461904577613</v>
      </c>
      <c r="S621" t="s">
        <v>1196</v>
      </c>
      <c r="T621" t="s">
        <v>1212</v>
      </c>
      <c r="U621" s="8">
        <v>2</v>
      </c>
      <c r="V621">
        <v>8.5</v>
      </c>
      <c r="W621">
        <v>2</v>
      </c>
      <c r="X621">
        <v>4</v>
      </c>
      <c r="Y621" s="8">
        <v>7</v>
      </c>
      <c r="Z621">
        <v>4.4000000000000004</v>
      </c>
      <c r="AA621" t="s">
        <v>1196</v>
      </c>
      <c r="AB621" t="s">
        <v>1212</v>
      </c>
      <c r="AC621" s="8">
        <v>1</v>
      </c>
      <c r="AD621">
        <v>0.6</v>
      </c>
      <c r="AE621">
        <v>1.2</v>
      </c>
      <c r="AF621" t="s">
        <v>1196</v>
      </c>
      <c r="AG621" t="s">
        <v>1212</v>
      </c>
      <c r="AH621" s="8">
        <v>320.48599999999999</v>
      </c>
      <c r="AI621">
        <v>28298</v>
      </c>
      <c r="AJ621">
        <v>3.2080000000000002</v>
      </c>
      <c r="AK621">
        <v>88.210723189999996</v>
      </c>
      <c r="AL621">
        <v>8821.0723190000008</v>
      </c>
    </row>
    <row r="622" spans="1:38" x14ac:dyDescent="0.3">
      <c r="A622" t="s">
        <v>1196</v>
      </c>
      <c r="B622" t="s">
        <v>1214</v>
      </c>
      <c r="C622" t="s">
        <v>1213</v>
      </c>
      <c r="D622">
        <v>460004.85999636998</v>
      </c>
      <c r="E622">
        <v>1009998.09986643</v>
      </c>
      <c r="F622">
        <v>1129993.6400953501</v>
      </c>
      <c r="G622">
        <v>550000.48994290002</v>
      </c>
      <c r="H622">
        <v>250000.53995547001</v>
      </c>
      <c r="I622">
        <v>1010006.80004758</v>
      </c>
      <c r="J622">
        <v>4424176.25</v>
      </c>
      <c r="K622">
        <v>3124994.5750000002</v>
      </c>
      <c r="L622">
        <f t="shared" si="45"/>
        <v>1299181.6749999998</v>
      </c>
      <c r="M622">
        <v>0.6</v>
      </c>
      <c r="N622" s="4">
        <f t="shared" si="46"/>
        <v>0.1039752564099068</v>
      </c>
      <c r="O622" s="4">
        <f t="shared" si="47"/>
        <v>0.22829065633776005</v>
      </c>
      <c r="P622" s="4">
        <f t="shared" si="48"/>
        <v>0.25541334165774932</v>
      </c>
      <c r="Q622" s="4">
        <f t="shared" si="49"/>
        <v>0.41232074559458387</v>
      </c>
      <c r="S622" t="s">
        <v>1196</v>
      </c>
      <c r="T622" t="s">
        <v>1214</v>
      </c>
      <c r="U622" s="8">
        <v>2</v>
      </c>
      <c r="V622">
        <v>3</v>
      </c>
      <c r="W622">
        <v>1</v>
      </c>
      <c r="X622">
        <v>2</v>
      </c>
      <c r="Y622" s="8">
        <v>3</v>
      </c>
      <c r="Z622">
        <v>2.2000000000000002</v>
      </c>
      <c r="AA622" t="s">
        <v>1196</v>
      </c>
      <c r="AB622" t="s">
        <v>1214</v>
      </c>
      <c r="AC622" s="8">
        <v>0.8</v>
      </c>
      <c r="AD622">
        <v>0.6</v>
      </c>
      <c r="AE622">
        <v>1.4</v>
      </c>
      <c r="AF622" t="s">
        <v>1196</v>
      </c>
      <c r="AG622" t="s">
        <v>1214</v>
      </c>
      <c r="AH622" s="8">
        <v>442.41500000000002</v>
      </c>
      <c r="AI622">
        <v>16395</v>
      </c>
      <c r="AJ622">
        <v>4.4240000000000004</v>
      </c>
      <c r="AK622">
        <v>37.059222419999998</v>
      </c>
      <c r="AL622">
        <v>3705.9222420000001</v>
      </c>
    </row>
    <row r="623" spans="1:38" x14ac:dyDescent="0.3">
      <c r="A623" t="s">
        <v>1196</v>
      </c>
      <c r="B623" t="s">
        <v>1216</v>
      </c>
      <c r="C623" t="s">
        <v>1215</v>
      </c>
      <c r="D623">
        <v>159997.69998360999</v>
      </c>
      <c r="E623">
        <v>540002.52005424001</v>
      </c>
      <c r="F623">
        <v>360000.74995930999</v>
      </c>
      <c r="G623">
        <v>50001.200007109997</v>
      </c>
      <c r="J623">
        <v>1396866.3049999999</v>
      </c>
      <c r="K623">
        <v>375443.88549999997</v>
      </c>
      <c r="L623">
        <f t="shared" si="45"/>
        <v>1021422.4195</v>
      </c>
      <c r="M623">
        <v>0.8</v>
      </c>
      <c r="N623" s="4">
        <f t="shared" si="46"/>
        <v>0.11454045344991695</v>
      </c>
      <c r="O623" s="4">
        <f t="shared" si="47"/>
        <v>0.38658139159154536</v>
      </c>
      <c r="P623" s="4">
        <f t="shared" si="48"/>
        <v>0.25772026189672465</v>
      </c>
      <c r="Q623" s="4">
        <f t="shared" si="49"/>
        <v>0.24115789306181301</v>
      </c>
      <c r="S623" t="s">
        <v>1196</v>
      </c>
      <c r="T623" t="s">
        <v>1216</v>
      </c>
      <c r="U623" s="8">
        <v>1</v>
      </c>
      <c r="V623">
        <v>5</v>
      </c>
      <c r="W623">
        <v>1</v>
      </c>
      <c r="X623">
        <v>5</v>
      </c>
      <c r="Y623" s="8">
        <v>7</v>
      </c>
      <c r="Z623">
        <v>2.8</v>
      </c>
      <c r="AA623" t="s">
        <v>1196</v>
      </c>
      <c r="AB623" t="s">
        <v>1216</v>
      </c>
      <c r="AC623" s="8">
        <v>1</v>
      </c>
      <c r="AD623">
        <v>0.8</v>
      </c>
      <c r="AE623">
        <v>1.6</v>
      </c>
      <c r="AF623" t="s">
        <v>1196</v>
      </c>
      <c r="AG623" t="s">
        <v>1216</v>
      </c>
      <c r="AH623" s="8">
        <v>139.685</v>
      </c>
      <c r="AI623">
        <v>20365</v>
      </c>
      <c r="AJ623">
        <v>1.3959999999999999</v>
      </c>
      <c r="AK623">
        <v>145.88108879999999</v>
      </c>
      <c r="AL623">
        <v>14588.10888</v>
      </c>
    </row>
    <row r="624" spans="1:38" x14ac:dyDescent="0.3">
      <c r="A624" t="s">
        <v>1196</v>
      </c>
      <c r="B624" t="s">
        <v>1218</v>
      </c>
      <c r="C624" t="s">
        <v>1217</v>
      </c>
      <c r="D624">
        <v>89999.880004110004</v>
      </c>
      <c r="E624">
        <v>339996.78001423</v>
      </c>
      <c r="F624">
        <v>249999.12996346</v>
      </c>
      <c r="G624">
        <v>210003.76001179</v>
      </c>
      <c r="H624">
        <v>50002.8600296</v>
      </c>
      <c r="J624">
        <v>947870.96</v>
      </c>
      <c r="K624">
        <v>19790.797149999999</v>
      </c>
      <c r="L624">
        <f t="shared" si="45"/>
        <v>928080.16284999996</v>
      </c>
      <c r="M624">
        <v>0.6</v>
      </c>
      <c r="N624" s="4">
        <f t="shared" si="46"/>
        <v>9.4949506633381836E-2</v>
      </c>
      <c r="O624" s="4">
        <f t="shared" si="47"/>
        <v>0.35869521734712712</v>
      </c>
      <c r="P624" s="4">
        <f t="shared" si="48"/>
        <v>0.26374806330543138</v>
      </c>
      <c r="Q624" s="4">
        <f t="shared" si="49"/>
        <v>0.28260721271405975</v>
      </c>
      <c r="S624" t="s">
        <v>1196</v>
      </c>
      <c r="T624" t="s">
        <v>1218</v>
      </c>
      <c r="U624" s="8">
        <v>0</v>
      </c>
      <c r="V624">
        <v>1</v>
      </c>
      <c r="W624">
        <v>0</v>
      </c>
      <c r="X624">
        <v>6</v>
      </c>
      <c r="Y624" s="8">
        <v>3</v>
      </c>
      <c r="Z624">
        <v>2</v>
      </c>
      <c r="AA624" t="s">
        <v>1196</v>
      </c>
      <c r="AB624" t="s">
        <v>1218</v>
      </c>
      <c r="AC624" s="8">
        <v>0.6</v>
      </c>
      <c r="AD624">
        <v>0.6</v>
      </c>
      <c r="AE624">
        <v>1.2</v>
      </c>
      <c r="AF624" t="s">
        <v>1196</v>
      </c>
      <c r="AG624" t="s">
        <v>1218</v>
      </c>
      <c r="AH624" s="8">
        <v>94.789000000000001</v>
      </c>
      <c r="AI624">
        <v>14589</v>
      </c>
      <c r="AJ624">
        <v>0.94799999999999995</v>
      </c>
      <c r="AK624">
        <v>153.89240509999999</v>
      </c>
      <c r="AL624">
        <v>15389.24051</v>
      </c>
    </row>
    <row r="625" spans="1:38" x14ac:dyDescent="0.3">
      <c r="A625" t="s">
        <v>1196</v>
      </c>
      <c r="B625" t="s">
        <v>1220</v>
      </c>
      <c r="C625" t="s">
        <v>1219</v>
      </c>
      <c r="D625">
        <v>330005.32003353001</v>
      </c>
      <c r="E625">
        <v>619999.80994907999</v>
      </c>
      <c r="F625">
        <v>419998.93002678</v>
      </c>
      <c r="G625">
        <v>139998.42002811999</v>
      </c>
      <c r="H625">
        <v>20001.150012300001</v>
      </c>
      <c r="I625">
        <v>39999.639957220003</v>
      </c>
      <c r="J625">
        <v>1524684.31</v>
      </c>
      <c r="K625">
        <v>276695.78480000002</v>
      </c>
      <c r="L625">
        <f t="shared" si="45"/>
        <v>1247988.5252</v>
      </c>
      <c r="M625">
        <v>0.8</v>
      </c>
      <c r="N625" s="4">
        <f t="shared" si="46"/>
        <v>0.21644173673796774</v>
      </c>
      <c r="O625" s="4">
        <f t="shared" si="47"/>
        <v>0.4066414312016367</v>
      </c>
      <c r="P625" s="4">
        <f t="shared" si="48"/>
        <v>0.27546615864813351</v>
      </c>
      <c r="Q625" s="4">
        <f t="shared" si="49"/>
        <v>0.10145067341226199</v>
      </c>
      <c r="S625" t="s">
        <v>1196</v>
      </c>
      <c r="T625" t="s">
        <v>1220</v>
      </c>
      <c r="U625" s="8">
        <v>2</v>
      </c>
      <c r="V625">
        <v>4</v>
      </c>
      <c r="W625">
        <v>0</v>
      </c>
      <c r="X625">
        <v>3</v>
      </c>
      <c r="Y625" s="8">
        <v>4</v>
      </c>
      <c r="Z625">
        <v>1.8</v>
      </c>
      <c r="AA625" t="s">
        <v>1196</v>
      </c>
      <c r="AB625" t="s">
        <v>1220</v>
      </c>
      <c r="AC625" s="8">
        <v>0.8</v>
      </c>
      <c r="AD625">
        <v>0.8</v>
      </c>
      <c r="AE625">
        <v>1.6</v>
      </c>
      <c r="AF625" t="s">
        <v>1196</v>
      </c>
      <c r="AG625" t="s">
        <v>1220</v>
      </c>
      <c r="AH625" s="8">
        <v>152.46899999999999</v>
      </c>
      <c r="AI625">
        <v>18199</v>
      </c>
      <c r="AJ625">
        <v>1.522</v>
      </c>
      <c r="AK625">
        <v>119.5729304</v>
      </c>
      <c r="AL625">
        <v>11957.29304</v>
      </c>
    </row>
    <row r="626" spans="1:38" x14ac:dyDescent="0.3">
      <c r="A626" t="s">
        <v>1196</v>
      </c>
      <c r="B626" t="s">
        <v>1222</v>
      </c>
      <c r="C626" t="s">
        <v>1221</v>
      </c>
      <c r="D626">
        <v>350006.84002936003</v>
      </c>
      <c r="E626">
        <v>880001.12002375</v>
      </c>
      <c r="F626">
        <v>349999.34994002001</v>
      </c>
      <c r="G626">
        <v>80001.90998199</v>
      </c>
      <c r="J626">
        <v>1921734.75</v>
      </c>
      <c r="K626">
        <v>663543.90020000003</v>
      </c>
      <c r="L626">
        <f t="shared" si="45"/>
        <v>1258190.8498</v>
      </c>
      <c r="M626">
        <v>0.8</v>
      </c>
      <c r="N626" s="4">
        <f t="shared" si="46"/>
        <v>0.18213067127466995</v>
      </c>
      <c r="O626" s="4">
        <f t="shared" si="47"/>
        <v>0.45792017864263007</v>
      </c>
      <c r="P626" s="4">
        <f t="shared" si="48"/>
        <v>0.18212677370798441</v>
      </c>
      <c r="Q626" s="4">
        <f t="shared" si="49"/>
        <v>0.17782237637471554</v>
      </c>
      <c r="S626" t="s">
        <v>1196</v>
      </c>
      <c r="T626" t="s">
        <v>1222</v>
      </c>
      <c r="U626" s="8">
        <v>8</v>
      </c>
      <c r="V626">
        <v>6</v>
      </c>
      <c r="W626">
        <v>0</v>
      </c>
      <c r="X626">
        <v>6</v>
      </c>
      <c r="Y626" s="8">
        <v>1</v>
      </c>
      <c r="Z626">
        <v>4.2</v>
      </c>
      <c r="AA626" t="s">
        <v>1196</v>
      </c>
      <c r="AB626" t="s">
        <v>1222</v>
      </c>
      <c r="AC626" s="8">
        <v>0.8</v>
      </c>
      <c r="AD626">
        <v>0.8</v>
      </c>
      <c r="AE626">
        <v>1.6</v>
      </c>
      <c r="AF626" t="s">
        <v>1196</v>
      </c>
      <c r="AG626" t="s">
        <v>1222</v>
      </c>
      <c r="AH626" s="8">
        <v>192.172</v>
      </c>
      <c r="AI626">
        <v>18207</v>
      </c>
      <c r="AJ626">
        <v>1.921</v>
      </c>
      <c r="AK626">
        <v>94.778761059999994</v>
      </c>
      <c r="AL626">
        <v>9477.8761059999997</v>
      </c>
    </row>
    <row r="627" spans="1:38" x14ac:dyDescent="0.3">
      <c r="A627" t="s">
        <v>1196</v>
      </c>
      <c r="B627" t="s">
        <v>1224</v>
      </c>
      <c r="C627" t="s">
        <v>1223</v>
      </c>
      <c r="D627">
        <v>380000.42006337998</v>
      </c>
      <c r="E627">
        <v>600003.38005448005</v>
      </c>
      <c r="F627">
        <v>469994.45991971</v>
      </c>
      <c r="G627">
        <v>119997.43996567999</v>
      </c>
      <c r="H627">
        <v>40000.470052030003</v>
      </c>
      <c r="I627">
        <v>20000.33000079</v>
      </c>
      <c r="J627">
        <v>1600208.2350000001</v>
      </c>
      <c r="K627">
        <v>539531.29350000003</v>
      </c>
      <c r="L627">
        <f t="shared" si="45"/>
        <v>1060676.9415000002</v>
      </c>
      <c r="M627">
        <v>0.8</v>
      </c>
      <c r="N627" s="4">
        <f t="shared" si="46"/>
        <v>0.23746935664493687</v>
      </c>
      <c r="O627" s="4">
        <f t="shared" si="47"/>
        <v>0.37495331353202294</v>
      </c>
      <c r="P627" s="4">
        <f t="shared" si="48"/>
        <v>0.29370831223082039</v>
      </c>
      <c r="Q627" s="4">
        <f t="shared" si="49"/>
        <v>9.3869017592219772E-2</v>
      </c>
      <c r="S627" t="s">
        <v>1196</v>
      </c>
      <c r="T627" t="s">
        <v>1224</v>
      </c>
      <c r="U627" s="8">
        <v>2</v>
      </c>
      <c r="V627">
        <v>2</v>
      </c>
      <c r="W627">
        <v>1</v>
      </c>
      <c r="X627">
        <v>2</v>
      </c>
      <c r="Y627" s="8">
        <v>2</v>
      </c>
      <c r="Z627">
        <v>1.8</v>
      </c>
      <c r="AA627" t="s">
        <v>1196</v>
      </c>
      <c r="AB627" t="s">
        <v>1224</v>
      </c>
      <c r="AC627" s="8">
        <v>0.8</v>
      </c>
      <c r="AD627">
        <v>0.8</v>
      </c>
      <c r="AE627">
        <v>1.5</v>
      </c>
      <c r="AF627" t="s">
        <v>1196</v>
      </c>
      <c r="AG627" t="s">
        <v>1224</v>
      </c>
      <c r="AH627" s="8">
        <v>160.02000000000001</v>
      </c>
      <c r="AI627">
        <v>17411</v>
      </c>
      <c r="AJ627">
        <v>1.6040000000000001</v>
      </c>
      <c r="AK627">
        <v>108.5473815</v>
      </c>
      <c r="AL627">
        <v>10854.738149999999</v>
      </c>
    </row>
    <row r="628" spans="1:38" x14ac:dyDescent="0.3">
      <c r="A628" t="s">
        <v>1196</v>
      </c>
      <c r="B628" t="s">
        <v>1226</v>
      </c>
      <c r="C628" t="s">
        <v>1225</v>
      </c>
      <c r="D628">
        <v>329998.65995886998</v>
      </c>
      <c r="E628">
        <v>820007.77007571002</v>
      </c>
      <c r="F628">
        <v>630000.66995004006</v>
      </c>
      <c r="G628">
        <v>560002.11007556994</v>
      </c>
      <c r="H628">
        <v>320004.93006067001</v>
      </c>
      <c r="I628">
        <v>109998.3699507</v>
      </c>
      <c r="J628">
        <v>2764975.2250000001</v>
      </c>
      <c r="K628">
        <v>1332715.7150000001</v>
      </c>
      <c r="L628">
        <f t="shared" si="45"/>
        <v>1432259.51</v>
      </c>
      <c r="M628">
        <v>0.6</v>
      </c>
      <c r="N628" s="4">
        <f t="shared" si="46"/>
        <v>0.11934959017901145</v>
      </c>
      <c r="O628" s="4">
        <f t="shared" si="47"/>
        <v>0.29656966278086994</v>
      </c>
      <c r="P628" s="4">
        <f t="shared" si="48"/>
        <v>0.22785038515129555</v>
      </c>
      <c r="Q628" s="4">
        <f t="shared" si="49"/>
        <v>0.35623036188882307</v>
      </c>
      <c r="S628" t="s">
        <v>1196</v>
      </c>
      <c r="T628" t="s">
        <v>1226</v>
      </c>
      <c r="U628" s="8">
        <v>0</v>
      </c>
      <c r="V628">
        <v>5</v>
      </c>
      <c r="W628">
        <v>0</v>
      </c>
      <c r="X628">
        <v>1</v>
      </c>
      <c r="Y628" s="8">
        <v>1</v>
      </c>
      <c r="Z628">
        <v>1.8</v>
      </c>
      <c r="AA628" t="s">
        <v>1196</v>
      </c>
      <c r="AB628" t="s">
        <v>1226</v>
      </c>
      <c r="AC628" s="8">
        <v>0.6</v>
      </c>
      <c r="AD628">
        <v>0.6</v>
      </c>
      <c r="AE628">
        <v>1.4</v>
      </c>
      <c r="AF628" t="s">
        <v>1196</v>
      </c>
      <c r="AG628" t="s">
        <v>1226</v>
      </c>
      <c r="AH628" s="8">
        <v>276.49700000000001</v>
      </c>
      <c r="AI628">
        <v>15870</v>
      </c>
      <c r="AJ628">
        <v>2.76</v>
      </c>
      <c r="AK628">
        <v>57.5</v>
      </c>
      <c r="AL628">
        <v>5750</v>
      </c>
    </row>
    <row r="629" spans="1:38" x14ac:dyDescent="0.3">
      <c r="A629" t="s">
        <v>1196</v>
      </c>
      <c r="B629" t="s">
        <v>1228</v>
      </c>
      <c r="C629" t="s">
        <v>1227</v>
      </c>
      <c r="D629">
        <v>319998.97986572998</v>
      </c>
      <c r="E629">
        <v>709999.32013690996</v>
      </c>
      <c r="F629">
        <v>319995.96999766002</v>
      </c>
      <c r="G629">
        <v>290004.50000125001</v>
      </c>
      <c r="H629">
        <v>49999.5699847</v>
      </c>
      <c r="J629">
        <v>1685683.7150000001</v>
      </c>
      <c r="K629">
        <v>537743.41079999995</v>
      </c>
      <c r="L629">
        <f t="shared" si="45"/>
        <v>1147940.3042000001</v>
      </c>
      <c r="M629">
        <v>0.8</v>
      </c>
      <c r="N629" s="4">
        <f t="shared" si="46"/>
        <v>0.18983334597008311</v>
      </c>
      <c r="O629" s="4">
        <f t="shared" si="47"/>
        <v>0.4211936757880525</v>
      </c>
      <c r="P629" s="4">
        <f t="shared" si="48"/>
        <v>0.18983156042274515</v>
      </c>
      <c r="Q629" s="4">
        <f t="shared" si="49"/>
        <v>0.1991414178191192</v>
      </c>
      <c r="S629" t="s">
        <v>1196</v>
      </c>
      <c r="T629" t="s">
        <v>1228</v>
      </c>
      <c r="U629" s="8">
        <v>1</v>
      </c>
      <c r="V629">
        <v>2</v>
      </c>
      <c r="W629">
        <v>0</v>
      </c>
      <c r="X629">
        <v>2</v>
      </c>
      <c r="Y629" s="8">
        <v>3</v>
      </c>
      <c r="Z629">
        <v>1.8</v>
      </c>
      <c r="AA629" t="s">
        <v>1196</v>
      </c>
      <c r="AB629" t="s">
        <v>1228</v>
      </c>
      <c r="AC629" s="8">
        <v>0.8</v>
      </c>
      <c r="AD629">
        <v>0.8</v>
      </c>
      <c r="AE629">
        <v>1.4</v>
      </c>
      <c r="AF629" t="s">
        <v>1196</v>
      </c>
      <c r="AG629" t="s">
        <v>1228</v>
      </c>
      <c r="AH629" s="8">
        <v>168.56800000000001</v>
      </c>
      <c r="AI629">
        <v>16969</v>
      </c>
      <c r="AJ629">
        <v>1.6879999999999999</v>
      </c>
      <c r="AK629">
        <v>100.52725119999999</v>
      </c>
      <c r="AL629">
        <v>10052.725119999999</v>
      </c>
    </row>
    <row r="630" spans="1:38" x14ac:dyDescent="0.3">
      <c r="A630" t="s">
        <v>1196</v>
      </c>
      <c r="B630" t="s">
        <v>1230</v>
      </c>
      <c r="C630" t="s">
        <v>1229</v>
      </c>
      <c r="D630">
        <v>330001.04002825002</v>
      </c>
      <c r="E630">
        <v>680001.44997477997</v>
      </c>
      <c r="F630">
        <v>419992.04000315</v>
      </c>
      <c r="G630">
        <v>240001.81000344999</v>
      </c>
      <c r="H630">
        <v>100001.62000368</v>
      </c>
      <c r="I630">
        <v>70001.339976179996</v>
      </c>
      <c r="J630">
        <v>1847551.42</v>
      </c>
      <c r="K630">
        <v>368832.36200000002</v>
      </c>
      <c r="L630">
        <f t="shared" si="45"/>
        <v>1478719.058</v>
      </c>
      <c r="M630">
        <v>0.8</v>
      </c>
      <c r="N630" s="4">
        <f t="shared" si="46"/>
        <v>0.17861534810665786</v>
      </c>
      <c r="O630" s="4">
        <f t="shared" si="47"/>
        <v>0.36805549367323159</v>
      </c>
      <c r="P630" s="4">
        <f t="shared" si="48"/>
        <v>0.22732360001279425</v>
      </c>
      <c r="Q630" s="4">
        <f t="shared" si="49"/>
        <v>0.22600555820731627</v>
      </c>
      <c r="S630" t="s">
        <v>1196</v>
      </c>
      <c r="T630" t="s">
        <v>1230</v>
      </c>
      <c r="U630" s="8">
        <v>2</v>
      </c>
      <c r="V630">
        <v>3</v>
      </c>
      <c r="W630">
        <v>1</v>
      </c>
      <c r="X630">
        <v>2</v>
      </c>
      <c r="Y630" s="8">
        <v>2</v>
      </c>
      <c r="Z630">
        <v>2.2000000000000002</v>
      </c>
      <c r="AA630" t="s">
        <v>1196</v>
      </c>
      <c r="AB630" t="s">
        <v>1230</v>
      </c>
      <c r="AC630" s="8">
        <v>0.8</v>
      </c>
      <c r="AD630">
        <v>0.8</v>
      </c>
      <c r="AE630">
        <v>1.4</v>
      </c>
      <c r="AF630" t="s">
        <v>1196</v>
      </c>
      <c r="AG630" t="s">
        <v>1230</v>
      </c>
      <c r="AH630" s="8">
        <v>184.761</v>
      </c>
      <c r="AI630">
        <v>15561</v>
      </c>
      <c r="AJ630">
        <v>1.8460000000000001</v>
      </c>
      <c r="AK630">
        <v>84.295774649999998</v>
      </c>
      <c r="AL630">
        <v>8429.5774650000003</v>
      </c>
    </row>
    <row r="631" spans="1:38" x14ac:dyDescent="0.3">
      <c r="A631" t="s">
        <v>1233</v>
      </c>
      <c r="B631" t="s">
        <v>1232</v>
      </c>
      <c r="C631" t="s">
        <v>1231</v>
      </c>
      <c r="D631">
        <v>239996.18997122999</v>
      </c>
      <c r="E631">
        <v>560003.72001417005</v>
      </c>
      <c r="F631">
        <v>229999.73994170001</v>
      </c>
      <c r="G631">
        <v>29999.080034120001</v>
      </c>
      <c r="H631">
        <v>20000.32000041</v>
      </c>
      <c r="J631">
        <v>1094909.58</v>
      </c>
      <c r="K631">
        <v>79065.350999999995</v>
      </c>
      <c r="L631">
        <f t="shared" si="45"/>
        <v>1015844.2290000001</v>
      </c>
      <c r="M631">
        <v>0.8</v>
      </c>
      <c r="N631" s="4">
        <f t="shared" si="46"/>
        <v>0.21919270262593737</v>
      </c>
      <c r="O631" s="4">
        <f t="shared" si="47"/>
        <v>0.5114611564675231</v>
      </c>
      <c r="P631" s="4">
        <f t="shared" si="48"/>
        <v>0.21006277060951462</v>
      </c>
      <c r="Q631" s="4">
        <f t="shared" si="49"/>
        <v>5.9283370297024907E-2</v>
      </c>
      <c r="S631" t="s">
        <v>1233</v>
      </c>
      <c r="T631" t="s">
        <v>1232</v>
      </c>
      <c r="U631" s="8">
        <v>9</v>
      </c>
      <c r="V631">
        <v>86</v>
      </c>
      <c r="W631">
        <v>5</v>
      </c>
      <c r="X631">
        <v>16</v>
      </c>
      <c r="Y631" s="8">
        <v>31</v>
      </c>
      <c r="Z631">
        <v>29.4</v>
      </c>
      <c r="AA631" t="s">
        <v>1233</v>
      </c>
      <c r="AB631" t="s">
        <v>1232</v>
      </c>
      <c r="AC631" s="8">
        <v>1</v>
      </c>
      <c r="AD631">
        <v>0.8</v>
      </c>
      <c r="AE631">
        <v>1.8</v>
      </c>
      <c r="AF631" t="s">
        <v>1233</v>
      </c>
      <c r="AG631" t="s">
        <v>1232</v>
      </c>
      <c r="AH631" s="8">
        <v>109.492</v>
      </c>
      <c r="AI631">
        <v>13431</v>
      </c>
      <c r="AJ631">
        <v>1.095</v>
      </c>
      <c r="AK631">
        <v>122.6575342</v>
      </c>
      <c r="AL631">
        <v>12265.753419999999</v>
      </c>
    </row>
    <row r="632" spans="1:38" x14ac:dyDescent="0.3">
      <c r="A632" t="s">
        <v>1233</v>
      </c>
      <c r="B632" t="s">
        <v>1235</v>
      </c>
      <c r="C632" t="s">
        <v>1234</v>
      </c>
      <c r="D632">
        <v>119999.08998881</v>
      </c>
      <c r="E632">
        <v>210001.78000795</v>
      </c>
      <c r="F632">
        <v>119999.09998713</v>
      </c>
      <c r="G632">
        <v>29997.070030610001</v>
      </c>
      <c r="H632">
        <v>9999.7499945</v>
      </c>
      <c r="J632">
        <v>519512.83</v>
      </c>
      <c r="K632">
        <v>19490.793420000002</v>
      </c>
      <c r="L632">
        <f t="shared" si="45"/>
        <v>500022.03658000001</v>
      </c>
      <c r="M632">
        <v>0.8</v>
      </c>
      <c r="N632" s="4">
        <f t="shared" si="46"/>
        <v>0.23098388155074051</v>
      </c>
      <c r="O632" s="4">
        <f t="shared" si="47"/>
        <v>0.40422828442552611</v>
      </c>
      <c r="P632" s="4">
        <f t="shared" si="48"/>
        <v>0.23098390079630948</v>
      </c>
      <c r="Q632" s="4">
        <f t="shared" si="49"/>
        <v>0.1338039332274239</v>
      </c>
      <c r="S632" t="s">
        <v>1233</v>
      </c>
      <c r="T632" t="s">
        <v>1235</v>
      </c>
      <c r="U632" s="8">
        <v>2</v>
      </c>
      <c r="V632">
        <v>3</v>
      </c>
      <c r="W632">
        <v>3</v>
      </c>
      <c r="X632">
        <v>3</v>
      </c>
      <c r="Y632" s="8">
        <v>2</v>
      </c>
      <c r="Z632">
        <v>2.6</v>
      </c>
      <c r="AA632" t="s">
        <v>1233</v>
      </c>
      <c r="AB632" t="s">
        <v>1235</v>
      </c>
      <c r="AC632" s="8">
        <v>1</v>
      </c>
      <c r="AD632">
        <v>0.8</v>
      </c>
      <c r="AE632">
        <v>1.8</v>
      </c>
      <c r="AF632" t="s">
        <v>1233</v>
      </c>
      <c r="AG632" t="s">
        <v>1235</v>
      </c>
      <c r="AH632" s="8">
        <v>51.948999999999998</v>
      </c>
      <c r="AI632">
        <v>11757</v>
      </c>
      <c r="AJ632">
        <v>0.51800000000000002</v>
      </c>
      <c r="AK632">
        <v>226.969112</v>
      </c>
      <c r="AL632">
        <v>22696.911199999999</v>
      </c>
    </row>
    <row r="633" spans="1:38" x14ac:dyDescent="0.3">
      <c r="A633" t="s">
        <v>1233</v>
      </c>
      <c r="B633" t="s">
        <v>1294</v>
      </c>
      <c r="C633" t="s">
        <v>1293</v>
      </c>
      <c r="E633">
        <v>109998.19999969999</v>
      </c>
      <c r="F633">
        <v>409998.85995204002</v>
      </c>
      <c r="G633">
        <v>209999.10002535</v>
      </c>
      <c r="J633">
        <v>723207.4</v>
      </c>
      <c r="K633">
        <v>15528.06169</v>
      </c>
      <c r="L633">
        <f t="shared" si="45"/>
        <v>707679.33831000002</v>
      </c>
      <c r="M633">
        <v>0.6</v>
      </c>
      <c r="N633" s="4">
        <f t="shared" si="46"/>
        <v>0</v>
      </c>
      <c r="O633" s="4">
        <f t="shared" si="47"/>
        <v>0.15209772466335381</v>
      </c>
      <c r="P633" s="4">
        <f t="shared" si="48"/>
        <v>0.56691740149788294</v>
      </c>
      <c r="Q633" s="4">
        <f t="shared" si="49"/>
        <v>0.28098487383876325</v>
      </c>
      <c r="S633" t="s">
        <v>1233</v>
      </c>
      <c r="T633" t="s">
        <v>1294</v>
      </c>
      <c r="U633" s="8">
        <v>1</v>
      </c>
      <c r="V633">
        <v>8</v>
      </c>
      <c r="W633">
        <v>2</v>
      </c>
      <c r="X633">
        <v>0</v>
      </c>
      <c r="Y633" s="8">
        <v>1</v>
      </c>
      <c r="Z633">
        <v>2.6</v>
      </c>
      <c r="AA633" t="s">
        <v>1233</v>
      </c>
      <c r="AB633" t="s">
        <v>1294</v>
      </c>
      <c r="AC633" s="8">
        <v>0.8</v>
      </c>
      <c r="AD633">
        <v>0.6</v>
      </c>
      <c r="AE633">
        <v>1.4</v>
      </c>
      <c r="AF633" t="s">
        <v>1233</v>
      </c>
      <c r="AG633" t="s">
        <v>1294</v>
      </c>
      <c r="AH633" s="8">
        <v>72.317999999999998</v>
      </c>
      <c r="AI633">
        <v>14219</v>
      </c>
      <c r="AJ633">
        <v>0.72299999999999998</v>
      </c>
      <c r="AK633">
        <v>196.66666670000001</v>
      </c>
      <c r="AL633">
        <v>19666.666669999999</v>
      </c>
    </row>
    <row r="634" spans="1:38" x14ac:dyDescent="0.3">
      <c r="A634" t="s">
        <v>1233</v>
      </c>
      <c r="B634" t="s">
        <v>1237</v>
      </c>
      <c r="C634" t="s">
        <v>1236</v>
      </c>
      <c r="D634">
        <v>69999.879985099993</v>
      </c>
      <c r="E634">
        <v>170001.35003880999</v>
      </c>
      <c r="F634">
        <v>219997.68002529</v>
      </c>
      <c r="G634">
        <v>90001.830008999998</v>
      </c>
      <c r="J634">
        <v>609237.17000000004</v>
      </c>
      <c r="K634">
        <v>135184.77720000001</v>
      </c>
      <c r="L634">
        <f t="shared" si="45"/>
        <v>474052.39280000003</v>
      </c>
      <c r="M634">
        <v>0.6</v>
      </c>
      <c r="N634" s="4">
        <f t="shared" si="46"/>
        <v>0.11489758575482187</v>
      </c>
      <c r="O634" s="4">
        <f t="shared" si="47"/>
        <v>0.27903968833485648</v>
      </c>
      <c r="P634" s="4">
        <f t="shared" si="48"/>
        <v>0.36110350920527384</v>
      </c>
      <c r="Q634" s="4">
        <f t="shared" si="49"/>
        <v>0.24495921670504783</v>
      </c>
      <c r="S634" t="s">
        <v>1233</v>
      </c>
      <c r="T634" t="s">
        <v>1237</v>
      </c>
      <c r="U634" s="8">
        <v>2</v>
      </c>
      <c r="V634">
        <v>7</v>
      </c>
      <c r="W634">
        <v>1</v>
      </c>
      <c r="X634">
        <v>6</v>
      </c>
      <c r="Y634" s="8">
        <v>10</v>
      </c>
      <c r="Z634">
        <v>5.2</v>
      </c>
      <c r="AA634" t="s">
        <v>1233</v>
      </c>
      <c r="AB634" t="s">
        <v>1237</v>
      </c>
      <c r="AC634" s="8">
        <v>1</v>
      </c>
      <c r="AD634">
        <v>0.6</v>
      </c>
      <c r="AE634">
        <v>1.6</v>
      </c>
      <c r="AF634" t="s">
        <v>1233</v>
      </c>
      <c r="AG634" t="s">
        <v>1237</v>
      </c>
      <c r="AH634" s="8">
        <v>60.923000000000002</v>
      </c>
      <c r="AI634">
        <v>12755</v>
      </c>
      <c r="AJ634">
        <v>0.60899999999999999</v>
      </c>
      <c r="AK634">
        <v>209.44170769999999</v>
      </c>
      <c r="AL634">
        <v>20944.170770000001</v>
      </c>
    </row>
    <row r="635" spans="1:38" x14ac:dyDescent="0.3">
      <c r="A635" t="s">
        <v>1233</v>
      </c>
      <c r="B635" t="s">
        <v>1239</v>
      </c>
      <c r="C635" t="s">
        <v>1238</v>
      </c>
      <c r="D635">
        <v>70000.509964900004</v>
      </c>
      <c r="E635">
        <v>260000.98001072</v>
      </c>
      <c r="F635">
        <v>109997.53002016</v>
      </c>
      <c r="J635">
        <v>442679.12</v>
      </c>
      <c r="K635">
        <v>33792.670680000003</v>
      </c>
      <c r="L635">
        <f t="shared" si="45"/>
        <v>408886.44932000001</v>
      </c>
      <c r="M635">
        <v>0.8</v>
      </c>
      <c r="N635" s="4">
        <f t="shared" si="46"/>
        <v>0.15812923357419706</v>
      </c>
      <c r="O635" s="4">
        <f t="shared" si="47"/>
        <v>0.58733508824793901</v>
      </c>
      <c r="P635" s="4">
        <f t="shared" si="48"/>
        <v>0.24848140571924876</v>
      </c>
      <c r="Q635" s="4">
        <f t="shared" si="49"/>
        <v>6.0542724586152286E-3</v>
      </c>
      <c r="S635" t="s">
        <v>1233</v>
      </c>
      <c r="T635" t="s">
        <v>1239</v>
      </c>
      <c r="U635" s="8">
        <v>1</v>
      </c>
      <c r="V635">
        <v>5</v>
      </c>
      <c r="W635">
        <v>2</v>
      </c>
      <c r="X635">
        <v>0</v>
      </c>
      <c r="Y635" s="8">
        <v>1</v>
      </c>
      <c r="Z635">
        <v>1.4</v>
      </c>
      <c r="AA635" t="s">
        <v>1233</v>
      </c>
      <c r="AB635" t="s">
        <v>1239</v>
      </c>
      <c r="AC635" s="8">
        <v>0.8</v>
      </c>
      <c r="AD635">
        <v>0.8</v>
      </c>
      <c r="AE635">
        <v>1.6</v>
      </c>
      <c r="AF635" t="s">
        <v>1233</v>
      </c>
      <c r="AG635" t="s">
        <v>1239</v>
      </c>
      <c r="AH635" s="8">
        <v>44.268999999999998</v>
      </c>
      <c r="AI635">
        <v>14182</v>
      </c>
      <c r="AJ635">
        <v>0.44400000000000001</v>
      </c>
      <c r="AK635">
        <v>319.4144144</v>
      </c>
      <c r="AL635">
        <v>31941.441439999999</v>
      </c>
    </row>
    <row r="636" spans="1:38" x14ac:dyDescent="0.3">
      <c r="A636" t="s">
        <v>1233</v>
      </c>
      <c r="B636" t="s">
        <v>1241</v>
      </c>
      <c r="C636" t="s">
        <v>1240</v>
      </c>
      <c r="D636">
        <v>170002.3100002</v>
      </c>
      <c r="E636">
        <v>249995.56998376999</v>
      </c>
      <c r="F636">
        <v>59998.160068240002</v>
      </c>
      <c r="J636">
        <v>495818.22</v>
      </c>
      <c r="K636">
        <v>14939.573969999999</v>
      </c>
      <c r="L636">
        <f t="shared" si="45"/>
        <v>480878.64602999995</v>
      </c>
      <c r="M636">
        <v>0.8</v>
      </c>
      <c r="N636" s="4">
        <f t="shared" si="46"/>
        <v>0.34287225265783899</v>
      </c>
      <c r="O636" s="4">
        <f t="shared" si="47"/>
        <v>0.50420811478805683</v>
      </c>
      <c r="P636" s="4">
        <f t="shared" si="48"/>
        <v>0.12100838099140449</v>
      </c>
      <c r="Q636" s="4">
        <f t="shared" si="49"/>
        <v>3.1911251562699805E-2</v>
      </c>
      <c r="S636" t="s">
        <v>1233</v>
      </c>
      <c r="T636" t="s">
        <v>1241</v>
      </c>
      <c r="U636" s="8">
        <v>5</v>
      </c>
      <c r="V636">
        <v>34</v>
      </c>
      <c r="W636">
        <v>2</v>
      </c>
      <c r="X636">
        <v>4</v>
      </c>
      <c r="Y636" s="8">
        <v>31</v>
      </c>
      <c r="Z636">
        <v>14.4</v>
      </c>
      <c r="AA636" t="s">
        <v>1233</v>
      </c>
      <c r="AB636" t="s">
        <v>1241</v>
      </c>
      <c r="AC636" s="8">
        <v>1</v>
      </c>
      <c r="AD636">
        <v>0.8</v>
      </c>
      <c r="AE636">
        <v>1.8</v>
      </c>
      <c r="AF636" t="s">
        <v>1233</v>
      </c>
      <c r="AG636" t="s">
        <v>1241</v>
      </c>
      <c r="AH636" s="8">
        <v>49.518999999999998</v>
      </c>
      <c r="AI636">
        <v>13855</v>
      </c>
      <c r="AJ636">
        <v>0.495</v>
      </c>
      <c r="AK636">
        <v>279.8989899</v>
      </c>
      <c r="AL636">
        <v>27989.898990000002</v>
      </c>
    </row>
    <row r="637" spans="1:38" x14ac:dyDescent="0.3">
      <c r="A637" t="s">
        <v>1233</v>
      </c>
      <c r="B637" t="s">
        <v>1243</v>
      </c>
      <c r="C637" t="s">
        <v>1242</v>
      </c>
      <c r="D637">
        <v>259999.45993844001</v>
      </c>
      <c r="E637">
        <v>530004.76006269001</v>
      </c>
      <c r="F637">
        <v>159999.73007115</v>
      </c>
      <c r="G637">
        <v>9999.5699631900006</v>
      </c>
      <c r="J637">
        <v>955100.57</v>
      </c>
      <c r="K637">
        <v>85108.882180000001</v>
      </c>
      <c r="L637">
        <f t="shared" si="45"/>
        <v>869991.68781999999</v>
      </c>
      <c r="M637">
        <v>0.8</v>
      </c>
      <c r="N637" s="4">
        <f t="shared" si="46"/>
        <v>0.27222207598351661</v>
      </c>
      <c r="O637" s="4">
        <f t="shared" si="47"/>
        <v>0.55492036829450331</v>
      </c>
      <c r="P637" s="4">
        <f t="shared" si="48"/>
        <v>0.16752134287926349</v>
      </c>
      <c r="Q637" s="4">
        <f t="shared" si="49"/>
        <v>5.33621284271657E-3</v>
      </c>
      <c r="S637" t="s">
        <v>1233</v>
      </c>
      <c r="T637" t="s">
        <v>1243</v>
      </c>
      <c r="U637" s="8">
        <v>0</v>
      </c>
      <c r="V637">
        <v>12</v>
      </c>
      <c r="W637">
        <v>1</v>
      </c>
      <c r="X637">
        <v>0</v>
      </c>
      <c r="Y637" s="8">
        <v>0</v>
      </c>
      <c r="Z637">
        <v>2.6</v>
      </c>
      <c r="AA637" t="s">
        <v>1233</v>
      </c>
      <c r="AB637" t="s">
        <v>1243</v>
      </c>
      <c r="AC637" s="8">
        <v>0.4</v>
      </c>
      <c r="AD637">
        <v>0.8</v>
      </c>
      <c r="AE637">
        <v>1.2</v>
      </c>
      <c r="AF637" t="s">
        <v>1233</v>
      </c>
      <c r="AG637" t="s">
        <v>1243</v>
      </c>
      <c r="AH637" s="8">
        <v>95.513999999999996</v>
      </c>
      <c r="AI637">
        <v>16529</v>
      </c>
      <c r="AJ637">
        <v>0.95899999999999996</v>
      </c>
      <c r="AK637">
        <v>172.35662149999999</v>
      </c>
      <c r="AL637">
        <v>17235.66215</v>
      </c>
    </row>
    <row r="638" spans="1:38" x14ac:dyDescent="0.3">
      <c r="A638" t="s">
        <v>1233</v>
      </c>
      <c r="B638" t="s">
        <v>1245</v>
      </c>
      <c r="C638" t="s">
        <v>1244</v>
      </c>
      <c r="D638">
        <v>330005.30995098001</v>
      </c>
      <c r="E638">
        <v>639994.61003264005</v>
      </c>
      <c r="F638">
        <v>310001.08985907998</v>
      </c>
      <c r="G638">
        <v>279999.98005452001</v>
      </c>
      <c r="H638">
        <v>370000.00002201</v>
      </c>
      <c r="I638">
        <v>1659997.0600812901</v>
      </c>
      <c r="J638">
        <v>3594277.82</v>
      </c>
      <c r="K638">
        <v>2484061.2659999998</v>
      </c>
      <c r="L638">
        <f t="shared" si="45"/>
        <v>1110216.554</v>
      </c>
      <c r="M638">
        <v>0.2</v>
      </c>
      <c r="N638" s="4">
        <f t="shared" si="46"/>
        <v>9.1814079622531797E-2</v>
      </c>
      <c r="O638" s="4">
        <f t="shared" si="47"/>
        <v>0.17805930484044777</v>
      </c>
      <c r="P638" s="4">
        <f t="shared" si="48"/>
        <v>8.6248505369871484E-2</v>
      </c>
      <c r="Q638" s="4">
        <f t="shared" si="49"/>
        <v>0.64387811016714891</v>
      </c>
      <c r="S638" t="s">
        <v>1233</v>
      </c>
      <c r="T638" t="s">
        <v>1245</v>
      </c>
      <c r="U638" s="8">
        <v>3</v>
      </c>
      <c r="V638">
        <v>12</v>
      </c>
      <c r="W638">
        <v>1</v>
      </c>
      <c r="X638">
        <v>6</v>
      </c>
      <c r="Y638" s="8">
        <v>10</v>
      </c>
      <c r="Z638">
        <v>5.2</v>
      </c>
      <c r="AA638" t="s">
        <v>1233</v>
      </c>
      <c r="AB638" t="s">
        <v>1245</v>
      </c>
      <c r="AC638" s="8">
        <v>1</v>
      </c>
      <c r="AD638">
        <v>0.2</v>
      </c>
      <c r="AE638">
        <v>1.2</v>
      </c>
      <c r="AF638" t="s">
        <v>1233</v>
      </c>
      <c r="AG638" t="s">
        <v>1245</v>
      </c>
      <c r="AH638" s="8">
        <v>359.43</v>
      </c>
      <c r="AI638">
        <v>10308</v>
      </c>
      <c r="AJ638">
        <v>3.593</v>
      </c>
      <c r="AK638">
        <v>28.68911773</v>
      </c>
      <c r="AL638">
        <v>2868.9117729999998</v>
      </c>
    </row>
    <row r="639" spans="1:38" x14ac:dyDescent="0.3">
      <c r="A639" t="s">
        <v>1233</v>
      </c>
      <c r="B639" t="s">
        <v>1247</v>
      </c>
      <c r="C639" t="s">
        <v>1246</v>
      </c>
      <c r="D639">
        <v>119998.06994551</v>
      </c>
      <c r="E639">
        <v>359996.44011765998</v>
      </c>
      <c r="F639">
        <v>119999.74996736</v>
      </c>
      <c r="G639">
        <v>30000.06999489</v>
      </c>
      <c r="J639">
        <v>630820.54500000004</v>
      </c>
      <c r="K639">
        <v>53970.309809999999</v>
      </c>
      <c r="L639">
        <f t="shared" si="45"/>
        <v>576850.23519000004</v>
      </c>
      <c r="M639">
        <v>0.8</v>
      </c>
      <c r="N639" s="4">
        <f t="shared" si="46"/>
        <v>0.19022536741492779</v>
      </c>
      <c r="O639" s="4">
        <f t="shared" si="47"/>
        <v>0.57067963776870956</v>
      </c>
      <c r="P639" s="4">
        <f t="shared" si="48"/>
        <v>0.19022803064754334</v>
      </c>
      <c r="Q639" s="4">
        <f t="shared" si="49"/>
        <v>4.8866964168819305E-2</v>
      </c>
      <c r="S639" t="s">
        <v>1233</v>
      </c>
      <c r="T639" t="s">
        <v>1247</v>
      </c>
      <c r="U639" s="8">
        <v>0</v>
      </c>
      <c r="V639">
        <v>11</v>
      </c>
      <c r="W639">
        <v>0</v>
      </c>
      <c r="X639">
        <v>3</v>
      </c>
      <c r="Y639" s="8">
        <v>4</v>
      </c>
      <c r="Z639">
        <v>3.6</v>
      </c>
      <c r="AA639" t="s">
        <v>1233</v>
      </c>
      <c r="AB639" t="s">
        <v>1247</v>
      </c>
      <c r="AC639" s="8">
        <v>0.6</v>
      </c>
      <c r="AD639">
        <v>0.8</v>
      </c>
      <c r="AE639">
        <v>1.4</v>
      </c>
      <c r="AF639" t="s">
        <v>1233</v>
      </c>
      <c r="AG639" t="s">
        <v>1247</v>
      </c>
      <c r="AH639" s="8">
        <v>63.082000000000001</v>
      </c>
      <c r="AI639">
        <v>15379</v>
      </c>
      <c r="AJ639">
        <v>0.63</v>
      </c>
      <c r="AK639">
        <v>244.11111109999999</v>
      </c>
      <c r="AL639">
        <v>24411.111110000002</v>
      </c>
    </row>
    <row r="640" spans="1:38" x14ac:dyDescent="0.3">
      <c r="A640" t="s">
        <v>1233</v>
      </c>
      <c r="B640" t="s">
        <v>1249</v>
      </c>
      <c r="C640" t="s">
        <v>1248</v>
      </c>
      <c r="D640">
        <v>90002.670019609999</v>
      </c>
      <c r="E640">
        <v>289997.39989668003</v>
      </c>
      <c r="F640">
        <v>179998.39004949</v>
      </c>
      <c r="G640">
        <v>60002.600023899999</v>
      </c>
      <c r="J640">
        <v>637326.745</v>
      </c>
      <c r="K640">
        <v>98450.694699999993</v>
      </c>
      <c r="L640">
        <f t="shared" si="45"/>
        <v>538876.0503</v>
      </c>
      <c r="M640">
        <v>0.8</v>
      </c>
      <c r="N640" s="4">
        <f t="shared" si="46"/>
        <v>0.14121903831230243</v>
      </c>
      <c r="O640" s="4">
        <f t="shared" si="47"/>
        <v>0.45502154455589344</v>
      </c>
      <c r="P640" s="4">
        <f t="shared" si="48"/>
        <v>0.28242717171627563</v>
      </c>
      <c r="Q640" s="4">
        <f t="shared" si="49"/>
        <v>0.12133224541552856</v>
      </c>
      <c r="S640" t="s">
        <v>1233</v>
      </c>
      <c r="T640" t="s">
        <v>1249</v>
      </c>
      <c r="U640" s="8">
        <v>0</v>
      </c>
      <c r="V640">
        <v>5</v>
      </c>
      <c r="W640">
        <v>1</v>
      </c>
      <c r="X640">
        <v>0</v>
      </c>
      <c r="Y640" s="8">
        <v>0</v>
      </c>
      <c r="Z640">
        <v>1.4</v>
      </c>
      <c r="AA640" t="s">
        <v>1233</v>
      </c>
      <c r="AB640" t="s">
        <v>1249</v>
      </c>
      <c r="AC640" s="8">
        <v>0.6</v>
      </c>
      <c r="AD640">
        <v>0.8</v>
      </c>
      <c r="AE640">
        <v>1.2</v>
      </c>
      <c r="AF640" t="s">
        <v>1233</v>
      </c>
      <c r="AG640" t="s">
        <v>1249</v>
      </c>
      <c r="AH640" s="8">
        <v>63.732999999999997</v>
      </c>
      <c r="AI640">
        <v>13173</v>
      </c>
      <c r="AJ640">
        <v>0.63600000000000001</v>
      </c>
      <c r="AK640">
        <v>207.12264149999999</v>
      </c>
      <c r="AL640">
        <v>20712.264149999999</v>
      </c>
    </row>
    <row r="641" spans="1:38" x14ac:dyDescent="0.3">
      <c r="A641" t="s">
        <v>1233</v>
      </c>
      <c r="B641" t="s">
        <v>1251</v>
      </c>
      <c r="C641" t="s">
        <v>1250</v>
      </c>
      <c r="D641">
        <v>190003.44001200999</v>
      </c>
      <c r="E641">
        <v>290000.25999465998</v>
      </c>
      <c r="F641">
        <v>149996.53008154</v>
      </c>
      <c r="G641">
        <v>19999.489989599999</v>
      </c>
      <c r="J641">
        <v>646152.94999999995</v>
      </c>
      <c r="K641">
        <v>176036.66409999999</v>
      </c>
      <c r="L641">
        <f t="shared" si="45"/>
        <v>470116.28589999996</v>
      </c>
      <c r="M641">
        <v>0.8</v>
      </c>
      <c r="N641" s="4">
        <f t="shared" si="46"/>
        <v>0.2940533506997221</v>
      </c>
      <c r="O641" s="4">
        <f t="shared" si="47"/>
        <v>0.44881054863969899</v>
      </c>
      <c r="P641" s="4">
        <f t="shared" si="48"/>
        <v>0.23213780898398748</v>
      </c>
      <c r="Q641" s="4">
        <f t="shared" si="49"/>
        <v>2.49982916765914E-2</v>
      </c>
      <c r="S641" t="s">
        <v>1233</v>
      </c>
      <c r="T641" t="s">
        <v>1251</v>
      </c>
      <c r="U641" s="8">
        <v>1</v>
      </c>
      <c r="V641">
        <v>5</v>
      </c>
      <c r="W641">
        <v>2</v>
      </c>
      <c r="X641">
        <v>1</v>
      </c>
      <c r="Y641" s="8">
        <v>4</v>
      </c>
      <c r="Z641">
        <v>3.6</v>
      </c>
      <c r="AA641" t="s">
        <v>1233</v>
      </c>
      <c r="AB641" t="s">
        <v>1251</v>
      </c>
      <c r="AC641" s="8">
        <v>0.8</v>
      </c>
      <c r="AD641">
        <v>0.8</v>
      </c>
      <c r="AE641">
        <v>1.6</v>
      </c>
      <c r="AF641" t="s">
        <v>1233</v>
      </c>
      <c r="AG641" t="s">
        <v>1251</v>
      </c>
      <c r="AH641" s="8">
        <v>64.614999999999995</v>
      </c>
      <c r="AI641">
        <v>11992</v>
      </c>
      <c r="AJ641">
        <v>0.64600000000000002</v>
      </c>
      <c r="AK641">
        <v>185.63467489999999</v>
      </c>
      <c r="AL641">
        <v>18563.467489999999</v>
      </c>
    </row>
    <row r="642" spans="1:38" x14ac:dyDescent="0.3">
      <c r="A642" t="s">
        <v>1233</v>
      </c>
      <c r="B642" t="s">
        <v>1317</v>
      </c>
      <c r="C642" t="s">
        <v>1316</v>
      </c>
      <c r="F642">
        <v>100002.45001458999</v>
      </c>
      <c r="G642">
        <v>520002.29992065002</v>
      </c>
      <c r="H642">
        <v>350000.37006714998</v>
      </c>
      <c r="I642">
        <v>29998.910001749999</v>
      </c>
      <c r="J642">
        <v>1001078.835</v>
      </c>
      <c r="K642">
        <v>61195.79898</v>
      </c>
      <c r="L642">
        <f t="shared" ref="L642:L650" si="50">J642-K642</f>
        <v>939883.03602</v>
      </c>
      <c r="M642">
        <v>0.4</v>
      </c>
      <c r="N642" s="4">
        <f t="shared" si="46"/>
        <v>0</v>
      </c>
      <c r="O642" s="4">
        <f t="shared" si="47"/>
        <v>0</v>
      </c>
      <c r="P642" s="4">
        <f t="shared" si="48"/>
        <v>9.9894680137344025E-2</v>
      </c>
      <c r="Q642" s="4">
        <f t="shared" si="49"/>
        <v>0.90010531986265596</v>
      </c>
      <c r="S642" t="s">
        <v>1233</v>
      </c>
      <c r="T642" t="s">
        <v>1317</v>
      </c>
      <c r="U642" s="8">
        <v>1054</v>
      </c>
      <c r="V642">
        <v>4527</v>
      </c>
      <c r="W642">
        <v>321</v>
      </c>
      <c r="X642">
        <v>425</v>
      </c>
      <c r="Y642" s="8">
        <v>3385</v>
      </c>
      <c r="Z642">
        <v>1942.4</v>
      </c>
      <c r="AA642" t="s">
        <v>1233</v>
      </c>
      <c r="AB642" t="s">
        <v>1317</v>
      </c>
      <c r="AC642" s="8">
        <v>1</v>
      </c>
      <c r="AD642">
        <v>0.4</v>
      </c>
      <c r="AE642">
        <v>1.4</v>
      </c>
      <c r="AF642" t="s">
        <v>1233</v>
      </c>
      <c r="AG642" t="s">
        <v>1317</v>
      </c>
      <c r="AH642" s="8">
        <v>100.107</v>
      </c>
      <c r="AI642">
        <v>12670</v>
      </c>
      <c r="AJ642">
        <v>1.0009999999999999</v>
      </c>
      <c r="AK642">
        <v>126.5734266</v>
      </c>
      <c r="AL642">
        <v>12657.34266</v>
      </c>
    </row>
    <row r="643" spans="1:38" x14ac:dyDescent="0.3">
      <c r="A643" t="s">
        <v>1233</v>
      </c>
      <c r="B643" t="s">
        <v>1253</v>
      </c>
      <c r="C643" t="s">
        <v>1252</v>
      </c>
      <c r="D643">
        <v>219998.55995477</v>
      </c>
      <c r="E643">
        <v>330002.88000095001</v>
      </c>
      <c r="F643">
        <v>30001.700017800002</v>
      </c>
      <c r="J643">
        <v>583815.21</v>
      </c>
      <c r="K643">
        <v>25822.327239999999</v>
      </c>
      <c r="L643">
        <f t="shared" si="50"/>
        <v>557992.88275999995</v>
      </c>
      <c r="M643">
        <v>0.8</v>
      </c>
      <c r="N643" s="4">
        <f t="shared" si="46"/>
        <v>0.37682909966454969</v>
      </c>
      <c r="O643" s="4">
        <f t="shared" si="47"/>
        <v>0.56525228248327075</v>
      </c>
      <c r="P643" s="4">
        <f t="shared" si="48"/>
        <v>5.138903458476185E-2</v>
      </c>
      <c r="Q643" s="4">
        <f t="shared" si="49"/>
        <v>6.5295832674177046E-3</v>
      </c>
      <c r="S643" t="s">
        <v>1233</v>
      </c>
      <c r="T643" t="s">
        <v>1253</v>
      </c>
      <c r="U643" s="8">
        <v>1</v>
      </c>
      <c r="V643">
        <v>5</v>
      </c>
      <c r="W643">
        <v>0.5</v>
      </c>
      <c r="X643">
        <v>3</v>
      </c>
      <c r="Y643" s="8">
        <v>0</v>
      </c>
      <c r="Z643">
        <v>1.7</v>
      </c>
      <c r="AA643" t="s">
        <v>1233</v>
      </c>
      <c r="AB643" t="s">
        <v>1253</v>
      </c>
      <c r="AC643" s="8">
        <v>0.6</v>
      </c>
      <c r="AD643">
        <v>0.8</v>
      </c>
      <c r="AE643">
        <v>1.5</v>
      </c>
      <c r="AF643" t="s">
        <v>1233</v>
      </c>
      <c r="AG643" t="s">
        <v>1253</v>
      </c>
      <c r="AH643" s="8">
        <v>58.441000000000003</v>
      </c>
      <c r="AI643">
        <v>13938</v>
      </c>
      <c r="AJ643">
        <v>0.58299999999999996</v>
      </c>
      <c r="AK643">
        <v>239.07375640000001</v>
      </c>
      <c r="AL643">
        <v>23907.375639999998</v>
      </c>
    </row>
    <row r="644" spans="1:38" x14ac:dyDescent="0.3">
      <c r="A644" t="s">
        <v>1233</v>
      </c>
      <c r="B644" t="s">
        <v>268</v>
      </c>
      <c r="C644" t="s">
        <v>1254</v>
      </c>
      <c r="D644">
        <v>240002.02003422999</v>
      </c>
      <c r="E644">
        <v>590002.18998920999</v>
      </c>
      <c r="F644">
        <v>320002.44002747</v>
      </c>
      <c r="G644">
        <v>220000.50995887001</v>
      </c>
      <c r="H644">
        <v>99998.759986449993</v>
      </c>
      <c r="I644">
        <v>829997.26004940004</v>
      </c>
      <c r="J644">
        <v>2255776.73</v>
      </c>
      <c r="K644">
        <v>1403670.6680000001</v>
      </c>
      <c r="L644">
        <f t="shared" si="50"/>
        <v>852106.06199999992</v>
      </c>
      <c r="M644">
        <v>0.5</v>
      </c>
      <c r="N644" s="4">
        <f t="shared" si="46"/>
        <v>0.10639440368472548</v>
      </c>
      <c r="O644" s="4">
        <f t="shared" si="47"/>
        <v>0.26155167847183619</v>
      </c>
      <c r="P644" s="4">
        <f t="shared" si="48"/>
        <v>0.1418590926006538</v>
      </c>
      <c r="Q644" s="4">
        <f t="shared" si="49"/>
        <v>0.49019482524278457</v>
      </c>
      <c r="S644" t="s">
        <v>1233</v>
      </c>
      <c r="T644" t="s">
        <v>268</v>
      </c>
      <c r="U644" s="8">
        <v>2</v>
      </c>
      <c r="V644">
        <v>6</v>
      </c>
      <c r="W644">
        <v>2</v>
      </c>
      <c r="X644">
        <v>1</v>
      </c>
      <c r="Y644" s="8">
        <v>4</v>
      </c>
      <c r="Z644">
        <v>3</v>
      </c>
      <c r="AA644" t="s">
        <v>1233</v>
      </c>
      <c r="AB644" t="s">
        <v>268</v>
      </c>
      <c r="AC644" s="8">
        <v>0.8</v>
      </c>
      <c r="AD644">
        <v>0.5</v>
      </c>
      <c r="AE644">
        <v>1.4</v>
      </c>
      <c r="AF644" t="s">
        <v>1233</v>
      </c>
      <c r="AG644" t="s">
        <v>268</v>
      </c>
      <c r="AH644" s="8">
        <v>225.57599999999999</v>
      </c>
      <c r="AI644">
        <v>13738</v>
      </c>
      <c r="AJ644">
        <v>2.2559999999999998</v>
      </c>
      <c r="AK644">
        <v>60.895390069999998</v>
      </c>
      <c r="AL644">
        <v>6089.5390070000003</v>
      </c>
    </row>
    <row r="645" spans="1:38" x14ac:dyDescent="0.3">
      <c r="A645" t="s">
        <v>1233</v>
      </c>
      <c r="B645" t="s">
        <v>1296</v>
      </c>
      <c r="C645" t="s">
        <v>1295</v>
      </c>
      <c r="E645">
        <v>30000.069995710001</v>
      </c>
      <c r="F645">
        <v>229998.44998057999</v>
      </c>
      <c r="G645">
        <v>580001.29000082996</v>
      </c>
      <c r="H645">
        <v>649992.96993517003</v>
      </c>
      <c r="I645">
        <v>1690007.0900173299</v>
      </c>
      <c r="J645">
        <v>3463809.605</v>
      </c>
      <c r="K645">
        <v>1063812.659</v>
      </c>
      <c r="L645">
        <f t="shared" si="50"/>
        <v>2399996.946</v>
      </c>
      <c r="M645">
        <v>0</v>
      </c>
      <c r="N645" s="4">
        <f t="shared" si="46"/>
        <v>0</v>
      </c>
      <c r="O645" s="4">
        <f t="shared" si="47"/>
        <v>8.6610043324566628E-3</v>
      </c>
      <c r="P645" s="4">
        <f t="shared" si="48"/>
        <v>6.6400430799827395E-2</v>
      </c>
      <c r="Q645" s="4">
        <f t="shared" si="49"/>
        <v>0.92493856486771597</v>
      </c>
      <c r="S645" t="s">
        <v>1233</v>
      </c>
      <c r="T645" t="s">
        <v>1296</v>
      </c>
      <c r="U645" s="8">
        <v>1054</v>
      </c>
      <c r="V645">
        <v>4527</v>
      </c>
      <c r="W645">
        <v>321</v>
      </c>
      <c r="X645">
        <v>425</v>
      </c>
      <c r="Y645" s="8">
        <v>3385</v>
      </c>
      <c r="Z645">
        <v>1942.4</v>
      </c>
      <c r="AA645" t="s">
        <v>1233</v>
      </c>
      <c r="AB645" t="s">
        <v>1296</v>
      </c>
      <c r="AC645" s="8">
        <v>1</v>
      </c>
      <c r="AD645">
        <v>0</v>
      </c>
      <c r="AE645">
        <v>1</v>
      </c>
      <c r="AF645" t="s">
        <v>1233</v>
      </c>
      <c r="AG645" t="s">
        <v>1296</v>
      </c>
      <c r="AH645" s="8">
        <v>346.37900000000002</v>
      </c>
      <c r="AI645">
        <v>15903</v>
      </c>
      <c r="AJ645">
        <v>3.468</v>
      </c>
      <c r="AK645">
        <v>45.856401380000001</v>
      </c>
      <c r="AL645">
        <v>4585.6401379999998</v>
      </c>
    </row>
    <row r="646" spans="1:38" x14ac:dyDescent="0.3">
      <c r="A646" t="s">
        <v>1233</v>
      </c>
      <c r="B646" t="s">
        <v>1256</v>
      </c>
      <c r="C646" t="s">
        <v>1255</v>
      </c>
      <c r="D646">
        <v>90002.660019910007</v>
      </c>
      <c r="E646">
        <v>150001.16998793001</v>
      </c>
      <c r="F646">
        <v>119999.88999953</v>
      </c>
      <c r="J646">
        <v>443274.685</v>
      </c>
      <c r="K646">
        <v>143558.09229999999</v>
      </c>
      <c r="L646">
        <f t="shared" si="50"/>
        <v>299716.59270000004</v>
      </c>
      <c r="M646">
        <v>0.8</v>
      </c>
      <c r="N646" s="4">
        <f t="shared" si="46"/>
        <v>0.2030403789467698</v>
      </c>
      <c r="O646" s="4">
        <f t="shared" si="47"/>
        <v>0.33839326959970661</v>
      </c>
      <c r="P646" s="4">
        <f t="shared" si="48"/>
        <v>0.27071225598982718</v>
      </c>
      <c r="Q646" s="4">
        <f t="shared" si="49"/>
        <v>0.18785409546369647</v>
      </c>
      <c r="S646" t="s">
        <v>1233</v>
      </c>
      <c r="T646" t="s">
        <v>1256</v>
      </c>
      <c r="U646" s="8">
        <v>0</v>
      </c>
      <c r="V646">
        <v>8</v>
      </c>
      <c r="W646">
        <v>0</v>
      </c>
      <c r="X646">
        <v>1</v>
      </c>
      <c r="Y646" s="8">
        <v>0</v>
      </c>
      <c r="Z646">
        <v>1.8</v>
      </c>
      <c r="AA646" t="s">
        <v>1233</v>
      </c>
      <c r="AB646" t="s">
        <v>1256</v>
      </c>
      <c r="AC646" s="8">
        <v>0.4</v>
      </c>
      <c r="AD646">
        <v>0.8</v>
      </c>
      <c r="AE646">
        <v>1.2</v>
      </c>
      <c r="AF646" t="s">
        <v>1233</v>
      </c>
      <c r="AG646" t="s">
        <v>1256</v>
      </c>
      <c r="AH646" s="8">
        <v>44.328000000000003</v>
      </c>
      <c r="AI646">
        <v>9359</v>
      </c>
      <c r="AJ646">
        <v>0.44400000000000001</v>
      </c>
      <c r="AK646">
        <v>210.7882883</v>
      </c>
      <c r="AL646">
        <v>21078.828829999999</v>
      </c>
    </row>
    <row r="647" spans="1:38" x14ac:dyDescent="0.3">
      <c r="A647" t="s">
        <v>1233</v>
      </c>
      <c r="B647" t="s">
        <v>1258</v>
      </c>
      <c r="C647" t="s">
        <v>1257</v>
      </c>
      <c r="D647">
        <v>39998.61999721</v>
      </c>
      <c r="E647">
        <v>130001.52004962</v>
      </c>
      <c r="F647">
        <v>209997.94994667999</v>
      </c>
      <c r="G647">
        <v>200002.36999499999</v>
      </c>
      <c r="H647">
        <v>30000.079995100001</v>
      </c>
      <c r="J647">
        <v>683552.33</v>
      </c>
      <c r="K647">
        <v>180143.28279999999</v>
      </c>
      <c r="L647">
        <f t="shared" si="50"/>
        <v>503409.04719999997</v>
      </c>
      <c r="M647">
        <v>0.6</v>
      </c>
      <c r="N647" s="4">
        <f t="shared" si="46"/>
        <v>5.8515812530709976E-2</v>
      </c>
      <c r="O647" s="4">
        <f t="shared" si="47"/>
        <v>0.19018517580010297</v>
      </c>
      <c r="P647" s="4">
        <f t="shared" si="48"/>
        <v>0.30721561573300465</v>
      </c>
      <c r="Q647" s="4">
        <f t="shared" si="49"/>
        <v>0.4440833959361824</v>
      </c>
      <c r="S647" t="s">
        <v>1233</v>
      </c>
      <c r="T647" t="s">
        <v>1258</v>
      </c>
      <c r="U647" s="8">
        <v>0</v>
      </c>
      <c r="V647">
        <v>8</v>
      </c>
      <c r="W647">
        <v>0</v>
      </c>
      <c r="X647">
        <v>1</v>
      </c>
      <c r="Y647" s="8">
        <v>0</v>
      </c>
      <c r="Z647">
        <v>1.8</v>
      </c>
      <c r="AA647" t="s">
        <v>1233</v>
      </c>
      <c r="AB647" t="s">
        <v>1258</v>
      </c>
      <c r="AC647" s="8">
        <v>0.4</v>
      </c>
      <c r="AD647">
        <v>0.6</v>
      </c>
      <c r="AE647">
        <v>1.2</v>
      </c>
      <c r="AF647" t="s">
        <v>1233</v>
      </c>
      <c r="AG647" t="s">
        <v>1258</v>
      </c>
      <c r="AH647" s="8">
        <v>68.355000000000004</v>
      </c>
      <c r="AI647">
        <v>12785</v>
      </c>
      <c r="AJ647">
        <v>0.68600000000000005</v>
      </c>
      <c r="AK647">
        <v>186.3702624</v>
      </c>
      <c r="AL647">
        <v>18637.026239999999</v>
      </c>
    </row>
    <row r="648" spans="1:38" x14ac:dyDescent="0.3">
      <c r="A648" t="s">
        <v>1233</v>
      </c>
      <c r="B648" t="s">
        <v>1260</v>
      </c>
      <c r="C648" t="s">
        <v>1259</v>
      </c>
      <c r="D648">
        <v>30000.900006600001</v>
      </c>
      <c r="E648">
        <v>219998.66998673999</v>
      </c>
      <c r="F648">
        <v>199999.59997822001</v>
      </c>
      <c r="G648">
        <v>100001.59000368</v>
      </c>
      <c r="H648">
        <v>20000.320000399999</v>
      </c>
      <c r="J648">
        <v>573553.09</v>
      </c>
      <c r="K648">
        <v>23070.434679999998</v>
      </c>
      <c r="L648">
        <f t="shared" si="50"/>
        <v>550482.65532000002</v>
      </c>
      <c r="M648">
        <v>0.6</v>
      </c>
      <c r="N648" s="4">
        <f t="shared" si="46"/>
        <v>5.2307102044555284E-2</v>
      </c>
      <c r="O648" s="4">
        <f t="shared" si="47"/>
        <v>0.38357158879004555</v>
      </c>
      <c r="P648" s="4">
        <f t="shared" si="48"/>
        <v>0.34870285500200165</v>
      </c>
      <c r="Q648" s="4">
        <f t="shared" si="49"/>
        <v>0.21541845416339744</v>
      </c>
      <c r="S648" t="s">
        <v>1233</v>
      </c>
      <c r="T648" t="s">
        <v>1260</v>
      </c>
      <c r="U648" s="8">
        <v>2</v>
      </c>
      <c r="V648">
        <v>7</v>
      </c>
      <c r="W648">
        <v>1</v>
      </c>
      <c r="X648">
        <v>6</v>
      </c>
      <c r="Y648" s="8">
        <v>10</v>
      </c>
      <c r="Z648">
        <v>5.2</v>
      </c>
      <c r="AA648" t="s">
        <v>1233</v>
      </c>
      <c r="AB648" t="s">
        <v>1260</v>
      </c>
      <c r="AC648" s="8">
        <v>1</v>
      </c>
      <c r="AD648">
        <v>0.6</v>
      </c>
      <c r="AE648">
        <v>1.6</v>
      </c>
      <c r="AF648" t="s">
        <v>1233</v>
      </c>
      <c r="AG648" t="s">
        <v>1260</v>
      </c>
      <c r="AH648" s="8">
        <v>57.353999999999999</v>
      </c>
      <c r="AI648">
        <v>10737</v>
      </c>
      <c r="AJ648">
        <v>0.57399999999999995</v>
      </c>
      <c r="AK648">
        <v>187.05574910000001</v>
      </c>
      <c r="AL648">
        <v>18705.574909999999</v>
      </c>
    </row>
    <row r="649" spans="1:38" x14ac:dyDescent="0.3">
      <c r="A649" t="s">
        <v>1233</v>
      </c>
      <c r="B649" t="s">
        <v>1262</v>
      </c>
      <c r="C649" t="s">
        <v>1261</v>
      </c>
      <c r="D649">
        <v>140002.89998339</v>
      </c>
      <c r="E649">
        <v>210000.94999712001</v>
      </c>
      <c r="F649">
        <v>249999.96997383999</v>
      </c>
      <c r="G649">
        <v>20000.310000910002</v>
      </c>
      <c r="H649">
        <v>30000.069994699999</v>
      </c>
      <c r="I649">
        <v>30000.880006610001</v>
      </c>
      <c r="J649">
        <v>676438.01</v>
      </c>
      <c r="K649">
        <v>130142.8055</v>
      </c>
      <c r="L649">
        <f t="shared" si="50"/>
        <v>546295.20449999999</v>
      </c>
      <c r="M649">
        <v>0.8</v>
      </c>
      <c r="N649" s="4">
        <f t="shared" si="46"/>
        <v>0.20697077620370563</v>
      </c>
      <c r="O649" s="4">
        <f t="shared" si="47"/>
        <v>0.31045113800911339</v>
      </c>
      <c r="P649" s="4">
        <f t="shared" si="48"/>
        <v>0.36958297179935229</v>
      </c>
      <c r="Q649" s="4">
        <f t="shared" si="49"/>
        <v>0.11299511398782869</v>
      </c>
      <c r="S649" t="s">
        <v>1233</v>
      </c>
      <c r="T649" t="s">
        <v>1262</v>
      </c>
      <c r="U649" s="8">
        <v>2</v>
      </c>
      <c r="V649">
        <v>5</v>
      </c>
      <c r="W649">
        <v>3</v>
      </c>
      <c r="X649">
        <v>3</v>
      </c>
      <c r="Y649" s="8">
        <v>2</v>
      </c>
      <c r="Z649">
        <v>2.6</v>
      </c>
      <c r="AA649" t="s">
        <v>1233</v>
      </c>
      <c r="AB649" t="s">
        <v>1262</v>
      </c>
      <c r="AC649" s="8">
        <v>1</v>
      </c>
      <c r="AD649">
        <v>0.8</v>
      </c>
      <c r="AE649">
        <v>1.6</v>
      </c>
      <c r="AF649" t="s">
        <v>1233</v>
      </c>
      <c r="AG649" t="s">
        <v>1262</v>
      </c>
      <c r="AH649" s="8">
        <v>67.646000000000001</v>
      </c>
      <c r="AI649">
        <v>14417</v>
      </c>
      <c r="AJ649">
        <v>0.67400000000000004</v>
      </c>
      <c r="AK649">
        <v>213.90207720000001</v>
      </c>
      <c r="AL649">
        <v>21390.207719999999</v>
      </c>
    </row>
    <row r="650" spans="1:38" x14ac:dyDescent="0.3">
      <c r="A650" t="s">
        <v>1233</v>
      </c>
      <c r="B650" t="s">
        <v>1264</v>
      </c>
      <c r="C650" t="s">
        <v>1263</v>
      </c>
      <c r="D650">
        <v>119996.44000493</v>
      </c>
      <c r="E650">
        <v>490004.91999236</v>
      </c>
      <c r="F650">
        <v>799995.99004257994</v>
      </c>
      <c r="G650">
        <v>480002.19003187999</v>
      </c>
      <c r="H650">
        <v>90001.019997299998</v>
      </c>
      <c r="J650">
        <v>1999713.84</v>
      </c>
      <c r="K650">
        <v>77210.598230000003</v>
      </c>
      <c r="L650">
        <f t="shared" si="50"/>
        <v>1922503.2417700002</v>
      </c>
      <c r="M650">
        <v>0.6</v>
      </c>
      <c r="N650" s="4">
        <f t="shared" si="46"/>
        <v>6.0006805776235461E-2</v>
      </c>
      <c r="O650" s="4">
        <f t="shared" si="47"/>
        <v>0.24503751996453652</v>
      </c>
      <c r="P650" s="4">
        <f t="shared" si="48"/>
        <v>0.40005523492430295</v>
      </c>
      <c r="Q650" s="4">
        <f t="shared" si="49"/>
        <v>0.29490043933492505</v>
      </c>
      <c r="S650" t="s">
        <v>1233</v>
      </c>
      <c r="T650" t="s">
        <v>1264</v>
      </c>
      <c r="U650" s="8">
        <v>1054</v>
      </c>
      <c r="V650">
        <v>4527</v>
      </c>
      <c r="W650">
        <v>321</v>
      </c>
      <c r="X650">
        <v>425</v>
      </c>
      <c r="Y650" s="8">
        <v>3385</v>
      </c>
      <c r="Z650">
        <v>1942.4</v>
      </c>
      <c r="AA650" t="s">
        <v>1233</v>
      </c>
      <c r="AB650" t="s">
        <v>1264</v>
      </c>
      <c r="AC650" s="8">
        <v>1</v>
      </c>
      <c r="AD650">
        <v>0.6</v>
      </c>
      <c r="AE650">
        <v>1.6</v>
      </c>
      <c r="AF650" t="s">
        <v>1233</v>
      </c>
      <c r="AG650" t="s">
        <v>1264</v>
      </c>
      <c r="AH650" s="8">
        <v>199.97300000000001</v>
      </c>
      <c r="AI650">
        <v>13749</v>
      </c>
      <c r="AJ650">
        <v>1.996</v>
      </c>
      <c r="AK650">
        <v>68.88276553</v>
      </c>
      <c r="AL650">
        <v>6888.2765529999997</v>
      </c>
    </row>
    <row r="651" spans="1:38" x14ac:dyDescent="0.3">
      <c r="U651" s="8"/>
      <c r="Y651" s="8"/>
      <c r="AC651" s="8"/>
    </row>
    <row r="652" spans="1:38" x14ac:dyDescent="0.3">
      <c r="U652" s="8"/>
      <c r="Y652" s="8"/>
      <c r="AC652" s="8"/>
    </row>
    <row r="653" spans="1:38" x14ac:dyDescent="0.3">
      <c r="U653" s="8"/>
      <c r="Y653" s="8"/>
      <c r="AC653" s="8"/>
    </row>
    <row r="654" spans="1:38" x14ac:dyDescent="0.3">
      <c r="U654" s="8"/>
      <c r="Y654" s="8"/>
      <c r="AC654" s="8"/>
    </row>
    <row r="655" spans="1:38" x14ac:dyDescent="0.3">
      <c r="U655" s="8"/>
      <c r="Y655" s="8"/>
      <c r="AC655" s="8"/>
    </row>
    <row r="656" spans="1:38" x14ac:dyDescent="0.3">
      <c r="U656" s="8"/>
      <c r="Y656" s="8"/>
      <c r="AC656" s="8"/>
    </row>
    <row r="657" spans="21:29" x14ac:dyDescent="0.3">
      <c r="U657" s="8"/>
      <c r="Y657" s="8"/>
      <c r="AC657" s="8"/>
    </row>
    <row r="658" spans="21:29" x14ac:dyDescent="0.3">
      <c r="U658" s="8"/>
      <c r="Y658" s="8"/>
      <c r="AC658" s="8"/>
    </row>
    <row r="659" spans="21:29" x14ac:dyDescent="0.3">
      <c r="U659" s="8"/>
      <c r="Y659" s="8"/>
      <c r="AC659" s="8"/>
    </row>
    <row r="660" spans="21:29" x14ac:dyDescent="0.3">
      <c r="U660" s="8"/>
      <c r="Y660" s="8"/>
      <c r="AC660" s="8"/>
    </row>
    <row r="661" spans="21:29" x14ac:dyDescent="0.3">
      <c r="U661" s="8"/>
      <c r="Y661" s="8"/>
      <c r="AC661" s="8"/>
    </row>
    <row r="662" spans="21:29" x14ac:dyDescent="0.3">
      <c r="U662" s="8"/>
      <c r="Y662" s="8"/>
      <c r="AC662" s="8"/>
    </row>
    <row r="663" spans="21:29" x14ac:dyDescent="0.3">
      <c r="U663" s="8"/>
      <c r="Y663" s="8"/>
      <c r="AC663" s="8"/>
    </row>
    <row r="664" spans="21:29" x14ac:dyDescent="0.3">
      <c r="U664" s="8"/>
      <c r="Y664" s="8"/>
      <c r="AC664" s="8"/>
    </row>
    <row r="665" spans="21:29" x14ac:dyDescent="0.3">
      <c r="U665" s="8"/>
      <c r="Y665" s="8"/>
      <c r="AC665" s="8"/>
    </row>
    <row r="666" spans="21:29" x14ac:dyDescent="0.3">
      <c r="U666" s="8"/>
      <c r="Y666" s="8"/>
      <c r="AC666" s="8"/>
    </row>
    <row r="667" spans="21:29" x14ac:dyDescent="0.3">
      <c r="U667" s="8"/>
      <c r="Y667" s="8"/>
      <c r="AC667" s="8"/>
    </row>
    <row r="668" spans="21:29" x14ac:dyDescent="0.3">
      <c r="U668" s="8"/>
      <c r="Y668" s="8"/>
      <c r="AC668" s="8"/>
    </row>
    <row r="669" spans="21:29" x14ac:dyDescent="0.3">
      <c r="U669" s="8"/>
      <c r="Y669" s="8"/>
      <c r="AC669" s="8"/>
    </row>
    <row r="670" spans="21:29" x14ac:dyDescent="0.3">
      <c r="U670" s="8"/>
      <c r="Y670" s="8"/>
      <c r="AC670" s="8"/>
    </row>
    <row r="671" spans="21:29" x14ac:dyDescent="0.3">
      <c r="U671" s="8"/>
      <c r="Y671" s="8"/>
      <c r="AC671" s="8"/>
    </row>
    <row r="672" spans="21:29" x14ac:dyDescent="0.3">
      <c r="U672" s="8"/>
      <c r="Y672" s="8"/>
      <c r="AC672" s="8"/>
    </row>
    <row r="673" spans="21:29" x14ac:dyDescent="0.3">
      <c r="U673" s="8"/>
      <c r="Y673" s="8"/>
      <c r="AC673" s="8"/>
    </row>
    <row r="674" spans="21:29" x14ac:dyDescent="0.3">
      <c r="U674" s="8"/>
      <c r="Y674" s="8"/>
      <c r="AC674" s="8"/>
    </row>
    <row r="675" spans="21:29" x14ac:dyDescent="0.3">
      <c r="U675" s="8"/>
      <c r="Y675" s="8"/>
      <c r="AC675" s="8"/>
    </row>
    <row r="676" spans="21:29" x14ac:dyDescent="0.3">
      <c r="U676" s="8"/>
      <c r="Y676" s="8"/>
      <c r="AC676" s="8"/>
    </row>
    <row r="677" spans="21:29" x14ac:dyDescent="0.3">
      <c r="U677" s="8"/>
      <c r="Y677" s="8"/>
      <c r="AC677" s="8"/>
    </row>
    <row r="678" spans="21:29" x14ac:dyDescent="0.3">
      <c r="U678" s="8"/>
      <c r="Y678" s="8"/>
      <c r="AC678" s="8"/>
    </row>
    <row r="679" spans="21:29" x14ac:dyDescent="0.3">
      <c r="U679" s="8"/>
      <c r="Y679" s="8"/>
      <c r="AC679" s="8"/>
    </row>
    <row r="680" spans="21:29" x14ac:dyDescent="0.3">
      <c r="U680" s="8"/>
      <c r="Y680" s="8"/>
      <c r="AC680" s="8"/>
    </row>
    <row r="681" spans="21:29" x14ac:dyDescent="0.3">
      <c r="U681" s="8"/>
      <c r="Y681" s="8"/>
      <c r="AC681" s="8"/>
    </row>
    <row r="682" spans="21:29" x14ac:dyDescent="0.3">
      <c r="U682" s="8"/>
      <c r="Y682" s="8"/>
      <c r="AC682" s="8"/>
    </row>
    <row r="683" spans="21:29" x14ac:dyDescent="0.3">
      <c r="U683" s="8"/>
      <c r="Y683" s="8"/>
      <c r="AC683" s="8"/>
    </row>
    <row r="684" spans="21:29" x14ac:dyDescent="0.3">
      <c r="U684" s="8"/>
      <c r="Y684" s="8"/>
      <c r="AC684" s="8"/>
    </row>
    <row r="685" spans="21:29" x14ac:dyDescent="0.3">
      <c r="U685" s="8"/>
      <c r="Y685" s="8"/>
      <c r="AC685" s="8"/>
    </row>
    <row r="686" spans="21:29" x14ac:dyDescent="0.3">
      <c r="U686" s="8"/>
      <c r="Y686" s="8"/>
      <c r="AC686" s="8"/>
    </row>
    <row r="687" spans="21:29" x14ac:dyDescent="0.3">
      <c r="U687" s="8"/>
      <c r="Y687" s="8"/>
      <c r="AC687" s="8"/>
    </row>
    <row r="688" spans="21:29" x14ac:dyDescent="0.3">
      <c r="U688" s="8"/>
      <c r="Y688" s="8"/>
      <c r="AC688" s="8"/>
    </row>
    <row r="689" spans="21:29" x14ac:dyDescent="0.3">
      <c r="U689" s="8"/>
      <c r="Y689" s="8"/>
      <c r="AC689" s="8"/>
    </row>
    <row r="690" spans="21:29" x14ac:dyDescent="0.3">
      <c r="U690" s="8"/>
      <c r="Y690" s="8"/>
      <c r="AC690" s="8"/>
    </row>
    <row r="691" spans="21:29" x14ac:dyDescent="0.3">
      <c r="U691" s="8"/>
      <c r="Y691" s="8"/>
      <c r="AC691" s="8"/>
    </row>
    <row r="692" spans="21:29" x14ac:dyDescent="0.3">
      <c r="U692" s="8"/>
      <c r="Y692" s="8"/>
      <c r="AC692" s="8"/>
    </row>
    <row r="693" spans="21:29" x14ac:dyDescent="0.3">
      <c r="U693" s="8"/>
      <c r="Y693" s="8"/>
      <c r="AC693" s="8"/>
    </row>
    <row r="694" spans="21:29" x14ac:dyDescent="0.3">
      <c r="U694" s="8"/>
      <c r="Y694" s="8"/>
      <c r="AC694" s="8"/>
    </row>
    <row r="695" spans="21:29" x14ac:dyDescent="0.3">
      <c r="U695" s="8"/>
      <c r="Y695" s="8"/>
      <c r="AC695" s="8"/>
    </row>
    <row r="696" spans="21:29" x14ac:dyDescent="0.3">
      <c r="U696" s="8"/>
      <c r="Y696" s="8"/>
      <c r="AC696" s="8"/>
    </row>
    <row r="697" spans="21:29" x14ac:dyDescent="0.3">
      <c r="U697" s="8"/>
      <c r="Y697" s="8"/>
      <c r="AC697" s="8"/>
    </row>
    <row r="698" spans="21:29" x14ac:dyDescent="0.3">
      <c r="U698" s="8"/>
      <c r="Y698" s="8"/>
      <c r="AC698" s="8"/>
    </row>
    <row r="699" spans="21:29" x14ac:dyDescent="0.3">
      <c r="U699" s="8"/>
      <c r="Y699" s="8"/>
      <c r="AC699" s="8"/>
    </row>
    <row r="700" spans="21:29" x14ac:dyDescent="0.3">
      <c r="U700" s="8"/>
      <c r="Y700" s="8"/>
      <c r="AC700" s="8"/>
    </row>
    <row r="701" spans="21:29" x14ac:dyDescent="0.3">
      <c r="U701" s="8"/>
      <c r="Y701" s="8"/>
      <c r="AC701" s="8"/>
    </row>
    <row r="702" spans="21:29" x14ac:dyDescent="0.3">
      <c r="U702" s="8"/>
      <c r="Y702" s="8"/>
      <c r="AC702" s="8"/>
    </row>
    <row r="703" spans="21:29" x14ac:dyDescent="0.3">
      <c r="U703" s="8"/>
      <c r="Y703" s="8"/>
      <c r="AC703" s="8"/>
    </row>
    <row r="704" spans="21:29" x14ac:dyDescent="0.3">
      <c r="U704" s="8"/>
      <c r="Y704" s="8"/>
      <c r="AC704" s="8"/>
    </row>
    <row r="705" spans="21:29" x14ac:dyDescent="0.3">
      <c r="U705" s="8"/>
      <c r="Y705" s="8"/>
      <c r="AC705" s="8"/>
    </row>
    <row r="706" spans="21:29" x14ac:dyDescent="0.3">
      <c r="U706" s="8"/>
      <c r="Y706" s="8"/>
      <c r="AC706" s="8"/>
    </row>
    <row r="707" spans="21:29" x14ac:dyDescent="0.3">
      <c r="U707" s="8"/>
      <c r="Y707" s="8"/>
      <c r="AC707" s="8"/>
    </row>
    <row r="708" spans="21:29" x14ac:dyDescent="0.3">
      <c r="U708" s="8"/>
      <c r="Y708" s="8"/>
      <c r="AC708" s="8"/>
    </row>
    <row r="709" spans="21:29" x14ac:dyDescent="0.3">
      <c r="U709" s="8"/>
      <c r="Y709" s="8"/>
      <c r="AC709" s="8"/>
    </row>
    <row r="710" spans="21:29" x14ac:dyDescent="0.3">
      <c r="U710" s="8"/>
      <c r="Y710" s="8"/>
      <c r="AC710" s="8"/>
    </row>
    <row r="711" spans="21:29" x14ac:dyDescent="0.3">
      <c r="U711" s="8"/>
      <c r="Y711" s="8"/>
      <c r="AC711" s="8"/>
    </row>
    <row r="712" spans="21:29" x14ac:dyDescent="0.3">
      <c r="U712" s="8"/>
      <c r="Y712" s="8"/>
      <c r="AC712" s="8"/>
    </row>
    <row r="713" spans="21:29" x14ac:dyDescent="0.3">
      <c r="Y713" s="8"/>
      <c r="AC713" s="8"/>
    </row>
    <row r="714" spans="21:29" x14ac:dyDescent="0.3">
      <c r="Y714" s="8"/>
      <c r="AC714" s="8"/>
    </row>
    <row r="715" spans="21:29" x14ac:dyDescent="0.3">
      <c r="Y715" s="8"/>
      <c r="AC715" s="8"/>
    </row>
    <row r="716" spans="21:29" x14ac:dyDescent="0.3">
      <c r="Y716" s="8"/>
      <c r="AC716" s="8"/>
    </row>
    <row r="717" spans="21:29" x14ac:dyDescent="0.3">
      <c r="Y717" s="8"/>
      <c r="AC717" s="8"/>
    </row>
    <row r="718" spans="21:29" x14ac:dyDescent="0.3">
      <c r="Y718" s="8"/>
      <c r="AC718" s="8"/>
    </row>
    <row r="719" spans="21:29" x14ac:dyDescent="0.3">
      <c r="Y719" s="8"/>
      <c r="AC719" s="8"/>
    </row>
    <row r="720" spans="21:29" x14ac:dyDescent="0.3">
      <c r="Y720" s="8"/>
      <c r="AC720" s="8"/>
    </row>
    <row r="721" spans="25:29" x14ac:dyDescent="0.3">
      <c r="Y721" s="8"/>
      <c r="AC721" s="8"/>
    </row>
    <row r="722" spans="25:29" x14ac:dyDescent="0.3">
      <c r="Y722" s="8"/>
      <c r="AC722" s="8"/>
    </row>
    <row r="723" spans="25:29" x14ac:dyDescent="0.3">
      <c r="Y723" s="8"/>
      <c r="AC723" s="8"/>
    </row>
    <row r="724" spans="25:29" x14ac:dyDescent="0.3">
      <c r="Y724" s="8"/>
      <c r="AC724" s="8"/>
    </row>
    <row r="725" spans="25:29" x14ac:dyDescent="0.3">
      <c r="Y725" s="8"/>
      <c r="AC725" s="8"/>
    </row>
    <row r="726" spans="25:29" x14ac:dyDescent="0.3">
      <c r="Y726" s="8"/>
      <c r="AC726" s="8"/>
    </row>
    <row r="727" spans="25:29" x14ac:dyDescent="0.3">
      <c r="Y727" s="8"/>
      <c r="AC727" s="8"/>
    </row>
    <row r="728" spans="25:29" x14ac:dyDescent="0.3">
      <c r="Y728" s="8"/>
      <c r="AC728" s="8"/>
    </row>
    <row r="729" spans="25:29" x14ac:dyDescent="0.3">
      <c r="Y729" s="8"/>
      <c r="AC729" s="8"/>
    </row>
    <row r="730" spans="25:29" x14ac:dyDescent="0.3">
      <c r="Y730" s="8"/>
      <c r="AC730" s="8"/>
    </row>
    <row r="731" spans="25:29" x14ac:dyDescent="0.3">
      <c r="Y731" s="8"/>
      <c r="AC731" s="8"/>
    </row>
    <row r="732" spans="25:29" x14ac:dyDescent="0.3">
      <c r="Y732" s="8"/>
      <c r="AC732" s="8"/>
    </row>
    <row r="733" spans="25:29" x14ac:dyDescent="0.3">
      <c r="Y733" s="8"/>
      <c r="AC733" s="8"/>
    </row>
    <row r="734" spans="25:29" x14ac:dyDescent="0.3">
      <c r="Y734" s="8"/>
      <c r="AC734" s="8"/>
    </row>
    <row r="735" spans="25:29" x14ac:dyDescent="0.3">
      <c r="Y735" s="8"/>
      <c r="AC735" s="8"/>
    </row>
    <row r="736" spans="25:29" x14ac:dyDescent="0.3">
      <c r="Y736" s="8"/>
      <c r="AC736" s="8"/>
    </row>
    <row r="737" spans="25:29" x14ac:dyDescent="0.3">
      <c r="Y737" s="8"/>
      <c r="AC737" s="8"/>
    </row>
    <row r="738" spans="25:29" x14ac:dyDescent="0.3">
      <c r="Y738" s="8"/>
      <c r="AC738" s="8"/>
    </row>
  </sheetData>
  <autoFilter ref="A1:AL65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688"/>
  <sheetViews>
    <sheetView topLeftCell="A580" zoomScale="52" zoomScaleNormal="280" workbookViewId="0">
      <selection activeCell="A130" sqref="A130"/>
    </sheetView>
  </sheetViews>
  <sheetFormatPr defaultRowHeight="14.4" x14ac:dyDescent="0.3"/>
  <cols>
    <col min="1" max="1" width="47.33203125" bestFit="1" customWidth="1"/>
    <col min="2" max="2" width="32.21875" style="4" bestFit="1" customWidth="1"/>
    <col min="3" max="3" width="31.33203125" style="4" bestFit="1" customWidth="1"/>
    <col min="4" max="4" width="35.44140625" style="4" bestFit="1" customWidth="1"/>
    <col min="5" max="5" width="30" style="4" bestFit="1" customWidth="1"/>
    <col min="7" max="7" width="25.5546875" customWidth="1"/>
    <col min="8" max="8" width="20.6640625" style="4" customWidth="1"/>
    <col min="9" max="9" width="19.21875" style="4" customWidth="1"/>
    <col min="10" max="11" width="10.21875" style="4" customWidth="1"/>
    <col min="13" max="13" width="31" customWidth="1"/>
  </cols>
  <sheetData>
    <row r="3" spans="1:11" x14ac:dyDescent="0.3">
      <c r="A3" s="13" t="s">
        <v>1338</v>
      </c>
      <c r="B3" t="s">
        <v>1341</v>
      </c>
      <c r="C3" t="s">
        <v>1342</v>
      </c>
      <c r="D3" t="s">
        <v>1343</v>
      </c>
      <c r="E3" t="s">
        <v>1344</v>
      </c>
      <c r="G3" t="s">
        <v>1338</v>
      </c>
      <c r="H3" s="4" t="s">
        <v>1345</v>
      </c>
      <c r="I3" s="4" t="s">
        <v>1346</v>
      </c>
      <c r="J3" s="4" t="s">
        <v>1347</v>
      </c>
      <c r="K3" s="4" t="s">
        <v>1348</v>
      </c>
    </row>
    <row r="4" spans="1:11" s="22" customFormat="1" x14ac:dyDescent="0.3">
      <c r="A4" s="20" t="s">
        <v>34</v>
      </c>
      <c r="B4" s="23">
        <v>0.13151278814141495</v>
      </c>
      <c r="C4" s="23">
        <v>0.29227481212052542</v>
      </c>
      <c r="D4" s="23">
        <v>0.23335022860950005</v>
      </c>
      <c r="E4" s="23">
        <v>0.3428621711285596</v>
      </c>
      <c r="G4" s="22" t="s">
        <v>34</v>
      </c>
      <c r="H4" s="21">
        <v>0.13151278814141495</v>
      </c>
      <c r="I4" s="21">
        <v>0.29227481212052542</v>
      </c>
      <c r="J4" s="21">
        <v>0.23335022860950005</v>
      </c>
      <c r="K4" s="21">
        <v>0.3428621711285596</v>
      </c>
    </row>
    <row r="5" spans="1:11" x14ac:dyDescent="0.3">
      <c r="A5" s="15" t="s">
        <v>33</v>
      </c>
      <c r="B5" s="16">
        <v>0.20266181949731155</v>
      </c>
      <c r="C5" s="16">
        <v>0.51444834068647649</v>
      </c>
      <c r="D5" s="16">
        <v>0.21045501911798967</v>
      </c>
      <c r="E5" s="16">
        <v>7.2434820698222269E-2</v>
      </c>
      <c r="G5" t="s">
        <v>33</v>
      </c>
      <c r="H5" s="4">
        <v>0.20266181949731155</v>
      </c>
      <c r="I5" s="4">
        <v>0.51444834068647649</v>
      </c>
      <c r="J5" s="4">
        <v>0.21045501911798967</v>
      </c>
      <c r="K5" s="4">
        <v>7.2434820698222269E-2</v>
      </c>
    </row>
    <row r="6" spans="1:11" x14ac:dyDescent="0.3">
      <c r="A6" s="15" t="s">
        <v>36</v>
      </c>
      <c r="B6" s="16">
        <v>7.3290471585786124E-2</v>
      </c>
      <c r="C6" s="16">
        <v>0.19788182089429013</v>
      </c>
      <c r="D6" s="16">
        <v>0.29316136585526376</v>
      </c>
      <c r="E6" s="16">
        <v>0.43566634166466001</v>
      </c>
      <c r="G6" t="s">
        <v>36</v>
      </c>
      <c r="H6" s="4">
        <v>7.3290471585786124E-2</v>
      </c>
      <c r="I6" s="4">
        <v>0.19788182089429013</v>
      </c>
      <c r="J6" s="4">
        <v>0.29316136585526376</v>
      </c>
      <c r="K6" s="4">
        <v>0.43566634166466001</v>
      </c>
    </row>
    <row r="7" spans="1:11" x14ac:dyDescent="0.3">
      <c r="A7" s="15" t="s">
        <v>38</v>
      </c>
      <c r="B7" s="16">
        <v>0.21737628525726269</v>
      </c>
      <c r="C7" s="16">
        <v>0.58226229430827559</v>
      </c>
      <c r="D7" s="16">
        <v>0.17856270810521119</v>
      </c>
      <c r="E7" s="16">
        <v>2.1798712329250458E-2</v>
      </c>
      <c r="G7" t="s">
        <v>38</v>
      </c>
      <c r="H7" s="4">
        <v>0.21737628525726269</v>
      </c>
      <c r="I7" s="4">
        <v>0.58226229430827559</v>
      </c>
      <c r="J7" s="4">
        <v>0.17856270810521119</v>
      </c>
      <c r="K7" s="4">
        <v>2.1798712329250458E-2</v>
      </c>
    </row>
    <row r="8" spans="1:11" x14ac:dyDescent="0.3">
      <c r="A8" s="15" t="s">
        <v>40</v>
      </c>
      <c r="B8" s="16">
        <v>7.0916412101305448E-2</v>
      </c>
      <c r="C8" s="16">
        <v>0.20684538279879136</v>
      </c>
      <c r="D8" s="16">
        <v>0.3250398747730931</v>
      </c>
      <c r="E8" s="16">
        <v>0.39719833032681007</v>
      </c>
      <c r="G8" t="s">
        <v>40</v>
      </c>
      <c r="H8" s="4">
        <v>7.0916412101305448E-2</v>
      </c>
      <c r="I8" s="4">
        <v>0.20684538279879136</v>
      </c>
      <c r="J8" s="4">
        <v>0.3250398747730931</v>
      </c>
      <c r="K8" s="4">
        <v>0.39719833032681007</v>
      </c>
    </row>
    <row r="9" spans="1:11" x14ac:dyDescent="0.3">
      <c r="A9" s="15" t="s">
        <v>42</v>
      </c>
      <c r="B9" s="16">
        <v>8.9840368290270478E-2</v>
      </c>
      <c r="C9" s="16">
        <v>0.15939295887672733</v>
      </c>
      <c r="D9" s="16">
        <v>4.9268490590519083E-2</v>
      </c>
      <c r="E9" s="16">
        <v>0.70149818224248306</v>
      </c>
      <c r="G9" t="s">
        <v>42</v>
      </c>
      <c r="H9" s="4">
        <v>8.9840368290270478E-2</v>
      </c>
      <c r="I9" s="4">
        <v>0.15939295887672733</v>
      </c>
      <c r="J9" s="4">
        <v>4.9268490590519083E-2</v>
      </c>
      <c r="K9" s="4">
        <v>0.70149818224248306</v>
      </c>
    </row>
    <row r="10" spans="1:11" x14ac:dyDescent="0.3">
      <c r="A10" s="15" t="s">
        <v>44</v>
      </c>
      <c r="B10" s="16">
        <v>0.14591373635271795</v>
      </c>
      <c r="C10" s="16">
        <v>0.40299719194893724</v>
      </c>
      <c r="D10" s="16">
        <v>0.22234561559350924</v>
      </c>
      <c r="E10" s="16">
        <v>0.2287434561048356</v>
      </c>
      <c r="G10" t="s">
        <v>44</v>
      </c>
      <c r="H10" s="4">
        <v>0.14591373635271795</v>
      </c>
      <c r="I10" s="4">
        <v>0.40299719194893724</v>
      </c>
      <c r="J10" s="4">
        <v>0.22234561559350924</v>
      </c>
      <c r="K10" s="4">
        <v>0.2287434561048356</v>
      </c>
    </row>
    <row r="11" spans="1:11" x14ac:dyDescent="0.3">
      <c r="A11" s="15" t="s">
        <v>46</v>
      </c>
      <c r="B11" s="16">
        <v>0.3249273155949528</v>
      </c>
      <c r="C11" s="16">
        <v>0.48300059182383487</v>
      </c>
      <c r="D11" s="16">
        <v>0.13172749162760714</v>
      </c>
      <c r="E11" s="16">
        <v>6.0344600953605165E-2</v>
      </c>
      <c r="G11" t="s">
        <v>46</v>
      </c>
      <c r="H11" s="4">
        <v>0.3249273155949528</v>
      </c>
      <c r="I11" s="4">
        <v>0.48300059182383487</v>
      </c>
      <c r="J11" s="4">
        <v>0.13172749162760714</v>
      </c>
      <c r="K11" s="4">
        <v>6.0344600953605165E-2</v>
      </c>
    </row>
    <row r="12" spans="1:11" x14ac:dyDescent="0.3">
      <c r="A12" s="15" t="s">
        <v>48</v>
      </c>
      <c r="B12" s="16">
        <v>7.0429164564943553E-2</v>
      </c>
      <c r="C12" s="16">
        <v>0.13304118445350666</v>
      </c>
      <c r="D12" s="16">
        <v>0.30520494448508412</v>
      </c>
      <c r="E12" s="16">
        <v>0.49132470649646565</v>
      </c>
      <c r="G12" t="s">
        <v>48</v>
      </c>
      <c r="H12" s="4">
        <v>7.0429164564943553E-2</v>
      </c>
      <c r="I12" s="4">
        <v>0.13304118445350666</v>
      </c>
      <c r="J12" s="4">
        <v>0.30520494448508412</v>
      </c>
      <c r="K12" s="4">
        <v>0.49132470649646565</v>
      </c>
    </row>
    <row r="13" spans="1:11" x14ac:dyDescent="0.3">
      <c r="A13" s="15" t="s">
        <v>50</v>
      </c>
      <c r="B13" s="16">
        <v>3.9973644272848434E-2</v>
      </c>
      <c r="C13" s="16">
        <v>0.12991420633920955</v>
      </c>
      <c r="D13" s="16">
        <v>0.29480798340762121</v>
      </c>
      <c r="E13" s="16">
        <v>0.53530416598032082</v>
      </c>
      <c r="G13" t="s">
        <v>50</v>
      </c>
      <c r="H13" s="4">
        <v>3.9973644272848434E-2</v>
      </c>
      <c r="I13" s="4">
        <v>0.12991420633920955</v>
      </c>
      <c r="J13" s="4">
        <v>0.29480798340762121</v>
      </c>
      <c r="K13" s="4">
        <v>0.53530416598032082</v>
      </c>
    </row>
    <row r="14" spans="1:11" x14ac:dyDescent="0.3">
      <c r="A14" s="15" t="s">
        <v>52</v>
      </c>
      <c r="B14" s="16">
        <v>0.12763531135192666</v>
      </c>
      <c r="C14" s="16">
        <v>0.2613557378793796</v>
      </c>
      <c r="D14" s="16">
        <v>0.3160536949969483</v>
      </c>
      <c r="E14" s="16">
        <v>0.29495525577174542</v>
      </c>
      <c r="G14" t="s">
        <v>52</v>
      </c>
      <c r="H14" s="4">
        <v>0.12763531135192666</v>
      </c>
      <c r="I14" s="4">
        <v>0.2613557378793796</v>
      </c>
      <c r="J14" s="4">
        <v>0.3160536949969483</v>
      </c>
      <c r="K14" s="4">
        <v>0.29495525577174542</v>
      </c>
    </row>
    <row r="15" spans="1:11" x14ac:dyDescent="0.3">
      <c r="A15" s="15" t="s">
        <v>54</v>
      </c>
      <c r="B15" s="16">
        <v>0.1023461053741051</v>
      </c>
      <c r="C15" s="16">
        <v>0.307039678940908</v>
      </c>
      <c r="D15" s="16">
        <v>0.29626850439847219</v>
      </c>
      <c r="E15" s="16">
        <v>0.29434571128651466</v>
      </c>
      <c r="G15" t="s">
        <v>54</v>
      </c>
      <c r="H15" s="4">
        <v>0.1023461053741051</v>
      </c>
      <c r="I15" s="4">
        <v>0.307039678940908</v>
      </c>
      <c r="J15" s="4">
        <v>0.29626850439847219</v>
      </c>
      <c r="K15" s="4">
        <v>0.29434571128651466</v>
      </c>
    </row>
    <row r="16" spans="1:11" x14ac:dyDescent="0.3">
      <c r="A16" s="15" t="s">
        <v>56</v>
      </c>
      <c r="B16" s="16">
        <v>0.17686907090316378</v>
      </c>
      <c r="C16" s="16">
        <v>0.34570391744229784</v>
      </c>
      <c r="D16" s="16">
        <v>0.32158130697510667</v>
      </c>
      <c r="E16" s="16">
        <v>0.15584570467943171</v>
      </c>
      <c r="G16" t="s">
        <v>56</v>
      </c>
      <c r="H16" s="4">
        <v>0.17686907090316378</v>
      </c>
      <c r="I16" s="4">
        <v>0.34570391744229784</v>
      </c>
      <c r="J16" s="4">
        <v>0.32158130697510667</v>
      </c>
      <c r="K16" s="4">
        <v>0.15584570467943171</v>
      </c>
    </row>
    <row r="17" spans="1:11" x14ac:dyDescent="0.3">
      <c r="A17" s="15" t="s">
        <v>58</v>
      </c>
      <c r="B17" s="16">
        <v>5.079480730758746E-2</v>
      </c>
      <c r="C17" s="16">
        <v>0.11005428703240437</v>
      </c>
      <c r="D17" s="16">
        <v>0.11569865495377786</v>
      </c>
      <c r="E17" s="16">
        <v>0.72345225070623032</v>
      </c>
      <c r="G17" t="s">
        <v>58</v>
      </c>
      <c r="H17" s="4">
        <v>5.079480730758746E-2</v>
      </c>
      <c r="I17" s="4">
        <v>0.11005428703240437</v>
      </c>
      <c r="J17" s="4">
        <v>0.11569865495377786</v>
      </c>
      <c r="K17" s="4">
        <v>0.72345225070623032</v>
      </c>
    </row>
    <row r="18" spans="1:11" x14ac:dyDescent="0.3">
      <c r="A18" s="15" t="s">
        <v>60</v>
      </c>
      <c r="B18" s="16">
        <v>4.8171139403160167E-2</v>
      </c>
      <c r="C18" s="16">
        <v>0.12803472717198686</v>
      </c>
      <c r="D18" s="16">
        <v>0.13056918210343466</v>
      </c>
      <c r="E18" s="16">
        <v>0.69322495132141837</v>
      </c>
      <c r="G18" t="s">
        <v>60</v>
      </c>
      <c r="H18" s="4">
        <v>4.8171139403160167E-2</v>
      </c>
      <c r="I18" s="4">
        <v>0.12803472717198686</v>
      </c>
      <c r="J18" s="4">
        <v>0.13056918210343466</v>
      </c>
      <c r="K18" s="4">
        <v>0.69322495132141837</v>
      </c>
    </row>
    <row r="19" spans="1:11" x14ac:dyDescent="0.3">
      <c r="A19" s="15" t="s">
        <v>62</v>
      </c>
      <c r="B19" s="16">
        <v>0.20111023877240627</v>
      </c>
      <c r="C19" s="16">
        <v>0.40994879447498128</v>
      </c>
      <c r="D19" s="16">
        <v>0.29392669575037705</v>
      </c>
      <c r="E19" s="16">
        <v>9.5014271002235473E-2</v>
      </c>
      <c r="G19" t="s">
        <v>62</v>
      </c>
      <c r="H19" s="4">
        <v>0.20111023877240627</v>
      </c>
      <c r="I19" s="4">
        <v>0.40994879447498128</v>
      </c>
      <c r="J19" s="4">
        <v>0.29392669575037705</v>
      </c>
      <c r="K19" s="4">
        <v>9.5014271002235473E-2</v>
      </c>
    </row>
    <row r="20" spans="1:11" x14ac:dyDescent="0.3">
      <c r="A20" s="15" t="s">
        <v>64</v>
      </c>
      <c r="B20" s="16">
        <v>0.15832326096741187</v>
      </c>
      <c r="C20" s="16">
        <v>0.22351500043884234</v>
      </c>
      <c r="D20" s="16">
        <v>0.18626454695225739</v>
      </c>
      <c r="E20" s="16">
        <v>0.43189719164148843</v>
      </c>
      <c r="G20" t="s">
        <v>64</v>
      </c>
      <c r="H20" s="4">
        <v>0.15832326096741187</v>
      </c>
      <c r="I20" s="4">
        <v>0.22351500043884234</v>
      </c>
      <c r="J20" s="4">
        <v>0.18626454695225739</v>
      </c>
      <c r="K20" s="4">
        <v>0.43189719164148843</v>
      </c>
    </row>
    <row r="21" spans="1:11" x14ac:dyDescent="0.3">
      <c r="A21" s="15" t="s">
        <v>66</v>
      </c>
      <c r="B21" s="16">
        <v>0.13513824680689462</v>
      </c>
      <c r="C21" s="16">
        <v>0.37323569053808203</v>
      </c>
      <c r="D21" s="16">
        <v>0.29601780667522803</v>
      </c>
      <c r="E21" s="16">
        <v>0.19560825597979525</v>
      </c>
      <c r="G21" t="s">
        <v>66</v>
      </c>
      <c r="H21" s="4">
        <v>0.13513824680689462</v>
      </c>
      <c r="I21" s="4">
        <v>0.37323569053808203</v>
      </c>
      <c r="J21" s="4">
        <v>0.29601780667522803</v>
      </c>
      <c r="K21" s="4">
        <v>0.19560825597979525</v>
      </c>
    </row>
    <row r="22" spans="1:11" s="22" customFormat="1" x14ac:dyDescent="0.3">
      <c r="A22" s="20" t="s">
        <v>69</v>
      </c>
      <c r="B22" s="23">
        <v>0.11108081898046265</v>
      </c>
      <c r="C22" s="23">
        <v>0.25846140992710975</v>
      </c>
      <c r="D22" s="23">
        <v>0.21698319202215388</v>
      </c>
      <c r="E22" s="23">
        <v>0.41347457907027368</v>
      </c>
      <c r="G22" s="19" t="s">
        <v>69</v>
      </c>
      <c r="H22" s="21">
        <v>0.11108081898046265</v>
      </c>
      <c r="I22" s="21">
        <v>0.25846140992710975</v>
      </c>
      <c r="J22" s="21">
        <v>0.21698319202215388</v>
      </c>
      <c r="K22" s="21">
        <v>0.41347457907027368</v>
      </c>
    </row>
    <row r="23" spans="1:11" x14ac:dyDescent="0.3">
      <c r="A23" s="15" t="s">
        <v>68</v>
      </c>
      <c r="B23" s="16">
        <v>0.16061647648303373</v>
      </c>
      <c r="C23" s="16">
        <v>0.27399379391253792</v>
      </c>
      <c r="D23" s="16">
        <v>0.25195112559729793</v>
      </c>
      <c r="E23" s="16">
        <v>0.31343860400713042</v>
      </c>
      <c r="G23" t="s">
        <v>68</v>
      </c>
      <c r="H23" s="4">
        <v>0.16061647648303373</v>
      </c>
      <c r="I23" s="4">
        <v>0.27399379391253792</v>
      </c>
      <c r="J23" s="4">
        <v>0.25195112559729793</v>
      </c>
      <c r="K23" s="4">
        <v>0.31343860400713042</v>
      </c>
    </row>
    <row r="24" spans="1:11" x14ac:dyDescent="0.3">
      <c r="A24" s="15" t="s">
        <v>71</v>
      </c>
      <c r="B24" s="16">
        <v>0.12093413831822036</v>
      </c>
      <c r="C24" s="16">
        <v>0.25638500521672569</v>
      </c>
      <c r="D24" s="16">
        <v>0.18382116700360965</v>
      </c>
      <c r="E24" s="16">
        <v>0.43885968946144427</v>
      </c>
      <c r="G24" t="s">
        <v>71</v>
      </c>
      <c r="H24" s="4">
        <v>0.12093413831822036</v>
      </c>
      <c r="I24" s="4">
        <v>0.25638500521672569</v>
      </c>
      <c r="J24" s="4">
        <v>0.18382116700360965</v>
      </c>
      <c r="K24" s="4">
        <v>0.43885968946144427</v>
      </c>
    </row>
    <row r="25" spans="1:11" x14ac:dyDescent="0.3">
      <c r="A25" s="15" t="s">
        <v>73</v>
      </c>
      <c r="B25" s="16">
        <v>0.21985296236066623</v>
      </c>
      <c r="C25" s="16">
        <v>0.32331032683199062</v>
      </c>
      <c r="D25" s="16">
        <v>0.21015185998836766</v>
      </c>
      <c r="E25" s="16">
        <v>0.2466848508189754</v>
      </c>
      <c r="G25" t="s">
        <v>73</v>
      </c>
      <c r="H25" s="4">
        <v>0.21985296236066623</v>
      </c>
      <c r="I25" s="4">
        <v>0.32331032683199062</v>
      </c>
      <c r="J25" s="4">
        <v>0.21015185998836766</v>
      </c>
      <c r="K25" s="4">
        <v>0.2466848508189754</v>
      </c>
    </row>
    <row r="26" spans="1:11" x14ac:dyDescent="0.3">
      <c r="A26" s="15" t="s">
        <v>75</v>
      </c>
      <c r="B26" s="16">
        <v>0.12517908047906115</v>
      </c>
      <c r="C26" s="16">
        <v>0.28449533322433734</v>
      </c>
      <c r="D26" s="16">
        <v>0.27311377980227491</v>
      </c>
      <c r="E26" s="16">
        <v>0.31721180649432656</v>
      </c>
      <c r="G26" t="s">
        <v>75</v>
      </c>
      <c r="H26" s="4">
        <v>0.12517908047906115</v>
      </c>
      <c r="I26" s="4">
        <v>0.28449533322433734</v>
      </c>
      <c r="J26" s="4">
        <v>0.27311377980227491</v>
      </c>
      <c r="K26" s="4">
        <v>0.31721180649432656</v>
      </c>
    </row>
    <row r="27" spans="1:11" x14ac:dyDescent="0.3">
      <c r="A27" s="15" t="s">
        <v>77</v>
      </c>
      <c r="B27" s="16">
        <v>0.17275571285220062</v>
      </c>
      <c r="C27" s="16">
        <v>0.33081021004390765</v>
      </c>
      <c r="D27" s="16">
        <v>0.24626812493873049</v>
      </c>
      <c r="E27" s="16">
        <v>0.25016595216516124</v>
      </c>
      <c r="G27" t="s">
        <v>77</v>
      </c>
      <c r="H27" s="4">
        <v>0.17275571285220062</v>
      </c>
      <c r="I27" s="4">
        <v>0.33081021004390765</v>
      </c>
      <c r="J27" s="4">
        <v>0.24626812493873049</v>
      </c>
      <c r="K27" s="4">
        <v>0.25016595216516124</v>
      </c>
    </row>
    <row r="28" spans="1:11" x14ac:dyDescent="0.3">
      <c r="A28" s="15" t="s">
        <v>79</v>
      </c>
      <c r="B28" s="16">
        <v>9.3347978525284578E-2</v>
      </c>
      <c r="C28" s="16">
        <v>0.23470301728800211</v>
      </c>
      <c r="D28" s="16">
        <v>0.20536654329497056</v>
      </c>
      <c r="E28" s="16">
        <v>0.46658246089174282</v>
      </c>
      <c r="G28" t="s">
        <v>79</v>
      </c>
      <c r="H28" s="4">
        <v>9.3347978525284578E-2</v>
      </c>
      <c r="I28" s="4">
        <v>0.23470301728800211</v>
      </c>
      <c r="J28" s="4">
        <v>0.20536654329497056</v>
      </c>
      <c r="K28" s="4">
        <v>0.46658246089174282</v>
      </c>
    </row>
    <row r="29" spans="1:11" x14ac:dyDescent="0.3">
      <c r="A29" s="15" t="s">
        <v>81</v>
      </c>
      <c r="B29" s="16">
        <v>0.12749685611027237</v>
      </c>
      <c r="C29" s="16">
        <v>0.31873705244017136</v>
      </c>
      <c r="D29" s="16">
        <v>0.2430403668172631</v>
      </c>
      <c r="E29" s="16">
        <v>0.3107257246322932</v>
      </c>
      <c r="G29" t="s">
        <v>81</v>
      </c>
      <c r="H29" s="4">
        <v>0.12749685611027237</v>
      </c>
      <c r="I29" s="4">
        <v>0.31873705244017136</v>
      </c>
      <c r="J29" s="4">
        <v>0.2430403668172631</v>
      </c>
      <c r="K29" s="4">
        <v>0.3107257246322932</v>
      </c>
    </row>
    <row r="30" spans="1:11" x14ac:dyDescent="0.3">
      <c r="A30" s="15" t="s">
        <v>83</v>
      </c>
      <c r="B30" s="16">
        <v>4.8592752322666771E-2</v>
      </c>
      <c r="C30" s="16">
        <v>0.12597944007821577</v>
      </c>
      <c r="D30" s="16">
        <v>0.12238034595060955</v>
      </c>
      <c r="E30" s="16">
        <v>0.70304746164850784</v>
      </c>
      <c r="G30" t="s">
        <v>83</v>
      </c>
      <c r="H30" s="4">
        <v>4.8592752322666771E-2</v>
      </c>
      <c r="I30" s="4">
        <v>0.12597944007821577</v>
      </c>
      <c r="J30" s="4">
        <v>0.12238034595060955</v>
      </c>
      <c r="K30" s="4">
        <v>0.70304746164850784</v>
      </c>
    </row>
    <row r="31" spans="1:11" x14ac:dyDescent="0.3">
      <c r="A31" s="15" t="s">
        <v>85</v>
      </c>
      <c r="B31" s="16">
        <v>8.438251577109937E-2</v>
      </c>
      <c r="C31" s="16">
        <v>0.26782557566333887</v>
      </c>
      <c r="D31" s="16">
        <v>0.26415247587991175</v>
      </c>
      <c r="E31" s="16">
        <v>0.38363943268565004</v>
      </c>
      <c r="G31" t="s">
        <v>85</v>
      </c>
      <c r="H31" s="4">
        <v>8.438251577109937E-2</v>
      </c>
      <c r="I31" s="4">
        <v>0.26782557566333887</v>
      </c>
      <c r="J31" s="4">
        <v>0.26415247587991175</v>
      </c>
      <c r="K31" s="4">
        <v>0.38363943268565004</v>
      </c>
    </row>
    <row r="32" spans="1:11" x14ac:dyDescent="0.3">
      <c r="A32" s="15" t="s">
        <v>87</v>
      </c>
      <c r="B32" s="16">
        <v>7.615764536379041E-2</v>
      </c>
      <c r="C32" s="16">
        <v>0.19885627161806538</v>
      </c>
      <c r="D32" s="16">
        <v>0.23481839809629915</v>
      </c>
      <c r="E32" s="16">
        <v>0.49016768492184504</v>
      </c>
      <c r="G32" t="s">
        <v>87</v>
      </c>
      <c r="H32" s="4">
        <v>7.615764536379041E-2</v>
      </c>
      <c r="I32" s="4">
        <v>0.19885627161806538</v>
      </c>
      <c r="J32" s="4">
        <v>0.23481839809629915</v>
      </c>
      <c r="K32" s="4">
        <v>0.49016768492184504</v>
      </c>
    </row>
    <row r="33" spans="1:11" x14ac:dyDescent="0.3">
      <c r="A33" s="15" t="s">
        <v>89</v>
      </c>
      <c r="B33" s="16">
        <v>0.13118496446072028</v>
      </c>
      <c r="C33" s="16">
        <v>0.37673191938811812</v>
      </c>
      <c r="D33" s="16">
        <v>0.24218751186341997</v>
      </c>
      <c r="E33" s="16">
        <v>0.2498956042877416</v>
      </c>
      <c r="G33" t="s">
        <v>89</v>
      </c>
      <c r="H33" s="4">
        <v>0.13118496446072028</v>
      </c>
      <c r="I33" s="4">
        <v>0.37673191938811812</v>
      </c>
      <c r="J33" s="4">
        <v>0.24218751186341997</v>
      </c>
      <c r="K33" s="4">
        <v>0.2498956042877416</v>
      </c>
    </row>
    <row r="34" spans="1:11" x14ac:dyDescent="0.3">
      <c r="A34" s="15" t="s">
        <v>91</v>
      </c>
      <c r="B34" s="16">
        <v>6.084915326824502E-2</v>
      </c>
      <c r="C34" s="16">
        <v>0.19914298131180322</v>
      </c>
      <c r="D34" s="16">
        <v>0.11248165011047655</v>
      </c>
      <c r="E34" s="16">
        <v>0.62752621530947517</v>
      </c>
      <c r="G34" t="s">
        <v>91</v>
      </c>
      <c r="H34" s="4">
        <v>6.084915326824502E-2</v>
      </c>
      <c r="I34" s="4">
        <v>0.19914298131180322</v>
      </c>
      <c r="J34" s="4">
        <v>0.11248165011047655</v>
      </c>
      <c r="K34" s="4">
        <v>0.62752621530947517</v>
      </c>
    </row>
    <row r="35" spans="1:11" x14ac:dyDescent="0.3">
      <c r="A35" s="15" t="s">
        <v>93</v>
      </c>
      <c r="B35" s="16">
        <v>0.1479550776555377</v>
      </c>
      <c r="C35" s="16">
        <v>0.34170828944786419</v>
      </c>
      <c r="D35" s="16">
        <v>0.18670495772060836</v>
      </c>
      <c r="E35" s="16">
        <v>0.32363167517598979</v>
      </c>
      <c r="G35" t="s">
        <v>93</v>
      </c>
      <c r="H35" s="4">
        <v>0.1479550776555377</v>
      </c>
      <c r="I35" s="4">
        <v>0.34170828944786419</v>
      </c>
      <c r="J35" s="4">
        <v>0.18670495772060836</v>
      </c>
      <c r="K35" s="4">
        <v>0.32363167517598979</v>
      </c>
    </row>
    <row r="36" spans="1:11" x14ac:dyDescent="0.3">
      <c r="A36" s="15" t="s">
        <v>95</v>
      </c>
      <c r="B36" s="16">
        <v>3.9727025161321511E-2</v>
      </c>
      <c r="C36" s="16">
        <v>9.6308602955786707E-2</v>
      </c>
      <c r="D36" s="16">
        <v>0.12279320656953516</v>
      </c>
      <c r="E36" s="16">
        <v>0.74117116531335658</v>
      </c>
      <c r="G36" t="s">
        <v>95</v>
      </c>
      <c r="H36" s="4">
        <v>3.9727025161321511E-2</v>
      </c>
      <c r="I36" s="4">
        <v>9.6308602955786707E-2</v>
      </c>
      <c r="J36" s="4">
        <v>0.12279320656953516</v>
      </c>
      <c r="K36" s="4">
        <v>0.74117116531335658</v>
      </c>
    </row>
    <row r="37" spans="1:11" x14ac:dyDescent="0.3">
      <c r="A37" s="15" t="s">
        <v>97</v>
      </c>
      <c r="B37" s="16">
        <v>3.9407294810051931E-2</v>
      </c>
      <c r="C37" s="16">
        <v>0.11609055008494987</v>
      </c>
      <c r="D37" s="16">
        <v>9.7984052415948222E-2</v>
      </c>
      <c r="E37" s="16">
        <v>0.74651810268904994</v>
      </c>
      <c r="G37" t="s">
        <v>97</v>
      </c>
      <c r="H37" s="4">
        <v>3.9407294810051931E-2</v>
      </c>
      <c r="I37" s="4">
        <v>0.11609055008494987</v>
      </c>
      <c r="J37" s="4">
        <v>9.7984052415948222E-2</v>
      </c>
      <c r="K37" s="4">
        <v>0.74651810268904994</v>
      </c>
    </row>
    <row r="38" spans="1:11" x14ac:dyDescent="0.3">
      <c r="A38" s="15" t="s">
        <v>99</v>
      </c>
      <c r="B38" s="16">
        <v>0.16573272434070921</v>
      </c>
      <c r="C38" s="16">
        <v>0.31639802839882747</v>
      </c>
      <c r="D38" s="16">
        <v>0.28325525324139622</v>
      </c>
      <c r="E38" s="16">
        <v>0.23461399401906713</v>
      </c>
      <c r="G38" t="s">
        <v>99</v>
      </c>
      <c r="H38" s="4">
        <v>0.16573272434070921</v>
      </c>
      <c r="I38" s="4">
        <v>0.31639802839882747</v>
      </c>
      <c r="J38" s="4">
        <v>0.28325525324139622</v>
      </c>
      <c r="K38" s="4">
        <v>0.23461399401906713</v>
      </c>
    </row>
    <row r="39" spans="1:11" x14ac:dyDescent="0.3">
      <c r="A39" s="15" t="s">
        <v>101</v>
      </c>
      <c r="B39" s="16">
        <v>4.1027824239333217E-2</v>
      </c>
      <c r="C39" s="16">
        <v>0.10826854546088721</v>
      </c>
      <c r="D39" s="16">
        <v>0.16411391823681973</v>
      </c>
      <c r="E39" s="16">
        <v>0.68658971206295982</v>
      </c>
      <c r="G39" t="s">
        <v>101</v>
      </c>
      <c r="H39" s="4">
        <v>4.1027824239333217E-2</v>
      </c>
      <c r="I39" s="4">
        <v>0.10826854546088721</v>
      </c>
      <c r="J39" s="4">
        <v>0.16411391823681973</v>
      </c>
      <c r="K39" s="4">
        <v>0.68658971206295982</v>
      </c>
    </row>
    <row r="40" spans="1:11" x14ac:dyDescent="0.3">
      <c r="A40" s="15" t="s">
        <v>103</v>
      </c>
      <c r="B40" s="16">
        <v>4.3951978617609445E-2</v>
      </c>
      <c r="C40" s="16">
        <v>0.14723423947946218</v>
      </c>
      <c r="D40" s="16">
        <v>0.26370391874110954</v>
      </c>
      <c r="E40" s="16">
        <v>0.54510986316181886</v>
      </c>
      <c r="G40" t="s">
        <v>103</v>
      </c>
      <c r="H40" s="4">
        <v>4.3951978617609445E-2</v>
      </c>
      <c r="I40" s="4">
        <v>0.14723423947946218</v>
      </c>
      <c r="J40" s="4">
        <v>0.26370391874110954</v>
      </c>
      <c r="K40" s="4">
        <v>0.54510986316181886</v>
      </c>
    </row>
    <row r="41" spans="1:11" x14ac:dyDescent="0.3">
      <c r="A41" s="15" t="s">
        <v>105</v>
      </c>
      <c r="B41" s="16">
        <v>0.21724518809576421</v>
      </c>
      <c r="C41" s="16">
        <v>0.43911675539603462</v>
      </c>
      <c r="D41" s="16">
        <v>0.291202421883485</v>
      </c>
      <c r="E41" s="16">
        <v>5.2435634624716121E-2</v>
      </c>
      <c r="G41" t="s">
        <v>105</v>
      </c>
      <c r="H41" s="4">
        <v>0.21724518809576421</v>
      </c>
      <c r="I41" s="4">
        <v>0.43911675539603462</v>
      </c>
      <c r="J41" s="4">
        <v>0.291202421883485</v>
      </c>
      <c r="K41" s="4">
        <v>5.2435634624716121E-2</v>
      </c>
    </row>
    <row r="42" spans="1:11" x14ac:dyDescent="0.3">
      <c r="A42" s="15" t="s">
        <v>107</v>
      </c>
      <c r="B42" s="16">
        <v>0.13999725174697916</v>
      </c>
      <c r="C42" s="16">
        <v>0.30915862068003097</v>
      </c>
      <c r="D42" s="16">
        <v>0.25957776175777353</v>
      </c>
      <c r="E42" s="16">
        <v>0.29126636581521637</v>
      </c>
      <c r="G42" t="s">
        <v>107</v>
      </c>
      <c r="H42" s="4">
        <v>0.13999725174697916</v>
      </c>
      <c r="I42" s="4">
        <v>0.30915862068003097</v>
      </c>
      <c r="J42" s="4">
        <v>0.25957776175777353</v>
      </c>
      <c r="K42" s="4">
        <v>0.29126636581521637</v>
      </c>
    </row>
    <row r="43" spans="1:11" x14ac:dyDescent="0.3">
      <c r="A43" s="15" t="s">
        <v>109</v>
      </c>
      <c r="B43" s="16">
        <v>7.6302597607148859E-2</v>
      </c>
      <c r="C43" s="16">
        <v>0.36243504954824801</v>
      </c>
      <c r="D43" s="16">
        <v>0.29757819255532458</v>
      </c>
      <c r="E43" s="16">
        <v>0.26368416028927855</v>
      </c>
      <c r="G43" t="s">
        <v>109</v>
      </c>
      <c r="H43" s="4">
        <v>7.6302597607148859E-2</v>
      </c>
      <c r="I43" s="4">
        <v>0.36243504954824801</v>
      </c>
      <c r="J43" s="4">
        <v>0.29757819255532458</v>
      </c>
      <c r="K43" s="4">
        <v>0.26368416028927855</v>
      </c>
    </row>
    <row r="44" spans="1:11" s="22" customFormat="1" x14ac:dyDescent="0.3">
      <c r="A44" s="20" t="s">
        <v>112</v>
      </c>
      <c r="B44" s="23">
        <v>9.6400143991048876E-2</v>
      </c>
      <c r="C44" s="23">
        <v>0.22298723134472323</v>
      </c>
      <c r="D44" s="23">
        <v>0.22059435293316385</v>
      </c>
      <c r="E44" s="23">
        <v>0.46001827173106413</v>
      </c>
      <c r="G44" s="22" t="s">
        <v>112</v>
      </c>
      <c r="H44" s="21">
        <v>9.6400143991048876E-2</v>
      </c>
      <c r="I44" s="21">
        <v>0.22298723134472323</v>
      </c>
      <c r="J44" s="21">
        <v>0.22059435293316385</v>
      </c>
      <c r="K44" s="21">
        <v>0.46001827173106413</v>
      </c>
    </row>
    <row r="45" spans="1:11" x14ac:dyDescent="0.3">
      <c r="A45" s="15" t="s">
        <v>111</v>
      </c>
      <c r="B45" s="16">
        <v>0.12163839892813431</v>
      </c>
      <c r="C45" s="16">
        <v>0.22937829074026231</v>
      </c>
      <c r="D45" s="16">
        <v>0.2641301593372169</v>
      </c>
      <c r="E45" s="16">
        <v>0.38485315099438644</v>
      </c>
      <c r="G45" t="s">
        <v>111</v>
      </c>
      <c r="H45" s="4">
        <v>0.12163839892813431</v>
      </c>
      <c r="I45" s="4">
        <v>0.22937829074026231</v>
      </c>
      <c r="J45" s="4">
        <v>0.2641301593372169</v>
      </c>
      <c r="K45" s="4">
        <v>0.38485315099438644</v>
      </c>
    </row>
    <row r="46" spans="1:11" x14ac:dyDescent="0.3">
      <c r="A46" s="15" t="s">
        <v>114</v>
      </c>
      <c r="B46" s="16">
        <v>7.5579409609883477E-2</v>
      </c>
      <c r="C46" s="16">
        <v>0.20784493840387078</v>
      </c>
      <c r="D46" s="16">
        <v>0.14485867813821074</v>
      </c>
      <c r="E46" s="16">
        <v>0.57171697384803499</v>
      </c>
      <c r="G46" t="s">
        <v>114</v>
      </c>
      <c r="H46" s="4">
        <v>7.5579409609883477E-2</v>
      </c>
      <c r="I46" s="4">
        <v>0.20784493840387078</v>
      </c>
      <c r="J46" s="4">
        <v>0.14485867813821074</v>
      </c>
      <c r="K46" s="4">
        <v>0.57171697384803499</v>
      </c>
    </row>
    <row r="47" spans="1:11" x14ac:dyDescent="0.3">
      <c r="A47" s="15" t="s">
        <v>116</v>
      </c>
      <c r="B47" s="16">
        <v>0.14238301107376544</v>
      </c>
      <c r="C47" s="16">
        <v>0.27290103113558301</v>
      </c>
      <c r="D47" s="16">
        <v>0.26697172456196316</v>
      </c>
      <c r="E47" s="16">
        <v>0.31774423322868839</v>
      </c>
      <c r="G47" t="s">
        <v>116</v>
      </c>
      <c r="H47" s="4">
        <v>0.14238301107376544</v>
      </c>
      <c r="I47" s="4">
        <v>0.27290103113558301</v>
      </c>
      <c r="J47" s="4">
        <v>0.26697172456196316</v>
      </c>
      <c r="K47" s="4">
        <v>0.31774423322868839</v>
      </c>
    </row>
    <row r="48" spans="1:11" x14ac:dyDescent="0.3">
      <c r="A48" s="15" t="s">
        <v>118</v>
      </c>
      <c r="B48" s="16">
        <v>0.14776304878307478</v>
      </c>
      <c r="C48" s="16">
        <v>0.30506249015640757</v>
      </c>
      <c r="D48" s="16">
        <v>0.28122910192393252</v>
      </c>
      <c r="E48" s="16">
        <v>0.26594535913658512</v>
      </c>
      <c r="G48" t="s">
        <v>118</v>
      </c>
      <c r="H48" s="4">
        <v>0.14776304878307478</v>
      </c>
      <c r="I48" s="4">
        <v>0.30506249015640757</v>
      </c>
      <c r="J48" s="4">
        <v>0.28122910192393252</v>
      </c>
      <c r="K48" s="4">
        <v>0.26594535913658512</v>
      </c>
    </row>
    <row r="49" spans="1:11" x14ac:dyDescent="0.3">
      <c r="A49" s="15" t="s">
        <v>120</v>
      </c>
      <c r="B49" s="16">
        <v>0.18805802755438897</v>
      </c>
      <c r="C49" s="16">
        <v>0.34053742494731543</v>
      </c>
      <c r="D49" s="16">
        <v>0.25413264084104348</v>
      </c>
      <c r="E49" s="16">
        <v>0.21727190665725216</v>
      </c>
      <c r="G49" t="s">
        <v>120</v>
      </c>
      <c r="H49" s="4">
        <v>0.18805802755438897</v>
      </c>
      <c r="I49" s="4">
        <v>0.34053742494731543</v>
      </c>
      <c r="J49" s="4">
        <v>0.25413264084104348</v>
      </c>
      <c r="K49" s="4">
        <v>0.21727190665725216</v>
      </c>
    </row>
    <row r="50" spans="1:11" x14ac:dyDescent="0.3">
      <c r="A50" s="15" t="s">
        <v>122</v>
      </c>
      <c r="B50" s="16">
        <v>2.3510705337068744E-2</v>
      </c>
      <c r="C50" s="16">
        <v>0.19200278026646977</v>
      </c>
      <c r="D50" s="16">
        <v>0.25469387756546724</v>
      </c>
      <c r="E50" s="16">
        <v>0.5297926368309942</v>
      </c>
      <c r="G50" t="s">
        <v>122</v>
      </c>
      <c r="H50" s="4">
        <v>2.3510705337068744E-2</v>
      </c>
      <c r="I50" s="4">
        <v>0.19200278026646977</v>
      </c>
      <c r="J50" s="4">
        <v>0.25469387756546724</v>
      </c>
      <c r="K50" s="4">
        <v>0.5297926368309942</v>
      </c>
    </row>
    <row r="51" spans="1:11" x14ac:dyDescent="0.3">
      <c r="A51" s="15" t="s">
        <v>124</v>
      </c>
      <c r="B51" s="16">
        <v>7.2996656406524529E-2</v>
      </c>
      <c r="C51" s="16">
        <v>0.14599042342839158</v>
      </c>
      <c r="D51" s="16">
        <v>0.34673427458273554</v>
      </c>
      <c r="E51" s="16">
        <v>0.43427864558234841</v>
      </c>
      <c r="G51" t="s">
        <v>124</v>
      </c>
      <c r="H51" s="4">
        <v>7.2996656406524529E-2</v>
      </c>
      <c r="I51" s="4">
        <v>0.14599042342839158</v>
      </c>
      <c r="J51" s="4">
        <v>0.34673427458273554</v>
      </c>
      <c r="K51" s="4">
        <v>0.43427864558234841</v>
      </c>
    </row>
    <row r="52" spans="1:11" x14ac:dyDescent="0.3">
      <c r="A52" s="15" t="s">
        <v>128</v>
      </c>
      <c r="B52" s="16">
        <v>5.5630353125144985E-2</v>
      </c>
      <c r="C52" s="16">
        <v>7.0928770281230957E-2</v>
      </c>
      <c r="D52" s="16">
        <v>8.7617893607711717E-2</v>
      </c>
      <c r="E52" s="16">
        <v>0.78582298298591235</v>
      </c>
      <c r="G52" t="s">
        <v>128</v>
      </c>
      <c r="H52" s="4">
        <v>5.5630353125144985E-2</v>
      </c>
      <c r="I52" s="4">
        <v>7.0928770281230957E-2</v>
      </c>
      <c r="J52" s="4">
        <v>8.7617893607711717E-2</v>
      </c>
      <c r="K52" s="4">
        <v>0.78582298298591235</v>
      </c>
    </row>
    <row r="53" spans="1:11" x14ac:dyDescent="0.3">
      <c r="A53" s="15" t="s">
        <v>126</v>
      </c>
      <c r="B53" s="16">
        <v>6.2937125301006647E-2</v>
      </c>
      <c r="C53" s="16">
        <v>0.1434952947113497</v>
      </c>
      <c r="D53" s="16">
        <v>0.11076918728645076</v>
      </c>
      <c r="E53" s="16">
        <v>0.68279839270119291</v>
      </c>
      <c r="G53" t="s">
        <v>126</v>
      </c>
      <c r="H53" s="4">
        <v>6.2937125301006647E-2</v>
      </c>
      <c r="I53" s="4">
        <v>0.1434952947113497</v>
      </c>
      <c r="J53" s="4">
        <v>0.11076918728645076</v>
      </c>
      <c r="K53" s="4">
        <v>0.68279839270119291</v>
      </c>
    </row>
    <row r="54" spans="1:11" x14ac:dyDescent="0.3">
      <c r="A54" s="15" t="s">
        <v>130</v>
      </c>
      <c r="B54" s="16">
        <v>4.4227639267158954E-2</v>
      </c>
      <c r="C54" s="16">
        <v>0.187963210058948</v>
      </c>
      <c r="D54" s="16">
        <v>0.26168092387771802</v>
      </c>
      <c r="E54" s="16">
        <v>0.50612822679617508</v>
      </c>
      <c r="G54" t="s">
        <v>130</v>
      </c>
      <c r="H54" s="4">
        <v>4.4227639267158954E-2</v>
      </c>
      <c r="I54" s="4">
        <v>0.187963210058948</v>
      </c>
      <c r="J54" s="4">
        <v>0.26168092387771802</v>
      </c>
      <c r="K54" s="4">
        <v>0.50612822679617508</v>
      </c>
    </row>
    <row r="55" spans="1:11" x14ac:dyDescent="0.3">
      <c r="A55" s="15" t="s">
        <v>132</v>
      </c>
      <c r="B55" s="16">
        <v>9.6636293075934021E-2</v>
      </c>
      <c r="C55" s="16">
        <v>0.32211862996765411</v>
      </c>
      <c r="D55" s="16">
        <v>0.24388872467724906</v>
      </c>
      <c r="E55" s="16">
        <v>0.33735635227916283</v>
      </c>
      <c r="G55" t="s">
        <v>132</v>
      </c>
      <c r="H55" s="4">
        <v>9.6636293075934021E-2</v>
      </c>
      <c r="I55" s="4">
        <v>0.32211862996765411</v>
      </c>
      <c r="J55" s="4">
        <v>0.24388872467724906</v>
      </c>
      <c r="K55" s="4">
        <v>0.33735635227916283</v>
      </c>
    </row>
    <row r="56" spans="1:11" x14ac:dyDescent="0.3">
      <c r="A56" s="15" t="s">
        <v>134</v>
      </c>
      <c r="B56" s="16">
        <v>0.12622679159453609</v>
      </c>
      <c r="C56" s="16">
        <v>0.21668937276056388</v>
      </c>
      <c r="D56" s="16">
        <v>0.16619824886090157</v>
      </c>
      <c r="E56" s="16">
        <v>0.49088558678399852</v>
      </c>
      <c r="G56" t="s">
        <v>134</v>
      </c>
      <c r="H56" s="4">
        <v>0.12622679159453609</v>
      </c>
      <c r="I56" s="4">
        <v>0.21668937276056388</v>
      </c>
      <c r="J56" s="4">
        <v>0.16619824886090157</v>
      </c>
      <c r="K56" s="4">
        <v>0.49088558678399852</v>
      </c>
    </row>
    <row r="57" spans="1:11" x14ac:dyDescent="0.3">
      <c r="A57" s="15" t="s">
        <v>136</v>
      </c>
      <c r="B57" s="16">
        <v>8.3820365730255586E-2</v>
      </c>
      <c r="C57" s="16">
        <v>0.37718988260679776</v>
      </c>
      <c r="D57" s="16">
        <v>0.36521049066802408</v>
      </c>
      <c r="E57" s="16">
        <v>0.17377926099492258</v>
      </c>
      <c r="G57" t="s">
        <v>136</v>
      </c>
      <c r="H57" s="4">
        <v>8.3820365730255586E-2</v>
      </c>
      <c r="I57" s="4">
        <v>0.37718988260679776</v>
      </c>
      <c r="J57" s="4">
        <v>0.36521049066802408</v>
      </c>
      <c r="K57" s="4">
        <v>0.17377926099492258</v>
      </c>
    </row>
    <row r="58" spans="1:11" x14ac:dyDescent="0.3">
      <c r="A58" s="15" t="s">
        <v>138</v>
      </c>
      <c r="B58" s="16">
        <v>0.17297926466663879</v>
      </c>
      <c r="C58" s="16">
        <v>0.2658010554653828</v>
      </c>
      <c r="D58" s="16">
        <v>0.16454257307918108</v>
      </c>
      <c r="E58" s="16">
        <v>0.39667710678879731</v>
      </c>
      <c r="G58" t="s">
        <v>138</v>
      </c>
      <c r="H58" s="4">
        <v>0.17297926466663879</v>
      </c>
      <c r="I58" s="4">
        <v>0.2658010554653828</v>
      </c>
      <c r="J58" s="4">
        <v>0.16454257307918108</v>
      </c>
      <c r="K58" s="4">
        <v>0.39667710678879731</v>
      </c>
    </row>
    <row r="59" spans="1:11" x14ac:dyDescent="0.3">
      <c r="A59" s="15" t="s">
        <v>140</v>
      </c>
      <c r="B59" s="16">
        <v>0.11165846308930016</v>
      </c>
      <c r="C59" s="16">
        <v>0.21561497026287671</v>
      </c>
      <c r="D59" s="16">
        <v>0.30801811226621234</v>
      </c>
      <c r="E59" s="16">
        <v>0.36470845438161081</v>
      </c>
      <c r="G59" t="s">
        <v>140</v>
      </c>
      <c r="H59" s="4">
        <v>0.11165846308930016</v>
      </c>
      <c r="I59" s="4">
        <v>0.21561497026287671</v>
      </c>
      <c r="J59" s="4">
        <v>0.30801811226621234</v>
      </c>
      <c r="K59" s="4">
        <v>0.36470845438161081</v>
      </c>
    </row>
    <row r="60" spans="1:11" x14ac:dyDescent="0.3">
      <c r="A60" s="15" t="s">
        <v>142</v>
      </c>
      <c r="B60" s="16">
        <v>5.8098118189720833E-2</v>
      </c>
      <c r="C60" s="16">
        <v>0.13027862022525569</v>
      </c>
      <c r="D60" s="16">
        <v>7.3942796401555988E-2</v>
      </c>
      <c r="E60" s="16">
        <v>0.73768046518346753</v>
      </c>
      <c r="G60" t="s">
        <v>142</v>
      </c>
      <c r="H60" s="4">
        <v>5.8098118189720833E-2</v>
      </c>
      <c r="I60" s="4">
        <v>0.13027862022525569</v>
      </c>
      <c r="J60" s="4">
        <v>7.3942796401555988E-2</v>
      </c>
      <c r="K60" s="4">
        <v>0.73768046518346753</v>
      </c>
    </row>
    <row r="61" spans="1:11" x14ac:dyDescent="0.3">
      <c r="A61" s="15" t="s">
        <v>144</v>
      </c>
      <c r="B61" s="16">
        <v>0.19397343585936069</v>
      </c>
      <c r="C61" s="16">
        <v>0.44500432573852267</v>
      </c>
      <c r="D61" s="16">
        <v>0.22820258547492223</v>
      </c>
      <c r="E61" s="16">
        <v>0.13281965292719444</v>
      </c>
      <c r="G61" t="s">
        <v>144</v>
      </c>
      <c r="H61" s="4">
        <v>0.19397343585936069</v>
      </c>
      <c r="I61" s="4">
        <v>0.44500432573852267</v>
      </c>
      <c r="J61" s="4">
        <v>0.22820258547492223</v>
      </c>
      <c r="K61" s="4">
        <v>0.13281965292719444</v>
      </c>
    </row>
    <row r="62" spans="1:11" x14ac:dyDescent="0.3">
      <c r="A62" s="15" t="s">
        <v>150</v>
      </c>
      <c r="B62" s="16">
        <v>0.10727006036389468</v>
      </c>
      <c r="C62" s="16">
        <v>0.22193850086219535</v>
      </c>
      <c r="D62" s="16">
        <v>0.23303616345734016</v>
      </c>
      <c r="E62" s="16">
        <v>0.43775527531656977</v>
      </c>
      <c r="G62" t="s">
        <v>150</v>
      </c>
      <c r="H62" s="4">
        <v>0.10727006036389468</v>
      </c>
      <c r="I62" s="4">
        <v>0.22193850086219535</v>
      </c>
      <c r="J62" s="4">
        <v>0.23303616345734016</v>
      </c>
      <c r="K62" s="4">
        <v>0.43775527531656977</v>
      </c>
    </row>
    <row r="63" spans="1:11" x14ac:dyDescent="0.3">
      <c r="A63" s="15" t="s">
        <v>146</v>
      </c>
      <c r="B63" s="16">
        <v>6.5852524434884097E-2</v>
      </c>
      <c r="C63" s="16">
        <v>0.14415134824562673</v>
      </c>
      <c r="D63" s="16">
        <v>0.17275855936111348</v>
      </c>
      <c r="E63" s="16">
        <v>0.6172375679583757</v>
      </c>
      <c r="G63" t="s">
        <v>146</v>
      </c>
      <c r="H63" s="4">
        <v>6.5852524434884097E-2</v>
      </c>
      <c r="I63" s="4">
        <v>0.14415134824562673</v>
      </c>
      <c r="J63" s="4">
        <v>0.17275855936111348</v>
      </c>
      <c r="K63" s="4">
        <v>0.6172375679583757</v>
      </c>
    </row>
    <row r="64" spans="1:11" x14ac:dyDescent="0.3">
      <c r="A64" s="15" t="s">
        <v>148</v>
      </c>
      <c r="B64" s="16">
        <v>4.8337509634604058E-2</v>
      </c>
      <c r="C64" s="16">
        <v>0.20025705242276129</v>
      </c>
      <c r="D64" s="16">
        <v>0.33145768744996928</v>
      </c>
      <c r="E64" s="16">
        <v>0.41994775049266542</v>
      </c>
      <c r="G64" t="s">
        <v>148</v>
      </c>
      <c r="H64" s="4">
        <v>4.8337509634604058E-2</v>
      </c>
      <c r="I64" s="4">
        <v>0.20025705242276129</v>
      </c>
      <c r="J64" s="4">
        <v>0.33145768744996928</v>
      </c>
      <c r="K64" s="4">
        <v>0.41994775049266542</v>
      </c>
    </row>
    <row r="65" spans="1:11" x14ac:dyDescent="0.3">
      <c r="A65" s="15" t="s">
        <v>152</v>
      </c>
      <c r="B65" s="16">
        <v>2.4825821786745937E-2</v>
      </c>
      <c r="C65" s="16">
        <v>4.7583445551722434E-2</v>
      </c>
      <c r="D65" s="16">
        <v>7.2407008177520965E-2</v>
      </c>
      <c r="E65" s="16">
        <v>0.8551837244840107</v>
      </c>
      <c r="G65" t="s">
        <v>152</v>
      </c>
      <c r="H65" s="4">
        <v>2.4825821786745937E-2</v>
      </c>
      <c r="I65" s="4">
        <v>4.7583445551722434E-2</v>
      </c>
      <c r="J65" s="4">
        <v>7.2407008177520965E-2</v>
      </c>
      <c r="K65" s="4">
        <v>0.8551837244840107</v>
      </c>
    </row>
    <row r="66" spans="1:11" s="22" customFormat="1" x14ac:dyDescent="0.3">
      <c r="A66" s="20" t="s">
        <v>155</v>
      </c>
      <c r="B66" s="23">
        <v>0.14680830887983062</v>
      </c>
      <c r="C66" s="23">
        <v>0.32508681809281392</v>
      </c>
      <c r="D66" s="23">
        <v>0.24490589746450628</v>
      </c>
      <c r="E66" s="23">
        <v>0.28319897556284912</v>
      </c>
      <c r="G66" s="22" t="s">
        <v>155</v>
      </c>
      <c r="H66" s="21">
        <v>0.14680830887983062</v>
      </c>
      <c r="I66" s="21">
        <v>0.32508681809281392</v>
      </c>
      <c r="J66" s="21">
        <v>0.24490589746450628</v>
      </c>
      <c r="K66" s="21">
        <v>0.28319897556284912</v>
      </c>
    </row>
    <row r="67" spans="1:11" x14ac:dyDescent="0.3">
      <c r="A67" s="15" t="s">
        <v>154</v>
      </c>
      <c r="B67" s="16">
        <v>0.17002517632221706</v>
      </c>
      <c r="C67" s="16">
        <v>0.26718069328600397</v>
      </c>
      <c r="D67" s="16">
        <v>0.15059020031812789</v>
      </c>
      <c r="E67" s="16">
        <v>0.41220393007365108</v>
      </c>
      <c r="G67" t="s">
        <v>154</v>
      </c>
      <c r="H67" s="4">
        <v>0.17002517632221706</v>
      </c>
      <c r="I67" s="4">
        <v>0.26718069328600397</v>
      </c>
      <c r="J67" s="4">
        <v>0.15059020031812789</v>
      </c>
      <c r="K67" s="4">
        <v>0.41220393007365108</v>
      </c>
    </row>
    <row r="68" spans="1:11" x14ac:dyDescent="0.3">
      <c r="A68" s="15" t="s">
        <v>157</v>
      </c>
      <c r="B68" s="16">
        <v>0.10070147277650543</v>
      </c>
      <c r="C68" s="16">
        <v>0.25175999090638462</v>
      </c>
      <c r="D68" s="16">
        <v>0.27861477996708173</v>
      </c>
      <c r="E68" s="16">
        <v>0.36892375635002828</v>
      </c>
      <c r="G68" t="s">
        <v>157</v>
      </c>
      <c r="H68" s="4">
        <v>0.10070147277650543</v>
      </c>
      <c r="I68" s="4">
        <v>0.25175999090638462</v>
      </c>
      <c r="J68" s="4">
        <v>0.27861477996708173</v>
      </c>
      <c r="K68" s="4">
        <v>0.36892375635002828</v>
      </c>
    </row>
    <row r="69" spans="1:11" x14ac:dyDescent="0.3">
      <c r="A69" s="15" t="s">
        <v>159</v>
      </c>
      <c r="B69" s="16">
        <v>9.8299728716626317E-2</v>
      </c>
      <c r="C69" s="16">
        <v>0.31802266712581562</v>
      </c>
      <c r="D69" s="16">
        <v>0.34693359993953016</v>
      </c>
      <c r="E69" s="16">
        <v>0.23674400421802799</v>
      </c>
      <c r="G69" t="s">
        <v>159</v>
      </c>
      <c r="H69" s="4">
        <v>9.8299728716626317E-2</v>
      </c>
      <c r="I69" s="4">
        <v>0.31802266712581562</v>
      </c>
      <c r="J69" s="4">
        <v>0.34693359993953016</v>
      </c>
      <c r="K69" s="4">
        <v>0.23674400421802799</v>
      </c>
    </row>
    <row r="70" spans="1:11" x14ac:dyDescent="0.3">
      <c r="A70" s="15" t="s">
        <v>161</v>
      </c>
      <c r="B70" s="16">
        <v>0.23048043266420948</v>
      </c>
      <c r="C70" s="16">
        <v>0.35224231918211496</v>
      </c>
      <c r="D70" s="16">
        <v>0.26961736363032512</v>
      </c>
      <c r="E70" s="16">
        <v>0.14765988452335033</v>
      </c>
      <c r="G70" t="s">
        <v>161</v>
      </c>
      <c r="H70" s="4">
        <v>0.23048043266420948</v>
      </c>
      <c r="I70" s="4">
        <v>0.35224231918211496</v>
      </c>
      <c r="J70" s="4">
        <v>0.26961736363032512</v>
      </c>
      <c r="K70" s="4">
        <v>0.14765988452335033</v>
      </c>
    </row>
    <row r="71" spans="1:11" x14ac:dyDescent="0.3">
      <c r="A71" s="15" t="s">
        <v>163</v>
      </c>
      <c r="B71" s="16">
        <v>0.11894570773097847</v>
      </c>
      <c r="C71" s="16">
        <v>0.34493724207371135</v>
      </c>
      <c r="D71" s="16">
        <v>0.27357290167490567</v>
      </c>
      <c r="E71" s="16">
        <v>0.26254414852040453</v>
      </c>
      <c r="G71" t="s">
        <v>163</v>
      </c>
      <c r="H71" s="4">
        <v>0.11894570773097847</v>
      </c>
      <c r="I71" s="4">
        <v>0.34493724207371135</v>
      </c>
      <c r="J71" s="4">
        <v>0.27357290167490567</v>
      </c>
      <c r="K71" s="4">
        <v>0.26254414852040453</v>
      </c>
    </row>
    <row r="72" spans="1:11" x14ac:dyDescent="0.3">
      <c r="A72" s="15" t="s">
        <v>165</v>
      </c>
      <c r="B72" s="16">
        <v>0.12784887562433192</v>
      </c>
      <c r="C72" s="16">
        <v>0.31585962064982415</v>
      </c>
      <c r="D72" s="16">
        <v>0.31961930312999115</v>
      </c>
      <c r="E72" s="16">
        <v>0.23667220059585281</v>
      </c>
      <c r="G72" t="s">
        <v>165</v>
      </c>
      <c r="H72" s="4">
        <v>0.12784887562433192</v>
      </c>
      <c r="I72" s="4">
        <v>0.31585962064982415</v>
      </c>
      <c r="J72" s="4">
        <v>0.31961930312999115</v>
      </c>
      <c r="K72" s="4">
        <v>0.23667220059585281</v>
      </c>
    </row>
    <row r="73" spans="1:11" x14ac:dyDescent="0.3">
      <c r="A73" s="15" t="s">
        <v>167</v>
      </c>
      <c r="B73" s="16">
        <v>0.23345699980849083</v>
      </c>
      <c r="C73" s="16">
        <v>0.61955249577345317</v>
      </c>
      <c r="D73" s="16">
        <v>0.12570601358607539</v>
      </c>
      <c r="E73" s="16">
        <v>2.1284490831980585E-2</v>
      </c>
      <c r="G73" t="s">
        <v>167</v>
      </c>
      <c r="H73" s="4">
        <v>0.23345699980849083</v>
      </c>
      <c r="I73" s="4">
        <v>0.61955249577345317</v>
      </c>
      <c r="J73" s="4">
        <v>0.12570601358607539</v>
      </c>
      <c r="K73" s="4">
        <v>2.1284490831980585E-2</v>
      </c>
    </row>
    <row r="74" spans="1:11" x14ac:dyDescent="0.3">
      <c r="A74" s="15" t="s">
        <v>169</v>
      </c>
      <c r="B74" s="16">
        <v>0.18749545943296922</v>
      </c>
      <c r="C74" s="16">
        <v>0.50890351286147495</v>
      </c>
      <c r="D74" s="16">
        <v>0.23213089874228479</v>
      </c>
      <c r="E74" s="16">
        <v>7.1470128963271096E-2</v>
      </c>
      <c r="G74" t="s">
        <v>169</v>
      </c>
      <c r="H74" s="4">
        <v>0.18749545943296922</v>
      </c>
      <c r="I74" s="4">
        <v>0.50890351286147495</v>
      </c>
      <c r="J74" s="4">
        <v>0.23213089874228479</v>
      </c>
      <c r="K74" s="4">
        <v>7.1470128963271096E-2</v>
      </c>
    </row>
    <row r="75" spans="1:11" x14ac:dyDescent="0.3">
      <c r="A75" s="15" t="s">
        <v>171</v>
      </c>
      <c r="B75" s="16">
        <v>0.12036708535711013</v>
      </c>
      <c r="C75" s="16">
        <v>0.21398502955534429</v>
      </c>
      <c r="D75" s="16">
        <v>0.20061512873999499</v>
      </c>
      <c r="E75" s="16">
        <v>0.46503275634755059</v>
      </c>
      <c r="G75" t="s">
        <v>171</v>
      </c>
      <c r="H75" s="4">
        <v>0.12036708535711013</v>
      </c>
      <c r="I75" s="4">
        <v>0.21398502955534429</v>
      </c>
      <c r="J75" s="4">
        <v>0.20061512873999499</v>
      </c>
      <c r="K75" s="4">
        <v>0.46503275634755059</v>
      </c>
    </row>
    <row r="76" spans="1:11" x14ac:dyDescent="0.3">
      <c r="A76" s="15" t="s">
        <v>173</v>
      </c>
      <c r="B76" s="16">
        <v>0.22245968332082541</v>
      </c>
      <c r="C76" s="16">
        <v>0.33898969303708948</v>
      </c>
      <c r="D76" s="16">
        <v>0.27542239082775544</v>
      </c>
      <c r="E76" s="16">
        <v>0.16312823281432964</v>
      </c>
      <c r="G76" t="s">
        <v>173</v>
      </c>
      <c r="H76" s="4">
        <v>0.22245968332082541</v>
      </c>
      <c r="I76" s="4">
        <v>0.33898969303708948</v>
      </c>
      <c r="J76" s="4">
        <v>0.27542239082775544</v>
      </c>
      <c r="K76" s="4">
        <v>0.16312823281432964</v>
      </c>
    </row>
    <row r="77" spans="1:11" x14ac:dyDescent="0.3">
      <c r="A77" s="15" t="s">
        <v>175</v>
      </c>
      <c r="B77" s="16">
        <v>0.10047003000051878</v>
      </c>
      <c r="C77" s="16">
        <v>0.3229332859024141</v>
      </c>
      <c r="D77" s="16">
        <v>0.25834592264020328</v>
      </c>
      <c r="E77" s="16">
        <v>0.31825076145686382</v>
      </c>
      <c r="G77" t="s">
        <v>175</v>
      </c>
      <c r="H77" s="4">
        <v>0.10047003000051878</v>
      </c>
      <c r="I77" s="4">
        <v>0.3229332859024141</v>
      </c>
      <c r="J77" s="4">
        <v>0.25834592264020328</v>
      </c>
      <c r="K77" s="4">
        <v>0.31825076145686382</v>
      </c>
    </row>
    <row r="78" spans="1:11" x14ac:dyDescent="0.3">
      <c r="A78" s="15" t="s">
        <v>177</v>
      </c>
      <c r="B78" s="16">
        <v>9.3285148562531506E-2</v>
      </c>
      <c r="C78" s="16">
        <v>0.22761489761451531</v>
      </c>
      <c r="D78" s="16">
        <v>0.15298958855577866</v>
      </c>
      <c r="E78" s="16">
        <v>0.52611036526717458</v>
      </c>
      <c r="G78" t="s">
        <v>177</v>
      </c>
      <c r="H78" s="4">
        <v>9.3285148562531506E-2</v>
      </c>
      <c r="I78" s="4">
        <v>0.22761489761451531</v>
      </c>
      <c r="J78" s="4">
        <v>0.15298958855577866</v>
      </c>
      <c r="K78" s="4">
        <v>0.52611036526717458</v>
      </c>
    </row>
    <row r="79" spans="1:11" x14ac:dyDescent="0.3">
      <c r="A79" s="15" t="s">
        <v>179</v>
      </c>
      <c r="B79" s="16">
        <v>0.22192199603517654</v>
      </c>
      <c r="C79" s="16">
        <v>0.35172002149536352</v>
      </c>
      <c r="D79" s="16">
        <v>0.1967952668382438</v>
      </c>
      <c r="E79" s="16">
        <v>0.22956271563121611</v>
      </c>
      <c r="G79" t="s">
        <v>179</v>
      </c>
      <c r="H79" s="4">
        <v>0.22192199603517654</v>
      </c>
      <c r="I79" s="4">
        <v>0.35172002149536352</v>
      </c>
      <c r="J79" s="4">
        <v>0.1967952668382438</v>
      </c>
      <c r="K79" s="4">
        <v>0.22956271563121611</v>
      </c>
    </row>
    <row r="80" spans="1:11" x14ac:dyDescent="0.3">
      <c r="A80" s="15" t="s">
        <v>181</v>
      </c>
      <c r="B80" s="16">
        <v>0.1952015296316425</v>
      </c>
      <c r="C80" s="16">
        <v>0.37694912689818033</v>
      </c>
      <c r="D80" s="16">
        <v>0.26924617049869415</v>
      </c>
      <c r="E80" s="16">
        <v>0.15860317297148296</v>
      </c>
      <c r="G80" t="s">
        <v>181</v>
      </c>
      <c r="H80" s="4">
        <v>0.1952015296316425</v>
      </c>
      <c r="I80" s="4">
        <v>0.37694912689818033</v>
      </c>
      <c r="J80" s="4">
        <v>0.26924617049869415</v>
      </c>
      <c r="K80" s="4">
        <v>0.15860317297148296</v>
      </c>
    </row>
    <row r="81" spans="1:17" x14ac:dyDescent="0.3">
      <c r="A81" s="15" t="s">
        <v>183</v>
      </c>
      <c r="B81" s="16">
        <v>0.18525393687299604</v>
      </c>
      <c r="C81" s="16">
        <v>0.34125531030717376</v>
      </c>
      <c r="D81" s="16">
        <v>0.33150640906577838</v>
      </c>
      <c r="E81" s="16">
        <v>0.14198434375405178</v>
      </c>
      <c r="G81" t="s">
        <v>183</v>
      </c>
      <c r="H81" s="4">
        <v>0.18525393687299604</v>
      </c>
      <c r="I81" s="4">
        <v>0.34125531030717376</v>
      </c>
      <c r="J81" s="4">
        <v>0.33150640906577838</v>
      </c>
      <c r="K81" s="4">
        <v>0.14198434375405178</v>
      </c>
    </row>
    <row r="82" spans="1:17" x14ac:dyDescent="0.3">
      <c r="A82" s="15" t="s">
        <v>185</v>
      </c>
      <c r="B82" s="16">
        <v>0.16293848878425887</v>
      </c>
      <c r="C82" s="16">
        <v>0.30365385791464911</v>
      </c>
      <c r="D82" s="16">
        <v>0.22465787283815486</v>
      </c>
      <c r="E82" s="16">
        <v>0.30874978046293711</v>
      </c>
      <c r="G82" t="s">
        <v>185</v>
      </c>
      <c r="H82" s="4">
        <v>0.16293848878425887</v>
      </c>
      <c r="I82" s="4">
        <v>0.30365385791464911</v>
      </c>
      <c r="J82" s="4">
        <v>0.22465787283815486</v>
      </c>
      <c r="K82" s="4">
        <v>0.30874978046293711</v>
      </c>
    </row>
    <row r="83" spans="1:17" x14ac:dyDescent="0.3">
      <c r="A83" s="15" t="s">
        <v>187</v>
      </c>
      <c r="B83" s="16">
        <v>0.12707258001469279</v>
      </c>
      <c r="C83" s="16">
        <v>0.18825590935581354</v>
      </c>
      <c r="D83" s="16">
        <v>0.18354772396132277</v>
      </c>
      <c r="E83" s="16">
        <v>0.50112378666817092</v>
      </c>
      <c r="G83" t="s">
        <v>187</v>
      </c>
      <c r="H83" s="4">
        <v>0.12707258001469279</v>
      </c>
      <c r="I83" s="4">
        <v>0.18825590935581354</v>
      </c>
      <c r="J83" s="4">
        <v>0.18354772396132277</v>
      </c>
      <c r="K83" s="4">
        <v>0.50112378666817092</v>
      </c>
    </row>
    <row r="84" spans="1:17" x14ac:dyDescent="0.3">
      <c r="A84" s="15" t="s">
        <v>189</v>
      </c>
      <c r="B84" s="16">
        <v>0.10510131872506549</v>
      </c>
      <c r="C84" s="16">
        <v>0.27181830202593821</v>
      </c>
      <c r="D84" s="16">
        <v>0.25732275642254943</v>
      </c>
      <c r="E84" s="16">
        <v>0.36575762282644686</v>
      </c>
      <c r="G84" t="s">
        <v>189</v>
      </c>
      <c r="H84" s="4">
        <v>0.10510131872506549</v>
      </c>
      <c r="I84" s="4">
        <v>0.27181830202593821</v>
      </c>
      <c r="J84" s="4">
        <v>0.25732275642254943</v>
      </c>
      <c r="K84" s="4">
        <v>0.36575762282644686</v>
      </c>
    </row>
    <row r="85" spans="1:17" x14ac:dyDescent="0.3">
      <c r="A85" s="15" t="s">
        <v>191</v>
      </c>
      <c r="B85" s="16">
        <v>0.18542964773259835</v>
      </c>
      <c r="C85" s="16">
        <v>0.43123184895480615</v>
      </c>
      <c r="D85" s="16">
        <v>0.14661626507571554</v>
      </c>
      <c r="E85" s="16">
        <v>0.23672223823687999</v>
      </c>
      <c r="G85" t="s">
        <v>191</v>
      </c>
      <c r="H85" s="4">
        <v>0.18542964773259835</v>
      </c>
      <c r="I85" s="4">
        <v>0.43123184895480615</v>
      </c>
      <c r="J85" s="4">
        <v>0.14661626507571554</v>
      </c>
      <c r="K85" s="4">
        <v>0.23672223823687999</v>
      </c>
    </row>
    <row r="86" spans="1:17" x14ac:dyDescent="0.3">
      <c r="A86" s="15" t="s">
        <v>193</v>
      </c>
      <c r="B86" s="16">
        <v>1.8701196255518197E-2</v>
      </c>
      <c r="C86" s="16">
        <v>0.12467140647486306</v>
      </c>
      <c r="D86" s="16">
        <v>0.26804564240793666</v>
      </c>
      <c r="E86" s="16">
        <v>0.58858175486168207</v>
      </c>
      <c r="G86" t="s">
        <v>193</v>
      </c>
      <c r="H86" s="4">
        <v>1.8701196255518197E-2</v>
      </c>
      <c r="I86" s="4">
        <v>0.12467140647486306</v>
      </c>
      <c r="J86" s="4">
        <v>0.26804564240793666</v>
      </c>
      <c r="K86" s="4">
        <v>0.58858175486168207</v>
      </c>
    </row>
    <row r="87" spans="1:17" x14ac:dyDescent="0.3">
      <c r="A87" s="15" t="s">
        <v>195</v>
      </c>
      <c r="B87" s="16">
        <v>7.7517992107180383E-2</v>
      </c>
      <c r="C87" s="16">
        <v>0.35528594855415796</v>
      </c>
      <c r="D87" s="16">
        <v>0.38112764789418235</v>
      </c>
      <c r="E87" s="16">
        <v>0.18606841144447928</v>
      </c>
      <c r="G87" t="s">
        <v>195</v>
      </c>
      <c r="H87" s="4">
        <v>7.7517992107180383E-2</v>
      </c>
      <c r="I87" s="4">
        <v>0.35528594855415796</v>
      </c>
      <c r="J87" s="4">
        <v>0.38112764789418235</v>
      </c>
      <c r="K87" s="4">
        <v>0.18606841144447928</v>
      </c>
    </row>
    <row r="88" spans="1:17" s="22" customFormat="1" x14ac:dyDescent="0.3">
      <c r="A88" s="20" t="s">
        <v>198</v>
      </c>
      <c r="B88" s="23">
        <v>7.6432985359979666E-2</v>
      </c>
      <c r="C88" s="23">
        <v>0.17269459545659338</v>
      </c>
      <c r="D88" s="23">
        <v>0.16669412104928072</v>
      </c>
      <c r="E88" s="23">
        <v>0.58417829813414612</v>
      </c>
      <c r="G88" s="22" t="s">
        <v>198</v>
      </c>
      <c r="H88" s="21">
        <v>7.6432985359979666E-2</v>
      </c>
      <c r="I88" s="21">
        <v>0.17269459545659338</v>
      </c>
      <c r="J88" s="21">
        <v>0.16669412104928072</v>
      </c>
      <c r="K88" s="21">
        <v>0.58417829813414612</v>
      </c>
    </row>
    <row r="89" spans="1:17" x14ac:dyDescent="0.3">
      <c r="A89" s="15" t="s">
        <v>197</v>
      </c>
      <c r="B89" s="16">
        <v>0.11501173059398272</v>
      </c>
      <c r="C89" s="16">
        <v>0.25466638398750313</v>
      </c>
      <c r="D89" s="16">
        <v>0.26904581236016117</v>
      </c>
      <c r="E89" s="16">
        <v>0.36127607305835296</v>
      </c>
      <c r="G89" t="s">
        <v>197</v>
      </c>
      <c r="H89" s="4">
        <v>0.11501173059398272</v>
      </c>
      <c r="I89" s="4">
        <v>0.25466638398750313</v>
      </c>
      <c r="J89" s="4">
        <v>0.26904581236016117</v>
      </c>
      <c r="K89" s="4">
        <v>0.36127607305835296</v>
      </c>
      <c r="M89" t="s">
        <v>210</v>
      </c>
      <c r="N89">
        <v>0.17648527390812965</v>
      </c>
      <c r="O89">
        <v>0.35297924431328331</v>
      </c>
      <c r="P89">
        <v>0.35297646902263347</v>
      </c>
      <c r="Q89" s="4">
        <v>0.1175590127559536</v>
      </c>
    </row>
    <row r="90" spans="1:17" x14ac:dyDescent="0.3">
      <c r="A90" s="15" t="s">
        <v>200</v>
      </c>
      <c r="B90" s="16">
        <v>2.4154069271822756E-2</v>
      </c>
      <c r="C90" s="16">
        <v>4.4684090516469037E-2</v>
      </c>
      <c r="D90" s="16">
        <v>8.51748257959207E-2</v>
      </c>
      <c r="E90" s="16">
        <v>0.8459870144157875</v>
      </c>
      <c r="G90" t="s">
        <v>200</v>
      </c>
      <c r="H90" s="4">
        <v>2.4154069271822756E-2</v>
      </c>
      <c r="I90" s="4">
        <v>4.4684090516469037E-2</v>
      </c>
      <c r="J90" s="4">
        <v>8.51748257959207E-2</v>
      </c>
      <c r="K90" s="4">
        <v>0.8459870144157875</v>
      </c>
      <c r="M90" t="s">
        <v>212</v>
      </c>
      <c r="N90">
        <v>0.12169554491033639</v>
      </c>
      <c r="O90">
        <v>0.31031890679673635</v>
      </c>
      <c r="P90">
        <v>0.30727525961015562</v>
      </c>
      <c r="Q90" s="4">
        <v>0.26071028868277168</v>
      </c>
    </row>
    <row r="91" spans="1:17" x14ac:dyDescent="0.3">
      <c r="A91" s="15" t="s">
        <v>202</v>
      </c>
      <c r="B91" s="16">
        <v>7.9439949710250327E-2</v>
      </c>
      <c r="C91" s="16">
        <v>0.19017337169391418</v>
      </c>
      <c r="D91" s="16">
        <v>0.10592007136155791</v>
      </c>
      <c r="E91" s="16">
        <v>0.6244666072342776</v>
      </c>
      <c r="G91" t="s">
        <v>202</v>
      </c>
      <c r="H91" s="4">
        <v>7.9439949710250327E-2</v>
      </c>
      <c r="I91" s="4">
        <v>0.19017337169391418</v>
      </c>
      <c r="J91" s="4">
        <v>0.10592007136155791</v>
      </c>
      <c r="K91" s="4">
        <v>0.6244666072342776</v>
      </c>
      <c r="M91" t="s">
        <v>197</v>
      </c>
      <c r="N91">
        <v>0.11501173059398272</v>
      </c>
      <c r="O91">
        <v>0.25466638398750313</v>
      </c>
      <c r="P91">
        <v>0.26904581236016117</v>
      </c>
      <c r="Q91" s="4">
        <v>0.36127607305835296</v>
      </c>
    </row>
    <row r="92" spans="1:17" x14ac:dyDescent="0.3">
      <c r="A92" s="15" t="s">
        <v>204</v>
      </c>
      <c r="B92" s="16">
        <v>8.3408801815060996E-2</v>
      </c>
      <c r="C92" s="16">
        <v>0.23677819329365538</v>
      </c>
      <c r="D92" s="16">
        <v>0.25022979564621739</v>
      </c>
      <c r="E92" s="16">
        <v>0.42958320924506621</v>
      </c>
      <c r="G92" t="s">
        <v>204</v>
      </c>
      <c r="H92" s="4">
        <v>8.3408801815060996E-2</v>
      </c>
      <c r="I92" s="4">
        <v>0.23677819329365538</v>
      </c>
      <c r="J92" s="4">
        <v>0.25022979564621739</v>
      </c>
      <c r="K92" s="4">
        <v>0.42958320924506621</v>
      </c>
      <c r="M92" t="s">
        <v>218</v>
      </c>
      <c r="N92">
        <v>0.15276165159967822</v>
      </c>
      <c r="O92">
        <v>0.27497305048548931</v>
      </c>
      <c r="P92">
        <v>0.18767933500708303</v>
      </c>
      <c r="Q92" s="4">
        <v>0.38458596290774949</v>
      </c>
    </row>
    <row r="93" spans="1:17" x14ac:dyDescent="0.3">
      <c r="A93" s="15" t="s">
        <v>206</v>
      </c>
      <c r="B93" s="16">
        <v>3.2634703008353146E-2</v>
      </c>
      <c r="C93" s="16">
        <v>8.5169220227938783E-2</v>
      </c>
      <c r="D93" s="16">
        <v>7.9670554524566492E-2</v>
      </c>
      <c r="E93" s="16">
        <v>0.80252552223914164</v>
      </c>
      <c r="G93" t="s">
        <v>1368</v>
      </c>
      <c r="H93" s="4">
        <v>3.2634703008353146E-2</v>
      </c>
      <c r="I93" s="4">
        <v>8.5169220227938783E-2</v>
      </c>
      <c r="J93" s="4">
        <v>7.9670554524566492E-2</v>
      </c>
      <c r="K93" s="4">
        <v>0.80252552223914164</v>
      </c>
      <c r="M93" t="s">
        <v>232</v>
      </c>
      <c r="N93">
        <v>0.16217751810324135</v>
      </c>
      <c r="O93">
        <v>0.28381126993102213</v>
      </c>
      <c r="P93">
        <v>0.1689319603136297</v>
      </c>
      <c r="Q93" s="4">
        <v>0.38507925165210688</v>
      </c>
    </row>
    <row r="94" spans="1:17" x14ac:dyDescent="0.3">
      <c r="A94" s="15" t="s">
        <v>208</v>
      </c>
      <c r="B94" s="16">
        <v>4.7887534012583735E-2</v>
      </c>
      <c r="C94" s="16">
        <v>9.8646656163110719E-2</v>
      </c>
      <c r="D94" s="16">
        <v>0.12067533003196375</v>
      </c>
      <c r="E94" s="16">
        <v>0.7327904797923418</v>
      </c>
      <c r="G94" t="s">
        <v>208</v>
      </c>
      <c r="H94" s="4">
        <v>4.7887534012583735E-2</v>
      </c>
      <c r="I94" s="4">
        <v>9.8646656163110719E-2</v>
      </c>
      <c r="J94" s="4">
        <v>0.12067533003196375</v>
      </c>
      <c r="K94" s="4">
        <v>0.7327904797923418</v>
      </c>
      <c r="M94" t="s">
        <v>204</v>
      </c>
      <c r="N94">
        <v>8.3408801815060996E-2</v>
      </c>
      <c r="O94">
        <v>0.23677819329365538</v>
      </c>
      <c r="P94">
        <v>0.25022979564621739</v>
      </c>
      <c r="Q94" s="4">
        <v>0.42958320924506621</v>
      </c>
    </row>
    <row r="95" spans="1:17" x14ac:dyDescent="0.3">
      <c r="A95" s="15" t="s">
        <v>210</v>
      </c>
      <c r="B95" s="16">
        <v>0.17648527390812965</v>
      </c>
      <c r="C95" s="16">
        <v>0.35297924431328331</v>
      </c>
      <c r="D95" s="16">
        <v>0.35297646902263347</v>
      </c>
      <c r="E95" s="16">
        <v>0.1175590127559536</v>
      </c>
      <c r="G95" t="s">
        <v>210</v>
      </c>
      <c r="H95" s="4">
        <v>0.17648527390812965</v>
      </c>
      <c r="I95" s="4">
        <v>0.35297924431328331</v>
      </c>
      <c r="J95" s="4">
        <v>0.35297646902263347</v>
      </c>
      <c r="K95" s="4">
        <v>0.1175590127559536</v>
      </c>
      <c r="M95" t="s">
        <v>226</v>
      </c>
      <c r="N95">
        <v>0.1038655674390772</v>
      </c>
      <c r="O95">
        <v>0.21542940259186202</v>
      </c>
      <c r="P95">
        <v>0.20004020324439842</v>
      </c>
      <c r="Q95" s="4">
        <v>0.48066482672466238</v>
      </c>
    </row>
    <row r="96" spans="1:17" x14ac:dyDescent="0.3">
      <c r="A96" s="15" t="s">
        <v>212</v>
      </c>
      <c r="B96" s="16">
        <v>0.12169554491033639</v>
      </c>
      <c r="C96" s="16">
        <v>0.31031890679673635</v>
      </c>
      <c r="D96" s="16">
        <v>0.30727525961015562</v>
      </c>
      <c r="E96" s="16">
        <v>0.26071028868277168</v>
      </c>
      <c r="G96" t="s">
        <v>212</v>
      </c>
      <c r="H96" s="4">
        <v>0.12169554491033639</v>
      </c>
      <c r="I96" s="4">
        <v>0.31031890679673635</v>
      </c>
      <c r="J96" s="4">
        <v>0.30727525961015562</v>
      </c>
      <c r="K96" s="4">
        <v>0.26071028868277168</v>
      </c>
      <c r="M96" t="s">
        <v>1369</v>
      </c>
      <c r="N96">
        <v>7.7810564860283205E-2</v>
      </c>
      <c r="O96">
        <v>0.19247568865234457</v>
      </c>
      <c r="P96">
        <v>0.22524158184721332</v>
      </c>
      <c r="Q96" s="4">
        <v>0.50447216464015887</v>
      </c>
    </row>
    <row r="97" spans="1:17" x14ac:dyDescent="0.3">
      <c r="A97" s="15" t="s">
        <v>214</v>
      </c>
      <c r="B97" s="16">
        <v>3.6901381534466357E-2</v>
      </c>
      <c r="C97" s="16">
        <v>7.6815091554487458E-2</v>
      </c>
      <c r="D97" s="16">
        <v>6.9177642794653507E-2</v>
      </c>
      <c r="E97" s="16">
        <v>0.81710588411639273</v>
      </c>
      <c r="G97" t="s">
        <v>214</v>
      </c>
      <c r="H97" s="4">
        <v>3.6901381534466357E-2</v>
      </c>
      <c r="I97" s="4">
        <v>7.6815091554487458E-2</v>
      </c>
      <c r="J97" s="4">
        <v>6.9177642794653507E-2</v>
      </c>
      <c r="K97" s="4">
        <v>0.81710588411639273</v>
      </c>
      <c r="M97" t="s">
        <v>236</v>
      </c>
      <c r="N97">
        <v>0.12997097392970797</v>
      </c>
      <c r="O97">
        <v>0.22494920542330343</v>
      </c>
      <c r="P97">
        <v>0.11747239741972347</v>
      </c>
      <c r="Q97" s="4">
        <v>0.52760742322726517</v>
      </c>
    </row>
    <row r="98" spans="1:17" x14ac:dyDescent="0.3">
      <c r="A98" s="15" t="s">
        <v>216</v>
      </c>
      <c r="B98" s="16">
        <v>3.3007951107171904E-2</v>
      </c>
      <c r="C98" s="16">
        <v>0.10917804361337592</v>
      </c>
      <c r="D98" s="16">
        <v>0.20566380386306649</v>
      </c>
      <c r="E98" s="16">
        <v>0.65215020141638569</v>
      </c>
      <c r="G98" t="s">
        <v>216</v>
      </c>
      <c r="H98" s="4">
        <v>3.3007951107171904E-2</v>
      </c>
      <c r="I98" s="4">
        <v>0.10917804361337592</v>
      </c>
      <c r="J98" s="4">
        <v>0.20566380386306649</v>
      </c>
      <c r="K98" s="4">
        <v>0.65215020141638569</v>
      </c>
      <c r="M98" t="s">
        <v>238</v>
      </c>
      <c r="N98">
        <v>5.6987648955326785E-2</v>
      </c>
      <c r="O98">
        <v>0.19945740838565729</v>
      </c>
      <c r="P98">
        <v>0.20352762701996285</v>
      </c>
      <c r="Q98" s="4">
        <v>0.54002731563905315</v>
      </c>
    </row>
    <row r="99" spans="1:17" x14ac:dyDescent="0.3">
      <c r="A99" s="15" t="s">
        <v>218</v>
      </c>
      <c r="B99" s="16">
        <v>0.15276165159967822</v>
      </c>
      <c r="C99" s="16">
        <v>0.27497305048548931</v>
      </c>
      <c r="D99" s="16">
        <v>0.18767933500708303</v>
      </c>
      <c r="E99" s="16">
        <v>0.38458596290774949</v>
      </c>
      <c r="G99" t="s">
        <v>218</v>
      </c>
      <c r="H99" s="4">
        <v>0.15276165159967822</v>
      </c>
      <c r="I99" s="4">
        <v>0.27497305048548931</v>
      </c>
      <c r="J99" s="4">
        <v>0.18767933500708303</v>
      </c>
      <c r="K99" s="4">
        <v>0.38458596290774949</v>
      </c>
      <c r="M99" t="s">
        <v>240</v>
      </c>
      <c r="N99">
        <v>5.2149615424869657E-2</v>
      </c>
      <c r="O99">
        <v>0.19952491209165837</v>
      </c>
      <c r="P99">
        <v>0.17458352714266032</v>
      </c>
      <c r="Q99" s="4">
        <v>0.57374194534081169</v>
      </c>
    </row>
    <row r="100" spans="1:17" x14ac:dyDescent="0.3">
      <c r="A100" s="15" t="s">
        <v>220</v>
      </c>
      <c r="B100" s="16">
        <v>3.4436178439195674E-3</v>
      </c>
      <c r="C100" s="16">
        <v>1.1363689113927641E-2</v>
      </c>
      <c r="D100" s="16">
        <v>1.1708264370813288E-2</v>
      </c>
      <c r="E100" s="16">
        <v>0.97348442867133955</v>
      </c>
      <c r="G100" t="s">
        <v>220</v>
      </c>
      <c r="H100" s="4">
        <v>3.4436178439195674E-3</v>
      </c>
      <c r="I100" s="4">
        <v>1.1363689113927641E-2</v>
      </c>
      <c r="J100" s="4">
        <v>1.1708264370813288E-2</v>
      </c>
      <c r="K100" s="4">
        <v>0.97348442867133955</v>
      </c>
      <c r="M100" t="s">
        <v>230</v>
      </c>
      <c r="N100">
        <v>5.6389153034190766E-2</v>
      </c>
      <c r="O100">
        <v>0.14097019118267665</v>
      </c>
      <c r="P100">
        <v>0.18326159607546508</v>
      </c>
      <c r="Q100" s="4">
        <v>0.61937905970766749</v>
      </c>
    </row>
    <row r="101" spans="1:17" x14ac:dyDescent="0.3">
      <c r="A101" s="15" t="s">
        <v>222</v>
      </c>
      <c r="B101" s="16">
        <v>5.424126130549984E-2</v>
      </c>
      <c r="C101" s="16">
        <v>7.9933268350319678E-2</v>
      </c>
      <c r="D101" s="16">
        <v>8.2787483789479407E-2</v>
      </c>
      <c r="E101" s="16">
        <v>0.78303798655470103</v>
      </c>
      <c r="G101" t="s">
        <v>222</v>
      </c>
      <c r="H101" s="4">
        <v>5.424126130549984E-2</v>
      </c>
      <c r="I101" s="4">
        <v>7.9933268350319678E-2</v>
      </c>
      <c r="J101" s="4">
        <v>8.2787483789479407E-2</v>
      </c>
      <c r="K101" s="4">
        <v>0.78303798655470103</v>
      </c>
      <c r="M101" t="s">
        <v>202</v>
      </c>
      <c r="N101">
        <v>7.9439949710250327E-2</v>
      </c>
      <c r="O101">
        <v>0.19017337169391418</v>
      </c>
      <c r="P101">
        <v>0.10592007136155791</v>
      </c>
      <c r="Q101" s="4">
        <v>0.6244666072342776</v>
      </c>
    </row>
    <row r="102" spans="1:17" x14ac:dyDescent="0.3">
      <c r="A102" s="15" t="s">
        <v>224</v>
      </c>
      <c r="B102" s="16">
        <v>4.1578326890455729E-2</v>
      </c>
      <c r="C102" s="16">
        <v>9.6091436641475556E-2</v>
      </c>
      <c r="D102" s="16">
        <v>0.10348402002405684</v>
      </c>
      <c r="E102" s="16">
        <v>0.75884621644401196</v>
      </c>
      <c r="G102" t="s">
        <v>224</v>
      </c>
      <c r="H102" s="4">
        <v>4.1578326890455729E-2</v>
      </c>
      <c r="I102" s="4">
        <v>9.6091436641475556E-2</v>
      </c>
      <c r="J102" s="4">
        <v>0.10348402002405684</v>
      </c>
      <c r="K102" s="4">
        <v>0.75884621644401196</v>
      </c>
      <c r="M102" t="s">
        <v>216</v>
      </c>
      <c r="N102">
        <v>3.3007951107171904E-2</v>
      </c>
      <c r="O102">
        <v>0.10917804361337592</v>
      </c>
      <c r="P102">
        <v>0.20566380386306649</v>
      </c>
      <c r="Q102" s="4">
        <v>0.65215020141638569</v>
      </c>
    </row>
    <row r="103" spans="1:17" x14ac:dyDescent="0.3">
      <c r="A103" s="15" t="s">
        <v>226</v>
      </c>
      <c r="B103" s="16">
        <v>0.1038655674390772</v>
      </c>
      <c r="C103" s="16">
        <v>0.21542940259186202</v>
      </c>
      <c r="D103" s="16">
        <v>0.20004020324439842</v>
      </c>
      <c r="E103" s="16">
        <v>0.48066482672466238</v>
      </c>
      <c r="G103" t="s">
        <v>226</v>
      </c>
      <c r="H103" s="4">
        <v>0.1038655674390772</v>
      </c>
      <c r="I103" s="4">
        <v>0.21542940259186202</v>
      </c>
      <c r="J103" s="4">
        <v>0.20004020324439842</v>
      </c>
      <c r="K103" s="4">
        <v>0.48066482672466238</v>
      </c>
      <c r="M103" t="s">
        <v>234</v>
      </c>
      <c r="N103">
        <v>3.9522838661144574E-2</v>
      </c>
      <c r="O103">
        <v>0.12089237503484432</v>
      </c>
      <c r="P103">
        <v>0.16274310181879373</v>
      </c>
      <c r="Q103" s="4">
        <v>0.67684168448521742</v>
      </c>
    </row>
    <row r="104" spans="1:17" x14ac:dyDescent="0.3">
      <c r="A104" s="15" t="s">
        <v>228</v>
      </c>
      <c r="B104" s="16">
        <v>7.7810564860283205E-2</v>
      </c>
      <c r="C104" s="16">
        <v>0.19247568865234457</v>
      </c>
      <c r="D104" s="16">
        <v>0.22524158184721332</v>
      </c>
      <c r="E104" s="16">
        <v>0.50447216464015887</v>
      </c>
      <c r="G104" t="s">
        <v>1369</v>
      </c>
      <c r="H104" s="4">
        <v>7.7810564860283205E-2</v>
      </c>
      <c r="I104" s="4">
        <v>0.19247568865234457</v>
      </c>
      <c r="J104" s="4">
        <v>0.22524158184721332</v>
      </c>
      <c r="K104" s="4">
        <v>0.50447216464015887</v>
      </c>
      <c r="M104" t="s">
        <v>208</v>
      </c>
      <c r="N104">
        <v>4.7887534012583735E-2</v>
      </c>
      <c r="O104">
        <v>9.8646656163110719E-2</v>
      </c>
      <c r="P104">
        <v>0.12067533003196375</v>
      </c>
      <c r="Q104" s="4">
        <v>0.7327904797923418</v>
      </c>
    </row>
    <row r="105" spans="1:17" x14ac:dyDescent="0.3">
      <c r="A105" s="15" t="s">
        <v>230</v>
      </c>
      <c r="B105" s="16">
        <v>5.6389153034190766E-2</v>
      </c>
      <c r="C105" s="16">
        <v>0.14097019118267665</v>
      </c>
      <c r="D105" s="16">
        <v>0.18326159607546508</v>
      </c>
      <c r="E105" s="16">
        <v>0.61937905970766749</v>
      </c>
      <c r="G105" t="s">
        <v>230</v>
      </c>
      <c r="H105" s="4">
        <v>5.6389153034190766E-2</v>
      </c>
      <c r="I105" s="4">
        <v>0.14097019118267665</v>
      </c>
      <c r="J105" s="4">
        <v>0.18326159607546508</v>
      </c>
      <c r="K105" s="4">
        <v>0.61937905970766749</v>
      </c>
      <c r="M105" t="s">
        <v>224</v>
      </c>
      <c r="N105">
        <v>4.1578326890455729E-2</v>
      </c>
      <c r="O105">
        <v>9.6091436641475556E-2</v>
      </c>
      <c r="P105">
        <v>0.10348402002405684</v>
      </c>
      <c r="Q105" s="4">
        <v>0.75884621644401196</v>
      </c>
    </row>
    <row r="106" spans="1:17" x14ac:dyDescent="0.3">
      <c r="A106" s="15" t="s">
        <v>232</v>
      </c>
      <c r="B106" s="16">
        <v>0.16217751810324135</v>
      </c>
      <c r="C106" s="16">
        <v>0.28381126993102213</v>
      </c>
      <c r="D106" s="16">
        <v>0.1689319603136297</v>
      </c>
      <c r="E106" s="16">
        <v>0.38507925165210688</v>
      </c>
      <c r="G106" t="s">
        <v>232</v>
      </c>
      <c r="H106" s="4">
        <v>0.16217751810324135</v>
      </c>
      <c r="I106" s="4">
        <v>0.28381126993102213</v>
      </c>
      <c r="J106" s="4">
        <v>0.1689319603136297</v>
      </c>
      <c r="K106" s="4">
        <v>0.38507925165210688</v>
      </c>
      <c r="M106" t="s">
        <v>222</v>
      </c>
      <c r="N106">
        <v>5.424126130549984E-2</v>
      </c>
      <c r="O106">
        <v>7.9933268350319678E-2</v>
      </c>
      <c r="P106">
        <v>8.2787483789479407E-2</v>
      </c>
      <c r="Q106" s="4">
        <v>0.78303798655470103</v>
      </c>
    </row>
    <row r="107" spans="1:17" x14ac:dyDescent="0.3">
      <c r="A107" s="15" t="s">
        <v>234</v>
      </c>
      <c r="B107" s="16">
        <v>3.9522838661144574E-2</v>
      </c>
      <c r="C107" s="16">
        <v>0.12089237503484432</v>
      </c>
      <c r="D107" s="16">
        <v>0.16274310181879373</v>
      </c>
      <c r="E107" s="16">
        <v>0.67684168448521742</v>
      </c>
      <c r="G107" t="s">
        <v>234</v>
      </c>
      <c r="H107" s="4">
        <v>3.9522838661144574E-2</v>
      </c>
      <c r="I107" s="4">
        <v>0.12089237503484432</v>
      </c>
      <c r="J107" s="4">
        <v>0.16274310181879373</v>
      </c>
      <c r="K107" s="4">
        <v>0.67684168448521742</v>
      </c>
      <c r="M107" t="s">
        <v>1368</v>
      </c>
      <c r="N107">
        <v>3.2634703008353146E-2</v>
      </c>
      <c r="O107">
        <v>8.5169220227938783E-2</v>
      </c>
      <c r="P107">
        <v>7.9670554524566492E-2</v>
      </c>
      <c r="Q107" s="4">
        <v>0.80252552223914164</v>
      </c>
    </row>
    <row r="108" spans="1:17" x14ac:dyDescent="0.3">
      <c r="A108" s="15" t="s">
        <v>236</v>
      </c>
      <c r="B108" s="16">
        <v>0.12997097392970797</v>
      </c>
      <c r="C108" s="16">
        <v>0.22494920542330343</v>
      </c>
      <c r="D108" s="16">
        <v>0.11747239741972347</v>
      </c>
      <c r="E108" s="16">
        <v>0.52760742322726517</v>
      </c>
      <c r="G108" t="s">
        <v>236</v>
      </c>
      <c r="H108" s="4">
        <v>0.12997097392970797</v>
      </c>
      <c r="I108" s="4">
        <v>0.22494920542330343</v>
      </c>
      <c r="J108" s="4">
        <v>0.11747239741972347</v>
      </c>
      <c r="K108" s="4">
        <v>0.52760742322726517</v>
      </c>
      <c r="M108" t="s">
        <v>214</v>
      </c>
      <c r="N108">
        <v>3.6901381534466357E-2</v>
      </c>
      <c r="O108">
        <v>7.6815091554487458E-2</v>
      </c>
      <c r="P108">
        <v>6.9177642794653507E-2</v>
      </c>
      <c r="Q108" s="4">
        <v>0.81710588411639273</v>
      </c>
    </row>
    <row r="109" spans="1:17" x14ac:dyDescent="0.3">
      <c r="A109" s="15" t="s">
        <v>238</v>
      </c>
      <c r="B109" s="16">
        <v>5.6987648955326785E-2</v>
      </c>
      <c r="C109" s="16">
        <v>0.19945740838565729</v>
      </c>
      <c r="D109" s="16">
        <v>0.20352762701996285</v>
      </c>
      <c r="E109" s="16">
        <v>0.54002731563905315</v>
      </c>
      <c r="G109" t="s">
        <v>238</v>
      </c>
      <c r="H109" s="4">
        <v>5.6987648955326785E-2</v>
      </c>
      <c r="I109" s="4">
        <v>0.19945740838565729</v>
      </c>
      <c r="J109" s="4">
        <v>0.20352762701996285</v>
      </c>
      <c r="K109" s="4">
        <v>0.54002731563905315</v>
      </c>
      <c r="M109" t="s">
        <v>200</v>
      </c>
      <c r="N109">
        <v>2.4154069271822756E-2</v>
      </c>
      <c r="O109">
        <v>4.4684090516469037E-2</v>
      </c>
      <c r="P109">
        <v>8.51748257959207E-2</v>
      </c>
      <c r="Q109" s="4">
        <v>0.8459870144157875</v>
      </c>
    </row>
    <row r="110" spans="1:17" x14ac:dyDescent="0.3">
      <c r="A110" s="15" t="s">
        <v>240</v>
      </c>
      <c r="B110" s="16">
        <v>5.2149615424869657E-2</v>
      </c>
      <c r="C110" s="16">
        <v>0.19952491209165837</v>
      </c>
      <c r="D110" s="16">
        <v>0.17458352714266032</v>
      </c>
      <c r="E110" s="16">
        <v>0.57374194534081169</v>
      </c>
      <c r="G110" t="s">
        <v>240</v>
      </c>
      <c r="H110" s="4">
        <v>5.2149615424869657E-2</v>
      </c>
      <c r="I110" s="4">
        <v>0.19952491209165837</v>
      </c>
      <c r="J110" s="4">
        <v>0.17458352714266032</v>
      </c>
      <c r="K110" s="4">
        <v>0.57374194534081169</v>
      </c>
      <c r="M110" t="s">
        <v>220</v>
      </c>
      <c r="N110">
        <v>3.4436178439195674E-3</v>
      </c>
      <c r="O110">
        <v>1.1363689113927641E-2</v>
      </c>
      <c r="P110">
        <v>1.1708264370813288E-2</v>
      </c>
      <c r="Q110" s="4">
        <v>0.97348442867133955</v>
      </c>
    </row>
    <row r="111" spans="1:17" s="22" customFormat="1" x14ac:dyDescent="0.3">
      <c r="A111" s="20" t="s">
        <v>243</v>
      </c>
      <c r="B111" s="23">
        <v>0.10700286804402327</v>
      </c>
      <c r="C111" s="23">
        <v>0.27388041682966574</v>
      </c>
      <c r="D111" s="23">
        <v>0.26611905092766186</v>
      </c>
      <c r="E111" s="23">
        <v>0.35299766419864925</v>
      </c>
      <c r="G111" s="22" t="s">
        <v>243</v>
      </c>
      <c r="H111" s="21">
        <v>0.10700286804402327</v>
      </c>
      <c r="I111" s="21">
        <v>0.27388041682966574</v>
      </c>
      <c r="J111" s="21">
        <v>0.26611905092766186</v>
      </c>
      <c r="K111" s="21">
        <v>0.35299766419864925</v>
      </c>
    </row>
    <row r="112" spans="1:17" x14ac:dyDescent="0.3">
      <c r="A112" s="15" t="s">
        <v>242</v>
      </c>
      <c r="B112" s="16">
        <v>0.24340888508524131</v>
      </c>
      <c r="C112" s="16">
        <v>0.51244793631763885</v>
      </c>
      <c r="D112" s="16">
        <v>0.21779094077538183</v>
      </c>
      <c r="E112" s="16">
        <v>2.6352237821738012E-2</v>
      </c>
      <c r="G112" t="s">
        <v>242</v>
      </c>
      <c r="H112" s="4">
        <v>0.24340888508524131</v>
      </c>
      <c r="I112" s="4">
        <v>0.51244793631763885</v>
      </c>
      <c r="J112" s="4">
        <v>0.21779094077538183</v>
      </c>
      <c r="K112" s="4">
        <v>2.6352237821738012E-2</v>
      </c>
    </row>
    <row r="113" spans="1:11" x14ac:dyDescent="0.3">
      <c r="A113" s="15" t="s">
        <v>245</v>
      </c>
      <c r="B113" s="16">
        <v>9.7947767102145658E-3</v>
      </c>
      <c r="C113" s="16">
        <v>6.8565836786760023E-2</v>
      </c>
      <c r="D113" s="16">
        <v>0.24486908488669845</v>
      </c>
      <c r="E113" s="16">
        <v>0.6767703016163269</v>
      </c>
      <c r="G113" t="s">
        <v>245</v>
      </c>
      <c r="H113" s="4">
        <v>9.7947767102145658E-3</v>
      </c>
      <c r="I113" s="4">
        <v>6.8565836786760023E-2</v>
      </c>
      <c r="J113" s="4">
        <v>0.24486908488669845</v>
      </c>
      <c r="K113" s="4">
        <v>0.6767703016163269</v>
      </c>
    </row>
    <row r="114" spans="1:11" x14ac:dyDescent="0.3">
      <c r="A114" s="15" t="s">
        <v>1280</v>
      </c>
      <c r="B114" s="16">
        <v>0</v>
      </c>
      <c r="C114" s="16">
        <v>9.4327880805923831E-2</v>
      </c>
      <c r="D114" s="16">
        <v>0.3001363146868361</v>
      </c>
      <c r="E114" s="16">
        <v>0.60553580450724009</v>
      </c>
      <c r="G114" t="s">
        <v>1280</v>
      </c>
      <c r="H114" s="4">
        <v>0</v>
      </c>
      <c r="I114" s="4">
        <v>9.4327880805923831E-2</v>
      </c>
      <c r="J114" s="4">
        <v>0.3001363146868361</v>
      </c>
      <c r="K114" s="4">
        <v>0.60553580450724009</v>
      </c>
    </row>
    <row r="115" spans="1:11" x14ac:dyDescent="0.3">
      <c r="A115" s="15" t="s">
        <v>247</v>
      </c>
      <c r="B115" s="16">
        <v>0.14486855169547225</v>
      </c>
      <c r="C115" s="16">
        <v>0.3687530833369479</v>
      </c>
      <c r="D115" s="16">
        <v>0.39509050081277142</v>
      </c>
      <c r="E115" s="16">
        <v>9.1287864154808496E-2</v>
      </c>
      <c r="G115" t="s">
        <v>247</v>
      </c>
      <c r="H115" s="4">
        <v>0.14486855169547225</v>
      </c>
      <c r="I115" s="4">
        <v>0.3687530833369479</v>
      </c>
      <c r="J115" s="4">
        <v>0.39509050081277142</v>
      </c>
      <c r="K115" s="4">
        <v>9.1287864154808496E-2</v>
      </c>
    </row>
    <row r="116" spans="1:11" x14ac:dyDescent="0.3">
      <c r="A116" s="15" t="s">
        <v>249</v>
      </c>
      <c r="B116" s="16">
        <v>9.9353840603643412E-2</v>
      </c>
      <c r="C116" s="16">
        <v>0.32786866368961237</v>
      </c>
      <c r="D116" s="16">
        <v>0.21857929787809097</v>
      </c>
      <c r="E116" s="16">
        <v>0.35419819782865325</v>
      </c>
      <c r="G116" t="s">
        <v>249</v>
      </c>
      <c r="H116" s="4">
        <v>9.9353840603643412E-2</v>
      </c>
      <c r="I116" s="4">
        <v>0.32786866368961237</v>
      </c>
      <c r="J116" s="4">
        <v>0.21857929787809097</v>
      </c>
      <c r="K116" s="4">
        <v>0.35419819782865325</v>
      </c>
    </row>
    <row r="117" spans="1:11" x14ac:dyDescent="0.3">
      <c r="A117" s="15" t="s">
        <v>251</v>
      </c>
      <c r="B117" s="16">
        <v>0.16337499091056734</v>
      </c>
      <c r="C117" s="16">
        <v>0.37903327553771932</v>
      </c>
      <c r="D117" s="16">
        <v>0.30061019078383755</v>
      </c>
      <c r="E117" s="16">
        <v>0.15698154276787579</v>
      </c>
      <c r="G117" t="s">
        <v>251</v>
      </c>
      <c r="H117" s="4">
        <v>0.16337499091056734</v>
      </c>
      <c r="I117" s="4">
        <v>0.37903327553771932</v>
      </c>
      <c r="J117" s="4">
        <v>0.30061019078383755</v>
      </c>
      <c r="K117" s="4">
        <v>0.15698154276787579</v>
      </c>
    </row>
    <row r="118" spans="1:11" x14ac:dyDescent="0.3">
      <c r="A118" s="15" t="s">
        <v>253</v>
      </c>
      <c r="B118" s="16">
        <v>0.20222116812472515</v>
      </c>
      <c r="C118" s="16">
        <v>0.57778270233707096</v>
      </c>
      <c r="D118" s="16">
        <v>0.21666393811295492</v>
      </c>
      <c r="E118" s="16">
        <v>3.332191425248987E-3</v>
      </c>
      <c r="G118" t="s">
        <v>253</v>
      </c>
      <c r="H118" s="4">
        <v>0.20222116812472515</v>
      </c>
      <c r="I118" s="4">
        <v>0.57778270233707096</v>
      </c>
      <c r="J118" s="4">
        <v>0.21666393811295492</v>
      </c>
      <c r="K118" s="4">
        <v>3.332191425248987E-3</v>
      </c>
    </row>
    <row r="119" spans="1:11" x14ac:dyDescent="0.3">
      <c r="A119" s="15" t="s">
        <v>255</v>
      </c>
      <c r="B119" s="16">
        <v>0.22454601457408871</v>
      </c>
      <c r="C119" s="16">
        <v>0.41643036508353953</v>
      </c>
      <c r="D119" s="16">
        <v>0.11431597725659122</v>
      </c>
      <c r="E119" s="16">
        <v>0.24470764308578052</v>
      </c>
      <c r="G119" t="s">
        <v>255</v>
      </c>
      <c r="H119" s="4">
        <v>0.22454601457408871</v>
      </c>
      <c r="I119" s="4">
        <v>0.41643036508353953</v>
      </c>
      <c r="J119" s="4">
        <v>0.11431597725659122</v>
      </c>
      <c r="K119" s="4">
        <v>0.24470764308578052</v>
      </c>
    </row>
    <row r="120" spans="1:11" x14ac:dyDescent="0.3">
      <c r="A120" s="15" t="s">
        <v>257</v>
      </c>
      <c r="B120" s="16">
        <v>0.1229894555997658</v>
      </c>
      <c r="C120" s="16">
        <v>0.34164175896610638</v>
      </c>
      <c r="D120" s="16">
        <v>0.36897253498199228</v>
      </c>
      <c r="E120" s="16">
        <v>0.16639625045213546</v>
      </c>
      <c r="G120" t="s">
        <v>257</v>
      </c>
      <c r="H120" s="4">
        <v>0.1229894555997658</v>
      </c>
      <c r="I120" s="4">
        <v>0.34164175896610638</v>
      </c>
      <c r="J120" s="4">
        <v>0.36897253498199228</v>
      </c>
      <c r="K120" s="4">
        <v>0.16639625045213546</v>
      </c>
    </row>
    <row r="121" spans="1:11" x14ac:dyDescent="0.3">
      <c r="A121" s="15" t="s">
        <v>259</v>
      </c>
      <c r="B121" s="16">
        <v>0.15744319982624538</v>
      </c>
      <c r="C121" s="16">
        <v>0.13274632930978097</v>
      </c>
      <c r="D121" s="16">
        <v>8.6440826559901027E-2</v>
      </c>
      <c r="E121" s="16">
        <v>0.6233696443040726</v>
      </c>
      <c r="G121" t="s">
        <v>259</v>
      </c>
      <c r="H121" s="4">
        <v>0.15744319982624538</v>
      </c>
      <c r="I121" s="4">
        <v>0.13274632930978097</v>
      </c>
      <c r="J121" s="4">
        <v>8.6440826559901027E-2</v>
      </c>
      <c r="K121" s="4">
        <v>0.6233696443040726</v>
      </c>
    </row>
    <row r="122" spans="1:11" x14ac:dyDescent="0.3">
      <c r="A122" s="15" t="s">
        <v>261</v>
      </c>
      <c r="B122" s="16">
        <v>3.3475631223776607E-2</v>
      </c>
      <c r="C122" s="16">
        <v>1.6737656578433315E-2</v>
      </c>
      <c r="D122" s="16">
        <v>8.3685889574973998E-2</v>
      </c>
      <c r="E122" s="16">
        <v>0.86610082262281607</v>
      </c>
      <c r="G122" t="s">
        <v>261</v>
      </c>
      <c r="H122" s="4">
        <v>3.3475631223776607E-2</v>
      </c>
      <c r="I122" s="4">
        <v>1.6737656578433315E-2</v>
      </c>
      <c r="J122" s="4">
        <v>8.3685889574973998E-2</v>
      </c>
      <c r="K122" s="4">
        <v>0.86610082262281607</v>
      </c>
    </row>
    <row r="123" spans="1:11" x14ac:dyDescent="0.3">
      <c r="A123" s="15" t="s">
        <v>263</v>
      </c>
      <c r="B123" s="16">
        <v>0.14577438109151469</v>
      </c>
      <c r="C123" s="16">
        <v>0.21380405308364431</v>
      </c>
      <c r="D123" s="16">
        <v>0.4567638493185513</v>
      </c>
      <c r="E123" s="16">
        <v>0.1836577165062897</v>
      </c>
      <c r="G123" t="s">
        <v>263</v>
      </c>
      <c r="H123" s="4">
        <v>0.14577438109151469</v>
      </c>
      <c r="I123" s="4">
        <v>0.21380405308364431</v>
      </c>
      <c r="J123" s="4">
        <v>0.4567638493185513</v>
      </c>
      <c r="K123" s="4">
        <v>0.1836577165062897</v>
      </c>
    </row>
    <row r="124" spans="1:11" x14ac:dyDescent="0.3">
      <c r="A124" s="15" t="s">
        <v>173</v>
      </c>
      <c r="B124" s="16">
        <v>1.459487566750968E-2</v>
      </c>
      <c r="C124" s="16">
        <v>0.27731435789789188</v>
      </c>
      <c r="D124" s="16">
        <v>0.20433269643513877</v>
      </c>
      <c r="E124" s="16">
        <v>0.50375806999945971</v>
      </c>
      <c r="G124" t="s">
        <v>173</v>
      </c>
      <c r="H124" s="4">
        <v>1.459487566750968E-2</v>
      </c>
      <c r="I124" s="4">
        <v>0.27731435789789188</v>
      </c>
      <c r="J124" s="4">
        <v>0.20433269643513877</v>
      </c>
      <c r="K124" s="4">
        <v>0.50375806999945971</v>
      </c>
    </row>
    <row r="125" spans="1:11" x14ac:dyDescent="0.3">
      <c r="A125" s="15" t="s">
        <v>266</v>
      </c>
      <c r="B125" s="16">
        <v>1.6358114203733492E-2</v>
      </c>
      <c r="C125" s="16">
        <v>0.1962866563425042</v>
      </c>
      <c r="D125" s="16">
        <v>0.1962860022205038</v>
      </c>
      <c r="E125" s="16">
        <v>0.5910692272332585</v>
      </c>
      <c r="G125" t="s">
        <v>266</v>
      </c>
      <c r="H125" s="4">
        <v>1.6358114203733492E-2</v>
      </c>
      <c r="I125" s="4">
        <v>0.1962866563425042</v>
      </c>
      <c r="J125" s="4">
        <v>0.1962860022205038</v>
      </c>
      <c r="K125" s="4">
        <v>0.5910692272332585</v>
      </c>
    </row>
    <row r="126" spans="1:11" x14ac:dyDescent="0.3">
      <c r="A126" s="15" t="s">
        <v>268</v>
      </c>
      <c r="B126" s="16">
        <v>8.1509448567777323E-2</v>
      </c>
      <c r="C126" s="16">
        <v>0.29639396919147837</v>
      </c>
      <c r="D126" s="16">
        <v>0.35567208287213653</v>
      </c>
      <c r="E126" s="16">
        <v>0.26642449936860779</v>
      </c>
      <c r="G126" t="s">
        <v>268</v>
      </c>
      <c r="H126" s="4">
        <v>8.1509448567777323E-2</v>
      </c>
      <c r="I126" s="4">
        <v>0.29639396919147837</v>
      </c>
      <c r="J126" s="4">
        <v>0.35567208287213653</v>
      </c>
      <c r="K126" s="4">
        <v>0.26642449936860779</v>
      </c>
    </row>
    <row r="127" spans="1:11" x14ac:dyDescent="0.3">
      <c r="A127" s="15" t="s">
        <v>270</v>
      </c>
      <c r="B127" s="16">
        <v>0.10722541036690754</v>
      </c>
      <c r="C127" s="16">
        <v>0.2144478182616518</v>
      </c>
      <c r="D127" s="16">
        <v>0.31452754059504667</v>
      </c>
      <c r="E127" s="16">
        <v>0.36379923077639398</v>
      </c>
      <c r="G127" t="s">
        <v>270</v>
      </c>
      <c r="H127" s="4">
        <v>0.10722541036690754</v>
      </c>
      <c r="I127" s="4">
        <v>0.2144478182616518</v>
      </c>
      <c r="J127" s="4">
        <v>0.31452754059504667</v>
      </c>
      <c r="K127" s="4">
        <v>0.36379923077639398</v>
      </c>
    </row>
    <row r="128" spans="1:11" x14ac:dyDescent="0.3">
      <c r="A128" s="15" t="s">
        <v>272</v>
      </c>
      <c r="B128" s="16">
        <v>2.3871382242327922E-2</v>
      </c>
      <c r="C128" s="16">
        <v>0.19097177433852405</v>
      </c>
      <c r="D128" s="16">
        <v>0.36603029379723928</v>
      </c>
      <c r="E128" s="16">
        <v>0.41912654962190876</v>
      </c>
      <c r="G128" t="s">
        <v>272</v>
      </c>
      <c r="H128" s="4">
        <v>2.3871382242327922E-2</v>
      </c>
      <c r="I128" s="4">
        <v>0.19097177433852405</v>
      </c>
      <c r="J128" s="4">
        <v>0.36603029379723928</v>
      </c>
      <c r="K128" s="4">
        <v>0.41912654962190876</v>
      </c>
    </row>
    <row r="129" spans="1:11" x14ac:dyDescent="0.3">
      <c r="A129" s="15" t="s">
        <v>274</v>
      </c>
      <c r="B129" s="16">
        <v>0.135241498298908</v>
      </c>
      <c r="C129" s="16">
        <v>0.30429338506875409</v>
      </c>
      <c r="D129" s="16">
        <v>0.34937495514926642</v>
      </c>
      <c r="E129" s="16">
        <v>0.21109016148307147</v>
      </c>
      <c r="G129" t="s">
        <v>274</v>
      </c>
      <c r="H129" s="4">
        <v>0.135241498298908</v>
      </c>
      <c r="I129" s="4">
        <v>0.30429338506875409</v>
      </c>
      <c r="J129" s="4">
        <v>0.34937495514926642</v>
      </c>
      <c r="K129" s="4">
        <v>0.21109016148307147</v>
      </c>
    </row>
    <row r="130" spans="1:11" s="22" customFormat="1" x14ac:dyDescent="0.3">
      <c r="A130" s="20" t="s">
        <v>21</v>
      </c>
      <c r="B130" s="23"/>
      <c r="C130" s="23"/>
      <c r="D130" s="23"/>
      <c r="E130" s="23"/>
      <c r="G130" s="22" t="s">
        <v>21</v>
      </c>
      <c r="H130" s="21"/>
      <c r="I130" s="21"/>
      <c r="J130" s="21"/>
      <c r="K130" s="21"/>
    </row>
    <row r="131" spans="1:11" x14ac:dyDescent="0.3">
      <c r="A131" s="15" t="s">
        <v>1266</v>
      </c>
      <c r="B131" s="16"/>
      <c r="C131" s="16"/>
      <c r="D131" s="16"/>
      <c r="E131" s="16"/>
      <c r="G131" t="s">
        <v>1266</v>
      </c>
    </row>
    <row r="132" spans="1:11" x14ac:dyDescent="0.3">
      <c r="A132" s="15" t="s">
        <v>1319</v>
      </c>
      <c r="B132" s="16"/>
      <c r="C132" s="16"/>
      <c r="D132" s="16"/>
      <c r="E132" s="16"/>
      <c r="G132" t="s">
        <v>1319</v>
      </c>
    </row>
    <row r="133" spans="1:11" x14ac:dyDescent="0.3">
      <c r="A133" s="15" t="s">
        <v>20</v>
      </c>
      <c r="B133" s="16"/>
      <c r="C133" s="16"/>
      <c r="D133" s="16"/>
      <c r="E133" s="16"/>
      <c r="G133" t="s">
        <v>20</v>
      </c>
    </row>
    <row r="134" spans="1:11" x14ac:dyDescent="0.3">
      <c r="A134" s="15" t="s">
        <v>1298</v>
      </c>
      <c r="B134" s="16"/>
      <c r="C134" s="16"/>
      <c r="D134" s="16"/>
      <c r="E134" s="16"/>
      <c r="G134" t="s">
        <v>1298</v>
      </c>
    </row>
    <row r="135" spans="1:11" x14ac:dyDescent="0.3">
      <c r="A135" s="15" t="s">
        <v>1300</v>
      </c>
      <c r="B135" s="16"/>
      <c r="C135" s="16"/>
      <c r="D135" s="16"/>
      <c r="E135" s="16"/>
      <c r="G135" t="s">
        <v>1300</v>
      </c>
    </row>
    <row r="136" spans="1:11" x14ac:dyDescent="0.3">
      <c r="A136" s="15" t="s">
        <v>1268</v>
      </c>
      <c r="B136" s="16"/>
      <c r="C136" s="16"/>
      <c r="D136" s="16"/>
      <c r="E136" s="16"/>
      <c r="G136" t="s">
        <v>1268</v>
      </c>
    </row>
    <row r="137" spans="1:11" x14ac:dyDescent="0.3">
      <c r="A137" s="15" t="s">
        <v>977</v>
      </c>
      <c r="B137" s="16"/>
      <c r="C137" s="16"/>
      <c r="D137" s="16"/>
      <c r="E137" s="16"/>
      <c r="G137" t="s">
        <v>977</v>
      </c>
    </row>
    <row r="138" spans="1:11" x14ac:dyDescent="0.3">
      <c r="A138" s="15" t="s">
        <v>23</v>
      </c>
      <c r="B138" s="16"/>
      <c r="C138" s="16"/>
      <c r="D138" s="16"/>
      <c r="E138" s="16"/>
      <c r="G138" t="s">
        <v>23</v>
      </c>
    </row>
    <row r="139" spans="1:11" x14ac:dyDescent="0.3">
      <c r="A139" s="15" t="s">
        <v>1270</v>
      </c>
      <c r="B139" s="16"/>
      <c r="C139" s="16"/>
      <c r="D139" s="16"/>
      <c r="E139" s="16"/>
      <c r="G139" t="s">
        <v>1270</v>
      </c>
    </row>
    <row r="140" spans="1:11" x14ac:dyDescent="0.3">
      <c r="A140" s="15" t="s">
        <v>1303</v>
      </c>
      <c r="B140" s="16"/>
      <c r="C140" s="16"/>
      <c r="D140" s="16"/>
      <c r="E140" s="16"/>
      <c r="G140" t="s">
        <v>1303</v>
      </c>
    </row>
    <row r="141" spans="1:11" x14ac:dyDescent="0.3">
      <c r="A141" s="15" t="s">
        <v>25</v>
      </c>
      <c r="B141" s="16"/>
      <c r="C141" s="16"/>
      <c r="D141" s="16"/>
      <c r="E141" s="16"/>
      <c r="G141" t="s">
        <v>25</v>
      </c>
    </row>
    <row r="142" spans="1:11" x14ac:dyDescent="0.3">
      <c r="A142" s="15" t="s">
        <v>27</v>
      </c>
      <c r="B142" s="16"/>
      <c r="C142" s="16"/>
      <c r="D142" s="16"/>
      <c r="E142" s="16"/>
      <c r="G142" t="s">
        <v>27</v>
      </c>
    </row>
    <row r="143" spans="1:11" x14ac:dyDescent="0.3">
      <c r="A143" s="15" t="s">
        <v>29</v>
      </c>
      <c r="B143" s="16"/>
      <c r="C143" s="16"/>
      <c r="D143" s="16"/>
      <c r="E143" s="16"/>
      <c r="G143" t="s">
        <v>29</v>
      </c>
    </row>
    <row r="144" spans="1:11" x14ac:dyDescent="0.3">
      <c r="A144" s="15" t="s">
        <v>1272</v>
      </c>
      <c r="B144" s="16"/>
      <c r="C144" s="16"/>
      <c r="D144" s="16"/>
      <c r="E144" s="16"/>
      <c r="G144" t="s">
        <v>1272</v>
      </c>
    </row>
    <row r="145" spans="1:11" x14ac:dyDescent="0.3">
      <c r="A145" s="15" t="s">
        <v>1274</v>
      </c>
      <c r="B145" s="16"/>
      <c r="C145" s="16"/>
      <c r="D145" s="16"/>
      <c r="E145" s="16"/>
      <c r="G145" t="s">
        <v>1274</v>
      </c>
    </row>
    <row r="146" spans="1:11" x14ac:dyDescent="0.3">
      <c r="A146" s="15" t="s">
        <v>1305</v>
      </c>
      <c r="B146" s="16"/>
      <c r="C146" s="16"/>
      <c r="D146" s="16"/>
      <c r="E146" s="16"/>
      <c r="G146" t="s">
        <v>1305</v>
      </c>
    </row>
    <row r="147" spans="1:11" x14ac:dyDescent="0.3">
      <c r="A147" s="15" t="s">
        <v>1307</v>
      </c>
      <c r="B147" s="16"/>
      <c r="C147" s="16"/>
      <c r="D147" s="16"/>
      <c r="E147" s="16"/>
      <c r="G147" t="s">
        <v>1307</v>
      </c>
    </row>
    <row r="148" spans="1:11" x14ac:dyDescent="0.3">
      <c r="A148" s="15" t="s">
        <v>1309</v>
      </c>
      <c r="B148" s="16"/>
      <c r="C148" s="16"/>
      <c r="D148" s="16"/>
      <c r="E148" s="16"/>
      <c r="G148" t="s">
        <v>1309</v>
      </c>
    </row>
    <row r="149" spans="1:11" x14ac:dyDescent="0.3">
      <c r="A149" s="15" t="s">
        <v>1276</v>
      </c>
      <c r="B149" s="16"/>
      <c r="C149" s="16"/>
      <c r="D149" s="16"/>
      <c r="E149" s="16"/>
      <c r="G149" t="s">
        <v>1276</v>
      </c>
    </row>
    <row r="150" spans="1:11" x14ac:dyDescent="0.3">
      <c r="A150" s="15" t="s">
        <v>1311</v>
      </c>
      <c r="B150" s="16"/>
      <c r="C150" s="16"/>
      <c r="D150" s="16"/>
      <c r="E150" s="16"/>
      <c r="G150" t="s">
        <v>1311</v>
      </c>
    </row>
    <row r="151" spans="1:11" x14ac:dyDescent="0.3">
      <c r="A151" s="15" t="s">
        <v>1325</v>
      </c>
      <c r="B151" s="16"/>
      <c r="C151" s="16"/>
      <c r="D151" s="16"/>
      <c r="E151" s="16"/>
      <c r="G151" t="s">
        <v>1325</v>
      </c>
    </row>
    <row r="152" spans="1:11" x14ac:dyDescent="0.3">
      <c r="A152" s="15" t="s">
        <v>1313</v>
      </c>
      <c r="B152" s="16"/>
      <c r="C152" s="16"/>
      <c r="D152" s="16"/>
      <c r="E152" s="16"/>
      <c r="G152" t="s">
        <v>1313</v>
      </c>
    </row>
    <row r="153" spans="1:11" x14ac:dyDescent="0.3">
      <c r="A153" s="15" t="s">
        <v>1321</v>
      </c>
      <c r="B153" s="16"/>
      <c r="C153" s="16"/>
      <c r="D153" s="16"/>
      <c r="E153" s="16"/>
      <c r="G153" t="s">
        <v>1321</v>
      </c>
    </row>
    <row r="154" spans="1:11" x14ac:dyDescent="0.3">
      <c r="A154" s="15" t="s">
        <v>1278</v>
      </c>
      <c r="B154" s="16"/>
      <c r="C154" s="16"/>
      <c r="D154" s="16"/>
      <c r="E154" s="16"/>
      <c r="G154" t="s">
        <v>1278</v>
      </c>
    </row>
    <row r="155" spans="1:11" x14ac:dyDescent="0.3">
      <c r="A155" s="15" t="s">
        <v>31</v>
      </c>
      <c r="B155" s="16"/>
      <c r="C155" s="16"/>
      <c r="D155" s="16"/>
      <c r="E155" s="16"/>
      <c r="G155" t="s">
        <v>31</v>
      </c>
    </row>
    <row r="156" spans="1:11" s="22" customFormat="1" x14ac:dyDescent="0.3">
      <c r="A156" s="20" t="s">
        <v>277</v>
      </c>
      <c r="B156" s="23">
        <v>0.12430934676482892</v>
      </c>
      <c r="C156" s="23">
        <v>0.27670509499572821</v>
      </c>
      <c r="D156" s="23">
        <v>0.20312016325260904</v>
      </c>
      <c r="E156" s="23">
        <v>0.39586539498683382</v>
      </c>
      <c r="G156" s="22" t="s">
        <v>277</v>
      </c>
      <c r="H156" s="21">
        <v>0.12430934676482892</v>
      </c>
      <c r="I156" s="21">
        <v>0.27670509499572821</v>
      </c>
      <c r="J156" s="21">
        <v>0.20312016325260904</v>
      </c>
      <c r="K156" s="21">
        <v>0.39586539498683382</v>
      </c>
    </row>
    <row r="157" spans="1:11" x14ac:dyDescent="0.3">
      <c r="A157" s="15" t="s">
        <v>276</v>
      </c>
      <c r="B157" s="16">
        <v>0.20779685319883268</v>
      </c>
      <c r="C157" s="16">
        <v>0.47226793047113963</v>
      </c>
      <c r="D157" s="16">
        <v>0.27706611685424493</v>
      </c>
      <c r="E157" s="16">
        <v>4.2869099475782768E-2</v>
      </c>
      <c r="G157" t="s">
        <v>276</v>
      </c>
      <c r="H157" s="4">
        <v>0.20779685319883268</v>
      </c>
      <c r="I157" s="4">
        <v>0.47226793047113963</v>
      </c>
      <c r="J157" s="4">
        <v>0.27706611685424493</v>
      </c>
      <c r="K157" s="4">
        <v>4.2869099475782768E-2</v>
      </c>
    </row>
    <row r="158" spans="1:11" x14ac:dyDescent="0.3">
      <c r="A158" s="15" t="s">
        <v>279</v>
      </c>
      <c r="B158" s="16">
        <v>8.8505538220920374E-2</v>
      </c>
      <c r="C158" s="16">
        <v>0.22863825237419769</v>
      </c>
      <c r="D158" s="16">
        <v>0.2655128642932118</v>
      </c>
      <c r="E158" s="16">
        <v>0.41734334511167015</v>
      </c>
      <c r="G158" t="s">
        <v>279</v>
      </c>
      <c r="H158" s="4">
        <v>8.8505538220920374E-2</v>
      </c>
      <c r="I158" s="4">
        <v>0.22863825237419769</v>
      </c>
      <c r="J158" s="4">
        <v>0.2655128642932118</v>
      </c>
      <c r="K158" s="4">
        <v>0.41734334511167015</v>
      </c>
    </row>
    <row r="159" spans="1:11" x14ac:dyDescent="0.3">
      <c r="A159" s="15" t="s">
        <v>281</v>
      </c>
      <c r="B159" s="16">
        <v>0.13181145315546169</v>
      </c>
      <c r="C159" s="16">
        <v>0.492555595995262</v>
      </c>
      <c r="D159" s="16">
        <v>0.29830718467473244</v>
      </c>
      <c r="E159" s="16">
        <v>7.7325766174543897E-2</v>
      </c>
      <c r="G159" t="s">
        <v>281</v>
      </c>
      <c r="H159" s="4">
        <v>0.13181145315546169</v>
      </c>
      <c r="I159" s="4">
        <v>0.492555595995262</v>
      </c>
      <c r="J159" s="4">
        <v>0.29830718467473244</v>
      </c>
      <c r="K159" s="4">
        <v>7.7325766174543897E-2</v>
      </c>
    </row>
    <row r="160" spans="1:11" x14ac:dyDescent="0.3">
      <c r="A160" s="15" t="s">
        <v>283</v>
      </c>
      <c r="B160" s="16">
        <v>0.17656084416028167</v>
      </c>
      <c r="C160" s="16">
        <v>0.43577105177003311</v>
      </c>
      <c r="D160" s="16">
        <v>0.2855033131927649</v>
      </c>
      <c r="E160" s="16">
        <v>0.10216479087692032</v>
      </c>
      <c r="G160" t="s">
        <v>283</v>
      </c>
      <c r="H160" s="4">
        <v>0.17656084416028167</v>
      </c>
      <c r="I160" s="4">
        <v>0.43577105177003311</v>
      </c>
      <c r="J160" s="4">
        <v>0.2855033131927649</v>
      </c>
      <c r="K160" s="4">
        <v>0.10216479087692032</v>
      </c>
    </row>
    <row r="161" spans="1:11" x14ac:dyDescent="0.3">
      <c r="A161" s="15" t="s">
        <v>285</v>
      </c>
      <c r="B161" s="16">
        <v>3.6158665493417605E-2</v>
      </c>
      <c r="C161" s="16">
        <v>8.393891159463357E-2</v>
      </c>
      <c r="D161" s="16">
        <v>0.11880732361191594</v>
      </c>
      <c r="E161" s="16">
        <v>0.76109509930003294</v>
      </c>
      <c r="G161" t="s">
        <v>285</v>
      </c>
      <c r="H161" s="4">
        <v>3.6158665493417605E-2</v>
      </c>
      <c r="I161" s="4">
        <v>8.393891159463357E-2</v>
      </c>
      <c r="J161" s="4">
        <v>0.11880732361191594</v>
      </c>
      <c r="K161" s="4">
        <v>0.76109509930003294</v>
      </c>
    </row>
    <row r="162" spans="1:11" x14ac:dyDescent="0.3">
      <c r="A162" s="15" t="s">
        <v>287</v>
      </c>
      <c r="B162" s="16">
        <v>7.0120260009364721E-2</v>
      </c>
      <c r="C162" s="16">
        <v>0.12020664913459223</v>
      </c>
      <c r="D162" s="16">
        <v>9.954797028937179E-2</v>
      </c>
      <c r="E162" s="16">
        <v>0.71012512056667121</v>
      </c>
      <c r="G162" t="s">
        <v>287</v>
      </c>
      <c r="H162" s="4">
        <v>7.0120260009364721E-2</v>
      </c>
      <c r="I162" s="4">
        <v>0.12020664913459223</v>
      </c>
      <c r="J162" s="4">
        <v>9.954797028937179E-2</v>
      </c>
      <c r="K162" s="4">
        <v>0.71012512056667121</v>
      </c>
    </row>
    <row r="163" spans="1:11" x14ac:dyDescent="0.3">
      <c r="A163" s="15" t="s">
        <v>289</v>
      </c>
      <c r="B163" s="16">
        <v>0.1757825296350401</v>
      </c>
      <c r="C163" s="16">
        <v>0.24949991002299032</v>
      </c>
      <c r="D163" s="16">
        <v>0.21547535648794192</v>
      </c>
      <c r="E163" s="16">
        <v>0.35924220385402772</v>
      </c>
      <c r="G163" t="s">
        <v>289</v>
      </c>
      <c r="H163" s="4">
        <v>0.1757825296350401</v>
      </c>
      <c r="I163" s="4">
        <v>0.24949991002299032</v>
      </c>
      <c r="J163" s="4">
        <v>0.21547535648794192</v>
      </c>
      <c r="K163" s="4">
        <v>0.35924220385402772</v>
      </c>
    </row>
    <row r="164" spans="1:11" x14ac:dyDescent="0.3">
      <c r="A164" s="15" t="s">
        <v>291</v>
      </c>
      <c r="B164" s="16">
        <v>0.12989619261172372</v>
      </c>
      <c r="C164" s="16">
        <v>0.28365260792719732</v>
      </c>
      <c r="D164" s="16">
        <v>0.23858421455797046</v>
      </c>
      <c r="E164" s="16">
        <v>0.34786698490310841</v>
      </c>
      <c r="G164" t="s">
        <v>291</v>
      </c>
      <c r="H164" s="4">
        <v>0.12989619261172372</v>
      </c>
      <c r="I164" s="4">
        <v>0.28365260792719732</v>
      </c>
      <c r="J164" s="4">
        <v>0.23858421455797046</v>
      </c>
      <c r="K164" s="4">
        <v>0.34786698490310841</v>
      </c>
    </row>
    <row r="165" spans="1:11" x14ac:dyDescent="0.3">
      <c r="A165" s="15" t="s">
        <v>293</v>
      </c>
      <c r="B165" s="16">
        <v>0.19509073612926658</v>
      </c>
      <c r="C165" s="16">
        <v>0.34309305228357989</v>
      </c>
      <c r="D165" s="16">
        <v>0.22872699503097099</v>
      </c>
      <c r="E165" s="16">
        <v>0.23308921655618264</v>
      </c>
      <c r="G165" t="s">
        <v>293</v>
      </c>
      <c r="H165" s="4">
        <v>0.19509073612926658</v>
      </c>
      <c r="I165" s="4">
        <v>0.34309305228357989</v>
      </c>
      <c r="J165" s="4">
        <v>0.22872699503097099</v>
      </c>
      <c r="K165" s="4">
        <v>0.23308921655618264</v>
      </c>
    </row>
    <row r="166" spans="1:11" x14ac:dyDescent="0.3">
      <c r="A166" s="15" t="s">
        <v>295</v>
      </c>
      <c r="B166" s="16">
        <v>5.5087429020778039E-2</v>
      </c>
      <c r="C166" s="16">
        <v>0.12968489714165526</v>
      </c>
      <c r="D166" s="16">
        <v>0.10430798196207482</v>
      </c>
      <c r="E166" s="16">
        <v>0.71091969187549187</v>
      </c>
      <c r="G166" t="s">
        <v>295</v>
      </c>
      <c r="H166" s="4">
        <v>5.5087429020778039E-2</v>
      </c>
      <c r="I166" s="4">
        <v>0.12968489714165526</v>
      </c>
      <c r="J166" s="4">
        <v>0.10430798196207482</v>
      </c>
      <c r="K166" s="4">
        <v>0.71091969187549187</v>
      </c>
    </row>
    <row r="167" spans="1:11" x14ac:dyDescent="0.3">
      <c r="A167" s="15" t="s">
        <v>297</v>
      </c>
      <c r="B167" s="16">
        <v>3.2528417027624865E-2</v>
      </c>
      <c r="C167" s="16">
        <v>7.7447735174970112E-2</v>
      </c>
      <c r="D167" s="16">
        <v>8.8291554379509599E-2</v>
      </c>
      <c r="E167" s="16">
        <v>0.80173229341789543</v>
      </c>
      <c r="G167" t="s">
        <v>297</v>
      </c>
      <c r="H167" s="4">
        <v>3.2528417027624865E-2</v>
      </c>
      <c r="I167" s="4">
        <v>7.7447735174970112E-2</v>
      </c>
      <c r="J167" s="4">
        <v>8.8291554379509599E-2</v>
      </c>
      <c r="K167" s="4">
        <v>0.80173229341789543</v>
      </c>
    </row>
    <row r="168" spans="1:11" x14ac:dyDescent="0.3">
      <c r="A168" s="15" t="s">
        <v>299</v>
      </c>
      <c r="B168" s="16">
        <v>9.9294449667139836E-2</v>
      </c>
      <c r="C168" s="16">
        <v>0.28066405793076771</v>
      </c>
      <c r="D168" s="16">
        <v>0.22554741030124686</v>
      </c>
      <c r="E168" s="16">
        <v>0.39449408210084558</v>
      </c>
      <c r="G168" t="s">
        <v>299</v>
      </c>
      <c r="H168" s="4">
        <v>9.9294449667139836E-2</v>
      </c>
      <c r="I168" s="4">
        <v>0.28066405793076771</v>
      </c>
      <c r="J168" s="4">
        <v>0.22554741030124686</v>
      </c>
      <c r="K168" s="4">
        <v>0.39449408210084558</v>
      </c>
    </row>
    <row r="169" spans="1:11" x14ac:dyDescent="0.3">
      <c r="A169" s="15" t="s">
        <v>301</v>
      </c>
      <c r="B169" s="16">
        <v>8.7365103602312755E-2</v>
      </c>
      <c r="C169" s="16">
        <v>0.23429584632254716</v>
      </c>
      <c r="D169" s="16">
        <v>0.17472733208638744</v>
      </c>
      <c r="E169" s="16">
        <v>0.50361171798875259</v>
      </c>
      <c r="G169" t="s">
        <v>301</v>
      </c>
      <c r="H169" s="4">
        <v>8.7365103602312755E-2</v>
      </c>
      <c r="I169" s="4">
        <v>0.23429584632254716</v>
      </c>
      <c r="J169" s="4">
        <v>0.17472733208638744</v>
      </c>
      <c r="K169" s="4">
        <v>0.50361171798875259</v>
      </c>
    </row>
    <row r="170" spans="1:11" x14ac:dyDescent="0.3">
      <c r="A170" s="15" t="s">
        <v>303</v>
      </c>
      <c r="B170" s="16">
        <v>7.9038667994577261E-2</v>
      </c>
      <c r="C170" s="16">
        <v>0.15807779103127462</v>
      </c>
      <c r="D170" s="16">
        <v>0.12454433336053305</v>
      </c>
      <c r="E170" s="16">
        <v>0.63833920761361507</v>
      </c>
      <c r="G170" t="s">
        <v>303</v>
      </c>
      <c r="H170" s="4">
        <v>7.9038667994577261E-2</v>
      </c>
      <c r="I170" s="4">
        <v>0.15807779103127462</v>
      </c>
      <c r="J170" s="4">
        <v>0.12454433336053305</v>
      </c>
      <c r="K170" s="4">
        <v>0.63833920761361507</v>
      </c>
    </row>
    <row r="171" spans="1:11" x14ac:dyDescent="0.3">
      <c r="A171" s="15" t="s">
        <v>305</v>
      </c>
      <c r="B171" s="16">
        <v>5.6836245178168814E-2</v>
      </c>
      <c r="C171" s="16">
        <v>0.1292499630178458</v>
      </c>
      <c r="D171" s="16">
        <v>0.13355978923204917</v>
      </c>
      <c r="E171" s="16">
        <v>0.68035400257193623</v>
      </c>
      <c r="G171" t="s">
        <v>305</v>
      </c>
      <c r="H171" s="4">
        <v>5.6836245178168814E-2</v>
      </c>
      <c r="I171" s="4">
        <v>0.1292499630178458</v>
      </c>
      <c r="J171" s="4">
        <v>0.13355978923204917</v>
      </c>
      <c r="K171" s="4">
        <v>0.68035400257193623</v>
      </c>
    </row>
    <row r="172" spans="1:11" x14ac:dyDescent="0.3">
      <c r="A172" s="15" t="s">
        <v>307</v>
      </c>
      <c r="B172" s="16">
        <v>0.26396341869767742</v>
      </c>
      <c r="C172" s="16">
        <v>0.42234315137330602</v>
      </c>
      <c r="D172" s="16">
        <v>0.13638315069425153</v>
      </c>
      <c r="E172" s="16">
        <v>0.17731027923476506</v>
      </c>
      <c r="G172" t="s">
        <v>307</v>
      </c>
      <c r="H172" s="4">
        <v>0.26396341869767742</v>
      </c>
      <c r="I172" s="4">
        <v>0.42234315137330602</v>
      </c>
      <c r="J172" s="4">
        <v>0.13638315069425153</v>
      </c>
      <c r="K172" s="4">
        <v>0.17731027923476506</v>
      </c>
    </row>
    <row r="173" spans="1:11" x14ac:dyDescent="0.3">
      <c r="A173" s="15" t="s">
        <v>309</v>
      </c>
      <c r="B173" s="16">
        <v>4.5324640815246134E-2</v>
      </c>
      <c r="C173" s="16">
        <v>0.12034331274128238</v>
      </c>
      <c r="D173" s="16">
        <v>0.11877956424001118</v>
      </c>
      <c r="E173" s="16">
        <v>0.71555248220346024</v>
      </c>
      <c r="G173" t="s">
        <v>309</v>
      </c>
      <c r="H173" s="4">
        <v>4.5324640815246134E-2</v>
      </c>
      <c r="I173" s="4">
        <v>0.12034331274128238</v>
      </c>
      <c r="J173" s="4">
        <v>0.11877956424001118</v>
      </c>
      <c r="K173" s="4">
        <v>0.71555248220346024</v>
      </c>
    </row>
    <row r="174" spans="1:11" x14ac:dyDescent="0.3">
      <c r="A174" s="15" t="s">
        <v>311</v>
      </c>
      <c r="B174" s="16">
        <v>8.9114459396114537E-2</v>
      </c>
      <c r="C174" s="16">
        <v>0.21387451432355292</v>
      </c>
      <c r="D174" s="16">
        <v>0.26377710832012979</v>
      </c>
      <c r="E174" s="16">
        <v>0.43323391796020272</v>
      </c>
      <c r="G174" t="s">
        <v>311</v>
      </c>
      <c r="H174" s="4">
        <v>8.9114459396114537E-2</v>
      </c>
      <c r="I174" s="4">
        <v>0.21387451432355292</v>
      </c>
      <c r="J174" s="4">
        <v>0.26377710832012979</v>
      </c>
      <c r="K174" s="4">
        <v>0.43323391796020272</v>
      </c>
    </row>
    <row r="175" spans="1:11" x14ac:dyDescent="0.3">
      <c r="A175" s="15" t="s">
        <v>313</v>
      </c>
      <c r="B175" s="16">
        <v>0.18501683059661694</v>
      </c>
      <c r="C175" s="16">
        <v>0.35741922506715579</v>
      </c>
      <c r="D175" s="16">
        <v>0.26070433105567437</v>
      </c>
      <c r="E175" s="16">
        <v>0.1968596132805529</v>
      </c>
      <c r="G175" t="s">
        <v>313</v>
      </c>
      <c r="H175" s="4">
        <v>0.18501683059661694</v>
      </c>
      <c r="I175" s="4">
        <v>0.35741922506715579</v>
      </c>
      <c r="J175" s="4">
        <v>0.26070433105567437</v>
      </c>
      <c r="K175" s="4">
        <v>0.1968596132805529</v>
      </c>
    </row>
    <row r="176" spans="1:11" x14ac:dyDescent="0.3">
      <c r="A176" s="15" t="s">
        <v>315</v>
      </c>
      <c r="B176" s="16">
        <v>0.17250709160023894</v>
      </c>
      <c r="C176" s="16">
        <v>0.4639858988517509</v>
      </c>
      <c r="D176" s="16">
        <v>0.26768454740570974</v>
      </c>
      <c r="E176" s="16">
        <v>9.5822462142300502E-2</v>
      </c>
      <c r="G176" t="s">
        <v>315</v>
      </c>
      <c r="H176" s="4">
        <v>0.17250709160023894</v>
      </c>
      <c r="I176" s="4">
        <v>0.4639858988517509</v>
      </c>
      <c r="J176" s="4">
        <v>0.26768454740570974</v>
      </c>
      <c r="K176" s="4">
        <v>9.5822462142300502E-2</v>
      </c>
    </row>
    <row r="177" spans="1:11" x14ac:dyDescent="0.3">
      <c r="A177" s="15" t="s">
        <v>317</v>
      </c>
      <c r="B177" s="16">
        <v>0.14104487920477252</v>
      </c>
      <c r="C177" s="16">
        <v>0.22871965460675292</v>
      </c>
      <c r="D177" s="16">
        <v>0.19441151791244266</v>
      </c>
      <c r="E177" s="16">
        <v>0.43582394827603199</v>
      </c>
      <c r="G177" t="s">
        <v>317</v>
      </c>
      <c r="H177" s="4">
        <v>0.14104487920477252</v>
      </c>
      <c r="I177" s="4">
        <v>0.22871965460675292</v>
      </c>
      <c r="J177" s="4">
        <v>0.19441151791244266</v>
      </c>
      <c r="K177" s="4">
        <v>0.43582394827603199</v>
      </c>
    </row>
    <row r="178" spans="1:11" x14ac:dyDescent="0.3">
      <c r="A178" s="15" t="s">
        <v>319</v>
      </c>
      <c r="B178" s="16">
        <v>0.1425606623889884</v>
      </c>
      <c r="C178" s="16">
        <v>0.37285000092784143</v>
      </c>
      <c r="D178" s="16">
        <v>0.21109900103931281</v>
      </c>
      <c r="E178" s="16">
        <v>0.27349033564385739</v>
      </c>
      <c r="G178" t="s">
        <v>319</v>
      </c>
      <c r="H178" s="4">
        <v>0.1425606623889884</v>
      </c>
      <c r="I178" s="4">
        <v>0.37285000092784143</v>
      </c>
      <c r="J178" s="4">
        <v>0.21109900103931281</v>
      </c>
      <c r="K178" s="4">
        <v>0.27349033564385739</v>
      </c>
    </row>
    <row r="179" spans="1:11" x14ac:dyDescent="0.3">
      <c r="A179" s="15" t="s">
        <v>321</v>
      </c>
      <c r="B179" s="16">
        <v>0.19278022660672373</v>
      </c>
      <c r="C179" s="16">
        <v>0.40078010039663692</v>
      </c>
      <c r="D179" s="16">
        <v>0.24351495745926394</v>
      </c>
      <c r="E179" s="16">
        <v>0.16292471553737542</v>
      </c>
      <c r="G179" t="s">
        <v>321</v>
      </c>
      <c r="H179" s="4">
        <v>0.19278022660672373</v>
      </c>
      <c r="I179" s="4">
        <v>0.40078010039663692</v>
      </c>
      <c r="J179" s="4">
        <v>0.24351495745926394</v>
      </c>
      <c r="K179" s="4">
        <v>0.16292471553737542</v>
      </c>
    </row>
    <row r="180" spans="1:11" x14ac:dyDescent="0.3">
      <c r="A180" s="15" t="s">
        <v>323</v>
      </c>
      <c r="B180" s="16">
        <v>0.12923872794460559</v>
      </c>
      <c r="C180" s="16">
        <v>0.34156216941651113</v>
      </c>
      <c r="D180" s="16">
        <v>0.30001999962089421</v>
      </c>
      <c r="E180" s="16">
        <v>0.22917910301798905</v>
      </c>
      <c r="G180" t="s">
        <v>323</v>
      </c>
      <c r="H180" s="4">
        <v>0.12923872794460559</v>
      </c>
      <c r="I180" s="4">
        <v>0.34156216941651113</v>
      </c>
      <c r="J180" s="4">
        <v>0.30001999962089421</v>
      </c>
      <c r="K180" s="4">
        <v>0.22917910301798905</v>
      </c>
    </row>
    <row r="181" spans="1:11" s="22" customFormat="1" x14ac:dyDescent="0.3">
      <c r="A181" s="20" t="s">
        <v>326</v>
      </c>
      <c r="B181" s="23">
        <v>0.14655326304792751</v>
      </c>
      <c r="C181" s="23">
        <v>0.33379386255802457</v>
      </c>
      <c r="D181" s="23">
        <v>0.23548140561116068</v>
      </c>
      <c r="E181" s="23">
        <v>0.28417146878288729</v>
      </c>
      <c r="G181" s="22" t="s">
        <v>326</v>
      </c>
      <c r="H181" s="21">
        <v>0.14655326304792751</v>
      </c>
      <c r="I181" s="21">
        <v>0.33379386255802457</v>
      </c>
      <c r="J181" s="21">
        <v>0.23548140561116068</v>
      </c>
      <c r="K181" s="21">
        <v>0.28417146878288729</v>
      </c>
    </row>
    <row r="182" spans="1:11" x14ac:dyDescent="0.3">
      <c r="A182" s="15" t="s">
        <v>325</v>
      </c>
      <c r="B182" s="16">
        <v>0.12397008083531029</v>
      </c>
      <c r="C182" s="16">
        <v>0.36627527020258821</v>
      </c>
      <c r="D182" s="16">
        <v>0.29865590284877219</v>
      </c>
      <c r="E182" s="16">
        <v>0.21109874611332935</v>
      </c>
      <c r="G182" t="s">
        <v>325</v>
      </c>
      <c r="H182" s="4">
        <v>0.12397008083531029</v>
      </c>
      <c r="I182" s="4">
        <v>0.36627527020258821</v>
      </c>
      <c r="J182" s="4">
        <v>0.29865590284877219</v>
      </c>
      <c r="K182" s="4">
        <v>0.21109874611332935</v>
      </c>
    </row>
    <row r="183" spans="1:11" x14ac:dyDescent="0.3">
      <c r="A183" s="15" t="s">
        <v>328</v>
      </c>
      <c r="B183" s="16">
        <v>0.14359193169164128</v>
      </c>
      <c r="C183" s="16">
        <v>0.33205518825042568</v>
      </c>
      <c r="D183" s="16">
        <v>0.20191950815936452</v>
      </c>
      <c r="E183" s="16">
        <v>0.32243337189856847</v>
      </c>
      <c r="G183" t="s">
        <v>328</v>
      </c>
      <c r="H183" s="4">
        <v>0.14359193169164128</v>
      </c>
      <c r="I183" s="4">
        <v>0.33205518825042568</v>
      </c>
      <c r="J183" s="4">
        <v>0.20191950815936452</v>
      </c>
      <c r="K183" s="4">
        <v>0.32243337189856847</v>
      </c>
    </row>
    <row r="184" spans="1:11" x14ac:dyDescent="0.3">
      <c r="A184" s="15" t="s">
        <v>330</v>
      </c>
      <c r="B184" s="16">
        <v>0.15062587069218406</v>
      </c>
      <c r="C184" s="16">
        <v>0.31011031053213423</v>
      </c>
      <c r="D184" s="16">
        <v>0.2658058890148724</v>
      </c>
      <c r="E184" s="16">
        <v>0.27345792976080929</v>
      </c>
      <c r="G184" t="s">
        <v>330</v>
      </c>
      <c r="H184" s="4">
        <v>0.15062587069218406</v>
      </c>
      <c r="I184" s="4">
        <v>0.31011031053213423</v>
      </c>
      <c r="J184" s="4">
        <v>0.2658058890148724</v>
      </c>
      <c r="K184" s="4">
        <v>0.27345792976080929</v>
      </c>
    </row>
    <row r="185" spans="1:11" x14ac:dyDescent="0.3">
      <c r="A185" s="15" t="s">
        <v>332</v>
      </c>
      <c r="B185" s="16">
        <v>9.6943134895200164E-2</v>
      </c>
      <c r="C185" s="16">
        <v>0.32852634358154476</v>
      </c>
      <c r="D185" s="16">
        <v>0.34468718243191077</v>
      </c>
      <c r="E185" s="16">
        <v>0.22984333909134436</v>
      </c>
      <c r="G185" t="s">
        <v>332</v>
      </c>
      <c r="H185" s="4">
        <v>9.6943134895200164E-2</v>
      </c>
      <c r="I185" s="4">
        <v>0.32852634358154476</v>
      </c>
      <c r="J185" s="4">
        <v>0.34468718243191077</v>
      </c>
      <c r="K185" s="4">
        <v>0.22984333909134436</v>
      </c>
    </row>
    <row r="186" spans="1:11" x14ac:dyDescent="0.3">
      <c r="A186" s="15" t="s">
        <v>334</v>
      </c>
      <c r="B186" s="16">
        <v>9.8083821301659033E-2</v>
      </c>
      <c r="C186" s="16">
        <v>0.34095490768840081</v>
      </c>
      <c r="D186" s="16">
        <v>0.2568838215202805</v>
      </c>
      <c r="E186" s="16">
        <v>0.30407744948965965</v>
      </c>
      <c r="G186" t="s">
        <v>334</v>
      </c>
      <c r="H186" s="4">
        <v>9.8083821301659033E-2</v>
      </c>
      <c r="I186" s="4">
        <v>0.34095490768840081</v>
      </c>
      <c r="J186" s="4">
        <v>0.2568838215202805</v>
      </c>
      <c r="K186" s="4">
        <v>0.30407744948965965</v>
      </c>
    </row>
    <row r="187" spans="1:11" x14ac:dyDescent="0.3">
      <c r="A187" s="15" t="s">
        <v>336</v>
      </c>
      <c r="B187" s="16">
        <v>0.21281830044036595</v>
      </c>
      <c r="C187" s="16">
        <v>0.40927038824233947</v>
      </c>
      <c r="D187" s="16">
        <v>0.23387085640589245</v>
      </c>
      <c r="E187" s="16">
        <v>0.14404045491140216</v>
      </c>
      <c r="G187" t="s">
        <v>336</v>
      </c>
      <c r="H187" s="4">
        <v>0.21281830044036595</v>
      </c>
      <c r="I187" s="4">
        <v>0.40927038824233947</v>
      </c>
      <c r="J187" s="4">
        <v>0.23387085640589245</v>
      </c>
      <c r="K187" s="4">
        <v>0.14404045491140216</v>
      </c>
    </row>
    <row r="188" spans="1:11" x14ac:dyDescent="0.3">
      <c r="A188" s="15" t="s">
        <v>338</v>
      </c>
      <c r="B188" s="16">
        <v>0.15002702768636414</v>
      </c>
      <c r="C188" s="16">
        <v>0.36006265310792229</v>
      </c>
      <c r="D188" s="16">
        <v>0.2850504169011257</v>
      </c>
      <c r="E188" s="16">
        <v>0.20485990230458784</v>
      </c>
      <c r="G188" t="s">
        <v>338</v>
      </c>
      <c r="H188" s="4">
        <v>0.15002702768636414</v>
      </c>
      <c r="I188" s="4">
        <v>0.36006265310792229</v>
      </c>
      <c r="J188" s="4">
        <v>0.2850504169011257</v>
      </c>
      <c r="K188" s="4">
        <v>0.20485990230458784</v>
      </c>
    </row>
    <row r="189" spans="1:11" x14ac:dyDescent="0.3">
      <c r="A189" s="15" t="s">
        <v>340</v>
      </c>
      <c r="B189" s="16">
        <v>0.25032897102039342</v>
      </c>
      <c r="C189" s="16">
        <v>0.38542962495580452</v>
      </c>
      <c r="D189" s="16">
        <v>0.13907104618259436</v>
      </c>
      <c r="E189" s="16">
        <v>0.22517035784120765</v>
      </c>
      <c r="G189" t="s">
        <v>340</v>
      </c>
      <c r="H189" s="4">
        <v>0.25032897102039342</v>
      </c>
      <c r="I189" s="4">
        <v>0.38542962495580452</v>
      </c>
      <c r="J189" s="4">
        <v>0.13907104618259436</v>
      </c>
      <c r="K189" s="4">
        <v>0.22517035784120765</v>
      </c>
    </row>
    <row r="190" spans="1:11" x14ac:dyDescent="0.3">
      <c r="A190" s="15" t="s">
        <v>342</v>
      </c>
      <c r="B190" s="16">
        <v>9.454079820314433E-2</v>
      </c>
      <c r="C190" s="16">
        <v>0.27771523570321405</v>
      </c>
      <c r="D190" s="16">
        <v>0.2452143676782983</v>
      </c>
      <c r="E190" s="16">
        <v>0.3825295984153434</v>
      </c>
      <c r="G190" t="s">
        <v>342</v>
      </c>
      <c r="H190" s="4">
        <v>9.454079820314433E-2</v>
      </c>
      <c r="I190" s="4">
        <v>0.27771523570321405</v>
      </c>
      <c r="J190" s="4">
        <v>0.2452143676782983</v>
      </c>
      <c r="K190" s="4">
        <v>0.3825295984153434</v>
      </c>
    </row>
    <row r="191" spans="1:11" x14ac:dyDescent="0.3">
      <c r="A191" s="15" t="s">
        <v>344</v>
      </c>
      <c r="B191" s="16">
        <v>8.2386874456405648E-2</v>
      </c>
      <c r="C191" s="16">
        <v>0.33870113296734167</v>
      </c>
      <c r="D191" s="16">
        <v>0.2502144654138107</v>
      </c>
      <c r="E191" s="16">
        <v>0.32869752716244194</v>
      </c>
      <c r="G191" t="s">
        <v>344</v>
      </c>
      <c r="H191" s="4">
        <v>8.2386874456405648E-2</v>
      </c>
      <c r="I191" s="4">
        <v>0.33870113296734167</v>
      </c>
      <c r="J191" s="4">
        <v>0.2502144654138107</v>
      </c>
      <c r="K191" s="4">
        <v>0.32869752716244194</v>
      </c>
    </row>
    <row r="192" spans="1:11" x14ac:dyDescent="0.3">
      <c r="A192" s="15" t="s">
        <v>346</v>
      </c>
      <c r="B192" s="16">
        <v>0.11768027551674043</v>
      </c>
      <c r="C192" s="16">
        <v>0.32588733004509646</v>
      </c>
      <c r="D192" s="16">
        <v>0.27157017544242884</v>
      </c>
      <c r="E192" s="16">
        <v>0.28486221899573427</v>
      </c>
      <c r="G192" t="s">
        <v>346</v>
      </c>
      <c r="H192" s="4">
        <v>0.11768027551674043</v>
      </c>
      <c r="I192" s="4">
        <v>0.32588733004509646</v>
      </c>
      <c r="J192" s="4">
        <v>0.27157017544242884</v>
      </c>
      <c r="K192" s="4">
        <v>0.28486221899573427</v>
      </c>
    </row>
    <row r="193" spans="1:11" x14ac:dyDescent="0.3">
      <c r="A193" s="15" t="s">
        <v>348</v>
      </c>
      <c r="B193" s="16">
        <v>0.31781010734811715</v>
      </c>
      <c r="C193" s="16">
        <v>0.60318218394282097</v>
      </c>
      <c r="D193" s="16">
        <v>6.4859327878595038E-2</v>
      </c>
      <c r="E193" s="16">
        <v>1.4148380830466878E-2</v>
      </c>
      <c r="G193" t="s">
        <v>348</v>
      </c>
      <c r="H193" s="4">
        <v>0.31781010734811715</v>
      </c>
      <c r="I193" s="4">
        <v>0.60318218394282097</v>
      </c>
      <c r="J193" s="4">
        <v>6.4859327878595038E-2</v>
      </c>
      <c r="K193" s="4">
        <v>1.4148380830466878E-2</v>
      </c>
    </row>
    <row r="194" spans="1:11" x14ac:dyDescent="0.3">
      <c r="A194" s="15" t="s">
        <v>352</v>
      </c>
      <c r="B194" s="16">
        <v>7.6748825984340074E-2</v>
      </c>
      <c r="C194" s="16">
        <v>0.26094286839988023</v>
      </c>
      <c r="D194" s="16">
        <v>0.18419635406791707</v>
      </c>
      <c r="E194" s="16">
        <v>0.47811195154786268</v>
      </c>
      <c r="G194" t="s">
        <v>352</v>
      </c>
      <c r="H194" s="4">
        <v>7.6748825984340074E-2</v>
      </c>
      <c r="I194" s="4">
        <v>0.26094286839988023</v>
      </c>
      <c r="J194" s="4">
        <v>0.18419635406791707</v>
      </c>
      <c r="K194" s="4">
        <v>0.47811195154786268</v>
      </c>
    </row>
    <row r="195" spans="1:11" x14ac:dyDescent="0.3">
      <c r="A195" s="15" t="s">
        <v>350</v>
      </c>
      <c r="B195" s="16">
        <v>5.8435851653996514E-2</v>
      </c>
      <c r="C195" s="16">
        <v>0.22725659874604845</v>
      </c>
      <c r="D195" s="16">
        <v>0.31815745540524676</v>
      </c>
      <c r="E195" s="16">
        <v>0.39615009419470826</v>
      </c>
      <c r="G195" t="s">
        <v>350</v>
      </c>
      <c r="H195" s="4">
        <v>5.8435851653996514E-2</v>
      </c>
      <c r="I195" s="4">
        <v>0.22725659874604845</v>
      </c>
      <c r="J195" s="4">
        <v>0.31815745540524676</v>
      </c>
      <c r="K195" s="4">
        <v>0.39615009419470826</v>
      </c>
    </row>
    <row r="196" spans="1:11" x14ac:dyDescent="0.3">
      <c r="A196" s="15" t="s">
        <v>354</v>
      </c>
      <c r="B196" s="16">
        <v>7.9808103448772899E-2</v>
      </c>
      <c r="C196" s="16">
        <v>0.25392829946566964</v>
      </c>
      <c r="D196" s="16">
        <v>0.24667748744500168</v>
      </c>
      <c r="E196" s="16">
        <v>0.41958610964055576</v>
      </c>
      <c r="G196" t="s">
        <v>354</v>
      </c>
      <c r="H196" s="4">
        <v>7.9808103448772899E-2</v>
      </c>
      <c r="I196" s="4">
        <v>0.25392829946566964</v>
      </c>
      <c r="J196" s="4">
        <v>0.24667748744500168</v>
      </c>
      <c r="K196" s="4">
        <v>0.41958610964055576</v>
      </c>
    </row>
    <row r="197" spans="1:11" x14ac:dyDescent="0.3">
      <c r="A197" s="15" t="s">
        <v>356</v>
      </c>
      <c r="B197" s="16">
        <v>7.6155311258702868E-2</v>
      </c>
      <c r="C197" s="16">
        <v>0.20590291360092616</v>
      </c>
      <c r="D197" s="16">
        <v>0.12974636127666445</v>
      </c>
      <c r="E197" s="16">
        <v>0.58819541386370644</v>
      </c>
      <c r="G197" t="s">
        <v>356</v>
      </c>
      <c r="H197" s="4">
        <v>7.6155311258702868E-2</v>
      </c>
      <c r="I197" s="4">
        <v>0.20590291360092616</v>
      </c>
      <c r="J197" s="4">
        <v>0.12974636127666445</v>
      </c>
      <c r="K197" s="4">
        <v>0.58819541386370644</v>
      </c>
    </row>
    <row r="198" spans="1:11" x14ac:dyDescent="0.3">
      <c r="A198" s="15" t="s">
        <v>358</v>
      </c>
      <c r="B198" s="16">
        <v>0.13961462301765898</v>
      </c>
      <c r="C198" s="16">
        <v>0.30293825150618015</v>
      </c>
      <c r="D198" s="16">
        <v>0.16859268888580442</v>
      </c>
      <c r="E198" s="16">
        <v>0.38885443659035646</v>
      </c>
      <c r="G198" t="s">
        <v>358</v>
      </c>
      <c r="H198" s="4">
        <v>0.13961462301765898</v>
      </c>
      <c r="I198" s="4">
        <v>0.30293825150618015</v>
      </c>
      <c r="J198" s="4">
        <v>0.16859268888580442</v>
      </c>
      <c r="K198" s="4">
        <v>0.38885443659035646</v>
      </c>
    </row>
    <row r="199" spans="1:11" x14ac:dyDescent="0.3">
      <c r="A199" s="15" t="s">
        <v>360</v>
      </c>
      <c r="B199" s="16">
        <v>0.17816047782716729</v>
      </c>
      <c r="C199" s="16">
        <v>0.29099923897326491</v>
      </c>
      <c r="D199" s="16">
        <v>0.24052073056267123</v>
      </c>
      <c r="E199" s="16">
        <v>0.29031955263689657</v>
      </c>
      <c r="G199" t="s">
        <v>360</v>
      </c>
      <c r="H199" s="4">
        <v>0.17816047782716729</v>
      </c>
      <c r="I199" s="4">
        <v>0.29099923897326491</v>
      </c>
      <c r="J199" s="4">
        <v>0.24052073056267123</v>
      </c>
      <c r="K199" s="4">
        <v>0.29031955263689657</v>
      </c>
    </row>
    <row r="200" spans="1:11" x14ac:dyDescent="0.3">
      <c r="A200" s="15" t="s">
        <v>362</v>
      </c>
      <c r="B200" s="16">
        <v>0.27919764828525911</v>
      </c>
      <c r="C200" s="16">
        <v>0.43042477405509316</v>
      </c>
      <c r="D200" s="16">
        <v>0.21521386736477754</v>
      </c>
      <c r="E200" s="16">
        <v>7.5163710294870234E-2</v>
      </c>
      <c r="G200" t="s">
        <v>362</v>
      </c>
      <c r="H200" s="4">
        <v>0.27919764828525911</v>
      </c>
      <c r="I200" s="4">
        <v>0.43042477405509316</v>
      </c>
      <c r="J200" s="4">
        <v>0.21521386736477754</v>
      </c>
      <c r="K200" s="4">
        <v>7.5163710294870234E-2</v>
      </c>
    </row>
    <row r="201" spans="1:11" x14ac:dyDescent="0.3">
      <c r="A201" s="15" t="s">
        <v>364</v>
      </c>
      <c r="B201" s="16">
        <v>8.6569624495815928E-2</v>
      </c>
      <c r="C201" s="16">
        <v>0.19787487341743162</v>
      </c>
      <c r="D201" s="16">
        <v>0.23497021917185354</v>
      </c>
      <c r="E201" s="16">
        <v>0.48058528291489888</v>
      </c>
      <c r="G201" t="s">
        <v>364</v>
      </c>
      <c r="H201" s="4">
        <v>8.6569624495815928E-2</v>
      </c>
      <c r="I201" s="4">
        <v>0.19787487341743162</v>
      </c>
      <c r="J201" s="4">
        <v>0.23497021917185354</v>
      </c>
      <c r="K201" s="4">
        <v>0.48058528291489888</v>
      </c>
    </row>
    <row r="202" spans="1:11" x14ac:dyDescent="0.3">
      <c r="A202" s="15" t="s">
        <v>366</v>
      </c>
      <c r="B202" s="16">
        <v>0.13239539492339181</v>
      </c>
      <c r="C202" s="16">
        <v>0.35935914259656015</v>
      </c>
      <c r="D202" s="16">
        <v>0.27109341710691182</v>
      </c>
      <c r="E202" s="16">
        <v>0.23715204537313617</v>
      </c>
      <c r="G202" t="s">
        <v>366</v>
      </c>
      <c r="H202" s="4">
        <v>0.13239539492339181</v>
      </c>
      <c r="I202" s="4">
        <v>0.35935914259656015</v>
      </c>
      <c r="J202" s="4">
        <v>0.27109341710691182</v>
      </c>
      <c r="K202" s="4">
        <v>0.23715204537313617</v>
      </c>
    </row>
    <row r="203" spans="1:11" x14ac:dyDescent="0.3">
      <c r="A203" s="15" t="s">
        <v>368</v>
      </c>
      <c r="B203" s="16">
        <v>0.34297557906415249</v>
      </c>
      <c r="C203" s="16">
        <v>0.48296038063365981</v>
      </c>
      <c r="D203" s="16">
        <v>0.13299122660270257</v>
      </c>
      <c r="E203" s="16">
        <v>4.1072813699485122E-2</v>
      </c>
      <c r="G203" t="s">
        <v>368</v>
      </c>
      <c r="H203" s="4">
        <v>0.34297557906415249</v>
      </c>
      <c r="I203" s="4">
        <v>0.48296038063365981</v>
      </c>
      <c r="J203" s="4">
        <v>0.13299122660270257</v>
      </c>
      <c r="K203" s="4">
        <v>4.1072813699485122E-2</v>
      </c>
    </row>
    <row r="204" spans="1:11" x14ac:dyDescent="0.3">
      <c r="A204" s="15" t="s">
        <v>370</v>
      </c>
      <c r="B204" s="16">
        <v>8.1856416055549205E-2</v>
      </c>
      <c r="C204" s="16">
        <v>0.28650092822021822</v>
      </c>
      <c r="D204" s="16">
        <v>0.41610956128919757</v>
      </c>
      <c r="E204" s="16">
        <v>0.21553309443503499</v>
      </c>
      <c r="G204" t="s">
        <v>370</v>
      </c>
      <c r="H204" s="4">
        <v>8.1856416055549205E-2</v>
      </c>
      <c r="I204" s="4">
        <v>0.28650092822021822</v>
      </c>
      <c r="J204" s="4">
        <v>0.41610956128919757</v>
      </c>
      <c r="K204" s="4">
        <v>0.21553309443503499</v>
      </c>
    </row>
    <row r="205" spans="1:11" s="22" customFormat="1" x14ac:dyDescent="0.3">
      <c r="A205" s="20" t="s">
        <v>373</v>
      </c>
      <c r="B205" s="23">
        <v>0.12587542464047935</v>
      </c>
      <c r="C205" s="23">
        <v>0.28692539020351931</v>
      </c>
      <c r="D205" s="23">
        <v>0.21074161949164227</v>
      </c>
      <c r="E205" s="23">
        <v>0.37645756566435895</v>
      </c>
      <c r="G205" s="22" t="s">
        <v>373</v>
      </c>
      <c r="H205" s="21">
        <v>0.12587542464047935</v>
      </c>
      <c r="I205" s="21">
        <v>0.28692539020351931</v>
      </c>
      <c r="J205" s="21">
        <v>0.21074161949164227</v>
      </c>
      <c r="K205" s="21">
        <v>0.37645756566435895</v>
      </c>
    </row>
    <row r="206" spans="1:11" x14ac:dyDescent="0.3">
      <c r="A206" s="15" t="s">
        <v>372</v>
      </c>
      <c r="B206" s="16">
        <v>0.10786518286797635</v>
      </c>
      <c r="C206" s="16">
        <v>0.51909463941003053</v>
      </c>
      <c r="D206" s="16">
        <v>0.31010422086430195</v>
      </c>
      <c r="E206" s="16">
        <v>6.2935956857691266E-2</v>
      </c>
      <c r="G206" t="s">
        <v>372</v>
      </c>
      <c r="H206" s="4">
        <v>0.10786518286797635</v>
      </c>
      <c r="I206" s="4">
        <v>0.51909463941003053</v>
      </c>
      <c r="J206" s="4">
        <v>0.31010422086430195</v>
      </c>
      <c r="K206" s="4">
        <v>6.2935956857691266E-2</v>
      </c>
    </row>
    <row r="207" spans="1:11" x14ac:dyDescent="0.3">
      <c r="A207" s="15" t="s">
        <v>375</v>
      </c>
      <c r="B207" s="16">
        <v>0.15448343273918996</v>
      </c>
      <c r="C207" s="16">
        <v>0.40007980850021213</v>
      </c>
      <c r="D207" s="16">
        <v>0.2337128480779401</v>
      </c>
      <c r="E207" s="16">
        <v>0.21172391068265772</v>
      </c>
      <c r="G207" t="s">
        <v>375</v>
      </c>
      <c r="H207" s="4">
        <v>0.15448343273918996</v>
      </c>
      <c r="I207" s="4">
        <v>0.40007980850021213</v>
      </c>
      <c r="J207" s="4">
        <v>0.2337128480779401</v>
      </c>
      <c r="K207" s="4">
        <v>0.21172391068265772</v>
      </c>
    </row>
    <row r="208" spans="1:11" x14ac:dyDescent="0.3">
      <c r="A208" s="15" t="s">
        <v>377</v>
      </c>
      <c r="B208" s="16">
        <v>5.9845432346192218E-2</v>
      </c>
      <c r="C208" s="16">
        <v>5.0184831632613551E-2</v>
      </c>
      <c r="D208" s="16">
        <v>4.0823050334469563E-2</v>
      </c>
      <c r="E208" s="16">
        <v>0.84914668568672469</v>
      </c>
      <c r="G208" t="s">
        <v>377</v>
      </c>
      <c r="H208" s="4">
        <v>5.9845432346192218E-2</v>
      </c>
      <c r="I208" s="4">
        <v>5.0184831632613551E-2</v>
      </c>
      <c r="J208" s="4">
        <v>4.0823050334469563E-2</v>
      </c>
      <c r="K208" s="4">
        <v>0.84914668568672469</v>
      </c>
    </row>
    <row r="209" spans="1:11" x14ac:dyDescent="0.3">
      <c r="A209" s="15" t="s">
        <v>379</v>
      </c>
      <c r="B209" s="16">
        <v>5.378081095672519E-2</v>
      </c>
      <c r="C209" s="16">
        <v>5.8581695942187317E-2</v>
      </c>
      <c r="D209" s="16">
        <v>7.0106654910792404E-2</v>
      </c>
      <c r="E209" s="16">
        <v>0.81753083819029504</v>
      </c>
      <c r="G209" t="s">
        <v>379</v>
      </c>
      <c r="H209" s="4">
        <v>5.378081095672519E-2</v>
      </c>
      <c r="I209" s="4">
        <v>5.8581695942187317E-2</v>
      </c>
      <c r="J209" s="4">
        <v>7.0106654910792404E-2</v>
      </c>
      <c r="K209" s="4">
        <v>0.81753083819029504</v>
      </c>
    </row>
    <row r="210" spans="1:11" x14ac:dyDescent="0.3">
      <c r="A210" s="15" t="s">
        <v>381</v>
      </c>
      <c r="B210" s="16">
        <v>0.12474191183915542</v>
      </c>
      <c r="C210" s="16">
        <v>0.31025801399101405</v>
      </c>
      <c r="D210" s="16">
        <v>0.20470562503091397</v>
      </c>
      <c r="E210" s="16">
        <v>0.36029444913891662</v>
      </c>
      <c r="G210" t="s">
        <v>381</v>
      </c>
      <c r="H210" s="4">
        <v>0.12474191183915542</v>
      </c>
      <c r="I210" s="4">
        <v>0.31025801399101405</v>
      </c>
      <c r="J210" s="4">
        <v>0.20470562503091397</v>
      </c>
      <c r="K210" s="4">
        <v>0.36029444913891662</v>
      </c>
    </row>
    <row r="211" spans="1:11" x14ac:dyDescent="0.3">
      <c r="A211" s="15" t="s">
        <v>383</v>
      </c>
      <c r="B211" s="16">
        <v>0.1013670260737114</v>
      </c>
      <c r="C211" s="16">
        <v>0.21999069101477658</v>
      </c>
      <c r="D211" s="16">
        <v>0.20489276493391351</v>
      </c>
      <c r="E211" s="16">
        <v>0.47374951797759857</v>
      </c>
      <c r="G211" t="s">
        <v>383</v>
      </c>
      <c r="H211" s="4">
        <v>0.1013670260737114</v>
      </c>
      <c r="I211" s="4">
        <v>0.21999069101477658</v>
      </c>
      <c r="J211" s="4">
        <v>0.20489276493391351</v>
      </c>
      <c r="K211" s="4">
        <v>0.47374951797759857</v>
      </c>
    </row>
    <row r="212" spans="1:11" x14ac:dyDescent="0.3">
      <c r="A212" s="15" t="s">
        <v>385</v>
      </c>
      <c r="B212" s="16">
        <v>0.10146873738445809</v>
      </c>
      <c r="C212" s="16">
        <v>0.29247711667959547</v>
      </c>
      <c r="D212" s="16">
        <v>0.1743076611426943</v>
      </c>
      <c r="E212" s="16">
        <v>0.43174648479325217</v>
      </c>
      <c r="G212" t="s">
        <v>385</v>
      </c>
      <c r="H212" s="4">
        <v>0.10146873738445809</v>
      </c>
      <c r="I212" s="4">
        <v>0.29247711667959547</v>
      </c>
      <c r="J212" s="4">
        <v>0.1743076611426943</v>
      </c>
      <c r="K212" s="4">
        <v>0.43174648479325217</v>
      </c>
    </row>
    <row r="213" spans="1:11" x14ac:dyDescent="0.3">
      <c r="A213" s="15" t="s">
        <v>387</v>
      </c>
      <c r="B213" s="16">
        <v>8.5231658934472584E-2</v>
      </c>
      <c r="C213" s="16">
        <v>0.23743397019448823</v>
      </c>
      <c r="D213" s="16">
        <v>0.23134426185333951</v>
      </c>
      <c r="E213" s="16">
        <v>0.44599010901769964</v>
      </c>
      <c r="G213" t="s">
        <v>387</v>
      </c>
      <c r="H213" s="4">
        <v>8.5231658934472584E-2</v>
      </c>
      <c r="I213" s="4">
        <v>0.23743397019448823</v>
      </c>
      <c r="J213" s="4">
        <v>0.23134426185333951</v>
      </c>
      <c r="K213" s="4">
        <v>0.44599010901769964</v>
      </c>
    </row>
    <row r="214" spans="1:11" x14ac:dyDescent="0.3">
      <c r="A214" s="15" t="s">
        <v>389</v>
      </c>
      <c r="B214" s="16">
        <v>0.18374099519905995</v>
      </c>
      <c r="C214" s="16">
        <v>0.39532208842885652</v>
      </c>
      <c r="D214" s="16">
        <v>0.19487475155967132</v>
      </c>
      <c r="E214" s="16">
        <v>0.22606216481241215</v>
      </c>
      <c r="G214" t="s">
        <v>389</v>
      </c>
      <c r="H214" s="4">
        <v>0.18374099519905995</v>
      </c>
      <c r="I214" s="4">
        <v>0.39532208842885652</v>
      </c>
      <c r="J214" s="4">
        <v>0.19487475155967132</v>
      </c>
      <c r="K214" s="4">
        <v>0.22606216481241215</v>
      </c>
    </row>
    <row r="215" spans="1:11" x14ac:dyDescent="0.3">
      <c r="A215" s="15" t="s">
        <v>391</v>
      </c>
      <c r="B215" s="16">
        <v>4.5203226002829201E-2</v>
      </c>
      <c r="C215" s="16">
        <v>0.14937056121971373</v>
      </c>
      <c r="D215" s="16">
        <v>0.18671221977986835</v>
      </c>
      <c r="E215" s="16">
        <v>0.61871399299758867</v>
      </c>
      <c r="G215" t="s">
        <v>391</v>
      </c>
      <c r="H215" s="4">
        <v>4.5203226002829201E-2</v>
      </c>
      <c r="I215" s="4">
        <v>0.14937056121971373</v>
      </c>
      <c r="J215" s="4">
        <v>0.18671221977986835</v>
      </c>
      <c r="K215" s="4">
        <v>0.61871399299758867</v>
      </c>
    </row>
    <row r="216" spans="1:11" x14ac:dyDescent="0.3">
      <c r="A216" s="15" t="s">
        <v>393</v>
      </c>
      <c r="B216" s="16">
        <v>8.909731647523747E-2</v>
      </c>
      <c r="C216" s="16">
        <v>0.26983448463939447</v>
      </c>
      <c r="D216" s="16">
        <v>0.12218919792115157</v>
      </c>
      <c r="E216" s="16">
        <v>0.51887900096421646</v>
      </c>
      <c r="G216" t="s">
        <v>393</v>
      </c>
      <c r="H216" s="4">
        <v>8.909731647523747E-2</v>
      </c>
      <c r="I216" s="4">
        <v>0.26983448463939447</v>
      </c>
      <c r="J216" s="4">
        <v>0.12218919792115157</v>
      </c>
      <c r="K216" s="4">
        <v>0.51887900096421646</v>
      </c>
    </row>
    <row r="217" spans="1:11" x14ac:dyDescent="0.3">
      <c r="A217" s="15" t="s">
        <v>395</v>
      </c>
      <c r="B217" s="16">
        <v>0.21993318847129315</v>
      </c>
      <c r="C217" s="16">
        <v>0.30240829274714803</v>
      </c>
      <c r="D217" s="16">
        <v>7.7894117545589142E-2</v>
      </c>
      <c r="E217" s="16">
        <v>0.39976440123596968</v>
      </c>
      <c r="G217" t="s">
        <v>395</v>
      </c>
      <c r="H217" s="4">
        <v>0.21993318847129315</v>
      </c>
      <c r="I217" s="4">
        <v>0.30240829274714803</v>
      </c>
      <c r="J217" s="4">
        <v>7.7894117545589142E-2</v>
      </c>
      <c r="K217" s="4">
        <v>0.39976440123596968</v>
      </c>
    </row>
    <row r="218" spans="1:11" x14ac:dyDescent="0.3">
      <c r="A218" s="15" t="s">
        <v>397</v>
      </c>
      <c r="B218" s="16">
        <v>0.15447096636494889</v>
      </c>
      <c r="C218" s="16">
        <v>0.37072387577146154</v>
      </c>
      <c r="D218" s="16">
        <v>0.39647448965850074</v>
      </c>
      <c r="E218" s="16">
        <v>7.8330668205088827E-2</v>
      </c>
      <c r="G218" t="s">
        <v>397</v>
      </c>
      <c r="H218" s="4">
        <v>0.15447096636494889</v>
      </c>
      <c r="I218" s="4">
        <v>0.37072387577146154</v>
      </c>
      <c r="J218" s="4">
        <v>0.39647448965850074</v>
      </c>
      <c r="K218" s="4">
        <v>7.8330668205088827E-2</v>
      </c>
    </row>
    <row r="219" spans="1:11" x14ac:dyDescent="0.3">
      <c r="A219" s="15" t="s">
        <v>399</v>
      </c>
      <c r="B219" s="16">
        <v>0.10725528930864964</v>
      </c>
      <c r="C219" s="16">
        <v>0.25966953272173915</v>
      </c>
      <c r="D219" s="16">
        <v>0.19193028577568125</v>
      </c>
      <c r="E219" s="16">
        <v>0.44114489219392994</v>
      </c>
      <c r="G219" t="s">
        <v>399</v>
      </c>
      <c r="H219" s="4">
        <v>0.10725528930864964</v>
      </c>
      <c r="I219" s="4">
        <v>0.25966953272173915</v>
      </c>
      <c r="J219" s="4">
        <v>0.19193028577568125</v>
      </c>
      <c r="K219" s="4">
        <v>0.44114489219392994</v>
      </c>
    </row>
    <row r="220" spans="1:11" x14ac:dyDescent="0.3">
      <c r="A220" s="15" t="s">
        <v>401</v>
      </c>
      <c r="B220" s="16">
        <v>0.13253832222433351</v>
      </c>
      <c r="C220" s="16">
        <v>0.35576625307496407</v>
      </c>
      <c r="D220" s="16">
        <v>0.22671135011726751</v>
      </c>
      <c r="E220" s="16">
        <v>0.28498407458343489</v>
      </c>
      <c r="G220" t="s">
        <v>401</v>
      </c>
      <c r="H220" s="4">
        <v>0.13253832222433351</v>
      </c>
      <c r="I220" s="4">
        <v>0.35576625307496407</v>
      </c>
      <c r="J220" s="4">
        <v>0.22671135011726751</v>
      </c>
      <c r="K220" s="4">
        <v>0.28498407458343489</v>
      </c>
    </row>
    <row r="221" spans="1:11" x14ac:dyDescent="0.3">
      <c r="A221" s="15" t="s">
        <v>403</v>
      </c>
      <c r="B221" s="16">
        <v>0.16746058884897738</v>
      </c>
      <c r="C221" s="16">
        <v>0.26421226598132413</v>
      </c>
      <c r="D221" s="16">
        <v>0.29026040507309253</v>
      </c>
      <c r="E221" s="16">
        <v>0.27806674009660592</v>
      </c>
      <c r="G221" t="s">
        <v>403</v>
      </c>
      <c r="H221" s="4">
        <v>0.16746058884897738</v>
      </c>
      <c r="I221" s="4">
        <v>0.26421226598132413</v>
      </c>
      <c r="J221" s="4">
        <v>0.29026040507309253</v>
      </c>
      <c r="K221" s="4">
        <v>0.27806674009660592</v>
      </c>
    </row>
    <row r="222" spans="1:11" x14ac:dyDescent="0.3">
      <c r="A222" s="15" t="s">
        <v>405</v>
      </c>
      <c r="B222" s="16">
        <v>0.13008991317010807</v>
      </c>
      <c r="C222" s="16">
        <v>0.24488146365663482</v>
      </c>
      <c r="D222" s="16">
        <v>0.26018371767412674</v>
      </c>
      <c r="E222" s="16">
        <v>0.3648449054991304</v>
      </c>
      <c r="G222" t="s">
        <v>405</v>
      </c>
      <c r="H222" s="4">
        <v>0.13008991317010807</v>
      </c>
      <c r="I222" s="4">
        <v>0.24488146365663482</v>
      </c>
      <c r="J222" s="4">
        <v>0.26018371767412674</v>
      </c>
      <c r="K222" s="4">
        <v>0.3648449054991304</v>
      </c>
    </row>
    <row r="223" spans="1:11" x14ac:dyDescent="0.3">
      <c r="A223" s="15" t="s">
        <v>407</v>
      </c>
      <c r="B223" s="16">
        <v>0.26440887013874931</v>
      </c>
      <c r="C223" s="16">
        <v>0.45263745929918331</v>
      </c>
      <c r="D223" s="16">
        <v>0.1747781747829745</v>
      </c>
      <c r="E223" s="16">
        <v>0.10817549577909291</v>
      </c>
      <c r="G223" t="s">
        <v>407</v>
      </c>
      <c r="H223" s="4">
        <v>0.26440887013874931</v>
      </c>
      <c r="I223" s="4">
        <v>0.45263745929918331</v>
      </c>
      <c r="J223" s="4">
        <v>0.1747781747829745</v>
      </c>
      <c r="K223" s="4">
        <v>0.10817549577909291</v>
      </c>
    </row>
    <row r="224" spans="1:11" x14ac:dyDescent="0.3">
      <c r="A224" s="15" t="s">
        <v>409</v>
      </c>
      <c r="B224" s="16">
        <v>7.9594300738574653E-2</v>
      </c>
      <c r="C224" s="16">
        <v>0.23076536751164275</v>
      </c>
      <c r="D224" s="16">
        <v>0.27676391909066372</v>
      </c>
      <c r="E224" s="16">
        <v>0.4128764126591189</v>
      </c>
      <c r="G224" t="s">
        <v>409</v>
      </c>
      <c r="H224" s="4">
        <v>7.9594300738574653E-2</v>
      </c>
      <c r="I224" s="4">
        <v>0.23076536751164275</v>
      </c>
      <c r="J224" s="4">
        <v>0.27676391909066372</v>
      </c>
      <c r="K224" s="4">
        <v>0.4128764126591189</v>
      </c>
    </row>
    <row r="225" spans="1:11" x14ac:dyDescent="0.3">
      <c r="A225" s="15" t="s">
        <v>411</v>
      </c>
      <c r="B225" s="16">
        <v>0.12867063852626384</v>
      </c>
      <c r="C225" s="16">
        <v>0.35195645979365947</v>
      </c>
      <c r="D225" s="16">
        <v>0.31411063875765083</v>
      </c>
      <c r="E225" s="16">
        <v>0.20526226292242589</v>
      </c>
      <c r="G225" t="s">
        <v>411</v>
      </c>
      <c r="H225" s="4">
        <v>0.12867063852626384</v>
      </c>
      <c r="I225" s="4">
        <v>0.35195645979365947</v>
      </c>
      <c r="J225" s="4">
        <v>0.31411063875765083</v>
      </c>
      <c r="K225" s="4">
        <v>0.20526226292242589</v>
      </c>
    </row>
    <row r="226" spans="1:11" x14ac:dyDescent="0.3">
      <c r="A226" s="15" t="s">
        <v>413</v>
      </c>
      <c r="B226" s="16">
        <v>0.15213610883916018</v>
      </c>
      <c r="C226" s="16">
        <v>0.28978432206326765</v>
      </c>
      <c r="D226" s="16">
        <v>0.24269365443988491</v>
      </c>
      <c r="E226" s="16">
        <v>0.31538591465768728</v>
      </c>
      <c r="G226" t="s">
        <v>413</v>
      </c>
      <c r="H226" s="4">
        <v>0.15213610883916018</v>
      </c>
      <c r="I226" s="4">
        <v>0.28978432206326765</v>
      </c>
      <c r="J226" s="4">
        <v>0.24269365443988491</v>
      </c>
      <c r="K226" s="4">
        <v>0.31538591465768728</v>
      </c>
    </row>
    <row r="227" spans="1:11" s="22" customFormat="1" x14ac:dyDescent="0.3">
      <c r="A227" s="20" t="s">
        <v>416</v>
      </c>
      <c r="B227" s="23">
        <v>0.1339079197950663</v>
      </c>
      <c r="C227" s="23">
        <v>0.27817197748192651</v>
      </c>
      <c r="D227" s="23">
        <v>0.21840854305942806</v>
      </c>
      <c r="E227" s="23">
        <v>0.36951155966357913</v>
      </c>
      <c r="G227" s="22" t="s">
        <v>416</v>
      </c>
      <c r="H227" s="21">
        <v>0.1339079197950663</v>
      </c>
      <c r="I227" s="21">
        <v>0.27817197748192651</v>
      </c>
      <c r="J227" s="21">
        <v>0.21840854305942806</v>
      </c>
      <c r="K227" s="21">
        <v>0.36951155966357913</v>
      </c>
    </row>
    <row r="228" spans="1:11" x14ac:dyDescent="0.3">
      <c r="A228" s="15" t="s">
        <v>415</v>
      </c>
      <c r="B228" s="16">
        <v>0.17687566539146915</v>
      </c>
      <c r="C228" s="16">
        <v>0.36880762435929404</v>
      </c>
      <c r="D228" s="16">
        <v>0.17687954166385916</v>
      </c>
      <c r="E228" s="16">
        <v>0.27743716858537759</v>
      </c>
      <c r="G228" t="s">
        <v>415</v>
      </c>
      <c r="H228" s="4">
        <v>0.17687566539146915</v>
      </c>
      <c r="I228" s="4">
        <v>0.36880762435929404</v>
      </c>
      <c r="J228" s="4">
        <v>0.17687954166385916</v>
      </c>
      <c r="K228" s="4">
        <v>0.27743716858537759</v>
      </c>
    </row>
    <row r="229" spans="1:11" x14ac:dyDescent="0.3">
      <c r="A229" s="15" t="s">
        <v>418</v>
      </c>
      <c r="B229" s="16">
        <v>0.25255909803749221</v>
      </c>
      <c r="C229" s="16">
        <v>0.25723492022952882</v>
      </c>
      <c r="D229" s="16">
        <v>0.2759364835028274</v>
      </c>
      <c r="E229" s="16">
        <v>0.21426949823015151</v>
      </c>
      <c r="G229" t="s">
        <v>418</v>
      </c>
      <c r="H229" s="4">
        <v>0.25255909803749221</v>
      </c>
      <c r="I229" s="4">
        <v>0.25723492022952882</v>
      </c>
      <c r="J229" s="4">
        <v>0.2759364835028274</v>
      </c>
      <c r="K229" s="4">
        <v>0.21426949823015151</v>
      </c>
    </row>
    <row r="230" spans="1:11" x14ac:dyDescent="0.3">
      <c r="A230" s="15" t="s">
        <v>420</v>
      </c>
      <c r="B230" s="16">
        <v>0.12800224018389414</v>
      </c>
      <c r="C230" s="16">
        <v>0.35446994490229361</v>
      </c>
      <c r="D230" s="16">
        <v>0.30523470425070487</v>
      </c>
      <c r="E230" s="16">
        <v>0.21229311066310741</v>
      </c>
      <c r="G230" t="s">
        <v>420</v>
      </c>
      <c r="H230" s="4">
        <v>0.12800224018389414</v>
      </c>
      <c r="I230" s="4">
        <v>0.35446994490229361</v>
      </c>
      <c r="J230" s="4">
        <v>0.30523470425070487</v>
      </c>
      <c r="K230" s="4">
        <v>0.21229311066310741</v>
      </c>
    </row>
    <row r="231" spans="1:11" x14ac:dyDescent="0.3">
      <c r="A231" s="15" t="s">
        <v>422</v>
      </c>
      <c r="B231" s="16">
        <v>0.11767813040617842</v>
      </c>
      <c r="C231" s="16">
        <v>0.23535831641369104</v>
      </c>
      <c r="D231" s="16">
        <v>0.29811844301171514</v>
      </c>
      <c r="E231" s="16">
        <v>0.34884511016841535</v>
      </c>
      <c r="G231" t="s">
        <v>422</v>
      </c>
      <c r="H231" s="4">
        <v>0.11767813040617842</v>
      </c>
      <c r="I231" s="4">
        <v>0.23535831641369104</v>
      </c>
      <c r="J231" s="4">
        <v>0.29811844301171514</v>
      </c>
      <c r="K231" s="4">
        <v>0.34884511016841535</v>
      </c>
    </row>
    <row r="232" spans="1:11" x14ac:dyDescent="0.3">
      <c r="A232" s="15" t="s">
        <v>424</v>
      </c>
      <c r="B232" s="16">
        <v>0.10175656275158639</v>
      </c>
      <c r="C232" s="16">
        <v>0.30918234500073383</v>
      </c>
      <c r="D232" s="16">
        <v>0.23090569156352159</v>
      </c>
      <c r="E232" s="16">
        <v>0.35815540068415819</v>
      </c>
      <c r="G232" t="s">
        <v>424</v>
      </c>
      <c r="H232" s="4">
        <v>0.10175656275158639</v>
      </c>
      <c r="I232" s="4">
        <v>0.30918234500073383</v>
      </c>
      <c r="J232" s="4">
        <v>0.23090569156352159</v>
      </c>
      <c r="K232" s="4">
        <v>0.35815540068415819</v>
      </c>
    </row>
    <row r="233" spans="1:11" x14ac:dyDescent="0.3">
      <c r="A233" s="15" t="s">
        <v>426</v>
      </c>
      <c r="B233" s="16">
        <v>4.5391605662327278E-2</v>
      </c>
      <c r="C233" s="16">
        <v>0.1707576257690829</v>
      </c>
      <c r="D233" s="16">
        <v>0.16859678761740696</v>
      </c>
      <c r="E233" s="16">
        <v>0.61525398095118289</v>
      </c>
      <c r="G233" t="s">
        <v>426</v>
      </c>
      <c r="H233" s="4">
        <v>4.5391605662327278E-2</v>
      </c>
      <c r="I233" s="4">
        <v>0.1707576257690829</v>
      </c>
      <c r="J233" s="4">
        <v>0.16859678761740696</v>
      </c>
      <c r="K233" s="4">
        <v>0.61525398095118289</v>
      </c>
    </row>
    <row r="234" spans="1:11" x14ac:dyDescent="0.3">
      <c r="A234" s="15" t="s">
        <v>428</v>
      </c>
      <c r="B234" s="16">
        <v>0.12367824693485339</v>
      </c>
      <c r="C234" s="16">
        <v>0.35454499203178608</v>
      </c>
      <c r="D234" s="16">
        <v>0.31744260673306762</v>
      </c>
      <c r="E234" s="16">
        <v>0.20433415430029289</v>
      </c>
      <c r="G234" t="s">
        <v>428</v>
      </c>
      <c r="H234" s="4">
        <v>0.12367824693485339</v>
      </c>
      <c r="I234" s="4">
        <v>0.35454499203178608</v>
      </c>
      <c r="J234" s="4">
        <v>0.31744260673306762</v>
      </c>
      <c r="K234" s="4">
        <v>0.20433415430029289</v>
      </c>
    </row>
    <row r="235" spans="1:11" x14ac:dyDescent="0.3">
      <c r="A235" s="15" t="s">
        <v>430</v>
      </c>
      <c r="B235" s="16">
        <v>0.17626564891745003</v>
      </c>
      <c r="C235" s="16">
        <v>0.31140732908742941</v>
      </c>
      <c r="D235" s="16">
        <v>0.27615304190429557</v>
      </c>
      <c r="E235" s="16">
        <v>0.23617398009082502</v>
      </c>
      <c r="G235" t="s">
        <v>430</v>
      </c>
      <c r="H235" s="4">
        <v>0.17626564891745003</v>
      </c>
      <c r="I235" s="4">
        <v>0.31140732908742941</v>
      </c>
      <c r="J235" s="4">
        <v>0.27615304190429557</v>
      </c>
      <c r="K235" s="4">
        <v>0.23617398009082502</v>
      </c>
    </row>
    <row r="236" spans="1:11" x14ac:dyDescent="0.3">
      <c r="A236" s="15" t="s">
        <v>432</v>
      </c>
      <c r="B236" s="16">
        <v>7.5206741386243239E-2</v>
      </c>
      <c r="C236" s="16">
        <v>5.3717132343642247E-2</v>
      </c>
      <c r="D236" s="16">
        <v>0.13250245511100334</v>
      </c>
      <c r="E236" s="16">
        <v>0.73857367115911121</v>
      </c>
      <c r="G236" t="s">
        <v>432</v>
      </c>
      <c r="H236" s="4">
        <v>7.5206741386243239E-2</v>
      </c>
      <c r="I236" s="4">
        <v>5.3717132343642247E-2</v>
      </c>
      <c r="J236" s="4">
        <v>0.13250245511100334</v>
      </c>
      <c r="K236" s="4">
        <v>0.73857367115911121</v>
      </c>
    </row>
    <row r="237" spans="1:11" x14ac:dyDescent="0.3">
      <c r="A237" s="15" t="s">
        <v>434</v>
      </c>
      <c r="B237" s="16">
        <v>9.2650378805311254E-2</v>
      </c>
      <c r="C237" s="16">
        <v>0.24004607822340387</v>
      </c>
      <c r="D237" s="16">
        <v>0.23583600743937616</v>
      </c>
      <c r="E237" s="16">
        <v>0.43146753553190864</v>
      </c>
      <c r="G237" t="s">
        <v>434</v>
      </c>
      <c r="H237" s="4">
        <v>9.2650378805311254E-2</v>
      </c>
      <c r="I237" s="4">
        <v>0.24004607822340387</v>
      </c>
      <c r="J237" s="4">
        <v>0.23583600743937616</v>
      </c>
      <c r="K237" s="4">
        <v>0.43146753553190864</v>
      </c>
    </row>
    <row r="238" spans="1:11" x14ac:dyDescent="0.3">
      <c r="A238" s="15" t="s">
        <v>436</v>
      </c>
      <c r="B238" s="16">
        <v>0.18836731945754198</v>
      </c>
      <c r="C238" s="16">
        <v>0.24001546553479436</v>
      </c>
      <c r="D238" s="16">
        <v>0.24001479710956483</v>
      </c>
      <c r="E238" s="16">
        <v>0.33160241789809886</v>
      </c>
      <c r="G238" t="s">
        <v>436</v>
      </c>
      <c r="H238" s="4">
        <v>0.18836731945754198</v>
      </c>
      <c r="I238" s="4">
        <v>0.24001546553479436</v>
      </c>
      <c r="J238" s="4">
        <v>0.24001479710956483</v>
      </c>
      <c r="K238" s="4">
        <v>0.33160241789809886</v>
      </c>
    </row>
    <row r="239" spans="1:11" x14ac:dyDescent="0.3">
      <c r="A239" s="15" t="s">
        <v>438</v>
      </c>
      <c r="B239" s="16">
        <v>0.12244272607443167</v>
      </c>
      <c r="C239" s="16">
        <v>0.27160077974662272</v>
      </c>
      <c r="D239" s="16">
        <v>0.2003589331674682</v>
      </c>
      <c r="E239" s="16">
        <v>0.40559756101147737</v>
      </c>
      <c r="G239" t="s">
        <v>438</v>
      </c>
      <c r="H239" s="4">
        <v>0.12244272607443167</v>
      </c>
      <c r="I239" s="4">
        <v>0.27160077974662272</v>
      </c>
      <c r="J239" s="4">
        <v>0.2003589331674682</v>
      </c>
      <c r="K239" s="4">
        <v>0.40559756101147737</v>
      </c>
    </row>
    <row r="240" spans="1:11" x14ac:dyDescent="0.3">
      <c r="A240" s="15" t="s">
        <v>440</v>
      </c>
      <c r="B240" s="16">
        <v>0.16226041783380193</v>
      </c>
      <c r="C240" s="16">
        <v>0.44408468544274421</v>
      </c>
      <c r="D240" s="16">
        <v>0.17080181427895516</v>
      </c>
      <c r="E240" s="16">
        <v>0.22285308244449875</v>
      </c>
      <c r="G240" t="s">
        <v>440</v>
      </c>
      <c r="H240" s="4">
        <v>0.16226041783380193</v>
      </c>
      <c r="I240" s="4">
        <v>0.44408468544274421</v>
      </c>
      <c r="J240" s="4">
        <v>0.17080181427895516</v>
      </c>
      <c r="K240" s="4">
        <v>0.22285308244449875</v>
      </c>
    </row>
    <row r="241" spans="1:11" x14ac:dyDescent="0.3">
      <c r="A241" s="15" t="s">
        <v>442</v>
      </c>
      <c r="B241" s="16">
        <v>0.10342919780941255</v>
      </c>
      <c r="C241" s="16">
        <v>0.24133646920766388</v>
      </c>
      <c r="D241" s="16">
        <v>0.16707742596544026</v>
      </c>
      <c r="E241" s="16">
        <v>0.48815690701748327</v>
      </c>
      <c r="G241" t="s">
        <v>442</v>
      </c>
      <c r="H241" s="4">
        <v>0.10342919780941255</v>
      </c>
      <c r="I241" s="4">
        <v>0.24133646920766388</v>
      </c>
      <c r="J241" s="4">
        <v>0.16707742596544026</v>
      </c>
      <c r="K241" s="4">
        <v>0.48815690701748327</v>
      </c>
    </row>
    <row r="242" spans="1:11" x14ac:dyDescent="0.3">
      <c r="A242" s="15" t="s">
        <v>444</v>
      </c>
      <c r="B242" s="16">
        <v>9.5582680995326214E-2</v>
      </c>
      <c r="C242" s="16">
        <v>0.23688077707308983</v>
      </c>
      <c r="D242" s="16">
        <v>0.13921864974244699</v>
      </c>
      <c r="E242" s="16">
        <v>0.52831789218913694</v>
      </c>
      <c r="G242" t="s">
        <v>444</v>
      </c>
      <c r="H242" s="4">
        <v>9.5582680995326214E-2</v>
      </c>
      <c r="I242" s="4">
        <v>0.23688077707308983</v>
      </c>
      <c r="J242" s="4">
        <v>0.13921864974244699</v>
      </c>
      <c r="K242" s="4">
        <v>0.52831789218913694</v>
      </c>
    </row>
    <row r="243" spans="1:11" x14ac:dyDescent="0.3">
      <c r="A243" s="15" t="s">
        <v>446</v>
      </c>
      <c r="B243" s="16">
        <v>0.17936418203522636</v>
      </c>
      <c r="C243" s="16">
        <v>0.32056467941863975</v>
      </c>
      <c r="D243" s="16">
        <v>0.19081167623679163</v>
      </c>
      <c r="E243" s="16">
        <v>0.30925946230934231</v>
      </c>
      <c r="G243" t="s">
        <v>446</v>
      </c>
      <c r="H243" s="4">
        <v>0.17936418203522636</v>
      </c>
      <c r="I243" s="4">
        <v>0.32056467941863975</v>
      </c>
      <c r="J243" s="4">
        <v>0.19081167623679163</v>
      </c>
      <c r="K243" s="4">
        <v>0.30925946230934231</v>
      </c>
    </row>
    <row r="244" spans="1:11" x14ac:dyDescent="0.3">
      <c r="A244" s="15" t="s">
        <v>448</v>
      </c>
      <c r="B244" s="16">
        <v>0.13492379383358061</v>
      </c>
      <c r="C244" s="16">
        <v>0.31891445240831096</v>
      </c>
      <c r="D244" s="16">
        <v>0.18705617271183203</v>
      </c>
      <c r="E244" s="16">
        <v>0.35910558104627643</v>
      </c>
      <c r="G244" t="s">
        <v>448</v>
      </c>
      <c r="H244" s="4">
        <v>0.13492379383358061</v>
      </c>
      <c r="I244" s="4">
        <v>0.31891445240831096</v>
      </c>
      <c r="J244" s="4">
        <v>0.18705617271183203</v>
      </c>
      <c r="K244" s="4">
        <v>0.35910558104627643</v>
      </c>
    </row>
    <row r="245" spans="1:11" s="22" customFormat="1" x14ac:dyDescent="0.3">
      <c r="A245" s="20" t="s">
        <v>452</v>
      </c>
      <c r="B245" s="23">
        <v>0.22046878904861905</v>
      </c>
      <c r="C245" s="23">
        <v>0.3995870667227468</v>
      </c>
      <c r="D245" s="23">
        <v>0.25785676397442597</v>
      </c>
      <c r="E245" s="23">
        <v>0.12208738025420822</v>
      </c>
      <c r="G245" s="22" t="s">
        <v>452</v>
      </c>
      <c r="H245" s="21">
        <v>0.22046878904861905</v>
      </c>
      <c r="I245" s="21">
        <v>0.3995870667227468</v>
      </c>
      <c r="J245" s="21">
        <v>0.25785676397442597</v>
      </c>
      <c r="K245" s="21">
        <v>0.12208738025420822</v>
      </c>
    </row>
    <row r="246" spans="1:11" x14ac:dyDescent="0.3">
      <c r="A246" s="15" t="s">
        <v>450</v>
      </c>
      <c r="B246" s="16">
        <v>0.4412462332150584</v>
      </c>
      <c r="C246" s="16">
        <v>0.47702924757274684</v>
      </c>
      <c r="D246" s="16">
        <v>9.5405487035518974E-2</v>
      </c>
      <c r="E246" s="16">
        <v>-1.3680967823324286E-2</v>
      </c>
      <c r="G246" t="s">
        <v>450</v>
      </c>
      <c r="H246" s="4">
        <v>0.4412462332150584</v>
      </c>
      <c r="I246" s="4">
        <v>0.47702924757274684</v>
      </c>
      <c r="J246" s="4">
        <v>9.5405487035518974E-2</v>
      </c>
      <c r="K246" s="4">
        <v>-1.3680967823324286E-2</v>
      </c>
    </row>
    <row r="247" spans="1:11" x14ac:dyDescent="0.3">
      <c r="A247" s="15" t="s">
        <v>454</v>
      </c>
      <c r="B247" s="16">
        <v>0.35055638542218798</v>
      </c>
      <c r="C247" s="16">
        <v>0.52583214640427089</v>
      </c>
      <c r="D247" s="16">
        <v>7.3027661059525822E-2</v>
      </c>
      <c r="E247" s="16">
        <v>5.0583807114015333E-2</v>
      </c>
      <c r="G247" t="s">
        <v>454</v>
      </c>
      <c r="H247" s="4">
        <v>0.35055638542218798</v>
      </c>
      <c r="I247" s="4">
        <v>0.52583214640427089</v>
      </c>
      <c r="J247" s="4">
        <v>7.3027661059525822E-2</v>
      </c>
      <c r="K247" s="4">
        <v>5.0583807114015333E-2</v>
      </c>
    </row>
    <row r="248" spans="1:11" x14ac:dyDescent="0.3">
      <c r="A248" s="15" t="s">
        <v>456</v>
      </c>
      <c r="B248" s="16">
        <v>4.4077132455403852E-2</v>
      </c>
      <c r="C248" s="16">
        <v>0.30854705679543926</v>
      </c>
      <c r="D248" s="16">
        <v>0.41873132035612559</v>
      </c>
      <c r="E248" s="16">
        <v>0.22864449039303136</v>
      </c>
      <c r="G248" t="s">
        <v>456</v>
      </c>
      <c r="H248" s="4">
        <v>4.4077132455403852E-2</v>
      </c>
      <c r="I248" s="4">
        <v>0.30854705679543926</v>
      </c>
      <c r="J248" s="4">
        <v>0.41873132035612559</v>
      </c>
      <c r="K248" s="4">
        <v>0.22864449039303136</v>
      </c>
    </row>
    <row r="249" spans="1:11" x14ac:dyDescent="0.3">
      <c r="A249" s="15" t="s">
        <v>458</v>
      </c>
      <c r="B249" s="16">
        <v>0.38547350257073004</v>
      </c>
      <c r="C249" s="16">
        <v>0.54251115620668566</v>
      </c>
      <c r="D249" s="16">
        <v>0.11421781026733724</v>
      </c>
      <c r="E249" s="16">
        <v>-4.2202469044752888E-2</v>
      </c>
      <c r="G249" t="s">
        <v>458</v>
      </c>
      <c r="H249" s="4">
        <v>0.38547350257073004</v>
      </c>
      <c r="I249" s="4">
        <v>0.54251115620668566</v>
      </c>
      <c r="J249" s="4">
        <v>0.11421781026733724</v>
      </c>
      <c r="K249" s="4">
        <v>-4.2202469044752888E-2</v>
      </c>
    </row>
    <row r="250" spans="1:11" x14ac:dyDescent="0.3">
      <c r="A250" s="15" t="s">
        <v>460</v>
      </c>
      <c r="B250" s="16">
        <v>9.7133940472500555E-2</v>
      </c>
      <c r="C250" s="16">
        <v>0.34536091972417532</v>
      </c>
      <c r="D250" s="16">
        <v>0.5072426723354122</v>
      </c>
      <c r="E250" s="16">
        <v>5.0262467467911964E-2</v>
      </c>
      <c r="G250" t="s">
        <v>460</v>
      </c>
      <c r="H250" s="4">
        <v>9.7133940472500555E-2</v>
      </c>
      <c r="I250" s="4">
        <v>0.34536091972417532</v>
      </c>
      <c r="J250" s="4">
        <v>0.5072426723354122</v>
      </c>
      <c r="K250" s="4">
        <v>5.0262467467911964E-2</v>
      </c>
    </row>
    <row r="251" spans="1:11" x14ac:dyDescent="0.3">
      <c r="A251" s="15" t="s">
        <v>462</v>
      </c>
      <c r="B251" s="16">
        <v>0.28158515552940511</v>
      </c>
      <c r="C251" s="16">
        <v>0.48434739545237365</v>
      </c>
      <c r="D251" s="16">
        <v>0.24780097425946918</v>
      </c>
      <c r="E251" s="16">
        <v>-1.3733525241247824E-2</v>
      </c>
      <c r="G251" t="s">
        <v>462</v>
      </c>
      <c r="H251" s="4">
        <v>0.28158515552940511</v>
      </c>
      <c r="I251" s="4">
        <v>0.48434739545237365</v>
      </c>
      <c r="J251" s="4">
        <v>0.24780097425946918</v>
      </c>
      <c r="K251" s="4">
        <v>-1.3733525241247824E-2</v>
      </c>
    </row>
    <row r="252" spans="1:11" x14ac:dyDescent="0.3">
      <c r="A252" s="15" t="s">
        <v>464</v>
      </c>
      <c r="B252" s="16">
        <v>0.2434916667467043</v>
      </c>
      <c r="C252" s="16">
        <v>0.53823756381416121</v>
      </c>
      <c r="D252" s="16">
        <v>0.17941171388640567</v>
      </c>
      <c r="E252" s="16">
        <v>3.8859055552728838E-2</v>
      </c>
      <c r="G252" t="s">
        <v>464</v>
      </c>
      <c r="H252" s="4">
        <v>0.2434916667467043</v>
      </c>
      <c r="I252" s="4">
        <v>0.53823756381416121</v>
      </c>
      <c r="J252" s="4">
        <v>0.17941171388640567</v>
      </c>
      <c r="K252" s="4">
        <v>3.8859055552728838E-2</v>
      </c>
    </row>
    <row r="253" spans="1:11" x14ac:dyDescent="0.3">
      <c r="A253" s="15" t="s">
        <v>467</v>
      </c>
      <c r="B253" s="16">
        <v>0.2259244518416742</v>
      </c>
      <c r="C253" s="16">
        <v>0.40273518497162908</v>
      </c>
      <c r="D253" s="16">
        <v>0.21609663959329478</v>
      </c>
      <c r="E253" s="16">
        <v>0.15524372359340188</v>
      </c>
      <c r="G253" t="s">
        <v>467</v>
      </c>
      <c r="H253" s="4">
        <v>0.2259244518416742</v>
      </c>
      <c r="I253" s="4">
        <v>0.40273518497162908</v>
      </c>
      <c r="J253" s="4">
        <v>0.21609663959329478</v>
      </c>
      <c r="K253" s="4">
        <v>0.15524372359340188</v>
      </c>
    </row>
    <row r="254" spans="1:11" x14ac:dyDescent="0.3">
      <c r="A254" s="15" t="s">
        <v>469</v>
      </c>
      <c r="B254" s="16">
        <v>6.4384615331792919E-2</v>
      </c>
      <c r="C254" s="16">
        <v>0.16096134911103716</v>
      </c>
      <c r="D254" s="16">
        <v>0.24949121421515472</v>
      </c>
      <c r="E254" s="16">
        <v>0.5251628213420152</v>
      </c>
      <c r="G254" t="s">
        <v>469</v>
      </c>
      <c r="H254" s="4">
        <v>6.4384615331792919E-2</v>
      </c>
      <c r="I254" s="4">
        <v>0.16096134911103716</v>
      </c>
      <c r="J254" s="4">
        <v>0.24949121421515472</v>
      </c>
      <c r="K254" s="4">
        <v>0.5251628213420152</v>
      </c>
    </row>
    <row r="255" spans="1:11" x14ac:dyDescent="0.3">
      <c r="A255" s="15" t="s">
        <v>471</v>
      </c>
      <c r="B255" s="16">
        <v>0.34539799639283053</v>
      </c>
      <c r="C255" s="16">
        <v>0.40494910475351664</v>
      </c>
      <c r="D255" s="16">
        <v>0.23820494587323535</v>
      </c>
      <c r="E255" s="16">
        <v>1.1447952980417453E-2</v>
      </c>
      <c r="G255" t="s">
        <v>471</v>
      </c>
      <c r="H255" s="4">
        <v>0.34539799639283053</v>
      </c>
      <c r="I255" s="4">
        <v>0.40494910475351664</v>
      </c>
      <c r="J255" s="4">
        <v>0.23820494587323535</v>
      </c>
      <c r="K255" s="4">
        <v>1.1447952980417453E-2</v>
      </c>
    </row>
    <row r="256" spans="1:11" x14ac:dyDescent="0.3">
      <c r="A256" s="15" t="s">
        <v>473</v>
      </c>
      <c r="B256" s="16">
        <v>0.13189985126840159</v>
      </c>
      <c r="C256" s="16">
        <v>0.32425336274235628</v>
      </c>
      <c r="D256" s="16">
        <v>0.25281081543432327</v>
      </c>
      <c r="E256" s="16">
        <v>0.29103597055491881</v>
      </c>
      <c r="G256" t="s">
        <v>473</v>
      </c>
      <c r="H256" s="4">
        <v>0.13189985126840159</v>
      </c>
      <c r="I256" s="4">
        <v>0.32425336274235628</v>
      </c>
      <c r="J256" s="4">
        <v>0.25281081543432327</v>
      </c>
      <c r="K256" s="4">
        <v>0.29103597055491881</v>
      </c>
    </row>
    <row r="257" spans="1:11" x14ac:dyDescent="0.3">
      <c r="A257" s="15" t="s">
        <v>475</v>
      </c>
      <c r="B257" s="16">
        <v>0.15043084840388407</v>
      </c>
      <c r="C257" s="16">
        <v>0.23504684429740619</v>
      </c>
      <c r="D257" s="16">
        <v>0.25385628036046526</v>
      </c>
      <c r="E257" s="16">
        <v>0.36066602693824446</v>
      </c>
      <c r="G257" t="s">
        <v>475</v>
      </c>
      <c r="H257" s="4">
        <v>0.15043084840388407</v>
      </c>
      <c r="I257" s="4">
        <v>0.23504684429740619</v>
      </c>
      <c r="J257" s="4">
        <v>0.25385628036046526</v>
      </c>
      <c r="K257" s="4">
        <v>0.36066602693824446</v>
      </c>
    </row>
    <row r="258" spans="1:11" x14ac:dyDescent="0.3">
      <c r="A258" s="15" t="s">
        <v>477</v>
      </c>
      <c r="B258" s="16">
        <v>0.21884759503318274</v>
      </c>
      <c r="C258" s="16">
        <v>0.47136020226156944</v>
      </c>
      <c r="D258" s="16">
        <v>0.26934801718631418</v>
      </c>
      <c r="E258" s="16">
        <v>4.0444185518933584E-2</v>
      </c>
      <c r="G258" t="s">
        <v>477</v>
      </c>
      <c r="H258" s="4">
        <v>0.21884759503318274</v>
      </c>
      <c r="I258" s="4">
        <v>0.47136020226156944</v>
      </c>
      <c r="J258" s="4">
        <v>0.26934801718631418</v>
      </c>
      <c r="K258" s="4">
        <v>4.0444185518933584E-2</v>
      </c>
    </row>
    <row r="259" spans="1:11" x14ac:dyDescent="0.3">
      <c r="A259" s="15" t="s">
        <v>479</v>
      </c>
      <c r="B259" s="16">
        <v>0.37833436656812952</v>
      </c>
      <c r="C259" s="16">
        <v>0.53171446783457033</v>
      </c>
      <c r="D259" s="16">
        <v>8.1799832367865075E-2</v>
      </c>
      <c r="E259" s="16">
        <v>8.1513332294351759E-3</v>
      </c>
      <c r="G259" t="s">
        <v>479</v>
      </c>
      <c r="H259" s="4">
        <v>0.37833436656812952</v>
      </c>
      <c r="I259" s="4">
        <v>0.53171446783457033</v>
      </c>
      <c r="J259" s="4">
        <v>8.1799832367865075E-2</v>
      </c>
      <c r="K259" s="4">
        <v>8.1513332294351759E-3</v>
      </c>
    </row>
    <row r="260" spans="1:11" x14ac:dyDescent="0.3">
      <c r="A260" s="15" t="s">
        <v>481</v>
      </c>
      <c r="B260" s="16">
        <v>5.5567284957326248E-2</v>
      </c>
      <c r="C260" s="16">
        <v>0.25006028867598473</v>
      </c>
      <c r="D260" s="16">
        <v>0.58348519833854706</v>
      </c>
      <c r="E260" s="16">
        <v>0.11088722802814188</v>
      </c>
      <c r="G260" t="s">
        <v>481</v>
      </c>
      <c r="H260" s="4">
        <v>5.5567284957326248E-2</v>
      </c>
      <c r="I260" s="4">
        <v>0.25006028867598473</v>
      </c>
      <c r="J260" s="4">
        <v>0.58348519833854706</v>
      </c>
      <c r="K260" s="4">
        <v>0.11088722802814188</v>
      </c>
    </row>
    <row r="261" spans="1:11" x14ac:dyDescent="0.3">
      <c r="A261" s="15" t="s">
        <v>483</v>
      </c>
      <c r="B261" s="16">
        <v>0.22046044140045484</v>
      </c>
      <c r="C261" s="16">
        <v>0.47240932876963404</v>
      </c>
      <c r="D261" s="16">
        <v>0.22046008448646651</v>
      </c>
      <c r="E261" s="16">
        <v>8.6670145343444638E-2</v>
      </c>
      <c r="G261" t="s">
        <v>483</v>
      </c>
      <c r="H261" s="4">
        <v>0.22046044140045484</v>
      </c>
      <c r="I261" s="4">
        <v>0.47240932876963404</v>
      </c>
      <c r="J261" s="4">
        <v>0.22046008448646651</v>
      </c>
      <c r="K261" s="4">
        <v>8.6670145343444638E-2</v>
      </c>
    </row>
    <row r="262" spans="1:11" x14ac:dyDescent="0.3">
      <c r="A262" s="15" t="s">
        <v>485</v>
      </c>
      <c r="B262" s="16">
        <v>2.8091887614245602E-2</v>
      </c>
      <c r="C262" s="16">
        <v>0.28092501383955271</v>
      </c>
      <c r="D262" s="16">
        <v>0.519718503349478</v>
      </c>
      <c r="E262" s="16">
        <v>0.17126459519672377</v>
      </c>
      <c r="G262" t="s">
        <v>485</v>
      </c>
      <c r="H262" s="4">
        <v>2.8091887614245602E-2</v>
      </c>
      <c r="I262" s="4">
        <v>0.28092501383955271</v>
      </c>
      <c r="J262" s="4">
        <v>0.519718503349478</v>
      </c>
      <c r="K262" s="4">
        <v>0.17126459519672377</v>
      </c>
    </row>
    <row r="263" spans="1:11" x14ac:dyDescent="0.3">
      <c r="A263" s="15" t="s">
        <v>487</v>
      </c>
      <c r="B263" s="16">
        <v>0.26178093685077108</v>
      </c>
      <c r="C263" s="16">
        <v>0.44876509065839876</v>
      </c>
      <c r="D263" s="16">
        <v>0.23684304560252806</v>
      </c>
      <c r="E263" s="16">
        <v>5.2610926888302156E-2</v>
      </c>
      <c r="G263" t="s">
        <v>487</v>
      </c>
      <c r="H263" s="4">
        <v>0.26178093685077108</v>
      </c>
      <c r="I263" s="4">
        <v>0.44876509065839876</v>
      </c>
      <c r="J263" s="4">
        <v>0.23684304560252806</v>
      </c>
      <c r="K263" s="4">
        <v>5.2610926888302156E-2</v>
      </c>
    </row>
    <row r="264" spans="1:11" x14ac:dyDescent="0.3">
      <c r="A264" s="15" t="s">
        <v>489</v>
      </c>
      <c r="B264" s="16">
        <v>0.26422269984907792</v>
      </c>
      <c r="C264" s="16">
        <v>0.38710854384668103</v>
      </c>
      <c r="D264" s="16">
        <v>0.1413262995066262</v>
      </c>
      <c r="E264" s="16">
        <v>0.20734245679761476</v>
      </c>
      <c r="G264" t="s">
        <v>489</v>
      </c>
      <c r="H264" s="4">
        <v>0.26422269984907792</v>
      </c>
      <c r="I264" s="4">
        <v>0.38710854384668103</v>
      </c>
      <c r="J264" s="4">
        <v>0.1413262995066262</v>
      </c>
      <c r="K264" s="4">
        <v>0.20734245679761476</v>
      </c>
    </row>
    <row r="265" spans="1:11" s="22" customFormat="1" x14ac:dyDescent="0.3">
      <c r="A265" s="20" t="s">
        <v>492</v>
      </c>
      <c r="B265" s="23">
        <v>0.20472362889156673</v>
      </c>
      <c r="C265" s="23">
        <v>0.34602258826055593</v>
      </c>
      <c r="D265" s="23">
        <v>0.24518706034400845</v>
      </c>
      <c r="E265" s="23">
        <v>0.20406672250386881</v>
      </c>
      <c r="G265" s="22" t="s">
        <v>492</v>
      </c>
      <c r="H265" s="21">
        <v>0.20472362889156673</v>
      </c>
      <c r="I265" s="21">
        <v>0.34602258826055593</v>
      </c>
      <c r="J265" s="21">
        <v>0.24518706034400845</v>
      </c>
      <c r="K265" s="21">
        <v>0.20406672250386881</v>
      </c>
    </row>
    <row r="266" spans="1:11" x14ac:dyDescent="0.3">
      <c r="A266" s="15" t="s">
        <v>491</v>
      </c>
      <c r="B266" s="16">
        <v>0.46861190040142314</v>
      </c>
      <c r="C266" s="16">
        <v>0.41454315488565563</v>
      </c>
      <c r="D266" s="16">
        <v>9.0119111511482691E-2</v>
      </c>
      <c r="E266" s="16">
        <v>2.6725833201438509E-2</v>
      </c>
      <c r="G266" t="s">
        <v>491</v>
      </c>
      <c r="H266" s="4">
        <v>0.46861190040142314</v>
      </c>
      <c r="I266" s="4">
        <v>0.41454315488565563</v>
      </c>
      <c r="J266" s="4">
        <v>9.0119111511482691E-2</v>
      </c>
      <c r="K266" s="4">
        <v>2.6725833201438509E-2</v>
      </c>
    </row>
    <row r="267" spans="1:11" x14ac:dyDescent="0.3">
      <c r="A267" s="15" t="s">
        <v>494</v>
      </c>
      <c r="B267" s="16">
        <v>9.1805032377751644E-2</v>
      </c>
      <c r="C267" s="16">
        <v>0.30164590460208451</v>
      </c>
      <c r="D267" s="16">
        <v>0.34098742050646608</v>
      </c>
      <c r="E267" s="16">
        <v>0.26556164251369774</v>
      </c>
      <c r="G267" t="s">
        <v>494</v>
      </c>
      <c r="H267" s="4">
        <v>9.1805032377751644E-2</v>
      </c>
      <c r="I267" s="4">
        <v>0.30164590460208451</v>
      </c>
      <c r="J267" s="4">
        <v>0.34098742050646608</v>
      </c>
      <c r="K267" s="4">
        <v>0.26556164251369774</v>
      </c>
    </row>
    <row r="268" spans="1:11" x14ac:dyDescent="0.3">
      <c r="A268" s="15" t="s">
        <v>496</v>
      </c>
      <c r="B268" s="16">
        <v>0.33459909114720632</v>
      </c>
      <c r="C268" s="16">
        <v>0.36805539461308967</v>
      </c>
      <c r="D268" s="16">
        <v>0.25652169869786584</v>
      </c>
      <c r="E268" s="16">
        <v>4.0823815541838115E-2</v>
      </c>
      <c r="G268" t="s">
        <v>496</v>
      </c>
      <c r="H268" s="4">
        <v>0.33459909114720632</v>
      </c>
      <c r="I268" s="4">
        <v>0.36805539461308967</v>
      </c>
      <c r="J268" s="4">
        <v>0.25652169869786584</v>
      </c>
      <c r="K268" s="4">
        <v>4.0823815541838115E-2</v>
      </c>
    </row>
    <row r="269" spans="1:11" x14ac:dyDescent="0.3">
      <c r="A269" s="15" t="s">
        <v>498</v>
      </c>
      <c r="B269" s="16">
        <v>0.13385464313571596</v>
      </c>
      <c r="C269" s="16">
        <v>0.18914284263399639</v>
      </c>
      <c r="D269" s="16">
        <v>8.4385721065847741E-2</v>
      </c>
      <c r="E269" s="16">
        <v>0.59261679316443994</v>
      </c>
      <c r="G269" t="s">
        <v>498</v>
      </c>
      <c r="H269" s="4">
        <v>0.13385464313571596</v>
      </c>
      <c r="I269" s="4">
        <v>0.18914284263399639</v>
      </c>
      <c r="J269" s="4">
        <v>8.4385721065847741E-2</v>
      </c>
      <c r="K269" s="4">
        <v>0.59261679316443994</v>
      </c>
    </row>
    <row r="270" spans="1:11" x14ac:dyDescent="0.3">
      <c r="A270" s="15" t="s">
        <v>500</v>
      </c>
      <c r="B270" s="16">
        <v>0.14970132284457116</v>
      </c>
      <c r="C270" s="16">
        <v>0.59884381150078514</v>
      </c>
      <c r="D270" s="16">
        <v>0.20959585274560971</v>
      </c>
      <c r="E270" s="16">
        <v>4.1859012909033932E-2</v>
      </c>
      <c r="G270" t="s">
        <v>500</v>
      </c>
      <c r="H270" s="4">
        <v>0.14970132284457116</v>
      </c>
      <c r="I270" s="4">
        <v>0.59884381150078514</v>
      </c>
      <c r="J270" s="4">
        <v>0.20959585274560971</v>
      </c>
      <c r="K270" s="4">
        <v>4.1859012909033932E-2</v>
      </c>
    </row>
    <row r="271" spans="1:11" x14ac:dyDescent="0.3">
      <c r="A271" s="15" t="s">
        <v>502</v>
      </c>
      <c r="B271" s="16">
        <v>5.6692273282931339E-2</v>
      </c>
      <c r="C271" s="16">
        <v>0.22675804982833087</v>
      </c>
      <c r="D271" s="16">
        <v>0.48753053613616643</v>
      </c>
      <c r="E271" s="16">
        <v>0.22901914075257135</v>
      </c>
      <c r="G271" t="s">
        <v>502</v>
      </c>
      <c r="H271" s="4">
        <v>5.6692273282931339E-2</v>
      </c>
      <c r="I271" s="4">
        <v>0.22675804982833087</v>
      </c>
      <c r="J271" s="4">
        <v>0.48753053613616643</v>
      </c>
      <c r="K271" s="4">
        <v>0.22901914075257135</v>
      </c>
    </row>
    <row r="272" spans="1:11" x14ac:dyDescent="0.3">
      <c r="A272" s="15" t="s">
        <v>504</v>
      </c>
      <c r="B272" s="16">
        <v>0.34450436873324058</v>
      </c>
      <c r="C272" s="16">
        <v>0.3807592575609211</v>
      </c>
      <c r="D272" s="16">
        <v>0.19944940245214982</v>
      </c>
      <c r="E272" s="16">
        <v>7.528697125368855E-2</v>
      </c>
      <c r="G272" t="s">
        <v>504</v>
      </c>
      <c r="H272" s="4">
        <v>0.34450436873324058</v>
      </c>
      <c r="I272" s="4">
        <v>0.3807592575609211</v>
      </c>
      <c r="J272" s="4">
        <v>0.19944940245214982</v>
      </c>
      <c r="K272" s="4">
        <v>7.528697125368855E-2</v>
      </c>
    </row>
    <row r="273" spans="1:11" x14ac:dyDescent="0.3">
      <c r="A273" s="15" t="s">
        <v>506</v>
      </c>
      <c r="B273" s="16">
        <v>0.28833791218445909</v>
      </c>
      <c r="C273" s="16">
        <v>0.56065088243696637</v>
      </c>
      <c r="D273" s="16">
        <v>0.14416961293445194</v>
      </c>
      <c r="E273" s="16">
        <v>6.841592444122635E-3</v>
      </c>
      <c r="G273" t="s">
        <v>506</v>
      </c>
      <c r="H273" s="4">
        <v>0.28833791218445909</v>
      </c>
      <c r="I273" s="4">
        <v>0.56065088243696637</v>
      </c>
      <c r="J273" s="4">
        <v>0.14416961293445194</v>
      </c>
      <c r="K273" s="4">
        <v>6.841592444122635E-3</v>
      </c>
    </row>
    <row r="274" spans="1:11" x14ac:dyDescent="0.3">
      <c r="A274" s="15" t="s">
        <v>142</v>
      </c>
      <c r="B274" s="16">
        <v>0.33062943688498614</v>
      </c>
      <c r="C274" s="16">
        <v>0.42508441709213818</v>
      </c>
      <c r="D274" s="16">
        <v>0.25190788227033339</v>
      </c>
      <c r="E274" s="16">
        <v>-7.6217362474577666E-3</v>
      </c>
      <c r="G274" t="s">
        <v>142</v>
      </c>
      <c r="H274" s="4">
        <v>0.33062943688498614</v>
      </c>
      <c r="I274" s="4">
        <v>0.42508441709213818</v>
      </c>
      <c r="J274" s="4">
        <v>0.25190788227033339</v>
      </c>
      <c r="K274" s="4">
        <v>-7.6217362474577666E-3</v>
      </c>
    </row>
    <row r="275" spans="1:11" x14ac:dyDescent="0.3">
      <c r="A275" s="15" t="s">
        <v>509</v>
      </c>
      <c r="B275" s="16">
        <v>0.13506023187286045</v>
      </c>
      <c r="C275" s="16">
        <v>0.27687440724582713</v>
      </c>
      <c r="D275" s="16">
        <v>0.30389301758331166</v>
      </c>
      <c r="E275" s="16">
        <v>0.28417234329800078</v>
      </c>
      <c r="G275" t="s">
        <v>509</v>
      </c>
      <c r="H275" s="4">
        <v>0.13506023187286045</v>
      </c>
      <c r="I275" s="4">
        <v>0.27687440724582713</v>
      </c>
      <c r="J275" s="4">
        <v>0.30389301758331166</v>
      </c>
      <c r="K275" s="4">
        <v>0.28417234329800078</v>
      </c>
    </row>
    <row r="276" spans="1:11" x14ac:dyDescent="0.3">
      <c r="A276" s="15" t="s">
        <v>511</v>
      </c>
      <c r="B276" s="16">
        <v>0.22325247498702824</v>
      </c>
      <c r="C276" s="16">
        <v>0.334884494797765</v>
      </c>
      <c r="D276" s="16">
        <v>0.31255377538302836</v>
      </c>
      <c r="E276" s="16">
        <v>0.12930925483217837</v>
      </c>
      <c r="G276" t="s">
        <v>511</v>
      </c>
      <c r="H276" s="4">
        <v>0.22325247498702824</v>
      </c>
      <c r="I276" s="4">
        <v>0.334884494797765</v>
      </c>
      <c r="J276" s="4">
        <v>0.31255377538302836</v>
      </c>
      <c r="K276" s="4">
        <v>0.12930925483217837</v>
      </c>
    </row>
    <row r="277" spans="1:11" x14ac:dyDescent="0.3">
      <c r="A277" s="15" t="s">
        <v>513</v>
      </c>
      <c r="B277" s="16">
        <v>0.14811164391165652</v>
      </c>
      <c r="C277" s="16">
        <v>0.32090128939982843</v>
      </c>
      <c r="D277" s="16">
        <v>0.32913195798176004</v>
      </c>
      <c r="E277" s="16">
        <v>0.20185510870675505</v>
      </c>
      <c r="G277" t="s">
        <v>513</v>
      </c>
      <c r="H277" s="4">
        <v>0.14811164391165652</v>
      </c>
      <c r="I277" s="4">
        <v>0.32090128939982843</v>
      </c>
      <c r="J277" s="4">
        <v>0.32913195798176004</v>
      </c>
      <c r="K277" s="4">
        <v>0.20185510870675505</v>
      </c>
    </row>
    <row r="278" spans="1:11" x14ac:dyDescent="0.3">
      <c r="A278" s="15" t="s">
        <v>515</v>
      </c>
      <c r="B278" s="16">
        <v>0.37007722804014953</v>
      </c>
      <c r="C278" s="16">
        <v>0.3628212673859707</v>
      </c>
      <c r="D278" s="16">
        <v>7.2565948585123344E-2</v>
      </c>
      <c r="E278" s="16">
        <v>0.19453555598875649</v>
      </c>
      <c r="G278" t="s">
        <v>515</v>
      </c>
      <c r="H278" s="4">
        <v>0.37007722804014953</v>
      </c>
      <c r="I278" s="4">
        <v>0.3628212673859707</v>
      </c>
      <c r="J278" s="4">
        <v>7.2565948585123344E-2</v>
      </c>
      <c r="K278" s="4">
        <v>0.19453555598875649</v>
      </c>
    </row>
    <row r="279" spans="1:11" x14ac:dyDescent="0.3">
      <c r="A279" s="15" t="s">
        <v>517</v>
      </c>
      <c r="B279" s="16">
        <v>4.6808427311221083E-2</v>
      </c>
      <c r="C279" s="16">
        <v>0.36511197334519097</v>
      </c>
      <c r="D279" s="16">
        <v>0.3838348742559094</v>
      </c>
      <c r="E279" s="16">
        <v>0.20424472508767855</v>
      </c>
      <c r="G279" t="s">
        <v>517</v>
      </c>
      <c r="H279" s="4">
        <v>4.6808427311221083E-2</v>
      </c>
      <c r="I279" s="4">
        <v>0.36511197334519097</v>
      </c>
      <c r="J279" s="4">
        <v>0.3838348742559094</v>
      </c>
      <c r="K279" s="4">
        <v>0.20424472508767855</v>
      </c>
    </row>
    <row r="280" spans="1:11" x14ac:dyDescent="0.3">
      <c r="A280" s="15" t="s">
        <v>407</v>
      </c>
      <c r="B280" s="16">
        <v>0.15353207514986625</v>
      </c>
      <c r="C280" s="16">
        <v>0.3991935839714178</v>
      </c>
      <c r="D280" s="16">
        <v>0.44525528394060321</v>
      </c>
      <c r="E280" s="16">
        <v>2.0190569381127732E-3</v>
      </c>
      <c r="G280" t="s">
        <v>407</v>
      </c>
      <c r="H280" s="4">
        <v>0.15353207514986625</v>
      </c>
      <c r="I280" s="4">
        <v>0.3991935839714178</v>
      </c>
      <c r="J280" s="4">
        <v>0.44525528394060321</v>
      </c>
      <c r="K280" s="4">
        <v>2.0190569381127732E-3</v>
      </c>
    </row>
    <row r="281" spans="1:11" x14ac:dyDescent="0.3">
      <c r="A281" s="15" t="s">
        <v>1282</v>
      </c>
      <c r="B281" s="16">
        <v>0</v>
      </c>
      <c r="C281" s="16">
        <v>1.1090680868928126E-2</v>
      </c>
      <c r="D281" s="16">
        <v>1.109086945402527E-2</v>
      </c>
      <c r="E281" s="16">
        <v>0.97781844967704656</v>
      </c>
      <c r="G281" t="s">
        <v>1282</v>
      </c>
      <c r="H281" s="4">
        <v>0</v>
      </c>
      <c r="I281" s="4">
        <v>1.1090680868928126E-2</v>
      </c>
      <c r="J281" s="4">
        <v>1.109086945402527E-2</v>
      </c>
      <c r="K281" s="4">
        <v>0.97781844967704656</v>
      </c>
    </row>
    <row r="282" spans="1:11" s="22" customFormat="1" x14ac:dyDescent="0.3">
      <c r="A282" s="20" t="s">
        <v>521</v>
      </c>
      <c r="B282" s="23">
        <v>0.12964510195980422</v>
      </c>
      <c r="C282" s="23">
        <v>0.30936543302492864</v>
      </c>
      <c r="D282" s="23">
        <v>0.25468070040848328</v>
      </c>
      <c r="E282" s="23">
        <v>0.30630876460678391</v>
      </c>
      <c r="G282" s="22" t="s">
        <v>521</v>
      </c>
      <c r="H282" s="21">
        <v>0.12964510195980422</v>
      </c>
      <c r="I282" s="21">
        <v>0.30936543302492864</v>
      </c>
      <c r="J282" s="21">
        <v>0.25468070040848328</v>
      </c>
      <c r="K282" s="21">
        <v>0.30630876460678391</v>
      </c>
    </row>
    <row r="283" spans="1:11" x14ac:dyDescent="0.3">
      <c r="A283" s="15" t="s">
        <v>520</v>
      </c>
      <c r="B283" s="16">
        <v>0.11094801154889147</v>
      </c>
      <c r="C283" s="16">
        <v>0.27162585806886286</v>
      </c>
      <c r="D283" s="16">
        <v>0.36727172712162742</v>
      </c>
      <c r="E283" s="16">
        <v>0.25015440326061822</v>
      </c>
      <c r="G283" t="s">
        <v>520</v>
      </c>
      <c r="H283" s="4">
        <v>0.11094801154889147</v>
      </c>
      <c r="I283" s="4">
        <v>0.27162585806886286</v>
      </c>
      <c r="J283" s="4">
        <v>0.36727172712162742</v>
      </c>
      <c r="K283" s="4">
        <v>0.25015440326061822</v>
      </c>
    </row>
    <row r="284" spans="1:11" x14ac:dyDescent="0.3">
      <c r="A284" s="15" t="s">
        <v>523</v>
      </c>
      <c r="B284" s="16">
        <v>0.25970385344555086</v>
      </c>
      <c r="C284" s="16">
        <v>0.34627344949304645</v>
      </c>
      <c r="D284" s="16">
        <v>0.3174128031353618</v>
      </c>
      <c r="E284" s="16">
        <v>7.6609893926040895E-2</v>
      </c>
      <c r="G284" t="s">
        <v>523</v>
      </c>
      <c r="H284" s="4">
        <v>0.25970385344555086</v>
      </c>
      <c r="I284" s="4">
        <v>0.34627344949304645</v>
      </c>
      <c r="J284" s="4">
        <v>0.3174128031353618</v>
      </c>
      <c r="K284" s="4">
        <v>7.6609893926040895E-2</v>
      </c>
    </row>
    <row r="285" spans="1:11" x14ac:dyDescent="0.3">
      <c r="A285" s="15" t="s">
        <v>525</v>
      </c>
      <c r="B285" s="16">
        <v>0.14947661739966955</v>
      </c>
      <c r="C285" s="16">
        <v>0.49115500124578881</v>
      </c>
      <c r="D285" s="16">
        <v>0.34166982072958013</v>
      </c>
      <c r="E285" s="16">
        <v>1.7698560624961557E-2</v>
      </c>
      <c r="G285" t="s">
        <v>525</v>
      </c>
      <c r="H285" s="4">
        <v>0.14947661739966955</v>
      </c>
      <c r="I285" s="4">
        <v>0.49115500124578881</v>
      </c>
      <c r="J285" s="4">
        <v>0.34166982072958013</v>
      </c>
      <c r="K285" s="4">
        <v>1.7698560624961557E-2</v>
      </c>
    </row>
    <row r="286" spans="1:11" x14ac:dyDescent="0.3">
      <c r="A286" s="15" t="s">
        <v>527</v>
      </c>
      <c r="B286" s="16">
        <v>8.3309406112180767E-2</v>
      </c>
      <c r="C286" s="16">
        <v>0.33324718427344391</v>
      </c>
      <c r="D286" s="16">
        <v>0.33323816588601124</v>
      </c>
      <c r="E286" s="16">
        <v>0.25020524372836417</v>
      </c>
      <c r="G286" t="s">
        <v>527</v>
      </c>
      <c r="H286" s="4">
        <v>8.3309406112180767E-2</v>
      </c>
      <c r="I286" s="4">
        <v>0.33324718427344391</v>
      </c>
      <c r="J286" s="4">
        <v>0.33323816588601124</v>
      </c>
      <c r="K286" s="4">
        <v>0.25020524372836417</v>
      </c>
    </row>
    <row r="287" spans="1:11" x14ac:dyDescent="0.3">
      <c r="A287" s="15" t="s">
        <v>529</v>
      </c>
      <c r="B287" s="16">
        <v>9.0418798602808312E-2</v>
      </c>
      <c r="C287" s="16">
        <v>0.24614083216668156</v>
      </c>
      <c r="D287" s="16">
        <v>0.21097998819991667</v>
      </c>
      <c r="E287" s="16">
        <v>0.45246038103059349</v>
      </c>
      <c r="G287" t="s">
        <v>529</v>
      </c>
      <c r="H287" s="4">
        <v>9.0418798602808312E-2</v>
      </c>
      <c r="I287" s="4">
        <v>0.24614083216668156</v>
      </c>
      <c r="J287" s="4">
        <v>0.21097998819991667</v>
      </c>
      <c r="K287" s="4">
        <v>0.45246038103059349</v>
      </c>
    </row>
    <row r="288" spans="1:11" x14ac:dyDescent="0.3">
      <c r="A288" s="15" t="s">
        <v>531</v>
      </c>
      <c r="B288" s="16">
        <v>6.3852199677550464E-3</v>
      </c>
      <c r="C288" s="16">
        <v>5.7468857053166282E-2</v>
      </c>
      <c r="D288" s="16">
        <v>0.12132144617199223</v>
      </c>
      <c r="E288" s="16">
        <v>0.81482447680708647</v>
      </c>
      <c r="G288" t="s">
        <v>531</v>
      </c>
      <c r="H288" s="4">
        <v>6.3852199677550464E-3</v>
      </c>
      <c r="I288" s="4">
        <v>5.7468857053166282E-2</v>
      </c>
      <c r="J288" s="4">
        <v>0.12132144617199223</v>
      </c>
      <c r="K288" s="4">
        <v>0.81482447680708647</v>
      </c>
    </row>
    <row r="289" spans="1:11" x14ac:dyDescent="0.3">
      <c r="A289" s="15" t="s">
        <v>259</v>
      </c>
      <c r="B289" s="16">
        <v>0.14429696828767161</v>
      </c>
      <c r="C289" s="16">
        <v>0.19239748088279993</v>
      </c>
      <c r="D289" s="16">
        <v>0.14029072667629458</v>
      </c>
      <c r="E289" s="16">
        <v>0.52301482415323386</v>
      </c>
      <c r="G289" t="s">
        <v>259</v>
      </c>
      <c r="H289" s="4">
        <v>0.14429696828767161</v>
      </c>
      <c r="I289" s="4">
        <v>0.19239748088279993</v>
      </c>
      <c r="J289" s="4">
        <v>0.14029072667629458</v>
      </c>
      <c r="K289" s="4">
        <v>0.52301482415323386</v>
      </c>
    </row>
    <row r="290" spans="1:11" x14ac:dyDescent="0.3">
      <c r="A290" s="15" t="s">
        <v>534</v>
      </c>
      <c r="B290" s="16">
        <v>0.31311980824785679</v>
      </c>
      <c r="C290" s="16">
        <v>0.38901572377038895</v>
      </c>
      <c r="D290" s="16">
        <v>0.15181193689334732</v>
      </c>
      <c r="E290" s="16">
        <v>0.14605253108840688</v>
      </c>
      <c r="G290" t="s">
        <v>534</v>
      </c>
      <c r="H290" s="4">
        <v>0.31311980824785679</v>
      </c>
      <c r="I290" s="4">
        <v>0.38901572377038895</v>
      </c>
      <c r="J290" s="4">
        <v>0.15181193689334732</v>
      </c>
      <c r="K290" s="4">
        <v>0.14605253108840688</v>
      </c>
    </row>
    <row r="291" spans="1:11" x14ac:dyDescent="0.3">
      <c r="A291" s="15" t="s">
        <v>536</v>
      </c>
      <c r="B291" s="16">
        <v>0.13912078373348846</v>
      </c>
      <c r="C291" s="16">
        <v>0.36291657512427083</v>
      </c>
      <c r="D291" s="16">
        <v>0.22380365457067899</v>
      </c>
      <c r="E291" s="16">
        <v>0.27415898657156168</v>
      </c>
      <c r="G291" t="s">
        <v>536</v>
      </c>
      <c r="H291" s="4">
        <v>0.13912078373348846</v>
      </c>
      <c r="I291" s="4">
        <v>0.36291657512427083</v>
      </c>
      <c r="J291" s="4">
        <v>0.22380365457067899</v>
      </c>
      <c r="K291" s="4">
        <v>0.27415898657156168</v>
      </c>
    </row>
    <row r="292" spans="1:11" x14ac:dyDescent="0.3">
      <c r="A292" s="15" t="s">
        <v>538</v>
      </c>
      <c r="B292" s="16">
        <v>0.10606874040531701</v>
      </c>
      <c r="C292" s="16">
        <v>0.4569030267700166</v>
      </c>
      <c r="D292" s="16">
        <v>0.32636295202190579</v>
      </c>
      <c r="E292" s="16">
        <v>0.11066528080276061</v>
      </c>
      <c r="G292" t="s">
        <v>538</v>
      </c>
      <c r="H292" s="4">
        <v>0.10606874040531701</v>
      </c>
      <c r="I292" s="4">
        <v>0.4569030267700166</v>
      </c>
      <c r="J292" s="4">
        <v>0.32636295202190579</v>
      </c>
      <c r="K292" s="4">
        <v>0.11066528080276061</v>
      </c>
    </row>
    <row r="293" spans="1:11" x14ac:dyDescent="0.3">
      <c r="A293" s="15" t="s">
        <v>540</v>
      </c>
      <c r="B293" s="16">
        <v>0.11122457361121835</v>
      </c>
      <c r="C293" s="16">
        <v>0.23834319023800885</v>
      </c>
      <c r="D293" s="16">
        <v>0.22245481974028078</v>
      </c>
      <c r="E293" s="16">
        <v>0.42797741641049203</v>
      </c>
      <c r="G293" t="s">
        <v>540</v>
      </c>
      <c r="H293" s="4">
        <v>0.11122457361121835</v>
      </c>
      <c r="I293" s="4">
        <v>0.23834319023800885</v>
      </c>
      <c r="J293" s="4">
        <v>0.22245481974028078</v>
      </c>
      <c r="K293" s="4">
        <v>0.42797741641049203</v>
      </c>
    </row>
    <row r="294" spans="1:11" x14ac:dyDescent="0.3">
      <c r="A294" s="15" t="s">
        <v>544</v>
      </c>
      <c r="B294" s="16">
        <v>8.4965952937426065E-2</v>
      </c>
      <c r="C294" s="16">
        <v>0.32441815083220221</v>
      </c>
      <c r="D294" s="16">
        <v>0.13130937715697849</v>
      </c>
      <c r="E294" s="16">
        <v>0.45930651907339315</v>
      </c>
      <c r="G294" t="s">
        <v>544</v>
      </c>
      <c r="H294" s="4">
        <v>8.4965952937426065E-2</v>
      </c>
      <c r="I294" s="4">
        <v>0.32441815083220221</v>
      </c>
      <c r="J294" s="4">
        <v>0.13130937715697849</v>
      </c>
      <c r="K294" s="4">
        <v>0.45930651907339315</v>
      </c>
    </row>
    <row r="295" spans="1:11" x14ac:dyDescent="0.3">
      <c r="A295" s="15" t="s">
        <v>542</v>
      </c>
      <c r="B295" s="16">
        <v>1.8284971380037995E-2</v>
      </c>
      <c r="C295" s="16">
        <v>0.12799330057562305</v>
      </c>
      <c r="D295" s="16">
        <v>0.37483955969949939</v>
      </c>
      <c r="E295" s="16">
        <v>0.47888216834483954</v>
      </c>
      <c r="G295" t="s">
        <v>542</v>
      </c>
      <c r="H295" s="4">
        <v>1.8284971380037995E-2</v>
      </c>
      <c r="I295" s="4">
        <v>0.12799330057562305</v>
      </c>
      <c r="J295" s="4">
        <v>0.37483955969949939</v>
      </c>
      <c r="K295" s="4">
        <v>0.47888216834483954</v>
      </c>
    </row>
    <row r="296" spans="1:11" x14ac:dyDescent="0.3">
      <c r="A296" s="15" t="s">
        <v>546</v>
      </c>
      <c r="B296" s="16">
        <v>0.22857096259705581</v>
      </c>
      <c r="C296" s="16">
        <v>0.46629078694290499</v>
      </c>
      <c r="D296" s="16">
        <v>0.20114819430449096</v>
      </c>
      <c r="E296" s="16">
        <v>0.10399005615554824</v>
      </c>
      <c r="G296" t="s">
        <v>546</v>
      </c>
      <c r="H296" s="4">
        <v>0.22857096259705581</v>
      </c>
      <c r="I296" s="4">
        <v>0.46629078694290499</v>
      </c>
      <c r="J296" s="4">
        <v>0.20114819430449096</v>
      </c>
      <c r="K296" s="4">
        <v>0.10399005615554824</v>
      </c>
    </row>
    <row r="297" spans="1:11" x14ac:dyDescent="0.3">
      <c r="A297" s="15" t="s">
        <v>548</v>
      </c>
      <c r="B297" s="16">
        <v>3.6775099793371596E-2</v>
      </c>
      <c r="C297" s="16">
        <v>0.1765160969069933</v>
      </c>
      <c r="D297" s="16">
        <v>0.2868390869186398</v>
      </c>
      <c r="E297" s="16">
        <v>0.49986971638099531</v>
      </c>
      <c r="G297" t="s">
        <v>548</v>
      </c>
      <c r="H297" s="4">
        <v>3.6775099793371596E-2</v>
      </c>
      <c r="I297" s="4">
        <v>0.1765160969069933</v>
      </c>
      <c r="J297" s="4">
        <v>0.2868390869186398</v>
      </c>
      <c r="K297" s="4">
        <v>0.49986971638099531</v>
      </c>
    </row>
    <row r="298" spans="1:11" x14ac:dyDescent="0.3">
      <c r="A298" s="15" t="s">
        <v>550</v>
      </c>
      <c r="B298" s="16">
        <v>8.3688092152217577E-2</v>
      </c>
      <c r="C298" s="16">
        <v>0.19875789300606989</v>
      </c>
      <c r="D298" s="16">
        <v>0.27720841703348598</v>
      </c>
      <c r="E298" s="16">
        <v>0.44034559780822657</v>
      </c>
      <c r="G298" t="s">
        <v>550</v>
      </c>
      <c r="H298" s="4">
        <v>8.3688092152217577E-2</v>
      </c>
      <c r="I298" s="4">
        <v>0.19875789300606989</v>
      </c>
      <c r="J298" s="4">
        <v>0.27720841703348598</v>
      </c>
      <c r="K298" s="4">
        <v>0.44034559780822657</v>
      </c>
    </row>
    <row r="299" spans="1:11" x14ac:dyDescent="0.3">
      <c r="A299" s="15" t="s">
        <v>552</v>
      </c>
      <c r="B299" s="16">
        <v>0.12864898620305845</v>
      </c>
      <c r="C299" s="16">
        <v>0.36450828798484974</v>
      </c>
      <c r="D299" s="16">
        <v>0.25015476032840139</v>
      </c>
      <c r="E299" s="16">
        <v>0.25668796548369044</v>
      </c>
      <c r="G299" t="s">
        <v>552</v>
      </c>
      <c r="H299" s="4">
        <v>0.12864898620305845</v>
      </c>
      <c r="I299" s="4">
        <v>0.36450828798484974</v>
      </c>
      <c r="J299" s="4">
        <v>0.25015476032840139</v>
      </c>
      <c r="K299" s="4">
        <v>0.25668796548369044</v>
      </c>
    </row>
    <row r="300" spans="1:11" x14ac:dyDescent="0.3">
      <c r="A300" s="15" t="s">
        <v>554</v>
      </c>
      <c r="B300" s="16">
        <v>0.24134217846218048</v>
      </c>
      <c r="C300" s="16">
        <v>0.45325083418834311</v>
      </c>
      <c r="D300" s="16">
        <v>0.20013500303013287</v>
      </c>
      <c r="E300" s="16">
        <v>0.10527198431934359</v>
      </c>
      <c r="G300" t="s">
        <v>554</v>
      </c>
      <c r="H300" s="4">
        <v>0.24134217846218048</v>
      </c>
      <c r="I300" s="4">
        <v>0.45325083418834311</v>
      </c>
      <c r="J300" s="4">
        <v>0.20013500303013287</v>
      </c>
      <c r="K300" s="4">
        <v>0.10527198431934359</v>
      </c>
    </row>
    <row r="301" spans="1:11" x14ac:dyDescent="0.3">
      <c r="A301" s="15" t="s">
        <v>323</v>
      </c>
      <c r="B301" s="16">
        <v>0.12690791234852355</v>
      </c>
      <c r="C301" s="16">
        <v>0.38072069795018265</v>
      </c>
      <c r="D301" s="16">
        <v>0.36068086814255618</v>
      </c>
      <c r="E301" s="16">
        <v>0.13169052155873762</v>
      </c>
      <c r="G301" t="s">
        <v>323</v>
      </c>
      <c r="H301" s="4">
        <v>0.12690791234852355</v>
      </c>
      <c r="I301" s="4">
        <v>0.38072069795018265</v>
      </c>
      <c r="J301" s="4">
        <v>0.36068086814255618</v>
      </c>
      <c r="K301" s="4">
        <v>0.13169052155873762</v>
      </c>
    </row>
    <row r="302" spans="1:11" s="22" customFormat="1" x14ac:dyDescent="0.3">
      <c r="A302" s="20" t="s">
        <v>558</v>
      </c>
      <c r="B302" s="23">
        <v>0.10741122344155572</v>
      </c>
      <c r="C302" s="23">
        <v>0.2520271214219863</v>
      </c>
      <c r="D302" s="23">
        <v>0.22097805794143888</v>
      </c>
      <c r="E302" s="23">
        <v>0.41958359719501909</v>
      </c>
      <c r="G302" s="22" t="s">
        <v>558</v>
      </c>
      <c r="H302" s="21">
        <v>0.10741122344155572</v>
      </c>
      <c r="I302" s="21">
        <v>0.2520271214219863</v>
      </c>
      <c r="J302" s="21">
        <v>0.22097805794143888</v>
      </c>
      <c r="K302" s="21">
        <v>0.41958359719501909</v>
      </c>
    </row>
    <row r="303" spans="1:11" x14ac:dyDescent="0.3">
      <c r="A303" s="15" t="s">
        <v>557</v>
      </c>
      <c r="B303" s="16">
        <v>9.0038644556444211E-2</v>
      </c>
      <c r="C303" s="16">
        <v>0.22509802940509765</v>
      </c>
      <c r="D303" s="16">
        <v>0.20821381819082152</v>
      </c>
      <c r="E303" s="16">
        <v>0.4766495078476366</v>
      </c>
      <c r="G303" t="s">
        <v>557</v>
      </c>
      <c r="H303" s="4">
        <v>9.0038644556444211E-2</v>
      </c>
      <c r="I303" s="4">
        <v>0.22509802940509765</v>
      </c>
      <c r="J303" s="4">
        <v>0.20821381819082152</v>
      </c>
      <c r="K303" s="4">
        <v>0.4766495078476366</v>
      </c>
    </row>
    <row r="304" spans="1:11" x14ac:dyDescent="0.3">
      <c r="A304" s="15" t="s">
        <v>560</v>
      </c>
      <c r="B304" s="16">
        <v>6.7540046856869207E-2</v>
      </c>
      <c r="C304" s="16">
        <v>0.21505752669291317</v>
      </c>
      <c r="D304" s="16">
        <v>9.9530873239893972E-2</v>
      </c>
      <c r="E304" s="16">
        <v>0.61787155321032361</v>
      </c>
      <c r="G304" t="s">
        <v>560</v>
      </c>
      <c r="H304" s="4">
        <v>6.7540046856869207E-2</v>
      </c>
      <c r="I304" s="4">
        <v>0.21505752669291317</v>
      </c>
      <c r="J304" s="4">
        <v>9.9530873239893972E-2</v>
      </c>
      <c r="K304" s="4">
        <v>0.61787155321032361</v>
      </c>
    </row>
    <row r="305" spans="1:11" x14ac:dyDescent="0.3">
      <c r="A305" s="15" t="s">
        <v>83</v>
      </c>
      <c r="B305" s="16">
        <v>9.9774907202224136E-2</v>
      </c>
      <c r="C305" s="16">
        <v>0.38483718153735003</v>
      </c>
      <c r="D305" s="16">
        <v>0.27081326812030998</v>
      </c>
      <c r="E305" s="16">
        <v>0.2445746431401159</v>
      </c>
      <c r="G305" t="s">
        <v>83</v>
      </c>
      <c r="H305" s="4">
        <v>9.9774907202224136E-2</v>
      </c>
      <c r="I305" s="4">
        <v>0.38483718153735003</v>
      </c>
      <c r="J305" s="4">
        <v>0.27081326812030998</v>
      </c>
      <c r="K305" s="4">
        <v>0.2445746431401159</v>
      </c>
    </row>
    <row r="306" spans="1:11" x14ac:dyDescent="0.3">
      <c r="A306" s="15" t="s">
        <v>563</v>
      </c>
      <c r="B306" s="16">
        <v>0.13754552169213011</v>
      </c>
      <c r="C306" s="16">
        <v>0.25789834324913069</v>
      </c>
      <c r="D306" s="16">
        <v>0.36678792802953553</v>
      </c>
      <c r="E306" s="16">
        <v>0.23776820702920365</v>
      </c>
      <c r="G306" t="s">
        <v>563</v>
      </c>
      <c r="H306" s="4">
        <v>0.13754552169213011</v>
      </c>
      <c r="I306" s="4">
        <v>0.25789834324913069</v>
      </c>
      <c r="J306" s="4">
        <v>0.36678792802953553</v>
      </c>
      <c r="K306" s="4">
        <v>0.23776820702920365</v>
      </c>
    </row>
    <row r="307" spans="1:11" x14ac:dyDescent="0.3">
      <c r="A307" s="15" t="s">
        <v>565</v>
      </c>
      <c r="B307" s="16">
        <v>0.13997311340781304</v>
      </c>
      <c r="C307" s="16">
        <v>0.20156381553190617</v>
      </c>
      <c r="D307" s="16">
        <v>0.10917988155189376</v>
      </c>
      <c r="E307" s="16">
        <v>0.54928318950838706</v>
      </c>
      <c r="G307" t="s">
        <v>565</v>
      </c>
      <c r="H307" s="4">
        <v>0.13997311340781304</v>
      </c>
      <c r="I307" s="4">
        <v>0.20156381553190617</v>
      </c>
      <c r="J307" s="4">
        <v>0.10917988155189376</v>
      </c>
      <c r="K307" s="4">
        <v>0.54928318950838706</v>
      </c>
    </row>
    <row r="308" spans="1:11" x14ac:dyDescent="0.3">
      <c r="A308" s="15" t="s">
        <v>567</v>
      </c>
      <c r="B308" s="16">
        <v>7.1899219444023374E-2</v>
      </c>
      <c r="C308" s="16">
        <v>0.14597996819053355</v>
      </c>
      <c r="D308" s="16">
        <v>0.1699463180275424</v>
      </c>
      <c r="E308" s="16">
        <v>0.61217449433790061</v>
      </c>
      <c r="G308" t="s">
        <v>567</v>
      </c>
      <c r="H308" s="4">
        <v>7.1899219444023374E-2</v>
      </c>
      <c r="I308" s="4">
        <v>0.14597996819053355</v>
      </c>
      <c r="J308" s="4">
        <v>0.1699463180275424</v>
      </c>
      <c r="K308" s="4">
        <v>0.61217449433790061</v>
      </c>
    </row>
    <row r="309" spans="1:11" x14ac:dyDescent="0.3">
      <c r="A309" s="15" t="s">
        <v>569</v>
      </c>
      <c r="B309" s="16">
        <v>0.10369993499230375</v>
      </c>
      <c r="C309" s="16">
        <v>0.19215221189080284</v>
      </c>
      <c r="D309" s="16">
        <v>0.12810092458502348</v>
      </c>
      <c r="E309" s="16">
        <v>0.5760469285318699</v>
      </c>
      <c r="G309" t="s">
        <v>569</v>
      </c>
      <c r="H309" s="4">
        <v>0.10369993499230375</v>
      </c>
      <c r="I309" s="4">
        <v>0.19215221189080284</v>
      </c>
      <c r="J309" s="4">
        <v>0.12810092458502348</v>
      </c>
      <c r="K309" s="4">
        <v>0.5760469285318699</v>
      </c>
    </row>
    <row r="310" spans="1:11" x14ac:dyDescent="0.3">
      <c r="A310" s="15" t="s">
        <v>571</v>
      </c>
      <c r="B310" s="16">
        <v>4.8539496124508204E-2</v>
      </c>
      <c r="C310" s="16">
        <v>0.17595356389652567</v>
      </c>
      <c r="D310" s="16">
        <v>0.20932087463874663</v>
      </c>
      <c r="E310" s="16">
        <v>0.56618606534021954</v>
      </c>
      <c r="G310" t="s">
        <v>571</v>
      </c>
      <c r="H310" s="4">
        <v>4.8539496124508204E-2</v>
      </c>
      <c r="I310" s="4">
        <v>0.17595356389652567</v>
      </c>
      <c r="J310" s="4">
        <v>0.20932087463874663</v>
      </c>
      <c r="K310" s="4">
        <v>0.56618606534021954</v>
      </c>
    </row>
    <row r="311" spans="1:11" x14ac:dyDescent="0.3">
      <c r="A311" s="15" t="s">
        <v>573</v>
      </c>
      <c r="B311" s="16">
        <v>6.8137452605112198E-2</v>
      </c>
      <c r="C311" s="16">
        <v>0.27935757393866861</v>
      </c>
      <c r="D311" s="16">
        <v>0.22485277802365927</v>
      </c>
      <c r="E311" s="16">
        <v>0.42765219543255983</v>
      </c>
      <c r="G311" t="s">
        <v>573</v>
      </c>
      <c r="H311" s="4">
        <v>6.8137452605112198E-2</v>
      </c>
      <c r="I311" s="4">
        <v>0.27935757393866861</v>
      </c>
      <c r="J311" s="4">
        <v>0.22485277802365927</v>
      </c>
      <c r="K311" s="4">
        <v>0.42765219543255983</v>
      </c>
    </row>
    <row r="312" spans="1:11" x14ac:dyDescent="0.3">
      <c r="A312" s="15" t="s">
        <v>575</v>
      </c>
      <c r="B312" s="16">
        <v>7.8169034340568086E-2</v>
      </c>
      <c r="C312" s="16">
        <v>0.11725208592427923</v>
      </c>
      <c r="D312" s="16">
        <v>0.28140602702546308</v>
      </c>
      <c r="E312" s="16">
        <v>0.52317285270968961</v>
      </c>
      <c r="G312" t="s">
        <v>575</v>
      </c>
      <c r="H312" s="4">
        <v>7.8169034340568086E-2</v>
      </c>
      <c r="I312" s="4">
        <v>0.11725208592427923</v>
      </c>
      <c r="J312" s="4">
        <v>0.28140602702546308</v>
      </c>
      <c r="K312" s="4">
        <v>0.52317285270968961</v>
      </c>
    </row>
    <row r="313" spans="1:11" x14ac:dyDescent="0.3">
      <c r="A313" s="15" t="s">
        <v>577</v>
      </c>
      <c r="B313" s="16">
        <v>9.0673781049467508E-2</v>
      </c>
      <c r="C313" s="16">
        <v>0.22101434420288299</v>
      </c>
      <c r="D313" s="16">
        <v>0.33435277646993278</v>
      </c>
      <c r="E313" s="16">
        <v>0.35395909827771677</v>
      </c>
      <c r="G313" t="s">
        <v>577</v>
      </c>
      <c r="H313" s="4">
        <v>9.0673781049467508E-2</v>
      </c>
      <c r="I313" s="4">
        <v>0.22101434420288299</v>
      </c>
      <c r="J313" s="4">
        <v>0.33435277646993278</v>
      </c>
      <c r="K313" s="4">
        <v>0.35395909827771677</v>
      </c>
    </row>
    <row r="314" spans="1:11" x14ac:dyDescent="0.3">
      <c r="A314" s="15" t="s">
        <v>579</v>
      </c>
      <c r="B314" s="16">
        <v>0.14575135535150829</v>
      </c>
      <c r="C314" s="16">
        <v>0.31579888665205669</v>
      </c>
      <c r="D314" s="16">
        <v>0.29151284656999399</v>
      </c>
      <c r="E314" s="16">
        <v>0.24693691142644103</v>
      </c>
      <c r="G314" t="s">
        <v>579</v>
      </c>
      <c r="H314" s="4">
        <v>0.14575135535150829</v>
      </c>
      <c r="I314" s="4">
        <v>0.31579888665205669</v>
      </c>
      <c r="J314" s="4">
        <v>0.29151284656999399</v>
      </c>
      <c r="K314" s="4">
        <v>0.24693691142644103</v>
      </c>
    </row>
    <row r="315" spans="1:11" x14ac:dyDescent="0.3">
      <c r="A315" s="15" t="s">
        <v>581</v>
      </c>
      <c r="B315" s="16">
        <v>9.458760005316405E-2</v>
      </c>
      <c r="C315" s="16">
        <v>0.18917389114544464</v>
      </c>
      <c r="D315" s="16">
        <v>0.14950733933994106</v>
      </c>
      <c r="E315" s="16">
        <v>0.56673116946145019</v>
      </c>
      <c r="G315" t="s">
        <v>581</v>
      </c>
      <c r="H315" s="4">
        <v>9.458760005316405E-2</v>
      </c>
      <c r="I315" s="4">
        <v>0.18917389114544464</v>
      </c>
      <c r="J315" s="4">
        <v>0.14950733933994106</v>
      </c>
      <c r="K315" s="4">
        <v>0.56673116946145019</v>
      </c>
    </row>
    <row r="316" spans="1:11" x14ac:dyDescent="0.3">
      <c r="A316" s="15" t="s">
        <v>583</v>
      </c>
      <c r="B316" s="16">
        <v>0.12363497246079162</v>
      </c>
      <c r="C316" s="16">
        <v>0.27284967491062789</v>
      </c>
      <c r="D316" s="16">
        <v>0.22595555899051845</v>
      </c>
      <c r="E316" s="16">
        <v>0.37755979363806202</v>
      </c>
      <c r="G316" t="s">
        <v>583</v>
      </c>
      <c r="H316" s="4">
        <v>0.12363497246079162</v>
      </c>
      <c r="I316" s="4">
        <v>0.27284967491062789</v>
      </c>
      <c r="J316" s="4">
        <v>0.22595555899051845</v>
      </c>
      <c r="K316" s="4">
        <v>0.37755979363806202</v>
      </c>
    </row>
    <row r="317" spans="1:11" x14ac:dyDescent="0.3">
      <c r="A317" s="15" t="s">
        <v>183</v>
      </c>
      <c r="B317" s="16">
        <v>0.11774896795912794</v>
      </c>
      <c r="C317" s="16">
        <v>0.29746560382323245</v>
      </c>
      <c r="D317" s="16">
        <v>0.22310416683959852</v>
      </c>
      <c r="E317" s="16">
        <v>0.36168126137804113</v>
      </c>
      <c r="G317" t="s">
        <v>183</v>
      </c>
      <c r="H317" s="4">
        <v>0.11774896795912794</v>
      </c>
      <c r="I317" s="4">
        <v>0.29746560382323245</v>
      </c>
      <c r="J317" s="4">
        <v>0.22310416683959852</v>
      </c>
      <c r="K317" s="4">
        <v>0.36168126137804113</v>
      </c>
    </row>
    <row r="318" spans="1:11" x14ac:dyDescent="0.3">
      <c r="A318" s="15" t="s">
        <v>586</v>
      </c>
      <c r="B318" s="16">
        <v>9.1517555443631077E-2</v>
      </c>
      <c r="C318" s="16">
        <v>0.26148089176194311</v>
      </c>
      <c r="D318" s="16">
        <v>0.28763037656917656</v>
      </c>
      <c r="E318" s="16">
        <v>0.35937117622524928</v>
      </c>
      <c r="G318" t="s">
        <v>586</v>
      </c>
      <c r="H318" s="4">
        <v>9.1517555443631077E-2</v>
      </c>
      <c r="I318" s="4">
        <v>0.26148089176194311</v>
      </c>
      <c r="J318" s="4">
        <v>0.28763037656917656</v>
      </c>
      <c r="K318" s="4">
        <v>0.35937117622524928</v>
      </c>
    </row>
    <row r="319" spans="1:11" x14ac:dyDescent="0.3">
      <c r="A319" s="15" t="s">
        <v>588</v>
      </c>
      <c r="B319" s="16">
        <v>0.28557104836305436</v>
      </c>
      <c r="C319" s="16">
        <v>0.38518989006353299</v>
      </c>
      <c r="D319" s="16">
        <v>0.23244092899084012</v>
      </c>
      <c r="E319" s="16">
        <v>9.6798132582572527E-2</v>
      </c>
      <c r="G319" t="s">
        <v>588</v>
      </c>
      <c r="H319" s="4">
        <v>0.28557104836305436</v>
      </c>
      <c r="I319" s="4">
        <v>0.38518989006353299</v>
      </c>
      <c r="J319" s="4">
        <v>0.23244092899084012</v>
      </c>
      <c r="K319" s="4">
        <v>9.6798132582572527E-2</v>
      </c>
    </row>
    <row r="320" spans="1:11" x14ac:dyDescent="0.3">
      <c r="A320" s="15" t="s">
        <v>590</v>
      </c>
      <c r="B320" s="16">
        <v>0.14603815264941344</v>
      </c>
      <c r="C320" s="16">
        <v>0.40001785981779747</v>
      </c>
      <c r="D320" s="16">
        <v>0.15873748847350186</v>
      </c>
      <c r="E320" s="16">
        <v>0.2952064990592872</v>
      </c>
      <c r="G320" t="s">
        <v>590</v>
      </c>
      <c r="H320" s="4">
        <v>0.14603815264941344</v>
      </c>
      <c r="I320" s="4">
        <v>0.40001785981779747</v>
      </c>
      <c r="J320" s="4">
        <v>0.15873748847350186</v>
      </c>
      <c r="K320" s="4">
        <v>0.2952064990592872</v>
      </c>
    </row>
    <row r="321" spans="1:11" x14ac:dyDescent="0.3">
      <c r="A321" s="15" t="s">
        <v>592</v>
      </c>
      <c r="B321" s="16">
        <v>6.951877535121169E-2</v>
      </c>
      <c r="C321" s="16">
        <v>0.17043237397633454</v>
      </c>
      <c r="D321" s="16">
        <v>0.17491600870248578</v>
      </c>
      <c r="E321" s="16">
        <v>0.58513284196996795</v>
      </c>
      <c r="G321" t="s">
        <v>592</v>
      </c>
      <c r="H321" s="4">
        <v>6.951877535121169E-2</v>
      </c>
      <c r="I321" s="4">
        <v>0.17043237397633454</v>
      </c>
      <c r="J321" s="4">
        <v>0.17491600870248578</v>
      </c>
      <c r="K321" s="4">
        <v>0.58513284196996795</v>
      </c>
    </row>
    <row r="322" spans="1:11" x14ac:dyDescent="0.3">
      <c r="A322" s="15" t="s">
        <v>594</v>
      </c>
      <c r="B322" s="16">
        <v>0.15886689992962569</v>
      </c>
      <c r="C322" s="16">
        <v>0.48496183789774233</v>
      </c>
      <c r="D322" s="16">
        <v>0.3093672938329512</v>
      </c>
      <c r="E322" s="16">
        <v>4.6803968339680813E-2</v>
      </c>
      <c r="G322" t="s">
        <v>594</v>
      </c>
      <c r="H322" s="4">
        <v>0.15886689992962569</v>
      </c>
      <c r="I322" s="4">
        <v>0.48496183789774233</v>
      </c>
      <c r="J322" s="4">
        <v>0.3093672938329512</v>
      </c>
      <c r="K322" s="4">
        <v>4.6803968339680813E-2</v>
      </c>
    </row>
    <row r="323" spans="1:11" x14ac:dyDescent="0.3">
      <c r="A323" s="15" t="s">
        <v>596</v>
      </c>
      <c r="B323" s="16">
        <v>2.6409212439677875E-2</v>
      </c>
      <c r="C323" s="16">
        <v>9.9033995352908924E-2</v>
      </c>
      <c r="D323" s="16">
        <v>0.18486174055838661</v>
      </c>
      <c r="E323" s="16">
        <v>0.68969505164902656</v>
      </c>
      <c r="G323" t="s">
        <v>596</v>
      </c>
      <c r="H323" s="4">
        <v>2.6409212439677875E-2</v>
      </c>
      <c r="I323" s="4">
        <v>9.9033995352908924E-2</v>
      </c>
      <c r="J323" s="4">
        <v>0.18486174055838661</v>
      </c>
      <c r="K323" s="4">
        <v>0.68969505164902656</v>
      </c>
    </row>
    <row r="324" spans="1:11" s="22" customFormat="1" x14ac:dyDescent="0.3">
      <c r="A324" s="20" t="s">
        <v>599</v>
      </c>
      <c r="B324" s="23">
        <v>7.2717740345413784E-2</v>
      </c>
      <c r="C324" s="23">
        <v>0.17732964299288026</v>
      </c>
      <c r="D324" s="23">
        <v>0.19383489253412911</v>
      </c>
      <c r="E324" s="23">
        <v>0.55611772412757676</v>
      </c>
      <c r="G324" s="22" t="s">
        <v>599</v>
      </c>
      <c r="H324" s="21">
        <v>7.2717740345413784E-2</v>
      </c>
      <c r="I324" s="21">
        <v>0.17732964299288026</v>
      </c>
      <c r="J324" s="21">
        <v>0.19383489253412911</v>
      </c>
      <c r="K324" s="21">
        <v>0.55611772412757676</v>
      </c>
    </row>
    <row r="325" spans="1:11" x14ac:dyDescent="0.3">
      <c r="A325" s="15" t="s">
        <v>598</v>
      </c>
      <c r="B325" s="16">
        <v>7.8522775230356945E-2</v>
      </c>
      <c r="C325" s="16">
        <v>0.1832197691970722</v>
      </c>
      <c r="D325" s="16">
        <v>0.19749505679477358</v>
      </c>
      <c r="E325" s="16">
        <v>0.54076239877779719</v>
      </c>
      <c r="G325" t="s">
        <v>598</v>
      </c>
      <c r="H325" s="4">
        <v>7.8522775230356945E-2</v>
      </c>
      <c r="I325" s="4">
        <v>0.1832197691970722</v>
      </c>
      <c r="J325" s="4">
        <v>0.19749505679477358</v>
      </c>
      <c r="K325" s="4">
        <v>0.54076239877779719</v>
      </c>
    </row>
    <row r="326" spans="1:11" x14ac:dyDescent="0.3">
      <c r="A326" s="15" t="s">
        <v>601</v>
      </c>
      <c r="B326" s="16">
        <v>3.0510438836249772E-2</v>
      </c>
      <c r="C326" s="16">
        <v>9.0005783338489298E-2</v>
      </c>
      <c r="D326" s="16">
        <v>0.14187534306730187</v>
      </c>
      <c r="E326" s="16">
        <v>0.73760843475795901</v>
      </c>
      <c r="G326" t="s">
        <v>601</v>
      </c>
      <c r="H326" s="4">
        <v>3.0510438836249772E-2</v>
      </c>
      <c r="I326" s="4">
        <v>9.0005783338489298E-2</v>
      </c>
      <c r="J326" s="4">
        <v>0.14187534306730187</v>
      </c>
      <c r="K326" s="4">
        <v>0.73760843475795901</v>
      </c>
    </row>
    <row r="327" spans="1:11" x14ac:dyDescent="0.3">
      <c r="A327" s="15" t="s">
        <v>603</v>
      </c>
      <c r="B327" s="16">
        <v>7.0935125037226793E-2</v>
      </c>
      <c r="C327" s="16">
        <v>0.14459781842705144</v>
      </c>
      <c r="D327" s="16">
        <v>0.23190162481890722</v>
      </c>
      <c r="E327" s="16">
        <v>0.55256543171681449</v>
      </c>
      <c r="G327" t="s">
        <v>603</v>
      </c>
      <c r="H327" s="4">
        <v>7.0935125037226793E-2</v>
      </c>
      <c r="I327" s="4">
        <v>0.14459781842705144</v>
      </c>
      <c r="J327" s="4">
        <v>0.23190162481890722</v>
      </c>
      <c r="K327" s="4">
        <v>0.55256543171681449</v>
      </c>
    </row>
    <row r="328" spans="1:11" x14ac:dyDescent="0.3">
      <c r="A328" s="15" t="s">
        <v>605</v>
      </c>
      <c r="B328" s="16">
        <v>1.5077699849443751E-2</v>
      </c>
      <c r="C328" s="16">
        <v>4.0927321856773037E-2</v>
      </c>
      <c r="D328" s="16">
        <v>7.1084606376095941E-2</v>
      </c>
      <c r="E328" s="16">
        <v>0.87291037191768728</v>
      </c>
      <c r="G328" t="s">
        <v>605</v>
      </c>
      <c r="H328" s="4">
        <v>1.5077699849443751E-2</v>
      </c>
      <c r="I328" s="4">
        <v>4.0927321856773037E-2</v>
      </c>
      <c r="J328" s="4">
        <v>7.1084606376095941E-2</v>
      </c>
      <c r="K328" s="4">
        <v>0.87291037191768728</v>
      </c>
    </row>
    <row r="329" spans="1:11" x14ac:dyDescent="0.3">
      <c r="A329" s="15" t="s">
        <v>607</v>
      </c>
      <c r="B329" s="16">
        <v>5.7998262301883215E-2</v>
      </c>
      <c r="C329" s="16">
        <v>0.11599452817471577</v>
      </c>
      <c r="D329" s="16">
        <v>0.11986141531389093</v>
      </c>
      <c r="E329" s="16">
        <v>0.70614579420951007</v>
      </c>
      <c r="G329" t="s">
        <v>607</v>
      </c>
      <c r="H329" s="4">
        <v>5.7998262301883215E-2</v>
      </c>
      <c r="I329" s="4">
        <v>0.11599452817471577</v>
      </c>
      <c r="J329" s="4">
        <v>0.11986141531389093</v>
      </c>
      <c r="K329" s="4">
        <v>0.70614579420951007</v>
      </c>
    </row>
    <row r="330" spans="1:11" x14ac:dyDescent="0.3">
      <c r="A330" s="15" t="s">
        <v>609</v>
      </c>
      <c r="B330" s="16">
        <v>8.923513356552995E-2</v>
      </c>
      <c r="C330" s="16">
        <v>0.30420824534538055</v>
      </c>
      <c r="D330" s="16">
        <v>0.3042091091787133</v>
      </c>
      <c r="E330" s="16">
        <v>0.30234751191037623</v>
      </c>
      <c r="G330" t="s">
        <v>609</v>
      </c>
      <c r="H330" s="4">
        <v>8.923513356552995E-2</v>
      </c>
      <c r="I330" s="4">
        <v>0.30420824534538055</v>
      </c>
      <c r="J330" s="4">
        <v>0.3042091091787133</v>
      </c>
      <c r="K330" s="4">
        <v>0.30234751191037623</v>
      </c>
    </row>
    <row r="331" spans="1:11" x14ac:dyDescent="0.3">
      <c r="A331" s="15" t="s">
        <v>611</v>
      </c>
      <c r="B331" s="16">
        <v>4.348035271652563E-2</v>
      </c>
      <c r="C331" s="16">
        <v>0.11067554873478211</v>
      </c>
      <c r="D331" s="16">
        <v>0.1755438665360268</v>
      </c>
      <c r="E331" s="16">
        <v>0.67030023201266542</v>
      </c>
      <c r="G331" t="s">
        <v>611</v>
      </c>
      <c r="H331" s="4">
        <v>4.348035271652563E-2</v>
      </c>
      <c r="I331" s="4">
        <v>0.11067554873478211</v>
      </c>
      <c r="J331" s="4">
        <v>0.1755438665360268</v>
      </c>
      <c r="K331" s="4">
        <v>0.67030023201266542</v>
      </c>
    </row>
    <row r="332" spans="1:11" x14ac:dyDescent="0.3">
      <c r="A332" s="15" t="s">
        <v>613</v>
      </c>
      <c r="B332" s="16">
        <v>2.862065189183444E-2</v>
      </c>
      <c r="C332" s="16">
        <v>7.0528368814262596E-2</v>
      </c>
      <c r="D332" s="16">
        <v>8.2793887025614285E-2</v>
      </c>
      <c r="E332" s="16">
        <v>0.81805709226828871</v>
      </c>
      <c r="G332" t="s">
        <v>613</v>
      </c>
      <c r="H332" s="4">
        <v>2.862065189183444E-2</v>
      </c>
      <c r="I332" s="4">
        <v>7.0528368814262596E-2</v>
      </c>
      <c r="J332" s="4">
        <v>8.2793887025614285E-2</v>
      </c>
      <c r="K332" s="4">
        <v>0.81805709226828871</v>
      </c>
    </row>
    <row r="333" spans="1:11" x14ac:dyDescent="0.3">
      <c r="A333" s="15" t="s">
        <v>615</v>
      </c>
      <c r="B333" s="16">
        <v>0.12589230204760077</v>
      </c>
      <c r="C333" s="16">
        <v>0.19908201444103249</v>
      </c>
      <c r="D333" s="16">
        <v>0.23421560062406185</v>
      </c>
      <c r="E333" s="16">
        <v>0.44081008288730483</v>
      </c>
      <c r="G333" t="s">
        <v>615</v>
      </c>
      <c r="H333" s="4">
        <v>0.12589230204760077</v>
      </c>
      <c r="I333" s="4">
        <v>0.19908201444103249</v>
      </c>
      <c r="J333" s="4">
        <v>0.23421560062406185</v>
      </c>
      <c r="K333" s="4">
        <v>0.44081008288730483</v>
      </c>
    </row>
    <row r="334" spans="1:11" x14ac:dyDescent="0.3">
      <c r="A334" s="15" t="s">
        <v>617</v>
      </c>
      <c r="B334" s="16">
        <v>7.2469318728855647E-2</v>
      </c>
      <c r="C334" s="16">
        <v>0.27607694706905683</v>
      </c>
      <c r="D334" s="16">
        <v>0.26572410332359792</v>
      </c>
      <c r="E334" s="16">
        <v>0.38572963087848966</v>
      </c>
      <c r="G334" t="s">
        <v>617</v>
      </c>
      <c r="H334" s="4">
        <v>7.2469318728855647E-2</v>
      </c>
      <c r="I334" s="4">
        <v>0.27607694706905683</v>
      </c>
      <c r="J334" s="4">
        <v>0.26572410332359792</v>
      </c>
      <c r="K334" s="4">
        <v>0.38572963087848966</v>
      </c>
    </row>
    <row r="335" spans="1:11" x14ac:dyDescent="0.3">
      <c r="A335" s="15" t="s">
        <v>619</v>
      </c>
      <c r="B335" s="16">
        <v>0.18076268913116905</v>
      </c>
      <c r="C335" s="16">
        <v>0.36152503979157125</v>
      </c>
      <c r="D335" s="16">
        <v>0.20705737487895773</v>
      </c>
      <c r="E335" s="16">
        <v>0.25065489619830195</v>
      </c>
      <c r="G335" t="s">
        <v>619</v>
      </c>
      <c r="H335" s="4">
        <v>0.18076268913116905</v>
      </c>
      <c r="I335" s="4">
        <v>0.36152503979157125</v>
      </c>
      <c r="J335" s="4">
        <v>0.20705737487895773</v>
      </c>
      <c r="K335" s="4">
        <v>0.25065489619830195</v>
      </c>
    </row>
    <row r="336" spans="1:11" x14ac:dyDescent="0.3">
      <c r="A336" s="15" t="s">
        <v>621</v>
      </c>
      <c r="B336" s="16">
        <v>5.5631608488902813E-2</v>
      </c>
      <c r="C336" s="16">
        <v>0.17448097000171617</v>
      </c>
      <c r="D336" s="16">
        <v>0.26804328341053857</v>
      </c>
      <c r="E336" s="16">
        <v>0.50184413809884243</v>
      </c>
      <c r="G336" t="s">
        <v>621</v>
      </c>
      <c r="H336" s="4">
        <v>5.5631608488902813E-2</v>
      </c>
      <c r="I336" s="4">
        <v>0.17448097000171617</v>
      </c>
      <c r="J336" s="4">
        <v>0.26804328341053857</v>
      </c>
      <c r="K336" s="4">
        <v>0.50184413809884243</v>
      </c>
    </row>
    <row r="337" spans="1:11" x14ac:dyDescent="0.3">
      <c r="A337" s="15" t="s">
        <v>623</v>
      </c>
      <c r="B337" s="16">
        <v>2.6658727931778491E-2</v>
      </c>
      <c r="C337" s="16">
        <v>5.7463706295714422E-2</v>
      </c>
      <c r="D337" s="16">
        <v>4.6208373315036542E-2</v>
      </c>
      <c r="E337" s="16">
        <v>0.86966919245747054</v>
      </c>
      <c r="G337" t="s">
        <v>623</v>
      </c>
      <c r="H337" s="4">
        <v>2.6658727931778491E-2</v>
      </c>
      <c r="I337" s="4">
        <v>5.7463706295714422E-2</v>
      </c>
      <c r="J337" s="4">
        <v>4.6208373315036542E-2</v>
      </c>
      <c r="K337" s="4">
        <v>0.86966919245747054</v>
      </c>
    </row>
    <row r="338" spans="1:11" x14ac:dyDescent="0.3">
      <c r="A338" s="15" t="s">
        <v>625</v>
      </c>
      <c r="B338" s="16">
        <v>0.13614093324478491</v>
      </c>
      <c r="C338" s="16">
        <v>0.24435445316134941</v>
      </c>
      <c r="D338" s="16">
        <v>0.39096129831949494</v>
      </c>
      <c r="E338" s="16">
        <v>0.22854331527437077</v>
      </c>
      <c r="G338" t="s">
        <v>625</v>
      </c>
      <c r="H338" s="4">
        <v>0.13614093324478491</v>
      </c>
      <c r="I338" s="4">
        <v>0.24435445316134941</v>
      </c>
      <c r="J338" s="4">
        <v>0.39096129831949494</v>
      </c>
      <c r="K338" s="4">
        <v>0.22854331527437077</v>
      </c>
    </row>
    <row r="339" spans="1:11" x14ac:dyDescent="0.3">
      <c r="A339" s="15" t="s">
        <v>629</v>
      </c>
      <c r="B339" s="16">
        <v>5.0923506832005999E-2</v>
      </c>
      <c r="C339" s="16">
        <v>0.16877260123499307</v>
      </c>
      <c r="D339" s="16">
        <v>0.14840409388852871</v>
      </c>
      <c r="E339" s="16">
        <v>0.63189979804447227</v>
      </c>
      <c r="G339" t="s">
        <v>629</v>
      </c>
      <c r="H339" s="4">
        <v>5.0923506832005999E-2</v>
      </c>
      <c r="I339" s="4">
        <v>0.16877260123499307</v>
      </c>
      <c r="J339" s="4">
        <v>0.14840409388852871</v>
      </c>
      <c r="K339" s="4">
        <v>0.63189979804447227</v>
      </c>
    </row>
    <row r="340" spans="1:11" x14ac:dyDescent="0.3">
      <c r="A340" s="15" t="s">
        <v>631</v>
      </c>
      <c r="B340" s="16">
        <v>0.12068676912374671</v>
      </c>
      <c r="C340" s="16">
        <v>0.31303263656767794</v>
      </c>
      <c r="D340" s="16">
        <v>0.29040287975496776</v>
      </c>
      <c r="E340" s="16">
        <v>0.27587771455360754</v>
      </c>
      <c r="G340" t="s">
        <v>631</v>
      </c>
      <c r="H340" s="4">
        <v>0.12068676912374671</v>
      </c>
      <c r="I340" s="4">
        <v>0.31303263656767794</v>
      </c>
      <c r="J340" s="4">
        <v>0.29040287975496776</v>
      </c>
      <c r="K340" s="4">
        <v>0.27587771455360754</v>
      </c>
    </row>
    <row r="341" spans="1:11" x14ac:dyDescent="0.3">
      <c r="A341" s="15" t="s">
        <v>627</v>
      </c>
      <c r="B341" s="16">
        <v>0.11206203354929209</v>
      </c>
      <c r="C341" s="16">
        <v>0.29882878372081317</v>
      </c>
      <c r="D341" s="16">
        <v>0.27641818408149471</v>
      </c>
      <c r="E341" s="16">
        <v>0.31269099864840011</v>
      </c>
      <c r="G341" t="s">
        <v>627</v>
      </c>
      <c r="H341" s="4">
        <v>0.11206203354929209</v>
      </c>
      <c r="I341" s="4">
        <v>0.29882878372081317</v>
      </c>
      <c r="J341" s="4">
        <v>0.27641818408149471</v>
      </c>
      <c r="K341" s="4">
        <v>0.31269099864840011</v>
      </c>
    </row>
    <row r="342" spans="1:11" x14ac:dyDescent="0.3">
      <c r="A342" s="15" t="s">
        <v>633</v>
      </c>
      <c r="B342" s="16">
        <v>1.3310997710261004E-2</v>
      </c>
      <c r="C342" s="16">
        <v>3.8159037699393064E-2</v>
      </c>
      <c r="D342" s="16">
        <v>3.6827964906321183E-2</v>
      </c>
      <c r="E342" s="16">
        <v>0.91170199968402477</v>
      </c>
      <c r="G342" t="s">
        <v>633</v>
      </c>
      <c r="H342" s="4">
        <v>1.3310997710261004E-2</v>
      </c>
      <c r="I342" s="4">
        <v>3.8159037699393064E-2</v>
      </c>
      <c r="J342" s="4">
        <v>3.6827964906321183E-2</v>
      </c>
      <c r="K342" s="4">
        <v>0.91170199968402477</v>
      </c>
    </row>
    <row r="343" spans="1:11" s="22" customFormat="1" x14ac:dyDescent="0.3">
      <c r="A343" s="20" t="s">
        <v>635</v>
      </c>
      <c r="B343" s="23">
        <v>7.9602673506980637E-2</v>
      </c>
      <c r="C343" s="23">
        <v>0.2039854216322558</v>
      </c>
      <c r="D343" s="23">
        <v>0.20440843193534938</v>
      </c>
      <c r="E343" s="23">
        <v>0.51200347292541415</v>
      </c>
      <c r="G343" s="22" t="s">
        <v>635</v>
      </c>
      <c r="H343" s="21">
        <v>7.9602673506980637E-2</v>
      </c>
      <c r="I343" s="21">
        <v>0.2039854216322558</v>
      </c>
      <c r="J343" s="21">
        <v>0.20440843193534938</v>
      </c>
      <c r="K343" s="21">
        <v>0.51200347292541415</v>
      </c>
    </row>
    <row r="344" spans="1:11" x14ac:dyDescent="0.3">
      <c r="A344" s="15" t="s">
        <v>157</v>
      </c>
      <c r="B344" s="16">
        <v>9.4419080327247634E-2</v>
      </c>
      <c r="C344" s="16">
        <v>0.25492818111132898</v>
      </c>
      <c r="D344" s="16">
        <v>0.30213593195371585</v>
      </c>
      <c r="E344" s="16">
        <v>0.34851680660770756</v>
      </c>
      <c r="G344" t="s">
        <v>157</v>
      </c>
      <c r="H344" s="4">
        <v>9.4419080327247634E-2</v>
      </c>
      <c r="I344" s="4">
        <v>0.25492818111132898</v>
      </c>
      <c r="J344" s="4">
        <v>0.30213593195371585</v>
      </c>
      <c r="K344" s="4">
        <v>0.34851680660770756</v>
      </c>
    </row>
    <row r="345" spans="1:11" x14ac:dyDescent="0.3">
      <c r="A345" s="15" t="s">
        <v>637</v>
      </c>
      <c r="B345" s="16">
        <v>0.13065059699981071</v>
      </c>
      <c r="C345" s="16">
        <v>0.28422034301382126</v>
      </c>
      <c r="D345" s="16">
        <v>0.27505285578336508</v>
      </c>
      <c r="E345" s="16">
        <v>0.31007620420300297</v>
      </c>
      <c r="G345" t="s">
        <v>637</v>
      </c>
      <c r="H345" s="4">
        <v>0.13065059699981071</v>
      </c>
      <c r="I345" s="4">
        <v>0.28422034301382126</v>
      </c>
      <c r="J345" s="4">
        <v>0.27505285578336508</v>
      </c>
      <c r="K345" s="4">
        <v>0.31007620420300297</v>
      </c>
    </row>
    <row r="346" spans="1:11" x14ac:dyDescent="0.3">
      <c r="A346" s="15" t="s">
        <v>639</v>
      </c>
      <c r="B346" s="16">
        <v>0.10070573600989896</v>
      </c>
      <c r="C346" s="16">
        <v>0.22277322325743168</v>
      </c>
      <c r="D346" s="16">
        <v>0.23192911361105015</v>
      </c>
      <c r="E346" s="16">
        <v>0.44459192712161921</v>
      </c>
      <c r="G346" t="s">
        <v>639</v>
      </c>
      <c r="H346" s="4">
        <v>0.10070573600989896</v>
      </c>
      <c r="I346" s="4">
        <v>0.22277322325743168</v>
      </c>
      <c r="J346" s="4">
        <v>0.23192911361105015</v>
      </c>
      <c r="K346" s="4">
        <v>0.44459192712161921</v>
      </c>
    </row>
    <row r="347" spans="1:11" x14ac:dyDescent="0.3">
      <c r="A347" s="15" t="s">
        <v>641</v>
      </c>
      <c r="B347" s="16">
        <v>8.9486543744576638E-2</v>
      </c>
      <c r="C347" s="16">
        <v>0.36789578121733146</v>
      </c>
      <c r="D347" s="16">
        <v>0.31320844895470468</v>
      </c>
      <c r="E347" s="16">
        <v>0.22940922608338721</v>
      </c>
      <c r="G347" t="s">
        <v>641</v>
      </c>
      <c r="H347" s="4">
        <v>8.9486543744576638E-2</v>
      </c>
      <c r="I347" s="4">
        <v>0.36789578121733146</v>
      </c>
      <c r="J347" s="4">
        <v>0.31320844895470468</v>
      </c>
      <c r="K347" s="4">
        <v>0.22940922608338721</v>
      </c>
    </row>
    <row r="348" spans="1:11" x14ac:dyDescent="0.3">
      <c r="A348" s="15" t="s">
        <v>643</v>
      </c>
      <c r="B348" s="16">
        <v>6.3880990997009349E-2</v>
      </c>
      <c r="C348" s="16">
        <v>0.21181504102365736</v>
      </c>
      <c r="D348" s="16">
        <v>0.23534714189971223</v>
      </c>
      <c r="E348" s="16">
        <v>0.4889568260796211</v>
      </c>
      <c r="G348" t="s">
        <v>643</v>
      </c>
      <c r="H348" s="4">
        <v>6.3880990997009349E-2</v>
      </c>
      <c r="I348" s="4">
        <v>0.21181504102365736</v>
      </c>
      <c r="J348" s="4">
        <v>0.23534714189971223</v>
      </c>
      <c r="K348" s="4">
        <v>0.4889568260796211</v>
      </c>
    </row>
    <row r="349" spans="1:11" x14ac:dyDescent="0.3">
      <c r="A349" s="15" t="s">
        <v>645</v>
      </c>
      <c r="B349" s="16">
        <v>5.6602172170609283E-2</v>
      </c>
      <c r="C349" s="16">
        <v>0.10582112812083051</v>
      </c>
      <c r="D349" s="16">
        <v>0.16734449201766091</v>
      </c>
      <c r="E349" s="16">
        <v>0.67023220769089931</v>
      </c>
      <c r="G349" t="s">
        <v>645</v>
      </c>
      <c r="H349" s="4">
        <v>5.6602172170609283E-2</v>
      </c>
      <c r="I349" s="4">
        <v>0.10582112812083051</v>
      </c>
      <c r="J349" s="4">
        <v>0.16734449201766091</v>
      </c>
      <c r="K349" s="4">
        <v>0.67023220769089931</v>
      </c>
    </row>
    <row r="350" spans="1:11" x14ac:dyDescent="0.3">
      <c r="A350" s="15" t="s">
        <v>647</v>
      </c>
      <c r="B350" s="16">
        <v>7.8808559010760983E-3</v>
      </c>
      <c r="C350" s="16">
        <v>1.83879426826765E-2</v>
      </c>
      <c r="D350" s="16">
        <v>4.5313965236273138E-2</v>
      </c>
      <c r="E350" s="16">
        <v>0.92841723617997429</v>
      </c>
      <c r="G350" t="s">
        <v>647</v>
      </c>
      <c r="H350" s="4">
        <v>7.8808559010760983E-3</v>
      </c>
      <c r="I350" s="4">
        <v>1.83879426826765E-2</v>
      </c>
      <c r="J350" s="4">
        <v>4.5313965236273138E-2</v>
      </c>
      <c r="K350" s="4">
        <v>0.92841723617997429</v>
      </c>
    </row>
    <row r="351" spans="1:11" x14ac:dyDescent="0.3">
      <c r="A351" s="15" t="s">
        <v>649</v>
      </c>
      <c r="B351" s="16">
        <v>4.8041837923710397E-2</v>
      </c>
      <c r="C351" s="16">
        <v>8.8855949318180763E-2</v>
      </c>
      <c r="D351" s="16">
        <v>9.5233144433528094E-2</v>
      </c>
      <c r="E351" s="16">
        <v>0.76786906832458079</v>
      </c>
      <c r="G351" t="s">
        <v>649</v>
      </c>
      <c r="H351" s="4">
        <v>4.8041837923710397E-2</v>
      </c>
      <c r="I351" s="4">
        <v>8.8855949318180763E-2</v>
      </c>
      <c r="J351" s="4">
        <v>9.5233144433528094E-2</v>
      </c>
      <c r="K351" s="4">
        <v>0.76786906832458079</v>
      </c>
    </row>
    <row r="352" spans="1:11" x14ac:dyDescent="0.3">
      <c r="A352" s="15" t="s">
        <v>651</v>
      </c>
      <c r="B352" s="16">
        <v>8.0598254861386401E-2</v>
      </c>
      <c r="C352" s="16">
        <v>0.27236521897644944</v>
      </c>
      <c r="D352" s="16">
        <v>0.22789509664446161</v>
      </c>
      <c r="E352" s="16">
        <v>0.4191414295177025</v>
      </c>
      <c r="G352" t="s">
        <v>651</v>
      </c>
      <c r="H352" s="4">
        <v>8.0598254861386401E-2</v>
      </c>
      <c r="I352" s="4">
        <v>0.27236521897644944</v>
      </c>
      <c r="J352" s="4">
        <v>0.22789509664446161</v>
      </c>
      <c r="K352" s="4">
        <v>0.4191414295177025</v>
      </c>
    </row>
    <row r="353" spans="1:11" x14ac:dyDescent="0.3">
      <c r="A353" s="15" t="s">
        <v>653</v>
      </c>
      <c r="B353" s="16">
        <v>9.6705354793240536E-3</v>
      </c>
      <c r="C353" s="16">
        <v>4.8352820851890681E-2</v>
      </c>
      <c r="D353" s="16">
        <v>7.2528795296456255E-2</v>
      </c>
      <c r="E353" s="16">
        <v>0.86944784837232902</v>
      </c>
      <c r="G353" t="s">
        <v>653</v>
      </c>
      <c r="H353" s="4">
        <v>9.6705354793240536E-3</v>
      </c>
      <c r="I353" s="4">
        <v>4.8352820851890681E-2</v>
      </c>
      <c r="J353" s="4">
        <v>7.2528795296456255E-2</v>
      </c>
      <c r="K353" s="4">
        <v>0.86944784837232902</v>
      </c>
    </row>
    <row r="354" spans="1:11" x14ac:dyDescent="0.3">
      <c r="A354" s="15" t="s">
        <v>655</v>
      </c>
      <c r="B354" s="16">
        <v>7.0918173290195327E-2</v>
      </c>
      <c r="C354" s="16">
        <v>0.18742599446575003</v>
      </c>
      <c r="D354" s="16">
        <v>0.33938836351737772</v>
      </c>
      <c r="E354" s="16">
        <v>0.40226746872667696</v>
      </c>
      <c r="G354" t="s">
        <v>655</v>
      </c>
      <c r="H354" s="4">
        <v>7.0918173290195327E-2</v>
      </c>
      <c r="I354" s="4">
        <v>0.18742599446575003</v>
      </c>
      <c r="J354" s="4">
        <v>0.33938836351737772</v>
      </c>
      <c r="K354" s="4">
        <v>0.40226746872667696</v>
      </c>
    </row>
    <row r="355" spans="1:11" x14ac:dyDescent="0.3">
      <c r="A355" s="15" t="s">
        <v>657</v>
      </c>
      <c r="B355" s="16">
        <v>3.920033572072254E-2</v>
      </c>
      <c r="C355" s="16">
        <v>0.10813869360651526</v>
      </c>
      <c r="D355" s="16">
        <v>0.12540036581832353</v>
      </c>
      <c r="E355" s="16">
        <v>0.72726060485443866</v>
      </c>
      <c r="G355" t="s">
        <v>657</v>
      </c>
      <c r="H355" s="4">
        <v>3.920033572072254E-2</v>
      </c>
      <c r="I355" s="4">
        <v>0.10813869360651526</v>
      </c>
      <c r="J355" s="4">
        <v>0.12540036581832353</v>
      </c>
      <c r="K355" s="4">
        <v>0.72726060485443866</v>
      </c>
    </row>
    <row r="356" spans="1:11" x14ac:dyDescent="0.3">
      <c r="A356" s="15" t="s">
        <v>659</v>
      </c>
      <c r="B356" s="16">
        <v>3.0043374086320015E-2</v>
      </c>
      <c r="C356" s="16">
        <v>0.10515107319101058</v>
      </c>
      <c r="D356" s="16">
        <v>0.10214946312113325</v>
      </c>
      <c r="E356" s="16">
        <v>0.76265608960153619</v>
      </c>
      <c r="G356" t="s">
        <v>659</v>
      </c>
      <c r="H356" s="4">
        <v>3.0043374086320015E-2</v>
      </c>
      <c r="I356" s="4">
        <v>0.10515107319101058</v>
      </c>
      <c r="J356" s="4">
        <v>0.10214946312113325</v>
      </c>
      <c r="K356" s="4">
        <v>0.76265608960153619</v>
      </c>
    </row>
    <row r="357" spans="1:11" x14ac:dyDescent="0.3">
      <c r="A357" s="15" t="s">
        <v>661</v>
      </c>
      <c r="B357" s="16">
        <v>0.14918274629310271</v>
      </c>
      <c r="C357" s="16">
        <v>0.34930472814395669</v>
      </c>
      <c r="D357" s="16">
        <v>0.24378599889315275</v>
      </c>
      <c r="E357" s="16">
        <v>0.25772652666978779</v>
      </c>
      <c r="G357" t="s">
        <v>661</v>
      </c>
      <c r="H357" s="4">
        <v>0.14918274629310271</v>
      </c>
      <c r="I357" s="4">
        <v>0.34930472814395669</v>
      </c>
      <c r="J357" s="4">
        <v>0.24378599889315275</v>
      </c>
      <c r="K357" s="4">
        <v>0.25772652666978779</v>
      </c>
    </row>
    <row r="358" spans="1:11" x14ac:dyDescent="0.3">
      <c r="A358" s="15" t="s">
        <v>663</v>
      </c>
      <c r="B358" s="16">
        <v>6.0663848385850087E-2</v>
      </c>
      <c r="C358" s="16">
        <v>0.13480802907337863</v>
      </c>
      <c r="D358" s="16">
        <v>0.15098632431654677</v>
      </c>
      <c r="E358" s="16">
        <v>0.65354179822422453</v>
      </c>
      <c r="G358" t="s">
        <v>663</v>
      </c>
      <c r="H358" s="4">
        <v>6.0663848385850087E-2</v>
      </c>
      <c r="I358" s="4">
        <v>0.13480802907337863</v>
      </c>
      <c r="J358" s="4">
        <v>0.15098632431654677</v>
      </c>
      <c r="K358" s="4">
        <v>0.65354179822422453</v>
      </c>
    </row>
    <row r="359" spans="1:11" x14ac:dyDescent="0.3">
      <c r="A359" s="15" t="s">
        <v>665</v>
      </c>
      <c r="B359" s="16">
        <v>8.8613359648636703E-2</v>
      </c>
      <c r="C359" s="16">
        <v>0.21153224254701819</v>
      </c>
      <c r="D359" s="16">
        <v>0.26584343777682584</v>
      </c>
      <c r="E359" s="16">
        <v>0.43401096002751927</v>
      </c>
      <c r="G359" t="s">
        <v>665</v>
      </c>
      <c r="H359" s="4">
        <v>8.8613359648636703E-2</v>
      </c>
      <c r="I359" s="4">
        <v>0.21153224254701819</v>
      </c>
      <c r="J359" s="4">
        <v>0.26584343777682584</v>
      </c>
      <c r="K359" s="4">
        <v>0.43401096002751927</v>
      </c>
    </row>
    <row r="360" spans="1:11" x14ac:dyDescent="0.3">
      <c r="A360" s="15" t="s">
        <v>667</v>
      </c>
      <c r="B360" s="16">
        <v>6.2484487947425719E-2</v>
      </c>
      <c r="C360" s="16">
        <v>0.13143163021431453</v>
      </c>
      <c r="D360" s="16">
        <v>0.177410198991512</v>
      </c>
      <c r="E360" s="16">
        <v>0.62867368284674774</v>
      </c>
      <c r="G360" t="s">
        <v>667</v>
      </c>
      <c r="H360" s="4">
        <v>6.2484487947425719E-2</v>
      </c>
      <c r="I360" s="4">
        <v>0.13143163021431453</v>
      </c>
      <c r="J360" s="4">
        <v>0.177410198991512</v>
      </c>
      <c r="K360" s="4">
        <v>0.62867368284674774</v>
      </c>
    </row>
    <row r="361" spans="1:11" x14ac:dyDescent="0.3">
      <c r="A361" s="15" t="s">
        <v>669</v>
      </c>
      <c r="B361" s="16">
        <v>0.13524710173898746</v>
      </c>
      <c r="C361" s="16">
        <v>0.36320820139620552</v>
      </c>
      <c r="D361" s="16">
        <v>0.21956469513066915</v>
      </c>
      <c r="E361" s="16">
        <v>0.28198000173413784</v>
      </c>
      <c r="G361" t="s">
        <v>669</v>
      </c>
      <c r="H361" s="4">
        <v>0.13524710173898746</v>
      </c>
      <c r="I361" s="4">
        <v>0.36320820139620552</v>
      </c>
      <c r="J361" s="4">
        <v>0.21956469513066915</v>
      </c>
      <c r="K361" s="4">
        <v>0.28198000173413784</v>
      </c>
    </row>
    <row r="362" spans="1:11" x14ac:dyDescent="0.3">
      <c r="A362" s="15" t="s">
        <v>671</v>
      </c>
      <c r="B362" s="16">
        <v>0.11745344461675492</v>
      </c>
      <c r="C362" s="16">
        <v>0.30365830722384241</v>
      </c>
      <c r="D362" s="16">
        <v>0.24063779952746492</v>
      </c>
      <c r="E362" s="16">
        <v>0.33825044863193776</v>
      </c>
      <c r="G362" t="s">
        <v>671</v>
      </c>
      <c r="H362" s="4">
        <v>0.11745344461675492</v>
      </c>
      <c r="I362" s="4">
        <v>0.30365830722384241</v>
      </c>
      <c r="J362" s="4">
        <v>0.24063779952746492</v>
      </c>
      <c r="K362" s="4">
        <v>0.33825044863193776</v>
      </c>
    </row>
    <row r="363" spans="1:11" x14ac:dyDescent="0.3">
      <c r="A363" s="15" t="s">
        <v>673</v>
      </c>
      <c r="B363" s="16">
        <v>0.10256550012877842</v>
      </c>
      <c r="C363" s="16">
        <v>0.20057567223468414</v>
      </c>
      <c r="D363" s="16">
        <v>0.14815138415511231</v>
      </c>
      <c r="E363" s="16">
        <v>0.54870744348142519</v>
      </c>
      <c r="G363" t="s">
        <v>673</v>
      </c>
      <c r="H363" s="4">
        <v>0.10256550012877842</v>
      </c>
      <c r="I363" s="4">
        <v>0.20057567223468414</v>
      </c>
      <c r="J363" s="4">
        <v>0.14815138415511231</v>
      </c>
      <c r="K363" s="4">
        <v>0.54870744348142519</v>
      </c>
    </row>
    <row r="364" spans="1:11" x14ac:dyDescent="0.3">
      <c r="A364" s="15" t="s">
        <v>675</v>
      </c>
      <c r="B364" s="16">
        <v>8.6162223321031822E-2</v>
      </c>
      <c r="C364" s="16">
        <v>0.2584836113061087</v>
      </c>
      <c r="D364" s="16">
        <v>0.31879737183266654</v>
      </c>
      <c r="E364" s="16">
        <v>0.33655679354019297</v>
      </c>
      <c r="G364" t="s">
        <v>675</v>
      </c>
      <c r="H364" s="4">
        <v>8.6162223321031822E-2</v>
      </c>
      <c r="I364" s="4">
        <v>0.2584836113061087</v>
      </c>
      <c r="J364" s="4">
        <v>0.31879737183266654</v>
      </c>
      <c r="K364" s="4">
        <v>0.33655679354019297</v>
      </c>
    </row>
    <row r="365" spans="1:11" x14ac:dyDescent="0.3">
      <c r="A365" s="15" t="s">
        <v>677</v>
      </c>
      <c r="B365" s="16">
        <v>0.12678761756111898</v>
      </c>
      <c r="C365" s="16">
        <v>0.25854546293324465</v>
      </c>
      <c r="D365" s="16">
        <v>0.19888111366597366</v>
      </c>
      <c r="E365" s="16">
        <v>0.41578580583966263</v>
      </c>
      <c r="G365" t="s">
        <v>677</v>
      </c>
      <c r="H365" s="4">
        <v>0.12678761756111898</v>
      </c>
      <c r="I365" s="4">
        <v>0.25854546293324465</v>
      </c>
      <c r="J365" s="4">
        <v>0.19888111366597366</v>
      </c>
      <c r="K365" s="4">
        <v>0.41578580583966263</v>
      </c>
    </row>
    <row r="366" spans="1:11" s="22" customFormat="1" x14ac:dyDescent="0.3">
      <c r="A366" s="20" t="s">
        <v>680</v>
      </c>
      <c r="B366" s="23">
        <v>0.1473363742422325</v>
      </c>
      <c r="C366" s="23">
        <v>0.2759154519846958</v>
      </c>
      <c r="D366" s="23">
        <v>0.21780732062700295</v>
      </c>
      <c r="E366" s="23">
        <v>0.35894085314606883</v>
      </c>
      <c r="G366" s="22" t="s">
        <v>680</v>
      </c>
      <c r="H366" s="21">
        <v>0.1473363742422325</v>
      </c>
      <c r="I366" s="21">
        <v>0.2759154519846958</v>
      </c>
      <c r="J366" s="21">
        <v>0.21780732062700295</v>
      </c>
      <c r="K366" s="21">
        <v>0.35894085314606883</v>
      </c>
    </row>
    <row r="367" spans="1:11" x14ac:dyDescent="0.3">
      <c r="A367" s="15" t="s">
        <v>679</v>
      </c>
      <c r="B367" s="16">
        <v>6.5191106730769152E-2</v>
      </c>
      <c r="C367" s="16">
        <v>0.19332769351951648</v>
      </c>
      <c r="D367" s="16">
        <v>0.16860170252619189</v>
      </c>
      <c r="E367" s="16">
        <v>0.57287949722352249</v>
      </c>
      <c r="G367" t="s">
        <v>679</v>
      </c>
      <c r="H367" s="4">
        <v>6.5191106730769152E-2</v>
      </c>
      <c r="I367" s="4">
        <v>0.19332769351951648</v>
      </c>
      <c r="J367" s="4">
        <v>0.16860170252619189</v>
      </c>
      <c r="K367" s="4">
        <v>0.57287949722352249</v>
      </c>
    </row>
    <row r="368" spans="1:11" x14ac:dyDescent="0.3">
      <c r="A368" s="15" t="s">
        <v>682</v>
      </c>
      <c r="B368" s="16">
        <v>0.19475207790819027</v>
      </c>
      <c r="C368" s="16">
        <v>0.24501187741378713</v>
      </c>
      <c r="D368" s="16">
        <v>0.19161038983762232</v>
      </c>
      <c r="E368" s="16">
        <v>0.36862565484040022</v>
      </c>
      <c r="G368" t="s">
        <v>682</v>
      </c>
      <c r="H368" s="4">
        <v>0.19475207790819027</v>
      </c>
      <c r="I368" s="4">
        <v>0.24501187741378713</v>
      </c>
      <c r="J368" s="4">
        <v>0.19161038983762232</v>
      </c>
      <c r="K368" s="4">
        <v>0.36862565484040022</v>
      </c>
    </row>
    <row r="369" spans="1:11" x14ac:dyDescent="0.3">
      <c r="A369" s="15" t="s">
        <v>684</v>
      </c>
      <c r="B369" s="16">
        <v>8.852518589482529E-2</v>
      </c>
      <c r="C369" s="16">
        <v>0.18147545462092163</v>
      </c>
      <c r="D369" s="16">
        <v>0.14164057364848132</v>
      </c>
      <c r="E369" s="16">
        <v>0.58835878583577172</v>
      </c>
      <c r="G369" t="s">
        <v>684</v>
      </c>
      <c r="H369" s="4">
        <v>8.852518589482529E-2</v>
      </c>
      <c r="I369" s="4">
        <v>0.18147545462092163</v>
      </c>
      <c r="J369" s="4">
        <v>0.14164057364848132</v>
      </c>
      <c r="K369" s="4">
        <v>0.58835878583577172</v>
      </c>
    </row>
    <row r="370" spans="1:11" x14ac:dyDescent="0.3">
      <c r="A370" s="15" t="s">
        <v>686</v>
      </c>
      <c r="B370" s="16">
        <v>0.17307012745874675</v>
      </c>
      <c r="C370" s="16">
        <v>0.31729611013296055</v>
      </c>
      <c r="D370" s="16">
        <v>0.27403047015728982</v>
      </c>
      <c r="E370" s="16">
        <v>0.23560329225100296</v>
      </c>
      <c r="G370" t="s">
        <v>686</v>
      </c>
      <c r="H370" s="4">
        <v>0.17307012745874675</v>
      </c>
      <c r="I370" s="4">
        <v>0.31729611013296055</v>
      </c>
      <c r="J370" s="4">
        <v>0.27403047015728982</v>
      </c>
      <c r="K370" s="4">
        <v>0.23560329225100296</v>
      </c>
    </row>
    <row r="371" spans="1:11" x14ac:dyDescent="0.3">
      <c r="A371" s="15" t="s">
        <v>688</v>
      </c>
      <c r="B371" s="16">
        <v>0.11004039028912546</v>
      </c>
      <c r="C371" s="16">
        <v>0.22741567463570964</v>
      </c>
      <c r="D371" s="16">
        <v>0.2200820203429586</v>
      </c>
      <c r="E371" s="16">
        <v>0.44246191473220631</v>
      </c>
      <c r="G371" t="s">
        <v>688</v>
      </c>
      <c r="H371" s="4">
        <v>0.11004039028912546</v>
      </c>
      <c r="I371" s="4">
        <v>0.22741567463570964</v>
      </c>
      <c r="J371" s="4">
        <v>0.2200820203429586</v>
      </c>
      <c r="K371" s="4">
        <v>0.44246191473220631</v>
      </c>
    </row>
    <row r="372" spans="1:11" x14ac:dyDescent="0.3">
      <c r="A372" s="15" t="s">
        <v>690</v>
      </c>
      <c r="B372" s="16">
        <v>0.11227366927261542</v>
      </c>
      <c r="C372" s="16">
        <v>0.17432197446746717</v>
      </c>
      <c r="D372" s="16">
        <v>0.15068489421231221</v>
      </c>
      <c r="E372" s="16">
        <v>0.56271946204760515</v>
      </c>
      <c r="G372" t="s">
        <v>690</v>
      </c>
      <c r="H372" s="4">
        <v>0.11227366927261542</v>
      </c>
      <c r="I372" s="4">
        <v>0.17432197446746717</v>
      </c>
      <c r="J372" s="4">
        <v>0.15068489421231221</v>
      </c>
      <c r="K372" s="4">
        <v>0.56271946204760515</v>
      </c>
    </row>
    <row r="373" spans="1:11" x14ac:dyDescent="0.3">
      <c r="A373" s="15" t="s">
        <v>692</v>
      </c>
      <c r="B373" s="16">
        <v>8.3386187852801996E-2</v>
      </c>
      <c r="C373" s="16">
        <v>0.16266229296583473</v>
      </c>
      <c r="D373" s="16">
        <v>0.17570088622234162</v>
      </c>
      <c r="E373" s="16">
        <v>0.57825063295902168</v>
      </c>
      <c r="G373" t="s">
        <v>692</v>
      </c>
      <c r="H373" s="4">
        <v>8.3386187852801996E-2</v>
      </c>
      <c r="I373" s="4">
        <v>0.16266229296583473</v>
      </c>
      <c r="J373" s="4">
        <v>0.17570088622234162</v>
      </c>
      <c r="K373" s="4">
        <v>0.57825063295902168</v>
      </c>
    </row>
    <row r="374" spans="1:11" x14ac:dyDescent="0.3">
      <c r="A374" s="15" t="s">
        <v>694</v>
      </c>
      <c r="B374" s="16">
        <v>0.11726585221954011</v>
      </c>
      <c r="C374" s="16">
        <v>0.20406886275816166</v>
      </c>
      <c r="D374" s="16">
        <v>0.30910960564904488</v>
      </c>
      <c r="E374" s="16">
        <v>0.36955567937325329</v>
      </c>
      <c r="G374" t="s">
        <v>694</v>
      </c>
      <c r="H374" s="4">
        <v>0.11726585221954011</v>
      </c>
      <c r="I374" s="4">
        <v>0.20406886275816166</v>
      </c>
      <c r="J374" s="4">
        <v>0.30910960564904488</v>
      </c>
      <c r="K374" s="4">
        <v>0.36955567937325329</v>
      </c>
    </row>
    <row r="375" spans="1:11" x14ac:dyDescent="0.3">
      <c r="A375" s="15" t="s">
        <v>696</v>
      </c>
      <c r="B375" s="16">
        <v>0.1229110038744106</v>
      </c>
      <c r="C375" s="16">
        <v>0.22123600390565021</v>
      </c>
      <c r="D375" s="16">
        <v>0.27586687138993632</v>
      </c>
      <c r="E375" s="16">
        <v>0.37998612083000283</v>
      </c>
      <c r="G375" t="s">
        <v>696</v>
      </c>
      <c r="H375" s="4">
        <v>0.1229110038744106</v>
      </c>
      <c r="I375" s="4">
        <v>0.22123600390565021</v>
      </c>
      <c r="J375" s="4">
        <v>0.27586687138993632</v>
      </c>
      <c r="K375" s="4">
        <v>0.37998612083000283</v>
      </c>
    </row>
    <row r="376" spans="1:11" x14ac:dyDescent="0.3">
      <c r="A376" s="15" t="s">
        <v>698</v>
      </c>
      <c r="B376" s="16">
        <v>0.19587028814224877</v>
      </c>
      <c r="C376" s="16">
        <v>0.45109638145256437</v>
      </c>
      <c r="D376" s="16">
        <v>0.26709615726577074</v>
      </c>
      <c r="E376" s="16">
        <v>8.5937173139416179E-2</v>
      </c>
      <c r="G376" t="s">
        <v>698</v>
      </c>
      <c r="H376" s="4">
        <v>0.19587028814224877</v>
      </c>
      <c r="I376" s="4">
        <v>0.45109638145256437</v>
      </c>
      <c r="J376" s="4">
        <v>0.26709615726577074</v>
      </c>
      <c r="K376" s="4">
        <v>8.5937173139416179E-2</v>
      </c>
    </row>
    <row r="377" spans="1:11" x14ac:dyDescent="0.3">
      <c r="A377" s="15" t="s">
        <v>700</v>
      </c>
      <c r="B377" s="16">
        <v>0.22825860866120454</v>
      </c>
      <c r="C377" s="16">
        <v>0.42251131936168979</v>
      </c>
      <c r="D377" s="16">
        <v>0.24282482433039304</v>
      </c>
      <c r="E377" s="16">
        <v>0.10640524764671255</v>
      </c>
      <c r="G377" t="s">
        <v>700</v>
      </c>
      <c r="H377" s="4">
        <v>0.22825860866120454</v>
      </c>
      <c r="I377" s="4">
        <v>0.42251131936168979</v>
      </c>
      <c r="J377" s="4">
        <v>0.24282482433039304</v>
      </c>
      <c r="K377" s="4">
        <v>0.10640524764671255</v>
      </c>
    </row>
    <row r="378" spans="1:11" x14ac:dyDescent="0.3">
      <c r="A378" s="15" t="s">
        <v>702</v>
      </c>
      <c r="B378" s="16">
        <v>0.11237224626745837</v>
      </c>
      <c r="C378" s="16">
        <v>0.23519640000821562</v>
      </c>
      <c r="D378" s="16">
        <v>0.17509044376848729</v>
      </c>
      <c r="E378" s="16">
        <v>0.47734090995583878</v>
      </c>
      <c r="G378" t="s">
        <v>702</v>
      </c>
      <c r="H378" s="4">
        <v>0.11237224626745837</v>
      </c>
      <c r="I378" s="4">
        <v>0.23519640000821562</v>
      </c>
      <c r="J378" s="4">
        <v>0.17509044376848729</v>
      </c>
      <c r="K378" s="4">
        <v>0.47734090995583878</v>
      </c>
    </row>
    <row r="379" spans="1:11" x14ac:dyDescent="0.3">
      <c r="A379" s="15" t="s">
        <v>704</v>
      </c>
      <c r="B379" s="16">
        <v>0.13841413866324834</v>
      </c>
      <c r="C379" s="16">
        <v>0.26529275063063146</v>
      </c>
      <c r="D379" s="16">
        <v>0.38640562660876188</v>
      </c>
      <c r="E379" s="16">
        <v>0.20988748409735836</v>
      </c>
      <c r="G379" t="s">
        <v>704</v>
      </c>
      <c r="H379" s="4">
        <v>0.13841413866324834</v>
      </c>
      <c r="I379" s="4">
        <v>0.26529275063063146</v>
      </c>
      <c r="J379" s="4">
        <v>0.38640562660876188</v>
      </c>
      <c r="K379" s="4">
        <v>0.20988748409735836</v>
      </c>
    </row>
    <row r="380" spans="1:11" x14ac:dyDescent="0.3">
      <c r="A380" s="15" t="s">
        <v>706</v>
      </c>
      <c r="B380" s="16">
        <v>9.3462522135783405E-2</v>
      </c>
      <c r="C380" s="16">
        <v>0.20130649562414288</v>
      </c>
      <c r="D380" s="16">
        <v>0.17255036178470226</v>
      </c>
      <c r="E380" s="16">
        <v>0.53268062045537146</v>
      </c>
      <c r="G380" t="s">
        <v>706</v>
      </c>
      <c r="H380" s="4">
        <v>9.3462522135783405E-2</v>
      </c>
      <c r="I380" s="4">
        <v>0.20130649562414288</v>
      </c>
      <c r="J380" s="4">
        <v>0.17255036178470226</v>
      </c>
      <c r="K380" s="4">
        <v>0.53268062045537146</v>
      </c>
    </row>
    <row r="381" spans="1:11" x14ac:dyDescent="0.3">
      <c r="A381" s="15" t="s">
        <v>708</v>
      </c>
      <c r="B381" s="16">
        <v>0.1452435125345872</v>
      </c>
      <c r="C381" s="16">
        <v>0.21227804703116837</v>
      </c>
      <c r="D381" s="16">
        <v>0.24020990230235181</v>
      </c>
      <c r="E381" s="16">
        <v>0.40226853813189256</v>
      </c>
      <c r="G381" t="s">
        <v>708</v>
      </c>
      <c r="H381" s="4">
        <v>0.1452435125345872</v>
      </c>
      <c r="I381" s="4">
        <v>0.21227804703116837</v>
      </c>
      <c r="J381" s="4">
        <v>0.24020990230235181</v>
      </c>
      <c r="K381" s="4">
        <v>0.40226853813189256</v>
      </c>
    </row>
    <row r="382" spans="1:11" x14ac:dyDescent="0.3">
      <c r="A382" s="15" t="s">
        <v>710</v>
      </c>
      <c r="B382" s="16">
        <v>0.22837721058857943</v>
      </c>
      <c r="C382" s="16">
        <v>0.47526307777861149</v>
      </c>
      <c r="D382" s="16">
        <v>0.2345458965348424</v>
      </c>
      <c r="E382" s="16">
        <v>6.1813815097966684E-2</v>
      </c>
      <c r="G382" t="s">
        <v>710</v>
      </c>
      <c r="H382" s="4">
        <v>0.22837721058857943</v>
      </c>
      <c r="I382" s="4">
        <v>0.47526307777861149</v>
      </c>
      <c r="J382" s="4">
        <v>0.2345458965348424</v>
      </c>
      <c r="K382" s="4">
        <v>6.1813815097966684E-2</v>
      </c>
    </row>
    <row r="383" spans="1:11" x14ac:dyDescent="0.3">
      <c r="A383" s="15" t="s">
        <v>712</v>
      </c>
      <c r="B383" s="16">
        <v>0.21172858001027553</v>
      </c>
      <c r="C383" s="16">
        <v>0.36436887688656666</v>
      </c>
      <c r="D383" s="16">
        <v>0.23142061048547791</v>
      </c>
      <c r="E383" s="16">
        <v>0.19248193261767987</v>
      </c>
      <c r="G383" t="s">
        <v>712</v>
      </c>
      <c r="H383" s="4">
        <v>0.21172858001027553</v>
      </c>
      <c r="I383" s="4">
        <v>0.36436887688656666</v>
      </c>
      <c r="J383" s="4">
        <v>0.23142061048547791</v>
      </c>
      <c r="K383" s="4">
        <v>0.19248193261767987</v>
      </c>
    </row>
    <row r="384" spans="1:11" x14ac:dyDescent="0.3">
      <c r="A384" s="15" t="s">
        <v>714</v>
      </c>
      <c r="B384" s="16">
        <v>6.6901705079037949E-2</v>
      </c>
      <c r="C384" s="16">
        <v>0.15928968147255759</v>
      </c>
      <c r="D384" s="16">
        <v>0.15291826498901237</v>
      </c>
      <c r="E384" s="16">
        <v>0.62089034845939206</v>
      </c>
      <c r="G384" t="s">
        <v>714</v>
      </c>
      <c r="H384" s="4">
        <v>6.6901705079037949E-2</v>
      </c>
      <c r="I384" s="4">
        <v>0.15928968147255759</v>
      </c>
      <c r="J384" s="4">
        <v>0.15291826498901237</v>
      </c>
      <c r="K384" s="4">
        <v>0.62089034845939206</v>
      </c>
    </row>
    <row r="385" spans="1:11" x14ac:dyDescent="0.3">
      <c r="A385" s="15" t="s">
        <v>716</v>
      </c>
      <c r="B385" s="16">
        <v>0.23828150745069515</v>
      </c>
      <c r="C385" s="16">
        <v>0.31887902898104581</v>
      </c>
      <c r="D385" s="16">
        <v>0.13666195639448961</v>
      </c>
      <c r="E385" s="16">
        <v>0.30617750717376946</v>
      </c>
      <c r="G385" t="s">
        <v>716</v>
      </c>
      <c r="H385" s="4">
        <v>0.23828150745069515</v>
      </c>
      <c r="I385" s="4">
        <v>0.31887902898104581</v>
      </c>
      <c r="J385" s="4">
        <v>0.13666195639448961</v>
      </c>
      <c r="K385" s="4">
        <v>0.30617750717376946</v>
      </c>
    </row>
    <row r="386" spans="1:11" x14ac:dyDescent="0.3">
      <c r="A386" s="15" t="s">
        <v>718</v>
      </c>
      <c r="B386" s="16">
        <v>0.22040156381050635</v>
      </c>
      <c r="C386" s="16">
        <v>0.48601103604671242</v>
      </c>
      <c r="D386" s="16">
        <v>0.20909495408958986</v>
      </c>
      <c r="E386" s="16">
        <v>8.4492446053191284E-2</v>
      </c>
      <c r="G386" t="s">
        <v>718</v>
      </c>
      <c r="H386" s="4">
        <v>0.22040156381050635</v>
      </c>
      <c r="I386" s="4">
        <v>0.48601103604671242</v>
      </c>
      <c r="J386" s="4">
        <v>0.20909495408958986</v>
      </c>
      <c r="K386" s="4">
        <v>8.4492446053191284E-2</v>
      </c>
    </row>
    <row r="387" spans="1:11" s="22" customFormat="1" x14ac:dyDescent="0.3">
      <c r="A387" s="20" t="s">
        <v>721</v>
      </c>
      <c r="B387" s="23">
        <v>0.14780795629965926</v>
      </c>
      <c r="C387" s="23">
        <v>0.30413853993297768</v>
      </c>
      <c r="D387" s="23">
        <v>0.24969085650789899</v>
      </c>
      <c r="E387" s="23">
        <v>0.29836264725946415</v>
      </c>
      <c r="G387" s="22" t="s">
        <v>721</v>
      </c>
      <c r="H387" s="21">
        <v>0.14780795629965926</v>
      </c>
      <c r="I387" s="21">
        <v>0.30413853993297768</v>
      </c>
      <c r="J387" s="21">
        <v>0.24969085650789899</v>
      </c>
      <c r="K387" s="21">
        <v>0.29836264725946415</v>
      </c>
    </row>
    <row r="388" spans="1:11" x14ac:dyDescent="0.3">
      <c r="A388" s="15" t="s">
        <v>720</v>
      </c>
      <c r="B388" s="16">
        <v>0.31321412780569668</v>
      </c>
      <c r="C388" s="16">
        <v>0.2529748342354225</v>
      </c>
      <c r="D388" s="16">
        <v>0.27707412235856349</v>
      </c>
      <c r="E388" s="16">
        <v>0.15673691560031733</v>
      </c>
      <c r="G388" t="s">
        <v>720</v>
      </c>
      <c r="H388" s="4">
        <v>0.31321412780569668</v>
      </c>
      <c r="I388" s="4">
        <v>0.2529748342354225</v>
      </c>
      <c r="J388" s="4">
        <v>0.27707412235856349</v>
      </c>
      <c r="K388" s="4">
        <v>0.15673691560031733</v>
      </c>
    </row>
    <row r="389" spans="1:11" x14ac:dyDescent="0.3">
      <c r="A389" s="15" t="s">
        <v>1327</v>
      </c>
      <c r="B389" s="16">
        <v>0</v>
      </c>
      <c r="C389" s="16">
        <v>0</v>
      </c>
      <c r="D389" s="16">
        <v>0</v>
      </c>
      <c r="E389" s="16">
        <v>1</v>
      </c>
      <c r="G389" t="s">
        <v>1327</v>
      </c>
      <c r="H389" s="4">
        <v>0</v>
      </c>
      <c r="I389" s="4">
        <v>0</v>
      </c>
      <c r="J389" s="4">
        <v>0</v>
      </c>
      <c r="K389" s="4">
        <v>1</v>
      </c>
    </row>
    <row r="390" spans="1:11" x14ac:dyDescent="0.3">
      <c r="A390" s="15" t="s">
        <v>723</v>
      </c>
      <c r="B390" s="16">
        <v>0.2200421296381834</v>
      </c>
      <c r="C390" s="16">
        <v>0.35207726898187475</v>
      </c>
      <c r="D390" s="16">
        <v>0.18483969270946213</v>
      </c>
      <c r="E390" s="16">
        <v>0.24304090867047978</v>
      </c>
      <c r="G390" t="s">
        <v>723</v>
      </c>
      <c r="H390" s="4">
        <v>0.2200421296381834</v>
      </c>
      <c r="I390" s="4">
        <v>0.35207726898187475</v>
      </c>
      <c r="J390" s="4">
        <v>0.18483969270946213</v>
      </c>
      <c r="K390" s="4">
        <v>0.24304090867047978</v>
      </c>
    </row>
    <row r="391" spans="1:11" x14ac:dyDescent="0.3">
      <c r="A391" s="15" t="s">
        <v>725</v>
      </c>
      <c r="B391" s="16">
        <v>0.23537675271929706</v>
      </c>
      <c r="C391" s="16">
        <v>0.42119453391518125</v>
      </c>
      <c r="D391" s="16">
        <v>0.27254084664360834</v>
      </c>
      <c r="E391" s="16">
        <v>7.0887866721913384E-2</v>
      </c>
      <c r="G391" t="s">
        <v>725</v>
      </c>
      <c r="H391" s="4">
        <v>0.23537675271929706</v>
      </c>
      <c r="I391" s="4">
        <v>0.42119453391518125</v>
      </c>
      <c r="J391" s="4">
        <v>0.27254084664360834</v>
      </c>
      <c r="K391" s="4">
        <v>7.0887866721913384E-2</v>
      </c>
    </row>
    <row r="392" spans="1:11" x14ac:dyDescent="0.3">
      <c r="A392" s="15" t="s">
        <v>1323</v>
      </c>
      <c r="B392" s="16">
        <v>0</v>
      </c>
      <c r="C392" s="16">
        <v>0</v>
      </c>
      <c r="D392" s="16">
        <v>0</v>
      </c>
      <c r="E392" s="16">
        <v>1</v>
      </c>
      <c r="G392" t="s">
        <v>1323</v>
      </c>
      <c r="H392" s="4">
        <v>0</v>
      </c>
      <c r="I392" s="4">
        <v>0</v>
      </c>
      <c r="J392" s="4">
        <v>0</v>
      </c>
      <c r="K392" s="4">
        <v>1</v>
      </c>
    </row>
    <row r="393" spans="1:11" x14ac:dyDescent="0.3">
      <c r="A393" s="15" t="s">
        <v>727</v>
      </c>
      <c r="B393" s="16">
        <v>9.822477842941095E-2</v>
      </c>
      <c r="C393" s="16">
        <v>0.2619312799943545</v>
      </c>
      <c r="D393" s="16">
        <v>0.44746699819676644</v>
      </c>
      <c r="E393" s="16">
        <v>0.19237694337946809</v>
      </c>
      <c r="G393" t="s">
        <v>727</v>
      </c>
      <c r="H393" s="4">
        <v>9.822477842941095E-2</v>
      </c>
      <c r="I393" s="4">
        <v>0.2619312799943545</v>
      </c>
      <c r="J393" s="4">
        <v>0.44746699819676644</v>
      </c>
      <c r="K393" s="4">
        <v>0.19237694337946809</v>
      </c>
    </row>
    <row r="394" spans="1:11" x14ac:dyDescent="0.3">
      <c r="A394" s="15" t="s">
        <v>729</v>
      </c>
      <c r="B394" s="16">
        <v>0.13887927698895117</v>
      </c>
      <c r="C394" s="16">
        <v>0.27775067775226087</v>
      </c>
      <c r="D394" s="16">
        <v>0.4166324843112294</v>
      </c>
      <c r="E394" s="16">
        <v>0.16673756094755854</v>
      </c>
      <c r="G394" t="s">
        <v>729</v>
      </c>
      <c r="H394" s="4">
        <v>0.13887927698895117</v>
      </c>
      <c r="I394" s="4">
        <v>0.27775067775226087</v>
      </c>
      <c r="J394" s="4">
        <v>0.4166324843112294</v>
      </c>
      <c r="K394" s="4">
        <v>0.16673756094755854</v>
      </c>
    </row>
    <row r="395" spans="1:11" x14ac:dyDescent="0.3">
      <c r="A395" s="15" t="s">
        <v>731</v>
      </c>
      <c r="B395" s="16">
        <v>0.11084894314951522</v>
      </c>
      <c r="C395" s="16">
        <v>0.25864721376742489</v>
      </c>
      <c r="D395" s="16">
        <v>0.24941111743632086</v>
      </c>
      <c r="E395" s="16">
        <v>0.38109272564673902</v>
      </c>
      <c r="G395" t="s">
        <v>731</v>
      </c>
      <c r="H395" s="4">
        <v>0.11084894314951522</v>
      </c>
      <c r="I395" s="4">
        <v>0.25864721376742489</v>
      </c>
      <c r="J395" s="4">
        <v>0.24941111743632086</v>
      </c>
      <c r="K395" s="4">
        <v>0.38109272564673902</v>
      </c>
    </row>
    <row r="396" spans="1:11" x14ac:dyDescent="0.3">
      <c r="A396" s="15" t="s">
        <v>733</v>
      </c>
      <c r="B396" s="16">
        <v>0.32739522760653339</v>
      </c>
      <c r="C396" s="16">
        <v>0.4486427273016711</v>
      </c>
      <c r="D396" s="16">
        <v>0.20613706935449289</v>
      </c>
      <c r="E396" s="16">
        <v>1.7824975737302573E-2</v>
      </c>
      <c r="G396" t="s">
        <v>733</v>
      </c>
      <c r="H396" s="4">
        <v>0.32739522760653339</v>
      </c>
      <c r="I396" s="4">
        <v>0.4486427273016711</v>
      </c>
      <c r="J396" s="4">
        <v>0.20613706935449289</v>
      </c>
      <c r="K396" s="4">
        <v>1.7824975737302573E-2</v>
      </c>
    </row>
    <row r="397" spans="1:11" x14ac:dyDescent="0.3">
      <c r="A397" s="15" t="s">
        <v>735</v>
      </c>
      <c r="B397" s="16">
        <v>0.1784468381875591</v>
      </c>
      <c r="C397" s="16">
        <v>0.44611708559985402</v>
      </c>
      <c r="D397" s="16">
        <v>0.25775606158371822</v>
      </c>
      <c r="E397" s="16">
        <v>0.11768001462886868</v>
      </c>
      <c r="G397" t="s">
        <v>735</v>
      </c>
      <c r="H397" s="4">
        <v>0.1784468381875591</v>
      </c>
      <c r="I397" s="4">
        <v>0.44611708559985402</v>
      </c>
      <c r="J397" s="4">
        <v>0.25775606158371822</v>
      </c>
      <c r="K397" s="4">
        <v>0.11768001462886868</v>
      </c>
    </row>
    <row r="398" spans="1:11" x14ac:dyDescent="0.3">
      <c r="A398" s="15" t="s">
        <v>737</v>
      </c>
      <c r="B398" s="16">
        <v>0.13625436424895254</v>
      </c>
      <c r="C398" s="16">
        <v>0.30170302085212969</v>
      </c>
      <c r="D398" s="16">
        <v>0.34063194948445336</v>
      </c>
      <c r="E398" s="16">
        <v>0.22141066541446441</v>
      </c>
      <c r="G398" t="s">
        <v>737</v>
      </c>
      <c r="H398" s="4">
        <v>0.13625436424895254</v>
      </c>
      <c r="I398" s="4">
        <v>0.30170302085212969</v>
      </c>
      <c r="J398" s="4">
        <v>0.34063194948445336</v>
      </c>
      <c r="K398" s="4">
        <v>0.22141066541446441</v>
      </c>
    </row>
    <row r="399" spans="1:11" x14ac:dyDescent="0.3">
      <c r="A399" s="15" t="s">
        <v>739</v>
      </c>
      <c r="B399" s="16">
        <v>0.25399518660979759</v>
      </c>
      <c r="C399" s="16">
        <v>0.5563608465667762</v>
      </c>
      <c r="D399" s="16">
        <v>0.14514241855146021</v>
      </c>
      <c r="E399" s="16">
        <v>4.4501548271965952E-2</v>
      </c>
      <c r="G399" t="s">
        <v>739</v>
      </c>
      <c r="H399" s="4">
        <v>0.25399518660979759</v>
      </c>
      <c r="I399" s="4">
        <v>0.5563608465667762</v>
      </c>
      <c r="J399" s="4">
        <v>0.14514241855146021</v>
      </c>
      <c r="K399" s="4">
        <v>4.4501548271965952E-2</v>
      </c>
    </row>
    <row r="400" spans="1:11" x14ac:dyDescent="0.3">
      <c r="A400" s="15" t="s">
        <v>741</v>
      </c>
      <c r="B400" s="16">
        <v>0.10640498842880169</v>
      </c>
      <c r="C400" s="16">
        <v>0.52019813145394667</v>
      </c>
      <c r="D400" s="16">
        <v>0.28374208800313361</v>
      </c>
      <c r="E400" s="16">
        <v>8.9654792114117976E-2</v>
      </c>
      <c r="G400" t="s">
        <v>741</v>
      </c>
      <c r="H400" s="4">
        <v>0.10640498842880169</v>
      </c>
      <c r="I400" s="4">
        <v>0.52019813145394667</v>
      </c>
      <c r="J400" s="4">
        <v>0.28374208800313361</v>
      </c>
      <c r="K400" s="4">
        <v>8.9654792114117976E-2</v>
      </c>
    </row>
    <row r="401" spans="1:11" x14ac:dyDescent="0.3">
      <c r="A401" s="15" t="s">
        <v>146</v>
      </c>
      <c r="B401" s="16">
        <v>6.9100307811399156E-2</v>
      </c>
      <c r="C401" s="16">
        <v>0.39156221887644377</v>
      </c>
      <c r="D401" s="16">
        <v>0.44915447125837948</v>
      </c>
      <c r="E401" s="16">
        <v>9.0183002053777606E-2</v>
      </c>
      <c r="G401" t="s">
        <v>146</v>
      </c>
      <c r="H401" s="4">
        <v>6.9100307811399156E-2</v>
      </c>
      <c r="I401" s="4">
        <v>0.39156221887644377</v>
      </c>
      <c r="J401" s="4">
        <v>0.44915447125837948</v>
      </c>
      <c r="K401" s="4">
        <v>9.0183002053777606E-2</v>
      </c>
    </row>
    <row r="402" spans="1:11" x14ac:dyDescent="0.3">
      <c r="A402" s="15" t="s">
        <v>1315</v>
      </c>
      <c r="B402" s="16">
        <v>0</v>
      </c>
      <c r="C402" s="16">
        <v>0</v>
      </c>
      <c r="D402" s="16">
        <v>0.11103996205354678</v>
      </c>
      <c r="E402" s="16">
        <v>0.88896003794645317</v>
      </c>
      <c r="G402" t="s">
        <v>1315</v>
      </c>
      <c r="H402" s="4">
        <v>0</v>
      </c>
      <c r="I402" s="4">
        <v>0</v>
      </c>
      <c r="J402" s="4">
        <v>0.11103996205354678</v>
      </c>
      <c r="K402" s="4">
        <v>0.88896003794645317</v>
      </c>
    </row>
    <row r="403" spans="1:11" x14ac:dyDescent="0.3">
      <c r="A403" s="15" t="s">
        <v>744</v>
      </c>
      <c r="B403" s="16">
        <v>0.17674437917045061</v>
      </c>
      <c r="C403" s="16">
        <v>0.37705679963030253</v>
      </c>
      <c r="D403" s="16">
        <v>0.35348442218124809</v>
      </c>
      <c r="E403" s="16">
        <v>9.2714399017998828E-2</v>
      </c>
      <c r="G403" t="s">
        <v>744</v>
      </c>
      <c r="H403" s="4">
        <v>0.17674437917045061</v>
      </c>
      <c r="I403" s="4">
        <v>0.37705679963030253</v>
      </c>
      <c r="J403" s="4">
        <v>0.35348442218124809</v>
      </c>
      <c r="K403" s="4">
        <v>9.2714399017998828E-2</v>
      </c>
    </row>
    <row r="404" spans="1:11" s="22" customFormat="1" x14ac:dyDescent="0.3">
      <c r="A404" s="20" t="s">
        <v>451</v>
      </c>
      <c r="B404" s="23">
        <v>0.16997536054836995</v>
      </c>
      <c r="C404" s="23">
        <v>0.40405126012237486</v>
      </c>
      <c r="D404" s="23">
        <v>0.24535124999462443</v>
      </c>
      <c r="E404" s="23">
        <v>0.18062212933463079</v>
      </c>
      <c r="G404" s="22" t="s">
        <v>451</v>
      </c>
      <c r="H404" s="21">
        <v>0.16997536054836995</v>
      </c>
      <c r="I404" s="21">
        <v>0.40405126012237486</v>
      </c>
      <c r="J404" s="21">
        <v>0.24535124999462443</v>
      </c>
      <c r="K404" s="21">
        <v>0.18062212933463079</v>
      </c>
    </row>
    <row r="405" spans="1:11" x14ac:dyDescent="0.3">
      <c r="A405" s="15" t="s">
        <v>746</v>
      </c>
      <c r="B405" s="16">
        <v>0.11100230918020074</v>
      </c>
      <c r="C405" s="16">
        <v>0.30130182297299529</v>
      </c>
      <c r="D405" s="16">
        <v>0.47573459179952554</v>
      </c>
      <c r="E405" s="16">
        <v>0.11196127604727835</v>
      </c>
      <c r="G405" t="s">
        <v>746</v>
      </c>
      <c r="H405" s="4">
        <v>0.11100230918020074</v>
      </c>
      <c r="I405" s="4">
        <v>0.30130182297299529</v>
      </c>
      <c r="J405" s="4">
        <v>0.47573459179952554</v>
      </c>
      <c r="K405" s="4">
        <v>0.11196127604727835</v>
      </c>
    </row>
    <row r="406" spans="1:11" x14ac:dyDescent="0.3">
      <c r="A406" s="15" t="s">
        <v>748</v>
      </c>
      <c r="B406" s="16">
        <v>2.0941424311347517E-2</v>
      </c>
      <c r="C406" s="16">
        <v>8.3764796766741409E-2</v>
      </c>
      <c r="D406" s="16">
        <v>0.56540707484349406</v>
      </c>
      <c r="E406" s="16">
        <v>0.32988670407841703</v>
      </c>
      <c r="G406" t="s">
        <v>748</v>
      </c>
      <c r="H406" s="4">
        <v>2.0941424311347517E-2</v>
      </c>
      <c r="I406" s="4">
        <v>8.3764796766741409E-2</v>
      </c>
      <c r="J406" s="4">
        <v>0.56540707484349406</v>
      </c>
      <c r="K406" s="4">
        <v>0.32988670407841703</v>
      </c>
    </row>
    <row r="407" spans="1:11" x14ac:dyDescent="0.3">
      <c r="A407" s="15" t="s">
        <v>750</v>
      </c>
      <c r="B407" s="16">
        <v>0.12038739666609528</v>
      </c>
      <c r="C407" s="16">
        <v>0.49251145062986995</v>
      </c>
      <c r="D407" s="16">
        <v>0.20794791931296372</v>
      </c>
      <c r="E407" s="16">
        <v>0.17915323339107103</v>
      </c>
      <c r="G407" t="s">
        <v>750</v>
      </c>
      <c r="H407" s="4">
        <v>0.12038739666609528</v>
      </c>
      <c r="I407" s="4">
        <v>0.49251145062986995</v>
      </c>
      <c r="J407" s="4">
        <v>0.20794791931296372</v>
      </c>
      <c r="K407" s="4">
        <v>0.17915323339107103</v>
      </c>
    </row>
    <row r="408" spans="1:11" x14ac:dyDescent="0.3">
      <c r="A408" s="15" t="s">
        <v>752</v>
      </c>
      <c r="B408" s="16">
        <v>0.1275185137789564</v>
      </c>
      <c r="C408" s="16">
        <v>0.7650917004319312</v>
      </c>
      <c r="D408" s="16">
        <v>0.10201236783279445</v>
      </c>
      <c r="E408" s="16">
        <v>5.3774179563179647E-3</v>
      </c>
      <c r="G408" t="s">
        <v>752</v>
      </c>
      <c r="H408" s="4">
        <v>0.1275185137789564</v>
      </c>
      <c r="I408" s="4">
        <v>0.7650917004319312</v>
      </c>
      <c r="J408" s="4">
        <v>0.10201236783279445</v>
      </c>
      <c r="K408" s="4">
        <v>5.3774179563179647E-3</v>
      </c>
    </row>
    <row r="409" spans="1:11" x14ac:dyDescent="0.3">
      <c r="A409" s="15" t="s">
        <v>754</v>
      </c>
      <c r="B409" s="16">
        <v>0.16749900129171294</v>
      </c>
      <c r="C409" s="16">
        <v>0.35594830442051134</v>
      </c>
      <c r="D409" s="16">
        <v>0.3768870904044333</v>
      </c>
      <c r="E409" s="16">
        <v>9.9665603883342335E-2</v>
      </c>
      <c r="G409" t="s">
        <v>754</v>
      </c>
      <c r="H409" s="4">
        <v>0.16749900129171294</v>
      </c>
      <c r="I409" s="4">
        <v>0.35594830442051134</v>
      </c>
      <c r="J409" s="4">
        <v>0.3768870904044333</v>
      </c>
      <c r="K409" s="4">
        <v>9.9665603883342335E-2</v>
      </c>
    </row>
    <row r="410" spans="1:11" x14ac:dyDescent="0.3">
      <c r="A410" s="15" t="s">
        <v>1284</v>
      </c>
      <c r="B410" s="16">
        <v>0</v>
      </c>
      <c r="C410" s="16">
        <v>3.2770871485781394E-2</v>
      </c>
      <c r="D410" s="16">
        <v>0.29494918320372621</v>
      </c>
      <c r="E410" s="16">
        <v>0.6722799453104924</v>
      </c>
      <c r="G410" t="s">
        <v>1284</v>
      </c>
      <c r="H410" s="4">
        <v>0</v>
      </c>
      <c r="I410" s="4">
        <v>3.2770871485781394E-2</v>
      </c>
      <c r="J410" s="4">
        <v>0.29494918320372621</v>
      </c>
      <c r="K410" s="4">
        <v>0.6722799453104924</v>
      </c>
    </row>
    <row r="411" spans="1:11" x14ac:dyDescent="0.3">
      <c r="A411" s="15" t="s">
        <v>756</v>
      </c>
      <c r="B411" s="16">
        <v>0.17456804149501129</v>
      </c>
      <c r="C411" s="16">
        <v>0.56732200135120814</v>
      </c>
      <c r="D411" s="16">
        <v>0.24002729291211983</v>
      </c>
      <c r="E411" s="16">
        <v>1.8082664241660718E-2</v>
      </c>
      <c r="G411" t="s">
        <v>756</v>
      </c>
      <c r="H411" s="4">
        <v>0.17456804149501129</v>
      </c>
      <c r="I411" s="4">
        <v>0.56732200135120814</v>
      </c>
      <c r="J411" s="4">
        <v>0.24002729291211983</v>
      </c>
      <c r="K411" s="4">
        <v>1.8082664241660718E-2</v>
      </c>
    </row>
    <row r="412" spans="1:11" x14ac:dyDescent="0.3">
      <c r="A412" s="15" t="s">
        <v>758</v>
      </c>
      <c r="B412" s="16">
        <v>4.2366379356973828E-2</v>
      </c>
      <c r="C412" s="16">
        <v>0.14828395872214986</v>
      </c>
      <c r="D412" s="16">
        <v>0.21183806095567465</v>
      </c>
      <c r="E412" s="16">
        <v>0.59751160096520173</v>
      </c>
      <c r="G412" t="s">
        <v>758</v>
      </c>
      <c r="H412" s="4">
        <v>4.2366379356973828E-2</v>
      </c>
      <c r="I412" s="4">
        <v>0.14828395872214986</v>
      </c>
      <c r="J412" s="4">
        <v>0.21183806095567465</v>
      </c>
      <c r="K412" s="4">
        <v>0.59751160096520173</v>
      </c>
    </row>
    <row r="413" spans="1:11" x14ac:dyDescent="0.3">
      <c r="A413" s="15" t="s">
        <v>760</v>
      </c>
      <c r="B413" s="16">
        <v>0.25345814990166937</v>
      </c>
      <c r="C413" s="16">
        <v>0.61556285575983549</v>
      </c>
      <c r="D413" s="16">
        <v>0.12673401745394211</v>
      </c>
      <c r="E413" s="16">
        <v>4.2449768845530533E-3</v>
      </c>
      <c r="G413" t="s">
        <v>760</v>
      </c>
      <c r="H413" s="4">
        <v>0.25345814990166937</v>
      </c>
      <c r="I413" s="4">
        <v>0.61556285575983549</v>
      </c>
      <c r="J413" s="4">
        <v>0.12673401745394211</v>
      </c>
      <c r="K413" s="4">
        <v>4.2449768845530533E-3</v>
      </c>
    </row>
    <row r="414" spans="1:11" x14ac:dyDescent="0.3">
      <c r="A414" s="15" t="s">
        <v>762</v>
      </c>
      <c r="B414" s="16">
        <v>0.17325205977340721</v>
      </c>
      <c r="C414" s="16">
        <v>0.3561291393600422</v>
      </c>
      <c r="D414" s="16">
        <v>0.26950788833335376</v>
      </c>
      <c r="E414" s="16">
        <v>0.20111091253319691</v>
      </c>
      <c r="G414" t="s">
        <v>762</v>
      </c>
      <c r="H414" s="4">
        <v>0.17325205977340721</v>
      </c>
      <c r="I414" s="4">
        <v>0.3561291393600422</v>
      </c>
      <c r="J414" s="4">
        <v>0.26950788833335376</v>
      </c>
      <c r="K414" s="4">
        <v>0.20111091253319691</v>
      </c>
    </row>
    <row r="415" spans="1:11" x14ac:dyDescent="0.3">
      <c r="A415" s="15" t="s">
        <v>764</v>
      </c>
      <c r="B415" s="16">
        <v>0.44202768973966466</v>
      </c>
      <c r="C415" s="16">
        <v>0.4420327316095512</v>
      </c>
      <c r="D415" s="16">
        <v>9.6698114765302295E-2</v>
      </c>
      <c r="E415" s="16">
        <v>1.9241463885481869E-2</v>
      </c>
      <c r="G415" t="s">
        <v>764</v>
      </c>
      <c r="H415" s="4">
        <v>0.44202768973966466</v>
      </c>
      <c r="I415" s="4">
        <v>0.4420327316095512</v>
      </c>
      <c r="J415" s="4">
        <v>9.6698114765302295E-2</v>
      </c>
      <c r="K415" s="4">
        <v>1.9241463885481869E-2</v>
      </c>
    </row>
    <row r="416" spans="1:11" x14ac:dyDescent="0.3">
      <c r="A416" s="15" t="s">
        <v>766</v>
      </c>
      <c r="B416" s="16">
        <v>0.19251508044519045</v>
      </c>
      <c r="C416" s="16">
        <v>0.64170458208857972</v>
      </c>
      <c r="D416" s="16">
        <v>0.12834356346678569</v>
      </c>
      <c r="E416" s="16">
        <v>3.7436773999444228E-2</v>
      </c>
      <c r="G416" t="s">
        <v>766</v>
      </c>
      <c r="H416" s="4">
        <v>0.19251508044519045</v>
      </c>
      <c r="I416" s="4">
        <v>0.64170458208857972</v>
      </c>
      <c r="J416" s="4">
        <v>0.12834356346678569</v>
      </c>
      <c r="K416" s="4">
        <v>3.7436773999444228E-2</v>
      </c>
    </row>
    <row r="417" spans="1:11" x14ac:dyDescent="0.3">
      <c r="A417" s="15" t="s">
        <v>768</v>
      </c>
      <c r="B417" s="16">
        <v>0.34761223661903112</v>
      </c>
      <c r="C417" s="16">
        <v>0.49074112271657577</v>
      </c>
      <c r="D417" s="16">
        <v>0.2044759688672966</v>
      </c>
      <c r="E417" s="16">
        <v>-4.2829328202903527E-2</v>
      </c>
      <c r="G417" t="s">
        <v>768</v>
      </c>
      <c r="H417" s="4">
        <v>0.34761223661903112</v>
      </c>
      <c r="I417" s="4">
        <v>0.49074112271657577</v>
      </c>
      <c r="J417" s="4">
        <v>0.2044759688672966</v>
      </c>
      <c r="K417" s="4">
        <v>-4.2829328202903527E-2</v>
      </c>
    </row>
    <row r="418" spans="1:11" x14ac:dyDescent="0.3">
      <c r="A418" s="15" t="s">
        <v>770</v>
      </c>
      <c r="B418" s="16">
        <v>0.19787115636272409</v>
      </c>
      <c r="C418" s="16">
        <v>0.52766762443934512</v>
      </c>
      <c r="D418" s="16">
        <v>0.21436959312184972</v>
      </c>
      <c r="E418" s="16">
        <v>6.0091626076081095E-2</v>
      </c>
      <c r="G418" t="s">
        <v>770</v>
      </c>
      <c r="H418" s="4">
        <v>0.19787115636272409</v>
      </c>
      <c r="I418" s="4">
        <v>0.52766762443934512</v>
      </c>
      <c r="J418" s="4">
        <v>0.21436959312184972</v>
      </c>
      <c r="K418" s="4">
        <v>6.0091626076081095E-2</v>
      </c>
    </row>
    <row r="419" spans="1:11" x14ac:dyDescent="0.3">
      <c r="A419" s="15" t="s">
        <v>772</v>
      </c>
      <c r="B419" s="16">
        <v>0.17231786126399978</v>
      </c>
      <c r="C419" s="16">
        <v>0.41643280318552972</v>
      </c>
      <c r="D419" s="16">
        <v>0.20103732534262742</v>
      </c>
      <c r="E419" s="16">
        <v>0.21021201020784308</v>
      </c>
      <c r="G419" t="s">
        <v>772</v>
      </c>
      <c r="H419" s="4">
        <v>0.17231786126399978</v>
      </c>
      <c r="I419" s="4">
        <v>0.41643280318552972</v>
      </c>
      <c r="J419" s="4">
        <v>0.20103732534262742</v>
      </c>
      <c r="K419" s="4">
        <v>0.21021201020784308</v>
      </c>
    </row>
    <row r="420" spans="1:11" x14ac:dyDescent="0.3">
      <c r="A420" s="15" t="s">
        <v>774</v>
      </c>
      <c r="B420" s="16">
        <v>0.11093617121422045</v>
      </c>
      <c r="C420" s="16">
        <v>0.48812323145254294</v>
      </c>
      <c r="D420" s="16">
        <v>0.15531099034875515</v>
      </c>
      <c r="E420" s="16">
        <v>0.24562960698448144</v>
      </c>
      <c r="G420" t="s">
        <v>774</v>
      </c>
      <c r="H420" s="4">
        <v>0.11093617121422045</v>
      </c>
      <c r="I420" s="4">
        <v>0.48812323145254294</v>
      </c>
      <c r="J420" s="4">
        <v>0.15531099034875515</v>
      </c>
      <c r="K420" s="4">
        <v>0.24562960698448144</v>
      </c>
    </row>
    <row r="421" spans="1:11" x14ac:dyDescent="0.3">
      <c r="A421" s="15" t="s">
        <v>776</v>
      </c>
      <c r="B421" s="16">
        <v>0.25430577198804277</v>
      </c>
      <c r="C421" s="16">
        <v>0.38145663772931598</v>
      </c>
      <c r="D421" s="16">
        <v>0.19779178961086977</v>
      </c>
      <c r="E421" s="16">
        <v>0.1664458006717715</v>
      </c>
      <c r="G421" t="s">
        <v>776</v>
      </c>
      <c r="H421" s="4">
        <v>0.25430577198804277</v>
      </c>
      <c r="I421" s="4">
        <v>0.38145663772931598</v>
      </c>
      <c r="J421" s="4">
        <v>0.19779178961086977</v>
      </c>
      <c r="K421" s="4">
        <v>0.1664458006717715</v>
      </c>
    </row>
    <row r="422" spans="1:11" x14ac:dyDescent="0.3">
      <c r="A422" s="15" t="s">
        <v>778</v>
      </c>
      <c r="B422" s="16">
        <v>0.15097724648241129</v>
      </c>
      <c r="C422" s="16">
        <v>0.16607704708024046</v>
      </c>
      <c r="D422" s="16">
        <v>0.34724966732772561</v>
      </c>
      <c r="E422" s="16">
        <v>0.33569603910962265</v>
      </c>
      <c r="G422" t="s">
        <v>778</v>
      </c>
      <c r="H422" s="4">
        <v>0.15097724648241129</v>
      </c>
      <c r="I422" s="4">
        <v>0.16607704708024046</v>
      </c>
      <c r="J422" s="4">
        <v>0.34724966732772561</v>
      </c>
      <c r="K422" s="4">
        <v>0.33569603910962265</v>
      </c>
    </row>
    <row r="423" spans="1:11" s="22" customFormat="1" x14ac:dyDescent="0.3">
      <c r="A423" s="20" t="s">
        <v>780</v>
      </c>
      <c r="B423" s="23">
        <v>0.14865701453465421</v>
      </c>
      <c r="C423" s="23">
        <v>0.31235469603584964</v>
      </c>
      <c r="D423" s="23">
        <v>0.21383345178795043</v>
      </c>
      <c r="E423" s="23">
        <v>0.32515483764154574</v>
      </c>
      <c r="G423" s="22" t="s">
        <v>780</v>
      </c>
      <c r="H423" s="21">
        <v>0.14865701453465421</v>
      </c>
      <c r="I423" s="21">
        <v>0.31235469603584964</v>
      </c>
      <c r="J423" s="21">
        <v>0.21383345178795043</v>
      </c>
      <c r="K423" s="21">
        <v>0.32515483764154574</v>
      </c>
    </row>
    <row r="424" spans="1:11" x14ac:dyDescent="0.3">
      <c r="A424" s="15" t="s">
        <v>520</v>
      </c>
      <c r="B424" s="16">
        <v>4.8415984941031692E-2</v>
      </c>
      <c r="C424" s="16">
        <v>0.1303528474517979</v>
      </c>
      <c r="D424" s="16">
        <v>0.20856674508862619</v>
      </c>
      <c r="E424" s="16">
        <v>0.61266442251854425</v>
      </c>
      <c r="G424" t="s">
        <v>520</v>
      </c>
      <c r="H424" s="4">
        <v>4.8415984941031692E-2</v>
      </c>
      <c r="I424" s="4">
        <v>0.1303528474517979</v>
      </c>
      <c r="J424" s="4">
        <v>0.20856674508862619</v>
      </c>
      <c r="K424" s="4">
        <v>0.61266442251854425</v>
      </c>
    </row>
    <row r="425" spans="1:11" x14ac:dyDescent="0.3">
      <c r="A425" s="15" t="s">
        <v>782</v>
      </c>
      <c r="B425" s="16">
        <v>0.15819632418650034</v>
      </c>
      <c r="C425" s="16">
        <v>0.34390723507538334</v>
      </c>
      <c r="D425" s="16">
        <v>0.33702502209103935</v>
      </c>
      <c r="E425" s="16">
        <v>0.16087141864707699</v>
      </c>
      <c r="G425" t="s">
        <v>782</v>
      </c>
      <c r="H425" s="4">
        <v>0.15819632418650034</v>
      </c>
      <c r="I425" s="4">
        <v>0.34390723507538334</v>
      </c>
      <c r="J425" s="4">
        <v>0.33702502209103935</v>
      </c>
      <c r="K425" s="4">
        <v>0.16087141864707699</v>
      </c>
    </row>
    <row r="426" spans="1:11" x14ac:dyDescent="0.3">
      <c r="A426" s="15" t="s">
        <v>784</v>
      </c>
      <c r="B426" s="16">
        <v>0.18102171173590564</v>
      </c>
      <c r="C426" s="16">
        <v>0.30347893574871881</v>
      </c>
      <c r="D426" s="16">
        <v>0.2342666926000157</v>
      </c>
      <c r="E426" s="16">
        <v>0.28123265991535984</v>
      </c>
      <c r="G426" t="s">
        <v>784</v>
      </c>
      <c r="H426" s="4">
        <v>0.18102171173590564</v>
      </c>
      <c r="I426" s="4">
        <v>0.30347893574871881</v>
      </c>
      <c r="J426" s="4">
        <v>0.2342666926000157</v>
      </c>
      <c r="K426" s="4">
        <v>0.28123265991535984</v>
      </c>
    </row>
    <row r="427" spans="1:11" x14ac:dyDescent="0.3">
      <c r="A427" s="15" t="s">
        <v>786</v>
      </c>
      <c r="B427" s="16">
        <v>0.16902805692965084</v>
      </c>
      <c r="C427" s="16">
        <v>0.47488617022939378</v>
      </c>
      <c r="D427" s="16">
        <v>0.25756062178550693</v>
      </c>
      <c r="E427" s="16">
        <v>9.8525151055448568E-2</v>
      </c>
      <c r="G427" t="s">
        <v>786</v>
      </c>
      <c r="H427" s="4">
        <v>0.16902805692965084</v>
      </c>
      <c r="I427" s="4">
        <v>0.47488617022939378</v>
      </c>
      <c r="J427" s="4">
        <v>0.25756062178550693</v>
      </c>
      <c r="K427" s="4">
        <v>9.8525151055448568E-2</v>
      </c>
    </row>
    <row r="428" spans="1:11" x14ac:dyDescent="0.3">
      <c r="A428" s="15" t="s">
        <v>788</v>
      </c>
      <c r="B428" s="16">
        <v>0.15027284663849605</v>
      </c>
      <c r="C428" s="16">
        <v>0.3018108120060311</v>
      </c>
      <c r="D428" s="16">
        <v>0.29155060767905883</v>
      </c>
      <c r="E428" s="16">
        <v>0.25636573367641402</v>
      </c>
      <c r="G428" t="s">
        <v>788</v>
      </c>
      <c r="H428" s="4">
        <v>0.15027284663849605</v>
      </c>
      <c r="I428" s="4">
        <v>0.3018108120060311</v>
      </c>
      <c r="J428" s="4">
        <v>0.29155060767905883</v>
      </c>
      <c r="K428" s="4">
        <v>0.25636573367641402</v>
      </c>
    </row>
    <row r="429" spans="1:11" x14ac:dyDescent="0.3">
      <c r="A429" s="15" t="s">
        <v>790</v>
      </c>
      <c r="B429" s="16">
        <v>5.8264414749270979E-2</v>
      </c>
      <c r="C429" s="16">
        <v>0.15393244475810389</v>
      </c>
      <c r="D429" s="16">
        <v>0.13306228968057385</v>
      </c>
      <c r="E429" s="16">
        <v>0.65474085081205124</v>
      </c>
      <c r="G429" t="s">
        <v>790</v>
      </c>
      <c r="H429" s="4">
        <v>5.8264414749270979E-2</v>
      </c>
      <c r="I429" s="4">
        <v>0.15393244475810389</v>
      </c>
      <c r="J429" s="4">
        <v>0.13306228968057385</v>
      </c>
      <c r="K429" s="4">
        <v>0.65474085081205124</v>
      </c>
    </row>
    <row r="430" spans="1:11" x14ac:dyDescent="0.3">
      <c r="A430" s="15" t="s">
        <v>792</v>
      </c>
      <c r="B430" s="16">
        <v>0.10177194192484428</v>
      </c>
      <c r="C430" s="16">
        <v>0.12891011369851604</v>
      </c>
      <c r="D430" s="16">
        <v>0.10403276022500903</v>
      </c>
      <c r="E430" s="16">
        <v>0.66528518415163074</v>
      </c>
      <c r="G430" t="s">
        <v>792</v>
      </c>
      <c r="H430" s="4">
        <v>0.10177194192484428</v>
      </c>
      <c r="I430" s="4">
        <v>0.12891011369851604</v>
      </c>
      <c r="J430" s="4">
        <v>0.10403276022500903</v>
      </c>
      <c r="K430" s="4">
        <v>0.66528518415163074</v>
      </c>
    </row>
    <row r="431" spans="1:11" x14ac:dyDescent="0.3">
      <c r="A431" s="15" t="s">
        <v>794</v>
      </c>
      <c r="B431" s="16">
        <v>0.10927996890822711</v>
      </c>
      <c r="C431" s="16">
        <v>0.29749330506991217</v>
      </c>
      <c r="D431" s="16">
        <v>0.22463611497125408</v>
      </c>
      <c r="E431" s="16">
        <v>0.36859061105060664</v>
      </c>
      <c r="G431" t="s">
        <v>794</v>
      </c>
      <c r="H431" s="4">
        <v>0.10927996890822711</v>
      </c>
      <c r="I431" s="4">
        <v>0.29749330506991217</v>
      </c>
      <c r="J431" s="4">
        <v>0.22463611497125408</v>
      </c>
      <c r="K431" s="4">
        <v>0.36859061105060664</v>
      </c>
    </row>
    <row r="432" spans="1:11" x14ac:dyDescent="0.3">
      <c r="A432" s="15" t="s">
        <v>796</v>
      </c>
      <c r="B432" s="16">
        <v>0.30202637974329216</v>
      </c>
      <c r="C432" s="16">
        <v>0.42700978185653171</v>
      </c>
      <c r="D432" s="16">
        <v>0.16663667291411791</v>
      </c>
      <c r="E432" s="16">
        <v>0.10432716548605825</v>
      </c>
      <c r="G432" t="s">
        <v>796</v>
      </c>
      <c r="H432" s="4">
        <v>0.30202637974329216</v>
      </c>
      <c r="I432" s="4">
        <v>0.42700978185653171</v>
      </c>
      <c r="J432" s="4">
        <v>0.16663667291411791</v>
      </c>
      <c r="K432" s="4">
        <v>0.10432716548605825</v>
      </c>
    </row>
    <row r="433" spans="1:11" x14ac:dyDescent="0.3">
      <c r="A433" s="15" t="s">
        <v>798</v>
      </c>
      <c r="B433" s="16">
        <v>0.20785118722304588</v>
      </c>
      <c r="C433" s="16">
        <v>0.54189707923649366</v>
      </c>
      <c r="D433" s="16">
        <v>0.17073637918659806</v>
      </c>
      <c r="E433" s="16">
        <v>7.9515354353862477E-2</v>
      </c>
      <c r="G433" t="s">
        <v>798</v>
      </c>
      <c r="H433" s="4">
        <v>0.20785118722304588</v>
      </c>
      <c r="I433" s="4">
        <v>0.54189707923649366</v>
      </c>
      <c r="J433" s="4">
        <v>0.17073637918659806</v>
      </c>
      <c r="K433" s="4">
        <v>7.9515354353862477E-2</v>
      </c>
    </row>
    <row r="434" spans="1:11" x14ac:dyDescent="0.3">
      <c r="A434" s="15" t="s">
        <v>800</v>
      </c>
      <c r="B434" s="16">
        <v>0.12104121481874777</v>
      </c>
      <c r="C434" s="16">
        <v>0.24355796557771689</v>
      </c>
      <c r="D434" s="16">
        <v>0.27219753364965399</v>
      </c>
      <c r="E434" s="16">
        <v>0.36320328595388141</v>
      </c>
      <c r="G434" t="s">
        <v>800</v>
      </c>
      <c r="H434" s="4">
        <v>0.12104121481874777</v>
      </c>
      <c r="I434" s="4">
        <v>0.24355796557771689</v>
      </c>
      <c r="J434" s="4">
        <v>0.27219753364965399</v>
      </c>
      <c r="K434" s="4">
        <v>0.36320328595388141</v>
      </c>
    </row>
    <row r="435" spans="1:11" x14ac:dyDescent="0.3">
      <c r="A435" s="15" t="s">
        <v>802</v>
      </c>
      <c r="B435" s="16">
        <v>6.0020367662465303E-2</v>
      </c>
      <c r="C435" s="16">
        <v>0.17545047767952007</v>
      </c>
      <c r="D435" s="16">
        <v>0.18006542450896679</v>
      </c>
      <c r="E435" s="16">
        <v>0.58446373014904784</v>
      </c>
      <c r="G435" t="s">
        <v>802</v>
      </c>
      <c r="H435" s="4">
        <v>6.0020367662465303E-2</v>
      </c>
      <c r="I435" s="4">
        <v>0.17545047767952007</v>
      </c>
      <c r="J435" s="4">
        <v>0.18006542450896679</v>
      </c>
      <c r="K435" s="4">
        <v>0.58446373014904784</v>
      </c>
    </row>
    <row r="436" spans="1:11" x14ac:dyDescent="0.3">
      <c r="A436" s="15" t="s">
        <v>804</v>
      </c>
      <c r="B436" s="16">
        <v>0.28308132547059461</v>
      </c>
      <c r="C436" s="16">
        <v>0.49557784638976504</v>
      </c>
      <c r="D436" s="16">
        <v>0.10305300640741802</v>
      </c>
      <c r="E436" s="16">
        <v>0.1182878217322223</v>
      </c>
      <c r="G436" t="s">
        <v>804</v>
      </c>
      <c r="H436" s="4">
        <v>0.28308132547059461</v>
      </c>
      <c r="I436" s="4">
        <v>0.49557784638976504</v>
      </c>
      <c r="J436" s="4">
        <v>0.10305300640741802</v>
      </c>
      <c r="K436" s="4">
        <v>0.1182878217322223</v>
      </c>
    </row>
    <row r="437" spans="1:11" x14ac:dyDescent="0.3">
      <c r="A437" s="15" t="s">
        <v>806</v>
      </c>
      <c r="B437" s="16">
        <v>0.1381498254505468</v>
      </c>
      <c r="C437" s="16">
        <v>0.33636836694081423</v>
      </c>
      <c r="D437" s="16">
        <v>0.28831511082495948</v>
      </c>
      <c r="E437" s="16">
        <v>0.23716669678367941</v>
      </c>
      <c r="G437" t="s">
        <v>806</v>
      </c>
      <c r="H437" s="4">
        <v>0.1381498254505468</v>
      </c>
      <c r="I437" s="4">
        <v>0.33636836694081423</v>
      </c>
      <c r="J437" s="4">
        <v>0.28831511082495948</v>
      </c>
      <c r="K437" s="4">
        <v>0.23716669678367941</v>
      </c>
    </row>
    <row r="438" spans="1:11" x14ac:dyDescent="0.3">
      <c r="A438" s="15" t="s">
        <v>808</v>
      </c>
      <c r="B438" s="16">
        <v>0.119476098450712</v>
      </c>
      <c r="C438" s="16">
        <v>0.28917855265666598</v>
      </c>
      <c r="D438" s="16">
        <v>0.21582840915068233</v>
      </c>
      <c r="E438" s="16">
        <v>0.37551693974193967</v>
      </c>
      <c r="G438" t="s">
        <v>808</v>
      </c>
      <c r="H438" s="4">
        <v>0.119476098450712</v>
      </c>
      <c r="I438" s="4">
        <v>0.28917855265666598</v>
      </c>
      <c r="J438" s="4">
        <v>0.21582840915068233</v>
      </c>
      <c r="K438" s="4">
        <v>0.37551693974193967</v>
      </c>
    </row>
    <row r="439" spans="1:11" x14ac:dyDescent="0.3">
      <c r="A439" s="15" t="s">
        <v>810</v>
      </c>
      <c r="B439" s="16">
        <v>0.17061458372113555</v>
      </c>
      <c r="C439" s="16">
        <v>0.35386320219822986</v>
      </c>
      <c r="D439" s="16">
        <v>0.23380183784372646</v>
      </c>
      <c r="E439" s="16">
        <v>0.24172037623690812</v>
      </c>
      <c r="G439" t="s">
        <v>810</v>
      </c>
      <c r="H439" s="4">
        <v>0.17061458372113555</v>
      </c>
      <c r="I439" s="4">
        <v>0.35386320219822986</v>
      </c>
      <c r="J439" s="4">
        <v>0.23380183784372646</v>
      </c>
      <c r="K439" s="4">
        <v>0.24172037623690812</v>
      </c>
    </row>
    <row r="440" spans="1:11" s="22" customFormat="1" x14ac:dyDescent="0.3">
      <c r="A440" s="20" t="s">
        <v>813</v>
      </c>
      <c r="B440" s="23">
        <v>0.18539759410051354</v>
      </c>
      <c r="C440" s="23">
        <v>0.41049462057811892</v>
      </c>
      <c r="D440" s="23">
        <v>0.26300379171219757</v>
      </c>
      <c r="E440" s="23">
        <v>0.14110399360916989</v>
      </c>
      <c r="G440" s="22" t="s">
        <v>813</v>
      </c>
      <c r="H440" s="21">
        <v>0.18539759410051354</v>
      </c>
      <c r="I440" s="21">
        <v>0.41049462057811892</v>
      </c>
      <c r="J440" s="21">
        <v>0.26300379171219757</v>
      </c>
      <c r="K440" s="21">
        <v>0.14110399360916989</v>
      </c>
    </row>
    <row r="441" spans="1:11" x14ac:dyDescent="0.3">
      <c r="A441" s="15" t="s">
        <v>812</v>
      </c>
      <c r="B441" s="16">
        <v>6.495267716449897E-2</v>
      </c>
      <c r="C441" s="16">
        <v>0.23382329201222063</v>
      </c>
      <c r="D441" s="16">
        <v>0.29228179267755433</v>
      </c>
      <c r="E441" s="16">
        <v>0.40894223814572606</v>
      </c>
      <c r="G441" t="s">
        <v>812</v>
      </c>
      <c r="H441" s="4">
        <v>6.495267716449897E-2</v>
      </c>
      <c r="I441" s="4">
        <v>0.23382329201222063</v>
      </c>
      <c r="J441" s="4">
        <v>0.29228179267755433</v>
      </c>
      <c r="K441" s="4">
        <v>0.40894223814572606</v>
      </c>
    </row>
    <row r="442" spans="1:11" x14ac:dyDescent="0.3">
      <c r="A442" s="15" t="s">
        <v>815</v>
      </c>
      <c r="B442" s="16">
        <v>0.20331834607746499</v>
      </c>
      <c r="C442" s="16">
        <v>0.59227418977425317</v>
      </c>
      <c r="D442" s="16">
        <v>0.22099571178487931</v>
      </c>
      <c r="E442" s="16">
        <v>-1.6588247636597497E-2</v>
      </c>
      <c r="G442" t="s">
        <v>815</v>
      </c>
      <c r="H442" s="4">
        <v>0.20331834607746499</v>
      </c>
      <c r="I442" s="4">
        <v>0.59227418977425317</v>
      </c>
      <c r="J442" s="4">
        <v>0.22099571178487931</v>
      </c>
      <c r="K442" s="4">
        <v>-1.6588247636597497E-2</v>
      </c>
    </row>
    <row r="443" spans="1:11" x14ac:dyDescent="0.3">
      <c r="A443" s="15" t="s">
        <v>817</v>
      </c>
      <c r="B443" s="16">
        <v>0.19423666542643239</v>
      </c>
      <c r="C443" s="16">
        <v>0.47065676624473657</v>
      </c>
      <c r="D443" s="16">
        <v>0.22412078154089701</v>
      </c>
      <c r="E443" s="16">
        <v>0.11098578678793403</v>
      </c>
      <c r="G443" t="s">
        <v>817</v>
      </c>
      <c r="H443" s="4">
        <v>0.19423666542643239</v>
      </c>
      <c r="I443" s="4">
        <v>0.47065676624473657</v>
      </c>
      <c r="J443" s="4">
        <v>0.22412078154089701</v>
      </c>
      <c r="K443" s="4">
        <v>0.11098578678793403</v>
      </c>
    </row>
    <row r="444" spans="1:11" x14ac:dyDescent="0.3">
      <c r="A444" s="15" t="s">
        <v>819</v>
      </c>
      <c r="B444" s="16">
        <v>0.26811262408623515</v>
      </c>
      <c r="C444" s="16">
        <v>0.48260460912528719</v>
      </c>
      <c r="D444" s="16">
        <v>0.19661623414565438</v>
      </c>
      <c r="E444" s="16">
        <v>5.2666532642823283E-2</v>
      </c>
      <c r="G444" t="s">
        <v>819</v>
      </c>
      <c r="H444" s="4">
        <v>0.26811262408623515</v>
      </c>
      <c r="I444" s="4">
        <v>0.48260460912528719</v>
      </c>
      <c r="J444" s="4">
        <v>0.19661623414565438</v>
      </c>
      <c r="K444" s="4">
        <v>5.2666532642823283E-2</v>
      </c>
    </row>
    <row r="445" spans="1:11" x14ac:dyDescent="0.3">
      <c r="A445" s="15" t="s">
        <v>821</v>
      </c>
      <c r="B445" s="16">
        <v>0.17383384071769839</v>
      </c>
      <c r="C445" s="16">
        <v>0.58771454966104741</v>
      </c>
      <c r="D445" s="16">
        <v>0.19866514052566922</v>
      </c>
      <c r="E445" s="16">
        <v>3.9786469095585031E-2</v>
      </c>
      <c r="G445" t="s">
        <v>821</v>
      </c>
      <c r="H445" s="4">
        <v>0.17383384071769839</v>
      </c>
      <c r="I445" s="4">
        <v>0.58771454966104741</v>
      </c>
      <c r="J445" s="4">
        <v>0.19866514052566922</v>
      </c>
      <c r="K445" s="4">
        <v>3.9786469095585031E-2</v>
      </c>
    </row>
    <row r="446" spans="1:11" x14ac:dyDescent="0.3">
      <c r="A446" s="15" t="s">
        <v>823</v>
      </c>
      <c r="B446" s="16">
        <v>0.1410562209969958</v>
      </c>
      <c r="C446" s="16">
        <v>0.56422393190801345</v>
      </c>
      <c r="D446" s="16">
        <v>0.24684832793800673</v>
      </c>
      <c r="E446" s="16">
        <v>4.7871519156984066E-2</v>
      </c>
      <c r="G446" t="s">
        <v>823</v>
      </c>
      <c r="H446" s="4">
        <v>0.1410562209969958</v>
      </c>
      <c r="I446" s="4">
        <v>0.56422393190801345</v>
      </c>
      <c r="J446" s="4">
        <v>0.24684832793800673</v>
      </c>
      <c r="K446" s="4">
        <v>4.7871519156984066E-2</v>
      </c>
    </row>
    <row r="447" spans="1:11" x14ac:dyDescent="0.3">
      <c r="A447" s="15" t="s">
        <v>825</v>
      </c>
      <c r="B447" s="16">
        <v>0.21010601161004258</v>
      </c>
      <c r="C447" s="16">
        <v>0.31834143717561325</v>
      </c>
      <c r="D447" s="16">
        <v>0.25467168395300316</v>
      </c>
      <c r="E447" s="16">
        <v>0.21688086726134093</v>
      </c>
      <c r="G447" t="s">
        <v>825</v>
      </c>
      <c r="H447" s="4">
        <v>0.21010601161004258</v>
      </c>
      <c r="I447" s="4">
        <v>0.31834143717561325</v>
      </c>
      <c r="J447" s="4">
        <v>0.25467168395300316</v>
      </c>
      <c r="K447" s="4">
        <v>0.21688086726134093</v>
      </c>
    </row>
    <row r="448" spans="1:11" x14ac:dyDescent="0.3">
      <c r="A448" s="15" t="s">
        <v>827</v>
      </c>
      <c r="B448" s="16">
        <v>0.29551168088500718</v>
      </c>
      <c r="C448" s="16">
        <v>0.39894082550248655</v>
      </c>
      <c r="D448" s="16">
        <v>0.13790476776852417</v>
      </c>
      <c r="E448" s="16">
        <v>0.1676427258439821</v>
      </c>
      <c r="G448" t="s">
        <v>827</v>
      </c>
      <c r="H448" s="4">
        <v>0.29551168088500718</v>
      </c>
      <c r="I448" s="4">
        <v>0.39894082550248655</v>
      </c>
      <c r="J448" s="4">
        <v>0.13790476776852417</v>
      </c>
      <c r="K448" s="4">
        <v>0.1676427258439821</v>
      </c>
    </row>
    <row r="449" spans="1:11" x14ac:dyDescent="0.3">
      <c r="A449" s="15" t="s">
        <v>829</v>
      </c>
      <c r="B449" s="16">
        <v>9.5131461734693099E-2</v>
      </c>
      <c r="C449" s="16">
        <v>0.33975332568331129</v>
      </c>
      <c r="D449" s="16">
        <v>0.42129500472809117</v>
      </c>
      <c r="E449" s="16">
        <v>0.14382020785390437</v>
      </c>
      <c r="G449" t="s">
        <v>829</v>
      </c>
      <c r="H449" s="4">
        <v>9.5131461734693099E-2</v>
      </c>
      <c r="I449" s="4">
        <v>0.33975332568331129</v>
      </c>
      <c r="J449" s="4">
        <v>0.42129500472809117</v>
      </c>
      <c r="K449" s="4">
        <v>0.14382020785390437</v>
      </c>
    </row>
    <row r="450" spans="1:11" x14ac:dyDescent="0.3">
      <c r="A450" s="15" t="s">
        <v>831</v>
      </c>
      <c r="B450" s="16">
        <v>0.23557044566220184</v>
      </c>
      <c r="C450" s="16">
        <v>0.46171582249412568</v>
      </c>
      <c r="D450" s="16">
        <v>0.23557393212376146</v>
      </c>
      <c r="E450" s="16">
        <v>6.713979971991102E-2</v>
      </c>
      <c r="G450" t="s">
        <v>831</v>
      </c>
      <c r="H450" s="4">
        <v>0.23557044566220184</v>
      </c>
      <c r="I450" s="4">
        <v>0.46171582249412568</v>
      </c>
      <c r="J450" s="4">
        <v>0.23557393212376146</v>
      </c>
      <c r="K450" s="4">
        <v>6.713979971991102E-2</v>
      </c>
    </row>
    <row r="451" spans="1:11" x14ac:dyDescent="0.3">
      <c r="A451" s="15" t="s">
        <v>833</v>
      </c>
      <c r="B451" s="16">
        <v>0.15653557257981221</v>
      </c>
      <c r="C451" s="16">
        <v>0.42265157404680942</v>
      </c>
      <c r="D451" s="16">
        <v>0.29742172901231223</v>
      </c>
      <c r="E451" s="16">
        <v>0.12339112436106614</v>
      </c>
      <c r="G451" t="s">
        <v>833</v>
      </c>
      <c r="H451" s="4">
        <v>0.15653557257981221</v>
      </c>
      <c r="I451" s="4">
        <v>0.42265157404680942</v>
      </c>
      <c r="J451" s="4">
        <v>0.29742172901231223</v>
      </c>
      <c r="K451" s="4">
        <v>0.12339112436106614</v>
      </c>
    </row>
    <row r="452" spans="1:11" x14ac:dyDescent="0.3">
      <c r="A452" s="15" t="s">
        <v>835</v>
      </c>
      <c r="B452" s="16">
        <v>0.11172463366677766</v>
      </c>
      <c r="C452" s="16">
        <v>0.18906767205403621</v>
      </c>
      <c r="D452" s="16">
        <v>0.48986129271391987</v>
      </c>
      <c r="E452" s="16">
        <v>0.20934640156526618</v>
      </c>
      <c r="G452" t="s">
        <v>835</v>
      </c>
      <c r="H452" s="4">
        <v>0.11172463366677766</v>
      </c>
      <c r="I452" s="4">
        <v>0.18906767205403621</v>
      </c>
      <c r="J452" s="4">
        <v>0.48986129271391987</v>
      </c>
      <c r="K452" s="4">
        <v>0.20934640156526618</v>
      </c>
    </row>
    <row r="453" spans="1:11" x14ac:dyDescent="0.3">
      <c r="A453" s="15" t="s">
        <v>837</v>
      </c>
      <c r="B453" s="16">
        <v>8.2886488047317991E-2</v>
      </c>
      <c r="C453" s="16">
        <v>0.21412847509728875</v>
      </c>
      <c r="D453" s="16">
        <v>0.34537082810949699</v>
      </c>
      <c r="E453" s="16">
        <v>0.35761420874589622</v>
      </c>
      <c r="G453" t="s">
        <v>837</v>
      </c>
      <c r="H453" s="4">
        <v>8.2886488047317991E-2</v>
      </c>
      <c r="I453" s="4">
        <v>0.21412847509728875</v>
      </c>
      <c r="J453" s="4">
        <v>0.34537082810949699</v>
      </c>
      <c r="K453" s="4">
        <v>0.35761420874589622</v>
      </c>
    </row>
    <row r="454" spans="1:11" x14ac:dyDescent="0.3">
      <c r="A454" s="15" t="s">
        <v>839</v>
      </c>
      <c r="B454" s="16">
        <v>0.16152042250294532</v>
      </c>
      <c r="C454" s="16">
        <v>0.50764027151562463</v>
      </c>
      <c r="D454" s="16">
        <v>0.24227943404629493</v>
      </c>
      <c r="E454" s="16">
        <v>8.8559871935135148E-2</v>
      </c>
      <c r="G454" t="s">
        <v>839</v>
      </c>
      <c r="H454" s="4">
        <v>0.16152042250294532</v>
      </c>
      <c r="I454" s="4">
        <v>0.50764027151562463</v>
      </c>
      <c r="J454" s="4">
        <v>0.24227943404629493</v>
      </c>
      <c r="K454" s="4">
        <v>8.8559871935135148E-2</v>
      </c>
    </row>
    <row r="455" spans="1:11" x14ac:dyDescent="0.3">
      <c r="A455" s="15" t="s">
        <v>841</v>
      </c>
      <c r="B455" s="16">
        <v>5.5088201633108028E-2</v>
      </c>
      <c r="C455" s="16">
        <v>0.35415368806614878</v>
      </c>
      <c r="D455" s="16">
        <v>0.42499070760118313</v>
      </c>
      <c r="E455" s="16">
        <v>0.16576740269956014</v>
      </c>
      <c r="G455" t="s">
        <v>841</v>
      </c>
      <c r="H455" s="4">
        <v>5.5088201633108028E-2</v>
      </c>
      <c r="I455" s="4">
        <v>0.35415368806614878</v>
      </c>
      <c r="J455" s="4">
        <v>0.42499070760118313</v>
      </c>
      <c r="K455" s="4">
        <v>0.16576740269956014</v>
      </c>
    </row>
    <row r="456" spans="1:11" x14ac:dyDescent="0.3">
      <c r="A456" s="15" t="s">
        <v>843</v>
      </c>
      <c r="B456" s="16">
        <v>0.24734358971348117</v>
      </c>
      <c r="C456" s="16">
        <v>0.35333915257086429</v>
      </c>
      <c r="D456" s="16">
        <v>0.26500509906495551</v>
      </c>
      <c r="E456" s="16">
        <v>0.13431215865069901</v>
      </c>
      <c r="G456" t="s">
        <v>843</v>
      </c>
      <c r="H456" s="4">
        <v>0.24734358971348117</v>
      </c>
      <c r="I456" s="4">
        <v>0.35333915257086429</v>
      </c>
      <c r="J456" s="4">
        <v>0.26500509906495551</v>
      </c>
      <c r="K456" s="4">
        <v>0.13431215865069901</v>
      </c>
    </row>
    <row r="457" spans="1:11" x14ac:dyDescent="0.3">
      <c r="A457" s="15" t="s">
        <v>845</v>
      </c>
      <c r="B457" s="16">
        <v>6.8975897606977532E-2</v>
      </c>
      <c r="C457" s="16">
        <v>0.2483102529151261</v>
      </c>
      <c r="D457" s="16">
        <v>0.42074903804918479</v>
      </c>
      <c r="E457" s="16">
        <v>0.26196481142871164</v>
      </c>
      <c r="G457" t="s">
        <v>845</v>
      </c>
      <c r="H457" s="4">
        <v>6.8975897606977532E-2</v>
      </c>
      <c r="I457" s="4">
        <v>0.2483102529151261</v>
      </c>
      <c r="J457" s="4">
        <v>0.42074903804918479</v>
      </c>
      <c r="K457" s="4">
        <v>0.26196481142871164</v>
      </c>
    </row>
    <row r="458" spans="1:11" x14ac:dyDescent="0.3">
      <c r="A458" s="15" t="s">
        <v>847</v>
      </c>
      <c r="B458" s="16">
        <v>0.20415943498111958</v>
      </c>
      <c r="C458" s="16">
        <v>0.46400475564540272</v>
      </c>
      <c r="D458" s="16">
        <v>0.20415898950959788</v>
      </c>
      <c r="E458" s="16">
        <v>0.1276768198638798</v>
      </c>
      <c r="G458" t="s">
        <v>847</v>
      </c>
      <c r="H458" s="4">
        <v>0.20415943498111958</v>
      </c>
      <c r="I458" s="4">
        <v>0.46400475564540272</v>
      </c>
      <c r="J458" s="4">
        <v>0.20415898950959788</v>
      </c>
      <c r="K458" s="4">
        <v>0.1276768198638798</v>
      </c>
    </row>
    <row r="459" spans="1:11" x14ac:dyDescent="0.3">
      <c r="A459" s="15" t="s">
        <v>849</v>
      </c>
      <c r="B459" s="16">
        <v>0.21784765261818093</v>
      </c>
      <c r="C459" s="16">
        <v>0.34327595033046476</v>
      </c>
      <c r="D459" s="16">
        <v>0.23105349668353553</v>
      </c>
      <c r="E459" s="16">
        <v>0.2078229003678187</v>
      </c>
      <c r="G459" t="s">
        <v>849</v>
      </c>
      <c r="H459" s="4">
        <v>0.21784765261818093</v>
      </c>
      <c r="I459" s="4">
        <v>0.34327595033046476</v>
      </c>
      <c r="J459" s="4">
        <v>0.23105349668353553</v>
      </c>
      <c r="K459" s="4">
        <v>0.2078229003678187</v>
      </c>
    </row>
    <row r="460" spans="1:11" x14ac:dyDescent="0.3">
      <c r="A460" s="15" t="s">
        <v>851</v>
      </c>
      <c r="B460" s="16">
        <v>0.37792057090320996</v>
      </c>
      <c r="C460" s="16">
        <v>0.54266278681639268</v>
      </c>
      <c r="D460" s="16">
        <v>5.814161804498183E-2</v>
      </c>
      <c r="E460" s="16">
        <v>2.1275024235415496E-2</v>
      </c>
      <c r="G460" t="s">
        <v>851</v>
      </c>
      <c r="H460" s="4">
        <v>0.37792057090320996</v>
      </c>
      <c r="I460" s="4">
        <v>0.54266278681639268</v>
      </c>
      <c r="J460" s="4">
        <v>5.814161804498183E-2</v>
      </c>
      <c r="K460" s="4">
        <v>2.1275024235415496E-2</v>
      </c>
    </row>
    <row r="461" spans="1:11" x14ac:dyDescent="0.3">
      <c r="A461" s="15" t="s">
        <v>853</v>
      </c>
      <c r="B461" s="16">
        <v>0.32751703749658362</v>
      </c>
      <c r="C461" s="16">
        <v>0.5311037035012437</v>
      </c>
      <c r="D461" s="16">
        <v>0.11507401593464733</v>
      </c>
      <c r="E461" s="16">
        <v>2.6305243067525463E-2</v>
      </c>
      <c r="G461" t="s">
        <v>853</v>
      </c>
      <c r="H461" s="4">
        <v>0.32751703749658362</v>
      </c>
      <c r="I461" s="4">
        <v>0.5311037035012437</v>
      </c>
      <c r="J461" s="4">
        <v>0.11507401593464733</v>
      </c>
      <c r="K461" s="4">
        <v>2.6305243067525463E-2</v>
      </c>
    </row>
    <row r="462" spans="1:11" s="22" customFormat="1" x14ac:dyDescent="0.3">
      <c r="A462" s="20" t="s">
        <v>856</v>
      </c>
      <c r="B462" s="23">
        <v>0.16733570110294632</v>
      </c>
      <c r="C462" s="23">
        <v>0.37652298552140356</v>
      </c>
      <c r="D462" s="23">
        <v>0.25327802447834102</v>
      </c>
      <c r="E462" s="23">
        <v>0.20286328889730909</v>
      </c>
      <c r="G462" s="22" t="s">
        <v>856</v>
      </c>
      <c r="H462" s="21">
        <v>0.16733570110294632</v>
      </c>
      <c r="I462" s="21">
        <v>0.37652298552140356</v>
      </c>
      <c r="J462" s="21">
        <v>0.25327802447834102</v>
      </c>
      <c r="K462" s="21">
        <v>0.20286328889730909</v>
      </c>
    </row>
    <row r="463" spans="1:11" x14ac:dyDescent="0.3">
      <c r="A463" s="15" t="s">
        <v>855</v>
      </c>
      <c r="B463" s="16">
        <v>0.11670353194950156</v>
      </c>
      <c r="C463" s="16">
        <v>0.27231091890069248</v>
      </c>
      <c r="D463" s="16">
        <v>0.26258579066692023</v>
      </c>
      <c r="E463" s="16">
        <v>0.34839975848288574</v>
      </c>
      <c r="G463" t="s">
        <v>855</v>
      </c>
      <c r="H463" s="4">
        <v>0.11670353194950156</v>
      </c>
      <c r="I463" s="4">
        <v>0.27231091890069248</v>
      </c>
      <c r="J463" s="4">
        <v>0.26258579066692023</v>
      </c>
      <c r="K463" s="4">
        <v>0.34839975848288574</v>
      </c>
    </row>
    <row r="464" spans="1:11" x14ac:dyDescent="0.3">
      <c r="A464" s="15" t="s">
        <v>858</v>
      </c>
      <c r="B464" s="16">
        <v>0.16823547281593085</v>
      </c>
      <c r="C464" s="16">
        <v>0.23294088427504875</v>
      </c>
      <c r="D464" s="16">
        <v>0.14666344201049641</v>
      </c>
      <c r="E464" s="16">
        <v>0.45216020089852393</v>
      </c>
      <c r="G464" t="s">
        <v>858</v>
      </c>
      <c r="H464" s="4">
        <v>0.16823547281593085</v>
      </c>
      <c r="I464" s="4">
        <v>0.23294088427504875</v>
      </c>
      <c r="J464" s="4">
        <v>0.14666344201049641</v>
      </c>
      <c r="K464" s="4">
        <v>0.45216020089852393</v>
      </c>
    </row>
    <row r="465" spans="1:11" x14ac:dyDescent="0.3">
      <c r="A465" s="15" t="s">
        <v>860</v>
      </c>
      <c r="B465" s="16">
        <v>0.16054049669875267</v>
      </c>
      <c r="C465" s="16">
        <v>0.54107667455608921</v>
      </c>
      <c r="D465" s="16">
        <v>0.24378424067692592</v>
      </c>
      <c r="E465" s="16">
        <v>5.4598588068232146E-2</v>
      </c>
      <c r="G465" t="s">
        <v>860</v>
      </c>
      <c r="H465" s="4">
        <v>0.16054049669875267</v>
      </c>
      <c r="I465" s="4">
        <v>0.54107667455608921</v>
      </c>
      <c r="J465" s="4">
        <v>0.24378424067692592</v>
      </c>
      <c r="K465" s="4">
        <v>5.4598588068232146E-2</v>
      </c>
    </row>
    <row r="466" spans="1:11" x14ac:dyDescent="0.3">
      <c r="A466" s="15" t="s">
        <v>862</v>
      </c>
      <c r="B466" s="16">
        <v>0.17679916850958385</v>
      </c>
      <c r="C466" s="16">
        <v>0.31609047195728557</v>
      </c>
      <c r="D466" s="16">
        <v>0.28394725021205375</v>
      </c>
      <c r="E466" s="16">
        <v>0.22316310932107686</v>
      </c>
      <c r="G466" t="s">
        <v>862</v>
      </c>
      <c r="H466" s="4">
        <v>0.17679916850958385</v>
      </c>
      <c r="I466" s="4">
        <v>0.31609047195728557</v>
      </c>
      <c r="J466" s="4">
        <v>0.28394725021205375</v>
      </c>
      <c r="K466" s="4">
        <v>0.22316310932107686</v>
      </c>
    </row>
    <row r="467" spans="1:11" x14ac:dyDescent="0.3">
      <c r="A467" s="15" t="s">
        <v>864</v>
      </c>
      <c r="B467" s="16">
        <v>0.21516351059862887</v>
      </c>
      <c r="C467" s="16">
        <v>0.5466275661564578</v>
      </c>
      <c r="D467" s="16">
        <v>0.19771408543659516</v>
      </c>
      <c r="E467" s="16">
        <v>4.0494837808318196E-2</v>
      </c>
      <c r="G467" t="s">
        <v>864</v>
      </c>
      <c r="H467" s="4">
        <v>0.21516351059862887</v>
      </c>
      <c r="I467" s="4">
        <v>0.5466275661564578</v>
      </c>
      <c r="J467" s="4">
        <v>0.19771408543659516</v>
      </c>
      <c r="K467" s="4">
        <v>4.0494837808318196E-2</v>
      </c>
    </row>
    <row r="468" spans="1:11" x14ac:dyDescent="0.3">
      <c r="A468" s="15" t="s">
        <v>866</v>
      </c>
      <c r="B468" s="16">
        <v>0.21832031993212681</v>
      </c>
      <c r="C468" s="16">
        <v>0.42404502919634995</v>
      </c>
      <c r="D468" s="16">
        <v>0.2477125858191255</v>
      </c>
      <c r="E468" s="16">
        <v>0.10992206505239777</v>
      </c>
      <c r="G468" t="s">
        <v>866</v>
      </c>
      <c r="H468" s="4">
        <v>0.21832031993212681</v>
      </c>
      <c r="I468" s="4">
        <v>0.42404502919634995</v>
      </c>
      <c r="J468" s="4">
        <v>0.2477125858191255</v>
      </c>
      <c r="K468" s="4">
        <v>0.10992206505239777</v>
      </c>
    </row>
    <row r="469" spans="1:11" x14ac:dyDescent="0.3">
      <c r="A469" s="15" t="s">
        <v>868</v>
      </c>
      <c r="B469" s="16">
        <v>0.19704745195320483</v>
      </c>
      <c r="C469" s="16">
        <v>0.3659446348884462</v>
      </c>
      <c r="D469" s="16">
        <v>0.18578804581237915</v>
      </c>
      <c r="E469" s="16">
        <v>0.25121986734596979</v>
      </c>
      <c r="G469" t="s">
        <v>868</v>
      </c>
      <c r="H469" s="4">
        <v>0.19704745195320483</v>
      </c>
      <c r="I469" s="4">
        <v>0.3659446348884462</v>
      </c>
      <c r="J469" s="4">
        <v>0.18578804581237915</v>
      </c>
      <c r="K469" s="4">
        <v>0.25121986734596979</v>
      </c>
    </row>
    <row r="470" spans="1:11" x14ac:dyDescent="0.3">
      <c r="A470" s="15" t="s">
        <v>870</v>
      </c>
      <c r="B470" s="16">
        <v>0.21336381036833477</v>
      </c>
      <c r="C470" s="16">
        <v>0.2899633908911296</v>
      </c>
      <c r="D470" s="16">
        <v>0.17506907261122498</v>
      </c>
      <c r="E470" s="16">
        <v>0.32160372612931065</v>
      </c>
      <c r="G470" t="s">
        <v>870</v>
      </c>
      <c r="H470" s="4">
        <v>0.21336381036833477</v>
      </c>
      <c r="I470" s="4">
        <v>0.2899633908911296</v>
      </c>
      <c r="J470" s="4">
        <v>0.17506907261122498</v>
      </c>
      <c r="K470" s="4">
        <v>0.32160372612931065</v>
      </c>
    </row>
    <row r="471" spans="1:11" x14ac:dyDescent="0.3">
      <c r="A471" s="15" t="s">
        <v>872</v>
      </c>
      <c r="B471" s="16">
        <v>0.14208505418774464</v>
      </c>
      <c r="C471" s="16">
        <v>0.37611011930813637</v>
      </c>
      <c r="D471" s="16">
        <v>0.25492118664229041</v>
      </c>
      <c r="E471" s="16">
        <v>0.22688363986182858</v>
      </c>
      <c r="G471" t="s">
        <v>872</v>
      </c>
      <c r="H471" s="4">
        <v>0.14208505418774464</v>
      </c>
      <c r="I471" s="4">
        <v>0.37611011930813637</v>
      </c>
      <c r="J471" s="4">
        <v>0.25492118664229041</v>
      </c>
      <c r="K471" s="4">
        <v>0.22688363986182858</v>
      </c>
    </row>
    <row r="472" spans="1:11" x14ac:dyDescent="0.3">
      <c r="A472" s="15" t="s">
        <v>874</v>
      </c>
      <c r="B472" s="16">
        <v>0.24283712200860513</v>
      </c>
      <c r="C472" s="16">
        <v>0.42964274148429149</v>
      </c>
      <c r="D472" s="16">
        <v>0.23039184004760302</v>
      </c>
      <c r="E472" s="16">
        <v>9.7128296459500385E-2</v>
      </c>
      <c r="G472" t="s">
        <v>874</v>
      </c>
      <c r="H472" s="4">
        <v>0.24283712200860513</v>
      </c>
      <c r="I472" s="4">
        <v>0.42964274148429149</v>
      </c>
      <c r="J472" s="4">
        <v>0.23039184004760302</v>
      </c>
      <c r="K472" s="4">
        <v>9.7128296459500385E-2</v>
      </c>
    </row>
    <row r="473" spans="1:11" x14ac:dyDescent="0.3">
      <c r="A473" s="15" t="s">
        <v>876</v>
      </c>
      <c r="B473" s="16">
        <v>0.22241513862136797</v>
      </c>
      <c r="C473" s="16">
        <v>0.41702745298157712</v>
      </c>
      <c r="D473" s="16">
        <v>0.27801970313015789</v>
      </c>
      <c r="E473" s="16">
        <v>8.2537705266896966E-2</v>
      </c>
      <c r="G473" t="s">
        <v>876</v>
      </c>
      <c r="H473" s="4">
        <v>0.22241513862136797</v>
      </c>
      <c r="I473" s="4">
        <v>0.41702745298157712</v>
      </c>
      <c r="J473" s="4">
        <v>0.27801970313015789</v>
      </c>
      <c r="K473" s="4">
        <v>8.2537705266896966E-2</v>
      </c>
    </row>
    <row r="474" spans="1:11" x14ac:dyDescent="0.3">
      <c r="A474" s="15" t="s">
        <v>878</v>
      </c>
      <c r="B474" s="16">
        <v>0.22308187836843796</v>
      </c>
      <c r="C474" s="16">
        <v>0.40251983383535339</v>
      </c>
      <c r="D474" s="16">
        <v>0.20853456682315108</v>
      </c>
      <c r="E474" s="16">
        <v>0.16586372097305757</v>
      </c>
      <c r="G474" t="s">
        <v>878</v>
      </c>
      <c r="H474" s="4">
        <v>0.22308187836843796</v>
      </c>
      <c r="I474" s="4">
        <v>0.40251983383535339</v>
      </c>
      <c r="J474" s="4">
        <v>0.20853456682315108</v>
      </c>
      <c r="K474" s="4">
        <v>0.16586372097305757</v>
      </c>
    </row>
    <row r="475" spans="1:11" x14ac:dyDescent="0.3">
      <c r="A475" s="15" t="s">
        <v>880</v>
      </c>
      <c r="B475" s="16">
        <v>0.13251259773312996</v>
      </c>
      <c r="C475" s="16">
        <v>0.34785043806746979</v>
      </c>
      <c r="D475" s="16">
        <v>0.2705484683706037</v>
      </c>
      <c r="E475" s="16">
        <v>0.24908849582879655</v>
      </c>
      <c r="G475" t="s">
        <v>880</v>
      </c>
      <c r="H475" s="4">
        <v>0.13251259773312996</v>
      </c>
      <c r="I475" s="4">
        <v>0.34785043806746979</v>
      </c>
      <c r="J475" s="4">
        <v>0.2705484683706037</v>
      </c>
      <c r="K475" s="4">
        <v>0.24908849582879655</v>
      </c>
    </row>
    <row r="476" spans="1:11" x14ac:dyDescent="0.3">
      <c r="A476" s="15" t="s">
        <v>882</v>
      </c>
      <c r="B476" s="16">
        <v>0.1306033008975668</v>
      </c>
      <c r="C476" s="16">
        <v>0.43930517000380787</v>
      </c>
      <c r="D476" s="16">
        <v>0.36212976365649002</v>
      </c>
      <c r="E476" s="16">
        <v>6.7961765442135391E-2</v>
      </c>
      <c r="G476" t="s">
        <v>882</v>
      </c>
      <c r="H476" s="4">
        <v>0.1306033008975668</v>
      </c>
      <c r="I476" s="4">
        <v>0.43930517000380787</v>
      </c>
      <c r="J476" s="4">
        <v>0.36212976365649002</v>
      </c>
      <c r="K476" s="4">
        <v>6.7961765442135391E-2</v>
      </c>
    </row>
    <row r="477" spans="1:11" x14ac:dyDescent="0.3">
      <c r="A477" s="15" t="s">
        <v>884</v>
      </c>
      <c r="B477" s="16">
        <v>7.281985385261168E-2</v>
      </c>
      <c r="C477" s="16">
        <v>0.25206867803269412</v>
      </c>
      <c r="D477" s="16">
        <v>0.33048818128163576</v>
      </c>
      <c r="E477" s="16">
        <v>0.34462328683305843</v>
      </c>
      <c r="G477" t="s">
        <v>884</v>
      </c>
      <c r="H477" s="4">
        <v>7.281985385261168E-2</v>
      </c>
      <c r="I477" s="4">
        <v>0.25206867803269412</v>
      </c>
      <c r="J477" s="4">
        <v>0.33048818128163576</v>
      </c>
      <c r="K477" s="4">
        <v>0.34462328683305843</v>
      </c>
    </row>
    <row r="478" spans="1:11" x14ac:dyDescent="0.3">
      <c r="A478" s="15" t="s">
        <v>886</v>
      </c>
      <c r="B478" s="16">
        <v>9.1760597243650294E-2</v>
      </c>
      <c r="C478" s="16">
        <v>0.37850342104308315</v>
      </c>
      <c r="D478" s="16">
        <v>0.28674719953177175</v>
      </c>
      <c r="E478" s="16">
        <v>0.24298878218149478</v>
      </c>
      <c r="G478" t="s">
        <v>886</v>
      </c>
      <c r="H478" s="4">
        <v>9.1760597243650294E-2</v>
      </c>
      <c r="I478" s="4">
        <v>0.37850342104308315</v>
      </c>
      <c r="J478" s="4">
        <v>0.28674719953177175</v>
      </c>
      <c r="K478" s="4">
        <v>0.24298878218149478</v>
      </c>
    </row>
    <row r="479" spans="1:11" x14ac:dyDescent="0.3">
      <c r="A479" s="15" t="s">
        <v>888</v>
      </c>
      <c r="B479" s="16">
        <v>0.14873961555866963</v>
      </c>
      <c r="C479" s="16">
        <v>0.31041628817380101</v>
      </c>
      <c r="D479" s="16">
        <v>0.28454714695776634</v>
      </c>
      <c r="E479" s="16">
        <v>0.2562969493097631</v>
      </c>
      <c r="G479" t="s">
        <v>888</v>
      </c>
      <c r="H479" s="4">
        <v>0.14873961555866963</v>
      </c>
      <c r="I479" s="4">
        <v>0.31041628817380101</v>
      </c>
      <c r="J479" s="4">
        <v>0.28454714695776634</v>
      </c>
      <c r="K479" s="4">
        <v>0.2562969493097631</v>
      </c>
    </row>
    <row r="480" spans="1:11" x14ac:dyDescent="0.3">
      <c r="A480" s="15" t="s">
        <v>890</v>
      </c>
      <c r="B480" s="16">
        <v>0.13901369855518522</v>
      </c>
      <c r="C480" s="16">
        <v>0.43497002563355053</v>
      </c>
      <c r="D480" s="16">
        <v>0.30941187092294697</v>
      </c>
      <c r="E480" s="16">
        <v>0.11660440488831725</v>
      </c>
      <c r="G480" t="s">
        <v>890</v>
      </c>
      <c r="H480" s="4">
        <v>0.13901369855518522</v>
      </c>
      <c r="I480" s="4">
        <v>0.43497002563355053</v>
      </c>
      <c r="J480" s="4">
        <v>0.30941187092294697</v>
      </c>
      <c r="K480" s="4">
        <v>0.11660440488831725</v>
      </c>
    </row>
    <row r="481" spans="1:11" s="22" customFormat="1" x14ac:dyDescent="0.3">
      <c r="A481" s="20" t="s">
        <v>892</v>
      </c>
      <c r="B481" s="23">
        <v>0.15181235236019847</v>
      </c>
      <c r="C481" s="23">
        <v>0.33542381726243659</v>
      </c>
      <c r="D481" s="23">
        <v>0.25242970795687064</v>
      </c>
      <c r="E481" s="23">
        <v>0.26033412242049425</v>
      </c>
      <c r="G481" s="22" t="s">
        <v>892</v>
      </c>
      <c r="H481" s="21">
        <v>0.15181235236019847</v>
      </c>
      <c r="I481" s="21">
        <v>0.33542381726243659</v>
      </c>
      <c r="J481" s="21">
        <v>0.25242970795687064</v>
      </c>
      <c r="K481" s="21">
        <v>0.26033412242049425</v>
      </c>
    </row>
    <row r="482" spans="1:11" x14ac:dyDescent="0.3">
      <c r="A482" s="15" t="s">
        <v>33</v>
      </c>
      <c r="B482" s="16">
        <v>0.2009701881915337</v>
      </c>
      <c r="C482" s="16">
        <v>0.38758054028131028</v>
      </c>
      <c r="D482" s="16">
        <v>0.30862655508916909</v>
      </c>
      <c r="E482" s="16">
        <v>0.10282271643798691</v>
      </c>
      <c r="G482" t="s">
        <v>33</v>
      </c>
      <c r="H482" s="4">
        <v>0.2009701881915337</v>
      </c>
      <c r="I482" s="4">
        <v>0.38758054028131028</v>
      </c>
      <c r="J482" s="4">
        <v>0.30862655508916909</v>
      </c>
      <c r="K482" s="4">
        <v>0.10282271643798691</v>
      </c>
    </row>
    <row r="483" spans="1:11" x14ac:dyDescent="0.3">
      <c r="A483" s="15" t="s">
        <v>894</v>
      </c>
      <c r="B483" s="16">
        <v>0.14842015548572848</v>
      </c>
      <c r="C483" s="16">
        <v>0.26535706533232956</v>
      </c>
      <c r="D483" s="16">
        <v>0.26535711027238584</v>
      </c>
      <c r="E483" s="16">
        <v>0.32086566890955615</v>
      </c>
      <c r="G483" t="s">
        <v>894</v>
      </c>
      <c r="H483" s="4">
        <v>0.14842015548572848</v>
      </c>
      <c r="I483" s="4">
        <v>0.26535706533232956</v>
      </c>
      <c r="J483" s="4">
        <v>0.26535711027238584</v>
      </c>
      <c r="K483" s="4">
        <v>0.32086566890955615</v>
      </c>
    </row>
    <row r="484" spans="1:11" x14ac:dyDescent="0.3">
      <c r="A484" s="15" t="s">
        <v>896</v>
      </c>
      <c r="B484" s="16">
        <v>9.9015496752331913E-2</v>
      </c>
      <c r="C484" s="16">
        <v>0.14402546296235938</v>
      </c>
      <c r="D484" s="16">
        <v>0.27004721309166457</v>
      </c>
      <c r="E484" s="16">
        <v>0.48691182719364412</v>
      </c>
      <c r="G484" t="s">
        <v>896</v>
      </c>
      <c r="H484" s="4">
        <v>9.9015496752331913E-2</v>
      </c>
      <c r="I484" s="4">
        <v>0.14402546296235938</v>
      </c>
      <c r="J484" s="4">
        <v>0.27004721309166457</v>
      </c>
      <c r="K484" s="4">
        <v>0.48691182719364412</v>
      </c>
    </row>
    <row r="485" spans="1:11" x14ac:dyDescent="0.3">
      <c r="A485" s="15" t="s">
        <v>898</v>
      </c>
      <c r="B485" s="16">
        <v>0.12017991177848432</v>
      </c>
      <c r="C485" s="16">
        <v>0.24369811646790579</v>
      </c>
      <c r="D485" s="16">
        <v>0.1201800720513216</v>
      </c>
      <c r="E485" s="16">
        <v>0.51594189970228832</v>
      </c>
      <c r="G485" t="s">
        <v>898</v>
      </c>
      <c r="H485" s="4">
        <v>0.12017991177848432</v>
      </c>
      <c r="I485" s="4">
        <v>0.24369811646790579</v>
      </c>
      <c r="J485" s="4">
        <v>0.1201800720513216</v>
      </c>
      <c r="K485" s="4">
        <v>0.51594189970228832</v>
      </c>
    </row>
    <row r="486" spans="1:11" x14ac:dyDescent="0.3">
      <c r="A486" s="15" t="s">
        <v>900</v>
      </c>
      <c r="B486" s="16">
        <v>0.19965690052435334</v>
      </c>
      <c r="C486" s="16">
        <v>0.45139186433307232</v>
      </c>
      <c r="D486" s="16">
        <v>0.31250515949684066</v>
      </c>
      <c r="E486" s="16">
        <v>3.6446075645733655E-2</v>
      </c>
      <c r="G486" t="s">
        <v>900</v>
      </c>
      <c r="H486" s="4">
        <v>0.19965690052435334</v>
      </c>
      <c r="I486" s="4">
        <v>0.45139186433307232</v>
      </c>
      <c r="J486" s="4">
        <v>0.31250515949684066</v>
      </c>
      <c r="K486" s="4">
        <v>3.6446075645733655E-2</v>
      </c>
    </row>
    <row r="487" spans="1:11" x14ac:dyDescent="0.3">
      <c r="A487" s="15" t="s">
        <v>902</v>
      </c>
      <c r="B487" s="16">
        <v>0.16638690846752011</v>
      </c>
      <c r="C487" s="16">
        <v>0.41158335647835143</v>
      </c>
      <c r="D487" s="16">
        <v>0.30649568040555142</v>
      </c>
      <c r="E487" s="16">
        <v>0.11553405464857702</v>
      </c>
      <c r="G487" t="s">
        <v>902</v>
      </c>
      <c r="H487" s="4">
        <v>0.16638690846752011</v>
      </c>
      <c r="I487" s="4">
        <v>0.41158335647835143</v>
      </c>
      <c r="J487" s="4">
        <v>0.30649568040555142</v>
      </c>
      <c r="K487" s="4">
        <v>0.11553405464857702</v>
      </c>
    </row>
    <row r="488" spans="1:11" x14ac:dyDescent="0.3">
      <c r="A488" s="15" t="s">
        <v>904</v>
      </c>
      <c r="B488" s="16">
        <v>0.1926298422828365</v>
      </c>
      <c r="C488" s="16">
        <v>0.56655754962718019</v>
      </c>
      <c r="D488" s="16">
        <v>0.19263231242344489</v>
      </c>
      <c r="E488" s="16">
        <v>4.8180295666538364E-2</v>
      </c>
      <c r="G488" t="s">
        <v>904</v>
      </c>
      <c r="H488" s="4">
        <v>0.1926298422828365</v>
      </c>
      <c r="I488" s="4">
        <v>0.56655754962718019</v>
      </c>
      <c r="J488" s="4">
        <v>0.19263231242344489</v>
      </c>
      <c r="K488" s="4">
        <v>4.8180295666538364E-2</v>
      </c>
    </row>
    <row r="489" spans="1:11" x14ac:dyDescent="0.3">
      <c r="A489" s="15" t="s">
        <v>906</v>
      </c>
      <c r="B489" s="16">
        <v>0.15138976932718579</v>
      </c>
      <c r="C489" s="16">
        <v>0.37006898227020785</v>
      </c>
      <c r="D489" s="16">
        <v>0.39529209329452747</v>
      </c>
      <c r="E489" s="16">
        <v>8.3249155108078954E-2</v>
      </c>
      <c r="G489" t="s">
        <v>906</v>
      </c>
      <c r="H489" s="4">
        <v>0.15138976932718579</v>
      </c>
      <c r="I489" s="4">
        <v>0.37006898227020785</v>
      </c>
      <c r="J489" s="4">
        <v>0.39529209329452747</v>
      </c>
      <c r="K489" s="4">
        <v>8.3249155108078954E-2</v>
      </c>
    </row>
    <row r="490" spans="1:11" x14ac:dyDescent="0.3">
      <c r="A490" s="15" t="s">
        <v>908</v>
      </c>
      <c r="B490" s="16">
        <v>0.11020527574313822</v>
      </c>
      <c r="C490" s="16">
        <v>0.46624888434637168</v>
      </c>
      <c r="D490" s="16">
        <v>0.32213339246897393</v>
      </c>
      <c r="E490" s="16">
        <v>0.10141244744151612</v>
      </c>
      <c r="G490" t="s">
        <v>908</v>
      </c>
      <c r="H490" s="4">
        <v>0.11020527574313822</v>
      </c>
      <c r="I490" s="4">
        <v>0.46624888434637168</v>
      </c>
      <c r="J490" s="4">
        <v>0.32213339246897393</v>
      </c>
      <c r="K490" s="4">
        <v>0.10141244744151612</v>
      </c>
    </row>
    <row r="491" spans="1:11" x14ac:dyDescent="0.3">
      <c r="A491" s="15" t="s">
        <v>910</v>
      </c>
      <c r="B491" s="16">
        <v>0.10111650428689943</v>
      </c>
      <c r="C491" s="16">
        <v>0.29661247430088467</v>
      </c>
      <c r="D491" s="16">
        <v>0.35054544761441331</v>
      </c>
      <c r="E491" s="16">
        <v>0.25172557379780258</v>
      </c>
      <c r="G491" t="s">
        <v>910</v>
      </c>
      <c r="H491" s="4">
        <v>0.10111650428689943</v>
      </c>
      <c r="I491" s="4">
        <v>0.29661247430088467</v>
      </c>
      <c r="J491" s="4">
        <v>0.35054544761441331</v>
      </c>
      <c r="K491" s="4">
        <v>0.25172557379780258</v>
      </c>
    </row>
    <row r="492" spans="1:11" x14ac:dyDescent="0.3">
      <c r="A492" s="15" t="s">
        <v>912</v>
      </c>
      <c r="B492" s="16">
        <v>0.16077448282221576</v>
      </c>
      <c r="C492" s="16">
        <v>0.34926677655320248</v>
      </c>
      <c r="D492" s="16">
        <v>0.28274155342796525</v>
      </c>
      <c r="E492" s="16">
        <v>0.20721718719661653</v>
      </c>
      <c r="G492" t="s">
        <v>912</v>
      </c>
      <c r="H492" s="4">
        <v>0.16077448282221576</v>
      </c>
      <c r="I492" s="4">
        <v>0.34926677655320248</v>
      </c>
      <c r="J492" s="4">
        <v>0.28274155342796525</v>
      </c>
      <c r="K492" s="4">
        <v>0.20721718719661653</v>
      </c>
    </row>
    <row r="493" spans="1:11" x14ac:dyDescent="0.3">
      <c r="A493" s="15" t="s">
        <v>914</v>
      </c>
      <c r="B493" s="16">
        <v>0.176389526536682</v>
      </c>
      <c r="C493" s="16">
        <v>0.31970506253831754</v>
      </c>
      <c r="D493" s="16">
        <v>0.28112329152441051</v>
      </c>
      <c r="E493" s="16">
        <v>0.2227821194005899</v>
      </c>
      <c r="G493" t="s">
        <v>914</v>
      </c>
      <c r="H493" s="4">
        <v>0.176389526536682</v>
      </c>
      <c r="I493" s="4">
        <v>0.31970506253831754</v>
      </c>
      <c r="J493" s="4">
        <v>0.28112329152441051</v>
      </c>
      <c r="K493" s="4">
        <v>0.2227821194005899</v>
      </c>
    </row>
    <row r="494" spans="1:11" x14ac:dyDescent="0.3">
      <c r="A494" s="15" t="s">
        <v>916</v>
      </c>
      <c r="B494" s="16">
        <v>0.18490150072261563</v>
      </c>
      <c r="C494" s="16">
        <v>0.28660093941770459</v>
      </c>
      <c r="D494" s="16">
        <v>0.1340548738387809</v>
      </c>
      <c r="E494" s="16">
        <v>0.39444268602089894</v>
      </c>
      <c r="G494" t="s">
        <v>916</v>
      </c>
      <c r="H494" s="4">
        <v>0.18490150072261563</v>
      </c>
      <c r="I494" s="4">
        <v>0.28660093941770459</v>
      </c>
      <c r="J494" s="4">
        <v>0.1340548738387809</v>
      </c>
      <c r="K494" s="4">
        <v>0.39444268602089894</v>
      </c>
    </row>
    <row r="495" spans="1:11" x14ac:dyDescent="0.3">
      <c r="A495" s="15" t="s">
        <v>918</v>
      </c>
      <c r="B495" s="16">
        <v>0.11959514628594216</v>
      </c>
      <c r="C495" s="16">
        <v>0.43488906286543716</v>
      </c>
      <c r="D495" s="16">
        <v>0.30442346605345777</v>
      </c>
      <c r="E495" s="16">
        <v>0.14109232479516298</v>
      </c>
      <c r="G495" t="s">
        <v>918</v>
      </c>
      <c r="H495" s="4">
        <v>0.11959514628594216</v>
      </c>
      <c r="I495" s="4">
        <v>0.43488906286543716</v>
      </c>
      <c r="J495" s="4">
        <v>0.30442346605345777</v>
      </c>
      <c r="K495" s="4">
        <v>0.14109232479516298</v>
      </c>
    </row>
    <row r="496" spans="1:11" x14ac:dyDescent="0.3">
      <c r="A496" s="15" t="s">
        <v>920</v>
      </c>
      <c r="B496" s="16">
        <v>7.5411775966365113E-2</v>
      </c>
      <c r="C496" s="16">
        <v>0.24239298425088321</v>
      </c>
      <c r="D496" s="16">
        <v>0.23700445037034154</v>
      </c>
      <c r="E496" s="16">
        <v>0.44519078941241008</v>
      </c>
      <c r="G496" t="s">
        <v>920</v>
      </c>
      <c r="H496" s="4">
        <v>7.5411775966365113E-2</v>
      </c>
      <c r="I496" s="4">
        <v>0.24239298425088321</v>
      </c>
      <c r="J496" s="4">
        <v>0.23700445037034154</v>
      </c>
      <c r="K496" s="4">
        <v>0.44519078941241008</v>
      </c>
    </row>
    <row r="497" spans="1:11" x14ac:dyDescent="0.3">
      <c r="A497" s="15" t="s">
        <v>922</v>
      </c>
      <c r="B497" s="16">
        <v>0.23844666344956345</v>
      </c>
      <c r="C497" s="16">
        <v>0.38476042582560116</v>
      </c>
      <c r="D497" s="16">
        <v>0.27637884159881143</v>
      </c>
      <c r="E497" s="16">
        <v>0.10041406912602391</v>
      </c>
      <c r="G497" t="s">
        <v>922</v>
      </c>
      <c r="H497" s="4">
        <v>0.23844666344956345</v>
      </c>
      <c r="I497" s="4">
        <v>0.38476042582560116</v>
      </c>
      <c r="J497" s="4">
        <v>0.27637884159881143</v>
      </c>
      <c r="K497" s="4">
        <v>0.10041406912602391</v>
      </c>
    </row>
    <row r="498" spans="1:11" x14ac:dyDescent="0.3">
      <c r="A498" s="15" t="s">
        <v>924</v>
      </c>
      <c r="B498" s="16">
        <v>0.18587281574478029</v>
      </c>
      <c r="C498" s="16">
        <v>0.46467925600593207</v>
      </c>
      <c r="D498" s="16">
        <v>0.26022305367012127</v>
      </c>
      <c r="E498" s="16">
        <v>8.9224874579166391E-2</v>
      </c>
      <c r="G498" t="s">
        <v>924</v>
      </c>
      <c r="H498" s="4">
        <v>0.18587281574478029</v>
      </c>
      <c r="I498" s="4">
        <v>0.46467925600593207</v>
      </c>
      <c r="J498" s="4">
        <v>0.26022305367012127</v>
      </c>
      <c r="K498" s="4">
        <v>8.9224874579166391E-2</v>
      </c>
    </row>
    <row r="499" spans="1:11" x14ac:dyDescent="0.3">
      <c r="A499" s="15" t="s">
        <v>64</v>
      </c>
      <c r="B499" s="16">
        <v>5.9552742631700642E-2</v>
      </c>
      <c r="C499" s="16">
        <v>0.15129878059451557</v>
      </c>
      <c r="D499" s="16">
        <v>0.12554499285053894</v>
      </c>
      <c r="E499" s="16">
        <v>0.66360348392324486</v>
      </c>
      <c r="G499" t="s">
        <v>64</v>
      </c>
      <c r="H499" s="4">
        <v>5.9552742631700642E-2</v>
      </c>
      <c r="I499" s="4">
        <v>0.15129878059451557</v>
      </c>
      <c r="J499" s="4">
        <v>0.12554499285053894</v>
      </c>
      <c r="K499" s="4">
        <v>0.66360348392324486</v>
      </c>
    </row>
    <row r="500" spans="1:11" x14ac:dyDescent="0.3">
      <c r="A500" s="15" t="s">
        <v>927</v>
      </c>
      <c r="B500" s="16">
        <v>0.13322115802965176</v>
      </c>
      <c r="C500" s="16">
        <v>0.19470987616975069</v>
      </c>
      <c r="D500" s="16">
        <v>0.16908972723038027</v>
      </c>
      <c r="E500" s="16">
        <v>0.50297923857021731</v>
      </c>
      <c r="G500" t="s">
        <v>927</v>
      </c>
      <c r="H500" s="4">
        <v>0.13322115802965176</v>
      </c>
      <c r="I500" s="4">
        <v>0.19470987616975069</v>
      </c>
      <c r="J500" s="4">
        <v>0.16908972723038027</v>
      </c>
      <c r="K500" s="4">
        <v>0.50297923857021731</v>
      </c>
    </row>
    <row r="501" spans="1:11" x14ac:dyDescent="0.3">
      <c r="A501" s="15" t="s">
        <v>929</v>
      </c>
      <c r="B501" s="16">
        <v>0.21211028217444072</v>
      </c>
      <c r="C501" s="16">
        <v>0.27704888462741478</v>
      </c>
      <c r="D501" s="16">
        <v>0.13419487236431268</v>
      </c>
      <c r="E501" s="16">
        <v>0.37664596083383184</v>
      </c>
      <c r="G501" t="s">
        <v>929</v>
      </c>
      <c r="H501" s="4">
        <v>0.21211028217444072</v>
      </c>
      <c r="I501" s="4">
        <v>0.27704888462741478</v>
      </c>
      <c r="J501" s="4">
        <v>0.13419487236431268</v>
      </c>
      <c r="K501" s="4">
        <v>0.37664596083383184</v>
      </c>
    </row>
    <row r="502" spans="1:11" s="22" customFormat="1" x14ac:dyDescent="0.3">
      <c r="A502" s="20" t="s">
        <v>932</v>
      </c>
      <c r="B502" s="23">
        <v>0.16275079596324316</v>
      </c>
      <c r="C502" s="23">
        <v>0.36309550844405541</v>
      </c>
      <c r="D502" s="23">
        <v>0.24983128595378473</v>
      </c>
      <c r="E502" s="23">
        <v>0.2243224096389167</v>
      </c>
      <c r="G502" s="22" t="s">
        <v>932</v>
      </c>
      <c r="H502" s="21">
        <v>0.16275079596324316</v>
      </c>
      <c r="I502" s="21">
        <v>0.36309550844405541</v>
      </c>
      <c r="J502" s="21">
        <v>0.24983128595378473</v>
      </c>
      <c r="K502" s="21">
        <v>0.2243224096389167</v>
      </c>
    </row>
    <row r="503" spans="1:11" x14ac:dyDescent="0.3">
      <c r="A503" s="15" t="s">
        <v>931</v>
      </c>
      <c r="B503" s="16">
        <v>9.2772975112230913E-2</v>
      </c>
      <c r="C503" s="16">
        <v>0.1439568794379871</v>
      </c>
      <c r="D503" s="16">
        <v>0.15195450063458499</v>
      </c>
      <c r="E503" s="16">
        <v>0.61131564481519707</v>
      </c>
      <c r="G503" t="s">
        <v>931</v>
      </c>
      <c r="H503" s="4">
        <v>9.2772975112230913E-2</v>
      </c>
      <c r="I503" s="4">
        <v>0.1439568794379871</v>
      </c>
      <c r="J503" s="4">
        <v>0.15195450063458499</v>
      </c>
      <c r="K503" s="4">
        <v>0.61131564481519707</v>
      </c>
    </row>
    <row r="504" spans="1:11" x14ac:dyDescent="0.3">
      <c r="A504" s="15" t="s">
        <v>934</v>
      </c>
      <c r="B504" s="16">
        <v>8.7222735905067392E-2</v>
      </c>
      <c r="C504" s="16">
        <v>0.4906287345235868</v>
      </c>
      <c r="D504" s="16">
        <v>0.33797974473028619</v>
      </c>
      <c r="E504" s="16">
        <v>8.4168784841059718E-2</v>
      </c>
      <c r="G504" t="s">
        <v>934</v>
      </c>
      <c r="H504" s="4">
        <v>8.7222735905067392E-2</v>
      </c>
      <c r="I504" s="4">
        <v>0.4906287345235868</v>
      </c>
      <c r="J504" s="4">
        <v>0.33797974473028619</v>
      </c>
      <c r="K504" s="4">
        <v>8.4168784841059718E-2</v>
      </c>
    </row>
    <row r="505" spans="1:11" x14ac:dyDescent="0.3">
      <c r="A505" s="15" t="s">
        <v>936</v>
      </c>
      <c r="B505" s="16">
        <v>0.15867625989640399</v>
      </c>
      <c r="C505" s="16">
        <v>0.39669226627510384</v>
      </c>
      <c r="D505" s="16">
        <v>0.17057584264959721</v>
      </c>
      <c r="E505" s="16">
        <v>0.27405563117889498</v>
      </c>
      <c r="G505" t="s">
        <v>936</v>
      </c>
      <c r="H505" s="4">
        <v>0.15867625989640399</v>
      </c>
      <c r="I505" s="4">
        <v>0.39669226627510384</v>
      </c>
      <c r="J505" s="4">
        <v>0.17057584264959721</v>
      </c>
      <c r="K505" s="4">
        <v>0.27405563117889498</v>
      </c>
    </row>
    <row r="506" spans="1:11" x14ac:dyDescent="0.3">
      <c r="A506" s="15" t="s">
        <v>938</v>
      </c>
      <c r="B506" s="16">
        <v>0.24325982469821994</v>
      </c>
      <c r="C506" s="16">
        <v>0.42571135392480047</v>
      </c>
      <c r="D506" s="16">
        <v>0.16033128099688163</v>
      </c>
      <c r="E506" s="16">
        <v>0.17069754038009799</v>
      </c>
      <c r="G506" t="s">
        <v>938</v>
      </c>
      <c r="H506" s="4">
        <v>0.24325982469821994</v>
      </c>
      <c r="I506" s="4">
        <v>0.42571135392480047</v>
      </c>
      <c r="J506" s="4">
        <v>0.16033128099688163</v>
      </c>
      <c r="K506" s="4">
        <v>0.17069754038009799</v>
      </c>
    </row>
    <row r="507" spans="1:11" x14ac:dyDescent="0.3">
      <c r="A507" s="15" t="s">
        <v>940</v>
      </c>
      <c r="B507" s="16">
        <v>0.15992728852024651</v>
      </c>
      <c r="C507" s="16">
        <v>0.26170241815861611</v>
      </c>
      <c r="D507" s="16">
        <v>0.15508029232444565</v>
      </c>
      <c r="E507" s="16">
        <v>0.42329000099669178</v>
      </c>
      <c r="G507" t="s">
        <v>940</v>
      </c>
      <c r="H507" s="4">
        <v>0.15992728852024651</v>
      </c>
      <c r="I507" s="4">
        <v>0.26170241815861611</v>
      </c>
      <c r="J507" s="4">
        <v>0.15508029232444565</v>
      </c>
      <c r="K507" s="4">
        <v>0.42329000099669178</v>
      </c>
    </row>
    <row r="508" spans="1:11" x14ac:dyDescent="0.3">
      <c r="A508" s="15" t="s">
        <v>942</v>
      </c>
      <c r="B508" s="16">
        <v>0.11627904693223001</v>
      </c>
      <c r="C508" s="16">
        <v>0.39728705363588396</v>
      </c>
      <c r="D508" s="16">
        <v>0.42635742585467429</v>
      </c>
      <c r="E508" s="16">
        <v>6.0076473577211686E-2</v>
      </c>
      <c r="G508" t="s">
        <v>942</v>
      </c>
      <c r="H508" s="4">
        <v>0.11627904693223001</v>
      </c>
      <c r="I508" s="4">
        <v>0.39728705363588396</v>
      </c>
      <c r="J508" s="4">
        <v>0.42635742585467429</v>
      </c>
      <c r="K508" s="4">
        <v>6.0076473577211686E-2</v>
      </c>
    </row>
    <row r="509" spans="1:11" x14ac:dyDescent="0.3">
      <c r="A509" s="15" t="s">
        <v>944</v>
      </c>
      <c r="B509" s="16">
        <v>0.14370435404136339</v>
      </c>
      <c r="C509" s="16">
        <v>0.46428214132189982</v>
      </c>
      <c r="D509" s="16">
        <v>0.34268095539529425</v>
      </c>
      <c r="E509" s="16">
        <v>4.933254924144248E-2</v>
      </c>
      <c r="G509" t="s">
        <v>944</v>
      </c>
      <c r="H509" s="4">
        <v>0.14370435404136339</v>
      </c>
      <c r="I509" s="4">
        <v>0.46428214132189982</v>
      </c>
      <c r="J509" s="4">
        <v>0.34268095539529425</v>
      </c>
      <c r="K509" s="4">
        <v>4.933254924144248E-2</v>
      </c>
    </row>
    <row r="510" spans="1:11" x14ac:dyDescent="0.3">
      <c r="A510" s="15" t="s">
        <v>946</v>
      </c>
      <c r="B510" s="16">
        <v>0.17136427519117603</v>
      </c>
      <c r="C510" s="16">
        <v>0.2985113849023372</v>
      </c>
      <c r="D510" s="16">
        <v>0.23769829904935094</v>
      </c>
      <c r="E510" s="16">
        <v>0.29242604085713586</v>
      </c>
      <c r="G510" t="s">
        <v>946</v>
      </c>
      <c r="H510" s="4">
        <v>0.17136427519117603</v>
      </c>
      <c r="I510" s="4">
        <v>0.2985113849023372</v>
      </c>
      <c r="J510" s="4">
        <v>0.23769829904935094</v>
      </c>
      <c r="K510" s="4">
        <v>0.29242604085713586</v>
      </c>
    </row>
    <row r="511" spans="1:11" x14ac:dyDescent="0.3">
      <c r="A511" s="15" t="s">
        <v>948</v>
      </c>
      <c r="B511" s="16">
        <v>0.22441722477863082</v>
      </c>
      <c r="C511" s="16">
        <v>0.39272578339134728</v>
      </c>
      <c r="D511" s="16">
        <v>0.21640096372387674</v>
      </c>
      <c r="E511" s="16">
        <v>0.16645602810614513</v>
      </c>
      <c r="G511" t="s">
        <v>948</v>
      </c>
      <c r="H511" s="4">
        <v>0.22441722477863082</v>
      </c>
      <c r="I511" s="4">
        <v>0.39272578339134728</v>
      </c>
      <c r="J511" s="4">
        <v>0.21640096372387674</v>
      </c>
      <c r="K511" s="4">
        <v>0.16645602810614513</v>
      </c>
    </row>
    <row r="512" spans="1:11" x14ac:dyDescent="0.3">
      <c r="A512" s="15" t="s">
        <v>950</v>
      </c>
      <c r="B512" s="16">
        <v>0.1175342550580985</v>
      </c>
      <c r="C512" s="16">
        <v>0.44494246393233605</v>
      </c>
      <c r="D512" s="16">
        <v>0.30222083877043687</v>
      </c>
      <c r="E512" s="16">
        <v>0.13530244223912868</v>
      </c>
      <c r="G512" t="s">
        <v>950</v>
      </c>
      <c r="H512" s="4">
        <v>0.1175342550580985</v>
      </c>
      <c r="I512" s="4">
        <v>0.44494246393233605</v>
      </c>
      <c r="J512" s="4">
        <v>0.30222083877043687</v>
      </c>
      <c r="K512" s="4">
        <v>0.13530244223912868</v>
      </c>
    </row>
    <row r="513" spans="1:11" x14ac:dyDescent="0.3">
      <c r="A513" s="15" t="s">
        <v>952</v>
      </c>
      <c r="B513" s="16">
        <v>0.1607927814731667</v>
      </c>
      <c r="C513" s="16">
        <v>0.48237420430843431</v>
      </c>
      <c r="D513" s="16">
        <v>0.33498687980578473</v>
      </c>
      <c r="E513" s="16">
        <v>2.1846134412614182E-2</v>
      </c>
      <c r="G513" t="s">
        <v>952</v>
      </c>
      <c r="H513" s="4">
        <v>0.1607927814731667</v>
      </c>
      <c r="I513" s="4">
        <v>0.48237420430843431</v>
      </c>
      <c r="J513" s="4">
        <v>0.33498687980578473</v>
      </c>
      <c r="K513" s="4">
        <v>2.1846134412614182E-2</v>
      </c>
    </row>
    <row r="514" spans="1:11" x14ac:dyDescent="0.3">
      <c r="A514" s="15" t="s">
        <v>954</v>
      </c>
      <c r="B514" s="16">
        <v>7.4737848911655927E-2</v>
      </c>
      <c r="C514" s="16">
        <v>0.3363249725996813</v>
      </c>
      <c r="D514" s="16">
        <v>0.53563476800234144</v>
      </c>
      <c r="E514" s="16">
        <v>5.3302410486321339E-2</v>
      </c>
      <c r="G514" t="s">
        <v>954</v>
      </c>
      <c r="H514" s="4">
        <v>7.4737848911655927E-2</v>
      </c>
      <c r="I514" s="4">
        <v>0.3363249725996813</v>
      </c>
      <c r="J514" s="4">
        <v>0.53563476800234144</v>
      </c>
      <c r="K514" s="4">
        <v>5.3302410486321339E-2</v>
      </c>
    </row>
    <row r="515" spans="1:11" x14ac:dyDescent="0.3">
      <c r="A515" s="15" t="s">
        <v>956</v>
      </c>
      <c r="B515" s="16">
        <v>0.12107676662576619</v>
      </c>
      <c r="C515" s="16">
        <v>0.28952908046759923</v>
      </c>
      <c r="D515" s="16">
        <v>0.15266099112688716</v>
      </c>
      <c r="E515" s="16">
        <v>0.43673316177974741</v>
      </c>
      <c r="G515" t="s">
        <v>956</v>
      </c>
      <c r="H515" s="4">
        <v>0.12107676662576619</v>
      </c>
      <c r="I515" s="4">
        <v>0.28952908046759923</v>
      </c>
      <c r="J515" s="4">
        <v>0.15266099112688716</v>
      </c>
      <c r="K515" s="4">
        <v>0.43673316177974741</v>
      </c>
    </row>
    <row r="516" spans="1:11" x14ac:dyDescent="0.3">
      <c r="A516" s="15" t="s">
        <v>958</v>
      </c>
      <c r="B516" s="16">
        <v>0.14982792831867589</v>
      </c>
      <c r="C516" s="16">
        <v>0.32962009831585187</v>
      </c>
      <c r="D516" s="16">
        <v>0.32962322224716534</v>
      </c>
      <c r="E516" s="16">
        <v>0.19092875111830687</v>
      </c>
      <c r="G516" t="s">
        <v>958</v>
      </c>
      <c r="H516" s="4">
        <v>0.14982792831867589</v>
      </c>
      <c r="I516" s="4">
        <v>0.32962009831585187</v>
      </c>
      <c r="J516" s="4">
        <v>0.32962322224716534</v>
      </c>
      <c r="K516" s="4">
        <v>0.19092875111830687</v>
      </c>
    </row>
    <row r="517" spans="1:11" x14ac:dyDescent="0.3">
      <c r="A517" s="15" t="s">
        <v>960</v>
      </c>
      <c r="B517" s="16">
        <v>0.37594046603829351</v>
      </c>
      <c r="C517" s="16">
        <v>0.42674310816648986</v>
      </c>
      <c r="D517" s="16">
        <v>0.11177037477664167</v>
      </c>
      <c r="E517" s="16">
        <v>8.5546051018575042E-2</v>
      </c>
      <c r="G517" t="s">
        <v>960</v>
      </c>
      <c r="H517" s="4">
        <v>0.37594046603829351</v>
      </c>
      <c r="I517" s="4">
        <v>0.42674310816648986</v>
      </c>
      <c r="J517" s="4">
        <v>0.11177037477664167</v>
      </c>
      <c r="K517" s="4">
        <v>8.5546051018575042E-2</v>
      </c>
    </row>
    <row r="518" spans="1:11" x14ac:dyDescent="0.3">
      <c r="A518" s="15" t="s">
        <v>962</v>
      </c>
      <c r="B518" s="16">
        <v>0.31780422591763635</v>
      </c>
      <c r="C518" s="16">
        <v>0.53448259830836387</v>
      </c>
      <c r="D518" s="16">
        <v>9.3896771703757792E-2</v>
      </c>
      <c r="E518" s="16">
        <v>5.3816404070242019E-2</v>
      </c>
      <c r="G518" t="s">
        <v>962</v>
      </c>
      <c r="H518" s="4">
        <v>0.31780422591763635</v>
      </c>
      <c r="I518" s="4">
        <v>0.53448259830836387</v>
      </c>
      <c r="J518" s="4">
        <v>9.3896771703757792E-2</v>
      </c>
      <c r="K518" s="4">
        <v>5.3816404070242019E-2</v>
      </c>
    </row>
    <row r="519" spans="1:11" x14ac:dyDescent="0.3">
      <c r="A519" s="15" t="s">
        <v>964</v>
      </c>
      <c r="B519" s="16">
        <v>0.16065680940470475</v>
      </c>
      <c r="C519" s="16">
        <v>0.17545567073783166</v>
      </c>
      <c r="D519" s="16">
        <v>8.8785012242474717E-2</v>
      </c>
      <c r="E519" s="16">
        <v>0.57510250761498893</v>
      </c>
      <c r="G519" t="s">
        <v>964</v>
      </c>
      <c r="H519" s="4">
        <v>0.16065680940470475</v>
      </c>
      <c r="I519" s="4">
        <v>0.17545567073783166</v>
      </c>
      <c r="J519" s="4">
        <v>8.8785012242474717E-2</v>
      </c>
      <c r="K519" s="4">
        <v>0.57510250761498893</v>
      </c>
    </row>
    <row r="520" spans="1:11" x14ac:dyDescent="0.3">
      <c r="A520" s="15" t="s">
        <v>966</v>
      </c>
      <c r="B520" s="16">
        <v>8.2644051858929299E-2</v>
      </c>
      <c r="C520" s="16">
        <v>0.23140377826843958</v>
      </c>
      <c r="D520" s="16">
        <v>0.1700105340378</v>
      </c>
      <c r="E520" s="16">
        <v>0.5159416358348311</v>
      </c>
      <c r="G520" t="s">
        <v>966</v>
      </c>
      <c r="H520" s="4">
        <v>8.2644051858929299E-2</v>
      </c>
      <c r="I520" s="4">
        <v>0.23140377826843958</v>
      </c>
      <c r="J520" s="4">
        <v>0.1700105340378</v>
      </c>
      <c r="K520" s="4">
        <v>0.5159416358348311</v>
      </c>
    </row>
    <row r="521" spans="1:11" x14ac:dyDescent="0.3">
      <c r="A521" s="15" t="s">
        <v>968</v>
      </c>
      <c r="B521" s="16">
        <v>9.4426610582743306E-2</v>
      </c>
      <c r="C521" s="16">
        <v>0.28328344162329933</v>
      </c>
      <c r="D521" s="16">
        <v>0.3413902545689329</v>
      </c>
      <c r="E521" s="16">
        <v>0.2808996932250245</v>
      </c>
      <c r="G521" t="s">
        <v>968</v>
      </c>
      <c r="H521" s="4">
        <v>9.4426610582743306E-2</v>
      </c>
      <c r="I521" s="4">
        <v>0.28328344162329933</v>
      </c>
      <c r="J521" s="4">
        <v>0.3413902545689329</v>
      </c>
      <c r="K521" s="4">
        <v>0.2808996932250245</v>
      </c>
    </row>
    <row r="522" spans="1:11" x14ac:dyDescent="0.3">
      <c r="A522" s="15" t="s">
        <v>970</v>
      </c>
      <c r="B522" s="16">
        <v>0.20195018999962314</v>
      </c>
      <c r="C522" s="16">
        <v>0.45625273658121956</v>
      </c>
      <c r="D522" s="16">
        <v>0.33658676643447988</v>
      </c>
      <c r="E522" s="16">
        <v>5.2103069846773931E-3</v>
      </c>
      <c r="G522" t="s">
        <v>970</v>
      </c>
      <c r="H522" s="4">
        <v>0.20195018999962314</v>
      </c>
      <c r="I522" s="4">
        <v>0.45625273658121956</v>
      </c>
      <c r="J522" s="4">
        <v>0.33658676643447988</v>
      </c>
      <c r="K522" s="4">
        <v>5.2103069846773931E-3</v>
      </c>
    </row>
    <row r="523" spans="1:11" s="22" customFormat="1" x14ac:dyDescent="0.3">
      <c r="A523" s="20" t="s">
        <v>973</v>
      </c>
      <c r="B523" s="23">
        <v>0.1316261333821197</v>
      </c>
      <c r="C523" s="23">
        <v>0.29150092564741559</v>
      </c>
      <c r="D523" s="23">
        <v>0.23045486894825795</v>
      </c>
      <c r="E523" s="23">
        <v>0.3464180720222067</v>
      </c>
      <c r="G523" s="22" t="s">
        <v>973</v>
      </c>
      <c r="H523" s="21">
        <v>0.1316261333821197</v>
      </c>
      <c r="I523" s="21">
        <v>0.29150092564741559</v>
      </c>
      <c r="J523" s="21">
        <v>0.23045486894825795</v>
      </c>
      <c r="K523" s="21">
        <v>0.3464180720222067</v>
      </c>
    </row>
    <row r="524" spans="1:11" x14ac:dyDescent="0.3">
      <c r="A524" s="15" t="s">
        <v>972</v>
      </c>
      <c r="B524" s="16">
        <v>4.6513108857833572E-2</v>
      </c>
      <c r="C524" s="16">
        <v>0.11163108869610552</v>
      </c>
      <c r="D524" s="16">
        <v>8.2561126491489431E-2</v>
      </c>
      <c r="E524" s="16">
        <v>0.75929467595457145</v>
      </c>
      <c r="G524" t="s">
        <v>972</v>
      </c>
      <c r="H524" s="4">
        <v>4.6513108857833572E-2</v>
      </c>
      <c r="I524" s="4">
        <v>0.11163108869610552</v>
      </c>
      <c r="J524" s="4">
        <v>8.2561126491489431E-2</v>
      </c>
      <c r="K524" s="4">
        <v>0.75929467595457145</v>
      </c>
    </row>
    <row r="525" spans="1:11" x14ac:dyDescent="0.3">
      <c r="A525" s="15" t="s">
        <v>975</v>
      </c>
      <c r="B525" s="16">
        <v>0.20926046720712768</v>
      </c>
      <c r="C525" s="16">
        <v>0.49697956253637104</v>
      </c>
      <c r="D525" s="16">
        <v>0.27464679447486778</v>
      </c>
      <c r="E525" s="16">
        <v>1.9113175781633407E-2</v>
      </c>
      <c r="G525" t="s">
        <v>975</v>
      </c>
      <c r="H525" s="4">
        <v>0.20926046720712768</v>
      </c>
      <c r="I525" s="4">
        <v>0.49697956253637104</v>
      </c>
      <c r="J525" s="4">
        <v>0.27464679447486778</v>
      </c>
      <c r="K525" s="4">
        <v>1.9113175781633407E-2</v>
      </c>
    </row>
    <row r="526" spans="1:11" x14ac:dyDescent="0.3">
      <c r="A526" s="15" t="s">
        <v>977</v>
      </c>
      <c r="B526" s="16">
        <v>0.14736730631299563</v>
      </c>
      <c r="C526" s="16">
        <v>0.20712914559501322</v>
      </c>
      <c r="D526" s="16">
        <v>0.2520145196020967</v>
      </c>
      <c r="E526" s="16">
        <v>0.39348902848989442</v>
      </c>
      <c r="G526" t="s">
        <v>977</v>
      </c>
      <c r="H526" s="4">
        <v>0.14736730631299563</v>
      </c>
      <c r="I526" s="4">
        <v>0.20712914559501322</v>
      </c>
      <c r="J526" s="4">
        <v>0.2520145196020967</v>
      </c>
      <c r="K526" s="4">
        <v>0.39348902848989442</v>
      </c>
    </row>
    <row r="527" spans="1:11" x14ac:dyDescent="0.3">
      <c r="A527" s="15" t="s">
        <v>979</v>
      </c>
      <c r="B527" s="16">
        <v>0.31732788584532845</v>
      </c>
      <c r="C527" s="16">
        <v>0.31733036507292184</v>
      </c>
      <c r="D527" s="16">
        <v>0.1917204590046436</v>
      </c>
      <c r="E527" s="16">
        <v>0.17362129007710603</v>
      </c>
      <c r="G527" t="s">
        <v>979</v>
      </c>
      <c r="H527" s="4">
        <v>0.31732788584532845</v>
      </c>
      <c r="I527" s="4">
        <v>0.31733036507292184</v>
      </c>
      <c r="J527" s="4">
        <v>0.1917204590046436</v>
      </c>
      <c r="K527" s="4">
        <v>0.17362129007710603</v>
      </c>
    </row>
    <row r="528" spans="1:11" x14ac:dyDescent="0.3">
      <c r="A528" s="15" t="s">
        <v>981</v>
      </c>
      <c r="B528" s="16">
        <v>0.15488509549648444</v>
      </c>
      <c r="C528" s="16">
        <v>0.29630266458223464</v>
      </c>
      <c r="D528" s="16">
        <v>0.31650505517113298</v>
      </c>
      <c r="E528" s="16">
        <v>0.23230718475014789</v>
      </c>
      <c r="G528" t="s">
        <v>981</v>
      </c>
      <c r="H528" s="4">
        <v>0.15488509549648444</v>
      </c>
      <c r="I528" s="4">
        <v>0.29630266458223464</v>
      </c>
      <c r="J528" s="4">
        <v>0.31650505517113298</v>
      </c>
      <c r="K528" s="4">
        <v>0.23230718475014789</v>
      </c>
    </row>
    <row r="529" spans="1:11" x14ac:dyDescent="0.3">
      <c r="A529" s="15" t="s">
        <v>983</v>
      </c>
      <c r="B529" s="16">
        <v>0.10425500301497176</v>
      </c>
      <c r="C529" s="16">
        <v>0.29672582016417154</v>
      </c>
      <c r="D529" s="16">
        <v>0.26464385336595131</v>
      </c>
      <c r="E529" s="16">
        <v>0.33437532345490539</v>
      </c>
      <c r="G529" t="s">
        <v>983</v>
      </c>
      <c r="H529" s="4">
        <v>0.10425500301497176</v>
      </c>
      <c r="I529" s="4">
        <v>0.29672582016417154</v>
      </c>
      <c r="J529" s="4">
        <v>0.26464385336595131</v>
      </c>
      <c r="K529" s="4">
        <v>0.33437532345490539</v>
      </c>
    </row>
    <row r="530" spans="1:11" x14ac:dyDescent="0.3">
      <c r="A530" s="15" t="s">
        <v>985</v>
      </c>
      <c r="B530" s="16">
        <v>0.26725821047808546</v>
      </c>
      <c r="C530" s="16">
        <v>0.58954691920635161</v>
      </c>
      <c r="D530" s="16">
        <v>0.15721141819401643</v>
      </c>
      <c r="E530" s="16">
        <v>-1.4016547878453522E-2</v>
      </c>
      <c r="G530" t="s">
        <v>985</v>
      </c>
      <c r="H530" s="4">
        <v>0.26725821047808546</v>
      </c>
      <c r="I530" s="4">
        <v>0.58954691920635161</v>
      </c>
      <c r="J530" s="4">
        <v>0.15721141819401643</v>
      </c>
      <c r="K530" s="4">
        <v>-1.4016547878453522E-2</v>
      </c>
    </row>
    <row r="531" spans="1:11" x14ac:dyDescent="0.3">
      <c r="A531" s="15" t="s">
        <v>987</v>
      </c>
      <c r="B531" s="16">
        <v>0.1041320437121436</v>
      </c>
      <c r="C531" s="16">
        <v>0.37487791569931489</v>
      </c>
      <c r="D531" s="16">
        <v>0.28324327941212796</v>
      </c>
      <c r="E531" s="16">
        <v>0.23774676117641347</v>
      </c>
      <c r="G531" t="s">
        <v>987</v>
      </c>
      <c r="H531" s="4">
        <v>0.1041320437121436</v>
      </c>
      <c r="I531" s="4">
        <v>0.37487791569931489</v>
      </c>
      <c r="J531" s="4">
        <v>0.28324327941212796</v>
      </c>
      <c r="K531" s="4">
        <v>0.23774676117641347</v>
      </c>
    </row>
    <row r="532" spans="1:11" x14ac:dyDescent="0.3">
      <c r="A532" s="15" t="s">
        <v>989</v>
      </c>
      <c r="B532" s="16">
        <v>6.6747989242372657E-2</v>
      </c>
      <c r="C532" s="16">
        <v>0.20769547667084015</v>
      </c>
      <c r="D532" s="16">
        <v>0.23733657463329447</v>
      </c>
      <c r="E532" s="16">
        <v>0.48821995945349272</v>
      </c>
      <c r="G532" t="s">
        <v>989</v>
      </c>
      <c r="H532" s="4">
        <v>6.6747989242372657E-2</v>
      </c>
      <c r="I532" s="4">
        <v>0.20769547667084015</v>
      </c>
      <c r="J532" s="4">
        <v>0.23733657463329447</v>
      </c>
      <c r="K532" s="4">
        <v>0.48821995945349272</v>
      </c>
    </row>
    <row r="533" spans="1:11" x14ac:dyDescent="0.3">
      <c r="A533" s="15" t="s">
        <v>991</v>
      </c>
      <c r="B533" s="16">
        <v>0.15997379731909886</v>
      </c>
      <c r="C533" s="16">
        <v>0.27423622809587628</v>
      </c>
      <c r="D533" s="16">
        <v>0.2696668963318854</v>
      </c>
      <c r="E533" s="16">
        <v>0.29612307825313944</v>
      </c>
      <c r="G533" t="s">
        <v>991</v>
      </c>
      <c r="H533" s="4">
        <v>0.15997379731909886</v>
      </c>
      <c r="I533" s="4">
        <v>0.27423622809587628</v>
      </c>
      <c r="J533" s="4">
        <v>0.2696668963318854</v>
      </c>
      <c r="K533" s="4">
        <v>0.29612307825313944</v>
      </c>
    </row>
    <row r="534" spans="1:11" x14ac:dyDescent="0.3">
      <c r="A534" s="15" t="s">
        <v>993</v>
      </c>
      <c r="B534" s="16">
        <v>7.9249654213807988E-2</v>
      </c>
      <c r="C534" s="16">
        <v>0.25603820731431404</v>
      </c>
      <c r="D534" s="16">
        <v>0.1767863158173765</v>
      </c>
      <c r="E534" s="16">
        <v>0.48792582265450146</v>
      </c>
      <c r="G534" t="s">
        <v>993</v>
      </c>
      <c r="H534" s="4">
        <v>7.9249654213807988E-2</v>
      </c>
      <c r="I534" s="4">
        <v>0.25603820731431404</v>
      </c>
      <c r="J534" s="4">
        <v>0.1767863158173765</v>
      </c>
      <c r="K534" s="4">
        <v>0.48792582265450146</v>
      </c>
    </row>
    <row r="535" spans="1:11" x14ac:dyDescent="0.3">
      <c r="A535" s="15" t="s">
        <v>995</v>
      </c>
      <c r="B535" s="16">
        <v>6.2196846060911797E-2</v>
      </c>
      <c r="C535" s="16">
        <v>0.12725021272522177</v>
      </c>
      <c r="D535" s="16">
        <v>0.12151693610168013</v>
      </c>
      <c r="E535" s="16">
        <v>0.68903600511218632</v>
      </c>
      <c r="G535" t="s">
        <v>995</v>
      </c>
      <c r="H535" s="4">
        <v>6.2196846060911797E-2</v>
      </c>
      <c r="I535" s="4">
        <v>0.12725021272522177</v>
      </c>
      <c r="J535" s="4">
        <v>0.12151693610168013</v>
      </c>
      <c r="K535" s="4">
        <v>0.68903600511218632</v>
      </c>
    </row>
    <row r="536" spans="1:11" x14ac:dyDescent="0.3">
      <c r="A536" s="15" t="s">
        <v>997</v>
      </c>
      <c r="B536" s="16">
        <v>8.5386487942937406E-2</v>
      </c>
      <c r="C536" s="16">
        <v>0.32602906757313449</v>
      </c>
      <c r="D536" s="16">
        <v>0.33378896121076668</v>
      </c>
      <c r="E536" s="16">
        <v>0.25479548327316137</v>
      </c>
      <c r="G536" t="s">
        <v>997</v>
      </c>
      <c r="H536" s="4">
        <v>8.5386487942937406E-2</v>
      </c>
      <c r="I536" s="4">
        <v>0.32602906757313449</v>
      </c>
      <c r="J536" s="4">
        <v>0.33378896121076668</v>
      </c>
      <c r="K536" s="4">
        <v>0.25479548327316137</v>
      </c>
    </row>
    <row r="537" spans="1:11" x14ac:dyDescent="0.3">
      <c r="A537" s="15" t="s">
        <v>999</v>
      </c>
      <c r="B537" s="16">
        <v>8.5007973654380051E-2</v>
      </c>
      <c r="C537" s="16">
        <v>0.28690323472970342</v>
      </c>
      <c r="D537" s="16">
        <v>0.31878873818152637</v>
      </c>
      <c r="E537" s="16">
        <v>0.30930005343439015</v>
      </c>
      <c r="G537" t="s">
        <v>999</v>
      </c>
      <c r="H537" s="4">
        <v>8.5007973654380051E-2</v>
      </c>
      <c r="I537" s="4">
        <v>0.28690323472970342</v>
      </c>
      <c r="J537" s="4">
        <v>0.31878873818152637</v>
      </c>
      <c r="K537" s="4">
        <v>0.30930005343439015</v>
      </c>
    </row>
    <row r="538" spans="1:11" x14ac:dyDescent="0.3">
      <c r="A538" s="15" t="s">
        <v>1001</v>
      </c>
      <c r="B538" s="16">
        <v>7.1505551722485933E-2</v>
      </c>
      <c r="C538" s="16">
        <v>0.16900862485759371</v>
      </c>
      <c r="D538" s="16">
        <v>0.25684992561648712</v>
      </c>
      <c r="E538" s="16">
        <v>0.50263589780343321</v>
      </c>
      <c r="G538" t="s">
        <v>1001</v>
      </c>
      <c r="H538" s="4">
        <v>7.1505551722485933E-2</v>
      </c>
      <c r="I538" s="4">
        <v>0.16900862485759371</v>
      </c>
      <c r="J538" s="4">
        <v>0.25684992561648712</v>
      </c>
      <c r="K538" s="4">
        <v>0.50263589780343321</v>
      </c>
    </row>
    <row r="539" spans="1:11" x14ac:dyDescent="0.3">
      <c r="A539" s="15" t="s">
        <v>1003</v>
      </c>
      <c r="B539" s="16">
        <v>0.18394422455861556</v>
      </c>
      <c r="C539" s="16">
        <v>0.46221883814368614</v>
      </c>
      <c r="D539" s="16">
        <v>0.24997502423435197</v>
      </c>
      <c r="E539" s="16">
        <v>0.10386191306334625</v>
      </c>
      <c r="G539" t="s">
        <v>1003</v>
      </c>
      <c r="H539" s="4">
        <v>0.18394422455861556</v>
      </c>
      <c r="I539" s="4">
        <v>0.46221883814368614</v>
      </c>
      <c r="J539" s="4">
        <v>0.24997502423435197</v>
      </c>
      <c r="K539" s="4">
        <v>0.10386191306334625</v>
      </c>
    </row>
    <row r="540" spans="1:11" x14ac:dyDescent="0.3">
      <c r="A540" s="15" t="s">
        <v>1005</v>
      </c>
      <c r="B540" s="16">
        <v>0.16505057773371837</v>
      </c>
      <c r="C540" s="16">
        <v>0.30893290995826223</v>
      </c>
      <c r="D540" s="16">
        <v>0.16081637850876884</v>
      </c>
      <c r="E540" s="16">
        <v>0.36520013379925054</v>
      </c>
      <c r="G540" t="s">
        <v>1005</v>
      </c>
      <c r="H540" s="4">
        <v>0.16505057773371837</v>
      </c>
      <c r="I540" s="4">
        <v>0.30893290995826223</v>
      </c>
      <c r="J540" s="4">
        <v>0.16081637850876884</v>
      </c>
      <c r="K540" s="4">
        <v>0.36520013379925054</v>
      </c>
    </row>
    <row r="541" spans="1:11" x14ac:dyDescent="0.3">
      <c r="A541" s="15" t="s">
        <v>1007</v>
      </c>
      <c r="B541" s="16">
        <v>0.16320025419351666</v>
      </c>
      <c r="C541" s="16">
        <v>0.26399615072392918</v>
      </c>
      <c r="D541" s="16">
        <v>0.2255992598007249</v>
      </c>
      <c r="E541" s="16">
        <v>0.34720433528182926</v>
      </c>
      <c r="G541" t="s">
        <v>1007</v>
      </c>
      <c r="H541" s="4">
        <v>0.16320025419351666</v>
      </c>
      <c r="I541" s="4">
        <v>0.26399615072392918</v>
      </c>
      <c r="J541" s="4">
        <v>0.2255992598007249</v>
      </c>
      <c r="K541" s="4">
        <v>0.34720433528182926</v>
      </c>
    </row>
    <row r="542" spans="1:11" x14ac:dyDescent="0.3">
      <c r="A542" s="15" t="s">
        <v>1009</v>
      </c>
      <c r="B542" s="16">
        <v>0.10074448131872357</v>
      </c>
      <c r="C542" s="16">
        <v>0.25690735053502151</v>
      </c>
      <c r="D542" s="16">
        <v>0.19141904401341731</v>
      </c>
      <c r="E542" s="16">
        <v>0.4509291241328377</v>
      </c>
      <c r="G542" t="s">
        <v>1009</v>
      </c>
      <c r="H542" s="4">
        <v>0.10074448131872357</v>
      </c>
      <c r="I542" s="4">
        <v>0.25690735053502151</v>
      </c>
      <c r="J542" s="4">
        <v>0.19141904401341731</v>
      </c>
      <c r="K542" s="4">
        <v>0.4509291241328377</v>
      </c>
    </row>
    <row r="543" spans="1:11" x14ac:dyDescent="0.3">
      <c r="A543" s="15" t="s">
        <v>1011</v>
      </c>
      <c r="B543" s="16">
        <v>0.11308964562978673</v>
      </c>
      <c r="C543" s="16">
        <v>0.38583310799178877</v>
      </c>
      <c r="D543" s="16">
        <v>0.3126546147312288</v>
      </c>
      <c r="E543" s="16">
        <v>0.18842263164719575</v>
      </c>
      <c r="G543" t="s">
        <v>1011</v>
      </c>
      <c r="H543" s="4">
        <v>0.11308964562978673</v>
      </c>
      <c r="I543" s="4">
        <v>0.38583310799178877</v>
      </c>
      <c r="J543" s="4">
        <v>0.3126546147312288</v>
      </c>
      <c r="K543" s="4">
        <v>0.18842263164719575</v>
      </c>
    </row>
    <row r="544" spans="1:11" x14ac:dyDescent="0.3">
      <c r="A544" s="15" t="s">
        <v>1013</v>
      </c>
      <c r="B544" s="16">
        <v>7.7052196509188375E-2</v>
      </c>
      <c r="C544" s="16">
        <v>0.10594654772387101</v>
      </c>
      <c r="D544" s="16">
        <v>0.16180707301558153</v>
      </c>
      <c r="E544" s="16">
        <v>0.6551941827513591</v>
      </c>
      <c r="G544" t="s">
        <v>1013</v>
      </c>
      <c r="H544" s="4">
        <v>7.7052196509188375E-2</v>
      </c>
      <c r="I544" s="4">
        <v>0.10594654772387101</v>
      </c>
      <c r="J544" s="4">
        <v>0.16180707301558153</v>
      </c>
      <c r="K544" s="4">
        <v>0.6551941827513591</v>
      </c>
    </row>
    <row r="545" spans="1:11" s="22" customFormat="1" x14ac:dyDescent="0.3">
      <c r="A545" s="20" t="s">
        <v>1016</v>
      </c>
      <c r="B545" s="23">
        <v>0.11575740926569776</v>
      </c>
      <c r="C545" s="23">
        <v>0.25863027461639687</v>
      </c>
      <c r="D545" s="23">
        <v>0.2111149969020947</v>
      </c>
      <c r="E545" s="23">
        <v>0.41449731921581062</v>
      </c>
      <c r="G545" s="22" t="s">
        <v>1016</v>
      </c>
      <c r="H545" s="21">
        <v>0.11575740926569776</v>
      </c>
      <c r="I545" s="21">
        <v>0.25863027461639687</v>
      </c>
      <c r="J545" s="21">
        <v>0.2111149969020947</v>
      </c>
      <c r="K545" s="21">
        <v>0.41449731921581062</v>
      </c>
    </row>
    <row r="546" spans="1:11" x14ac:dyDescent="0.3">
      <c r="A546" s="15" t="s">
        <v>1015</v>
      </c>
      <c r="B546" s="16">
        <v>0.12956923276652105</v>
      </c>
      <c r="C546" s="16">
        <v>0.21594973676536711</v>
      </c>
      <c r="D546" s="16">
        <v>0.22923951044210517</v>
      </c>
      <c r="E546" s="16">
        <v>0.42524152002600668</v>
      </c>
      <c r="G546" t="s">
        <v>1015</v>
      </c>
      <c r="H546" s="4">
        <v>0.12956923276652105</v>
      </c>
      <c r="I546" s="4">
        <v>0.21594973676536711</v>
      </c>
      <c r="J546" s="4">
        <v>0.22923951044210517</v>
      </c>
      <c r="K546" s="4">
        <v>0.42524152002600668</v>
      </c>
    </row>
    <row r="547" spans="1:11" x14ac:dyDescent="0.3">
      <c r="A547" s="15" t="s">
        <v>1018</v>
      </c>
      <c r="B547" s="16">
        <v>2.0572173609324777E-2</v>
      </c>
      <c r="C547" s="16">
        <v>7.543018776106887E-2</v>
      </c>
      <c r="D547" s="16">
        <v>9.4287800731677182E-2</v>
      </c>
      <c r="E547" s="16">
        <v>0.80970983789792916</v>
      </c>
      <c r="G547" t="s">
        <v>1018</v>
      </c>
      <c r="H547" s="4">
        <v>2.0572173609324777E-2</v>
      </c>
      <c r="I547" s="4">
        <v>7.543018776106887E-2</v>
      </c>
      <c r="J547" s="4">
        <v>9.4287800731677182E-2</v>
      </c>
      <c r="K547" s="4">
        <v>0.80970983789792916</v>
      </c>
    </row>
    <row r="548" spans="1:11" x14ac:dyDescent="0.3">
      <c r="A548" s="15" t="s">
        <v>1020</v>
      </c>
      <c r="B548" s="16">
        <v>0.10950458605307466</v>
      </c>
      <c r="C548" s="16">
        <v>0.41716089555461022</v>
      </c>
      <c r="D548" s="16">
        <v>0.23465334586069739</v>
      </c>
      <c r="E548" s="16">
        <v>0.23868117253161769</v>
      </c>
      <c r="G548" t="s">
        <v>1020</v>
      </c>
      <c r="H548" s="4">
        <v>0.10950458605307466</v>
      </c>
      <c r="I548" s="4">
        <v>0.41716089555461022</v>
      </c>
      <c r="J548" s="4">
        <v>0.23465334586069739</v>
      </c>
      <c r="K548" s="4">
        <v>0.23868117253161769</v>
      </c>
    </row>
    <row r="549" spans="1:11" x14ac:dyDescent="0.3">
      <c r="A549" s="15" t="s">
        <v>1022</v>
      </c>
      <c r="B549" s="16">
        <v>4.9826234900479695E-2</v>
      </c>
      <c r="C549" s="16">
        <v>0.10389377819751595</v>
      </c>
      <c r="D549" s="16">
        <v>9.7533482108003638E-2</v>
      </c>
      <c r="E549" s="16">
        <v>0.74874650479400073</v>
      </c>
      <c r="G549" t="s">
        <v>1022</v>
      </c>
      <c r="H549" s="4">
        <v>4.9826234900479695E-2</v>
      </c>
      <c r="I549" s="4">
        <v>0.10389377819751595</v>
      </c>
      <c r="J549" s="4">
        <v>9.7533482108003638E-2</v>
      </c>
      <c r="K549" s="4">
        <v>0.74874650479400073</v>
      </c>
    </row>
    <row r="550" spans="1:11" x14ac:dyDescent="0.3">
      <c r="A550" s="15" t="s">
        <v>1024</v>
      </c>
      <c r="B550" s="16">
        <v>0.10239800150457397</v>
      </c>
      <c r="C550" s="16">
        <v>0.12791777594915388</v>
      </c>
      <c r="D550" s="16">
        <v>8.9055877359029104E-2</v>
      </c>
      <c r="E550" s="16">
        <v>0.68062834518724302</v>
      </c>
      <c r="G550" t="s">
        <v>1024</v>
      </c>
      <c r="H550" s="4">
        <v>0.10239800150457397</v>
      </c>
      <c r="I550" s="4">
        <v>0.12791777594915388</v>
      </c>
      <c r="J550" s="4">
        <v>8.9055877359029104E-2</v>
      </c>
      <c r="K550" s="4">
        <v>0.68062834518724302</v>
      </c>
    </row>
    <row r="551" spans="1:11" x14ac:dyDescent="0.3">
      <c r="A551" s="15" t="s">
        <v>1026</v>
      </c>
      <c r="B551" s="16">
        <v>0.18463178498411548</v>
      </c>
      <c r="C551" s="16">
        <v>0.32823414763308473</v>
      </c>
      <c r="D551" s="16">
        <v>0.24104970880164323</v>
      </c>
      <c r="E551" s="16">
        <v>0.24608435858115651</v>
      </c>
      <c r="G551" t="s">
        <v>1026</v>
      </c>
      <c r="H551" s="4">
        <v>0.18463178498411548</v>
      </c>
      <c r="I551" s="4">
        <v>0.32823414763308473</v>
      </c>
      <c r="J551" s="4">
        <v>0.24104970880164323</v>
      </c>
      <c r="K551" s="4">
        <v>0.24608435858115651</v>
      </c>
    </row>
    <row r="552" spans="1:11" x14ac:dyDescent="0.3">
      <c r="A552" s="15" t="s">
        <v>1028</v>
      </c>
      <c r="B552" s="16">
        <v>0.10198288842820222</v>
      </c>
      <c r="C552" s="16">
        <v>0.1675406466818645</v>
      </c>
      <c r="D552" s="16">
        <v>0.22217166944206113</v>
      </c>
      <c r="E552" s="16">
        <v>0.5083047954478721</v>
      </c>
      <c r="G552" t="s">
        <v>1028</v>
      </c>
      <c r="H552" s="4">
        <v>0.10198288842820222</v>
      </c>
      <c r="I552" s="4">
        <v>0.1675406466818645</v>
      </c>
      <c r="J552" s="4">
        <v>0.22217166944206113</v>
      </c>
      <c r="K552" s="4">
        <v>0.5083047954478721</v>
      </c>
    </row>
    <row r="553" spans="1:11" x14ac:dyDescent="0.3">
      <c r="A553" s="15" t="s">
        <v>295</v>
      </c>
      <c r="B553" s="16">
        <v>4.7106149494455504E-2</v>
      </c>
      <c r="C553" s="16">
        <v>0.17272442566621313</v>
      </c>
      <c r="D553" s="16">
        <v>0.38732129755383499</v>
      </c>
      <c r="E553" s="16">
        <v>0.39284812728549645</v>
      </c>
      <c r="G553" t="s">
        <v>295</v>
      </c>
      <c r="H553" s="4">
        <v>4.7106149494455504E-2</v>
      </c>
      <c r="I553" s="4">
        <v>0.17272442566621313</v>
      </c>
      <c r="J553" s="4">
        <v>0.38732129755383499</v>
      </c>
      <c r="K553" s="4">
        <v>0.39284812728549645</v>
      </c>
    </row>
    <row r="554" spans="1:11" x14ac:dyDescent="0.3">
      <c r="A554" s="15" t="s">
        <v>1031</v>
      </c>
      <c r="B554" s="16">
        <v>0.17895803264833288</v>
      </c>
      <c r="C554" s="16">
        <v>0.29080801062189998</v>
      </c>
      <c r="D554" s="16">
        <v>0.1873482108980308</v>
      </c>
      <c r="E554" s="16">
        <v>0.34288574583173637</v>
      </c>
      <c r="G554" t="s">
        <v>1031</v>
      </c>
      <c r="H554" s="4">
        <v>0.17895803264833288</v>
      </c>
      <c r="I554" s="4">
        <v>0.29080801062189998</v>
      </c>
      <c r="J554" s="4">
        <v>0.1873482108980308</v>
      </c>
      <c r="K554" s="4">
        <v>0.34288574583173637</v>
      </c>
    </row>
    <row r="555" spans="1:11" x14ac:dyDescent="0.3">
      <c r="A555" s="15" t="s">
        <v>1033</v>
      </c>
      <c r="B555" s="16">
        <v>0.13429201108167035</v>
      </c>
      <c r="C555" s="16">
        <v>0.29957445289375501</v>
      </c>
      <c r="D555" s="16">
        <v>0.17044834002490544</v>
      </c>
      <c r="E555" s="16">
        <v>0.39568519599966923</v>
      </c>
      <c r="G555" t="s">
        <v>1033</v>
      </c>
      <c r="H555" s="4">
        <v>0.13429201108167035</v>
      </c>
      <c r="I555" s="4">
        <v>0.29957445289375501</v>
      </c>
      <c r="J555" s="4">
        <v>0.17044834002490544</v>
      </c>
      <c r="K555" s="4">
        <v>0.39568519599966923</v>
      </c>
    </row>
    <row r="556" spans="1:11" x14ac:dyDescent="0.3">
      <c r="A556" s="15" t="s">
        <v>1035</v>
      </c>
      <c r="B556" s="16">
        <v>0.12850347398988643</v>
      </c>
      <c r="C556" s="16">
        <v>0.25700883275015896</v>
      </c>
      <c r="D556" s="16">
        <v>0.13921228986824855</v>
      </c>
      <c r="E556" s="16">
        <v>0.47527540339170604</v>
      </c>
      <c r="G556" t="s">
        <v>1035</v>
      </c>
      <c r="H556" s="4">
        <v>0.12850347398988643</v>
      </c>
      <c r="I556" s="4">
        <v>0.25700883275015896</v>
      </c>
      <c r="J556" s="4">
        <v>0.13921228986824855</v>
      </c>
      <c r="K556" s="4">
        <v>0.47527540339170604</v>
      </c>
    </row>
    <row r="557" spans="1:11" x14ac:dyDescent="0.3">
      <c r="A557" s="15" t="s">
        <v>1039</v>
      </c>
      <c r="B557" s="16">
        <v>9.6601860898163222E-2</v>
      </c>
      <c r="C557" s="16">
        <v>0.30839161174447871</v>
      </c>
      <c r="D557" s="16">
        <v>0.22293530390713162</v>
      </c>
      <c r="E557" s="16">
        <v>0.37207122345022636</v>
      </c>
      <c r="G557" t="s">
        <v>1039</v>
      </c>
      <c r="H557" s="4">
        <v>9.6601860898163222E-2</v>
      </c>
      <c r="I557" s="4">
        <v>0.30839161174447871</v>
      </c>
      <c r="J557" s="4">
        <v>0.22293530390713162</v>
      </c>
      <c r="K557" s="4">
        <v>0.37207122345022636</v>
      </c>
    </row>
    <row r="558" spans="1:11" x14ac:dyDescent="0.3">
      <c r="A558" s="15" t="s">
        <v>1041</v>
      </c>
      <c r="B558" s="16">
        <v>0.22000133500483884</v>
      </c>
      <c r="C558" s="16">
        <v>0.38210407857610018</v>
      </c>
      <c r="D558" s="16">
        <v>0.29526197809252208</v>
      </c>
      <c r="E558" s="16">
        <v>0.10263260832653887</v>
      </c>
      <c r="G558" t="s">
        <v>1041</v>
      </c>
      <c r="H558" s="4">
        <v>0.22000133500483884</v>
      </c>
      <c r="I558" s="4">
        <v>0.38210407857610018</v>
      </c>
      <c r="J558" s="4">
        <v>0.29526197809252208</v>
      </c>
      <c r="K558" s="4">
        <v>0.10263260832653887</v>
      </c>
    </row>
    <row r="559" spans="1:11" x14ac:dyDescent="0.3">
      <c r="A559" s="15" t="s">
        <v>1037</v>
      </c>
      <c r="B559" s="16">
        <v>0.17931695737549652</v>
      </c>
      <c r="C559" s="16">
        <v>0.33372983415989727</v>
      </c>
      <c r="D559" s="16">
        <v>0.30384157433243736</v>
      </c>
      <c r="E559" s="16">
        <v>0.1831116341321688</v>
      </c>
      <c r="G559" t="s">
        <v>1037</v>
      </c>
      <c r="H559" s="4">
        <v>0.17931695737549652</v>
      </c>
      <c r="I559" s="4">
        <v>0.33372983415989727</v>
      </c>
      <c r="J559" s="4">
        <v>0.30384157433243736</v>
      </c>
      <c r="K559" s="4">
        <v>0.1831116341321688</v>
      </c>
    </row>
    <row r="560" spans="1:11" x14ac:dyDescent="0.3">
      <c r="A560" s="15" t="s">
        <v>1043</v>
      </c>
      <c r="B560" s="16">
        <v>8.6137162600565087E-2</v>
      </c>
      <c r="C560" s="16">
        <v>0.15132266971107231</v>
      </c>
      <c r="D560" s="16">
        <v>0.13269804651954734</v>
      </c>
      <c r="E560" s="16">
        <v>0.62984212116881522</v>
      </c>
      <c r="G560" t="s">
        <v>1043</v>
      </c>
      <c r="H560" s="4">
        <v>8.6137162600565087E-2</v>
      </c>
      <c r="I560" s="4">
        <v>0.15132266971107231</v>
      </c>
      <c r="J560" s="4">
        <v>0.13269804651954734</v>
      </c>
      <c r="K560" s="4">
        <v>0.62984212116881522</v>
      </c>
    </row>
    <row r="561" spans="1:11" x14ac:dyDescent="0.3">
      <c r="A561" s="15" t="s">
        <v>1045</v>
      </c>
      <c r="B561" s="16">
        <v>0.12218054762045694</v>
      </c>
      <c r="C561" s="16">
        <v>0.32072375751693555</v>
      </c>
      <c r="D561" s="16">
        <v>0.28508919351585188</v>
      </c>
      <c r="E561" s="16">
        <v>0.27200650134675564</v>
      </c>
      <c r="G561" t="s">
        <v>1045</v>
      </c>
      <c r="H561" s="4">
        <v>0.12218054762045694</v>
      </c>
      <c r="I561" s="4">
        <v>0.32072375751693555</v>
      </c>
      <c r="J561" s="4">
        <v>0.28508919351585188</v>
      </c>
      <c r="K561" s="4">
        <v>0.27200650134675564</v>
      </c>
    </row>
    <row r="562" spans="1:11" x14ac:dyDescent="0.3">
      <c r="A562" s="15" t="s">
        <v>1047</v>
      </c>
      <c r="B562" s="16">
        <v>8.1348961196583747E-2</v>
      </c>
      <c r="C562" s="16">
        <v>0.29691907554806546</v>
      </c>
      <c r="D562" s="16">
        <v>0.19116841962030198</v>
      </c>
      <c r="E562" s="16">
        <v>0.43056354363504878</v>
      </c>
      <c r="G562" t="s">
        <v>1047</v>
      </c>
      <c r="H562" s="4">
        <v>8.1348961196583747E-2</v>
      </c>
      <c r="I562" s="4">
        <v>0.29691907554806546</v>
      </c>
      <c r="J562" s="4">
        <v>0.19116841962030198</v>
      </c>
      <c r="K562" s="4">
        <v>0.43056354363504878</v>
      </c>
    </row>
    <row r="563" spans="1:11" x14ac:dyDescent="0.3">
      <c r="A563" s="15" t="s">
        <v>1049</v>
      </c>
      <c r="B563" s="16">
        <v>0.11070197262581845</v>
      </c>
      <c r="C563" s="16">
        <v>0.40591102536390206</v>
      </c>
      <c r="D563" s="16">
        <v>0.27675389515967591</v>
      </c>
      <c r="E563" s="16">
        <v>0.20663310685060354</v>
      </c>
      <c r="G563" t="s">
        <v>1049</v>
      </c>
      <c r="H563" s="4">
        <v>0.11070197262581845</v>
      </c>
      <c r="I563" s="4">
        <v>0.40591102536390206</v>
      </c>
      <c r="J563" s="4">
        <v>0.27675389515967591</v>
      </c>
      <c r="K563" s="4">
        <v>0.20663310685060354</v>
      </c>
    </row>
    <row r="564" spans="1:11" s="22" customFormat="1" x14ac:dyDescent="0.3">
      <c r="A564" s="20" t="s">
        <v>1051</v>
      </c>
      <c r="B564" s="23">
        <v>0.20712249093909024</v>
      </c>
      <c r="C564" s="23">
        <v>0.39662905262105702</v>
      </c>
      <c r="D564" s="23">
        <v>0.20991934527574918</v>
      </c>
      <c r="E564" s="23">
        <v>0.18632911116410367</v>
      </c>
      <c r="G564" s="22" t="s">
        <v>1051</v>
      </c>
      <c r="H564" s="21">
        <v>0.20712249093909024</v>
      </c>
      <c r="I564" s="21">
        <v>0.39662905262105702</v>
      </c>
      <c r="J564" s="21">
        <v>0.20991934527574918</v>
      </c>
      <c r="K564" s="21">
        <v>0.18632911116410367</v>
      </c>
    </row>
    <row r="565" spans="1:11" x14ac:dyDescent="0.3">
      <c r="A565" s="15" t="s">
        <v>68</v>
      </c>
      <c r="B565" s="16">
        <v>0.38527362517946911</v>
      </c>
      <c r="C565" s="16">
        <v>0.48159923671823923</v>
      </c>
      <c r="D565" s="16">
        <v>8.5614499002695618E-2</v>
      </c>
      <c r="E565" s="16">
        <v>4.7512639099596021E-2</v>
      </c>
      <c r="G565" t="s">
        <v>68</v>
      </c>
      <c r="H565" s="4">
        <v>0.38527362517946911</v>
      </c>
      <c r="I565" s="4">
        <v>0.48159923671823923</v>
      </c>
      <c r="J565" s="4">
        <v>8.5614499002695618E-2</v>
      </c>
      <c r="K565" s="4">
        <v>4.7512639099596021E-2</v>
      </c>
    </row>
    <row r="566" spans="1:11" x14ac:dyDescent="0.3">
      <c r="A566" s="15" t="s">
        <v>1053</v>
      </c>
      <c r="B566" s="16">
        <v>9.2341632590430794E-2</v>
      </c>
      <c r="C566" s="16">
        <v>0.2667641920557518</v>
      </c>
      <c r="D566" s="16">
        <v>0.3796299244964958</v>
      </c>
      <c r="E566" s="16">
        <v>0.26126425085732163</v>
      </c>
      <c r="G566" t="s">
        <v>1053</v>
      </c>
      <c r="H566" s="4">
        <v>9.2341632590430794E-2</v>
      </c>
      <c r="I566" s="4">
        <v>0.2667641920557518</v>
      </c>
      <c r="J566" s="4">
        <v>0.3796299244964958</v>
      </c>
      <c r="K566" s="4">
        <v>0.26126425085732163</v>
      </c>
    </row>
    <row r="567" spans="1:11" x14ac:dyDescent="0.3">
      <c r="A567" s="15" t="s">
        <v>1055</v>
      </c>
      <c r="B567" s="16">
        <v>5.0898974092940634E-2</v>
      </c>
      <c r="C567" s="16">
        <v>0.14703852673478682</v>
      </c>
      <c r="D567" s="16">
        <v>0.23186895130995616</v>
      </c>
      <c r="E567" s="16">
        <v>0.57019354786231635</v>
      </c>
      <c r="G567" t="s">
        <v>1055</v>
      </c>
      <c r="H567" s="4">
        <v>5.0898974092940634E-2</v>
      </c>
      <c r="I567" s="4">
        <v>0.14703852673478682</v>
      </c>
      <c r="J567" s="4">
        <v>0.23186895130995616</v>
      </c>
      <c r="K567" s="4">
        <v>0.57019354786231635</v>
      </c>
    </row>
    <row r="568" spans="1:11" x14ac:dyDescent="0.3">
      <c r="A568" s="15" t="s">
        <v>1057</v>
      </c>
      <c r="B568" s="16">
        <v>0.31716793405784943</v>
      </c>
      <c r="C568" s="16">
        <v>0.47575822619850522</v>
      </c>
      <c r="D568" s="16">
        <v>0.17078362515736711</v>
      </c>
      <c r="E568" s="16">
        <v>3.6290214586278235E-2</v>
      </c>
      <c r="G568" t="s">
        <v>1057</v>
      </c>
      <c r="H568" s="4">
        <v>0.31716793405784943</v>
      </c>
      <c r="I568" s="4">
        <v>0.47575822619850522</v>
      </c>
      <c r="J568" s="4">
        <v>0.17078362515736711</v>
      </c>
      <c r="K568" s="4">
        <v>3.6290214586278235E-2</v>
      </c>
    </row>
    <row r="569" spans="1:11" x14ac:dyDescent="0.3">
      <c r="A569" s="15" t="s">
        <v>1059</v>
      </c>
      <c r="B569" s="16">
        <v>0.12062321091020101</v>
      </c>
      <c r="C569" s="16">
        <v>0.21959136218157849</v>
      </c>
      <c r="D569" s="16">
        <v>0.10206393337973323</v>
      </c>
      <c r="E569" s="16">
        <v>0.55772149352848732</v>
      </c>
      <c r="G569" t="s">
        <v>1059</v>
      </c>
      <c r="H569" s="4">
        <v>0.12062321091020101</v>
      </c>
      <c r="I569" s="4">
        <v>0.21959136218157849</v>
      </c>
      <c r="J569" s="4">
        <v>0.10206393337973323</v>
      </c>
      <c r="K569" s="4">
        <v>0.55772149352848732</v>
      </c>
    </row>
    <row r="570" spans="1:11" x14ac:dyDescent="0.3">
      <c r="A570" s="15" t="s">
        <v>1061</v>
      </c>
      <c r="B570" s="16">
        <v>0.30371720117804724</v>
      </c>
      <c r="C570" s="16">
        <v>0.56824496279924297</v>
      </c>
      <c r="D570" s="16">
        <v>9.7973285256674064E-2</v>
      </c>
      <c r="E570" s="16">
        <v>3.0064550766035758E-2</v>
      </c>
      <c r="G570" t="s">
        <v>1061</v>
      </c>
      <c r="H570" s="4">
        <v>0.30371720117804724</v>
      </c>
      <c r="I570" s="4">
        <v>0.56824496279924297</v>
      </c>
      <c r="J570" s="4">
        <v>9.7973285256674064E-2</v>
      </c>
      <c r="K570" s="4">
        <v>3.0064550766035758E-2</v>
      </c>
    </row>
    <row r="571" spans="1:11" x14ac:dyDescent="0.3">
      <c r="A571" s="15" t="s">
        <v>1063</v>
      </c>
      <c r="B571" s="16">
        <v>0.28780415271210413</v>
      </c>
      <c r="C571" s="16">
        <v>0.48839308272475757</v>
      </c>
      <c r="D571" s="16">
        <v>0.10465476485026959</v>
      </c>
      <c r="E571" s="16">
        <v>0.11914799971286871</v>
      </c>
      <c r="G571" t="s">
        <v>1063</v>
      </c>
      <c r="H571" s="4">
        <v>0.28780415271210413</v>
      </c>
      <c r="I571" s="4">
        <v>0.48839308272475757</v>
      </c>
      <c r="J571" s="4">
        <v>0.10465476485026959</v>
      </c>
      <c r="K571" s="4">
        <v>0.11914799971286871</v>
      </c>
    </row>
    <row r="572" spans="1:11" x14ac:dyDescent="0.3">
      <c r="A572" s="15" t="s">
        <v>1065</v>
      </c>
      <c r="B572" s="16">
        <v>0.20497502245827287</v>
      </c>
      <c r="C572" s="16">
        <v>0.37578539076314116</v>
      </c>
      <c r="D572" s="16">
        <v>0.36440013718325021</v>
      </c>
      <c r="E572" s="16">
        <v>5.483944959533571E-2</v>
      </c>
      <c r="G572" t="s">
        <v>1065</v>
      </c>
      <c r="H572" s="4">
        <v>0.20497502245827287</v>
      </c>
      <c r="I572" s="4">
        <v>0.37578539076314116</v>
      </c>
      <c r="J572" s="4">
        <v>0.36440013718325021</v>
      </c>
      <c r="K572" s="4">
        <v>5.483944959533571E-2</v>
      </c>
    </row>
    <row r="573" spans="1:11" x14ac:dyDescent="0.3">
      <c r="A573" s="15" t="s">
        <v>387</v>
      </c>
      <c r="B573" s="16">
        <v>0.13173689473506972</v>
      </c>
      <c r="C573" s="16">
        <v>0.45284103703477036</v>
      </c>
      <c r="D573" s="16">
        <v>0.2717067957505378</v>
      </c>
      <c r="E573" s="16">
        <v>0.14371527247962212</v>
      </c>
      <c r="G573" t="s">
        <v>387</v>
      </c>
      <c r="H573" s="4">
        <v>0.13173689473506972</v>
      </c>
      <c r="I573" s="4">
        <v>0.45284103703477036</v>
      </c>
      <c r="J573" s="4">
        <v>0.2717067957505378</v>
      </c>
      <c r="K573" s="4">
        <v>0.14371527247962212</v>
      </c>
    </row>
    <row r="574" spans="1:11" x14ac:dyDescent="0.3">
      <c r="A574" s="15" t="s">
        <v>1068</v>
      </c>
      <c r="B574" s="16">
        <v>0.27810321004891364</v>
      </c>
      <c r="C574" s="16">
        <v>0.54230452617517999</v>
      </c>
      <c r="D574" s="16">
        <v>0.14600563885687778</v>
      </c>
      <c r="E574" s="16">
        <v>3.358662491902864E-2</v>
      </c>
      <c r="G574" t="s">
        <v>1068</v>
      </c>
      <c r="H574" s="4">
        <v>0.27810321004891364</v>
      </c>
      <c r="I574" s="4">
        <v>0.54230452617517999</v>
      </c>
      <c r="J574" s="4">
        <v>0.14600563885687778</v>
      </c>
      <c r="K574" s="4">
        <v>3.358662491902864E-2</v>
      </c>
    </row>
    <row r="575" spans="1:11" x14ac:dyDescent="0.3">
      <c r="A575" s="15" t="s">
        <v>1070</v>
      </c>
      <c r="B575" s="16">
        <v>0.19193593793395292</v>
      </c>
      <c r="C575" s="16">
        <v>0.51583101606247439</v>
      </c>
      <c r="D575" s="16">
        <v>0.20393644385457591</v>
      </c>
      <c r="E575" s="16">
        <v>8.8296602148996817E-2</v>
      </c>
      <c r="G575" t="s">
        <v>1070</v>
      </c>
      <c r="H575" s="4">
        <v>0.19193593793395292</v>
      </c>
      <c r="I575" s="4">
        <v>0.51583101606247439</v>
      </c>
      <c r="J575" s="4">
        <v>0.20393644385457591</v>
      </c>
      <c r="K575" s="4">
        <v>8.8296602148996817E-2</v>
      </c>
    </row>
    <row r="576" spans="1:11" x14ac:dyDescent="0.3">
      <c r="A576" s="15" t="s">
        <v>1072</v>
      </c>
      <c r="B576" s="16">
        <v>0.21077870509500937</v>
      </c>
      <c r="C576" s="16">
        <v>0.38391772262463297</v>
      </c>
      <c r="D576" s="16">
        <v>0.16561455031663461</v>
      </c>
      <c r="E576" s="16">
        <v>0.23968902196372299</v>
      </c>
      <c r="G576" t="s">
        <v>1072</v>
      </c>
      <c r="H576" s="4">
        <v>0.21077870509500937</v>
      </c>
      <c r="I576" s="4">
        <v>0.38391772262463297</v>
      </c>
      <c r="J576" s="4">
        <v>0.16561455031663461</v>
      </c>
      <c r="K576" s="4">
        <v>0.23968902196372299</v>
      </c>
    </row>
    <row r="577" spans="1:11" x14ac:dyDescent="0.3">
      <c r="A577" s="15" t="s">
        <v>1074</v>
      </c>
      <c r="B577" s="16">
        <v>0.28746970859607701</v>
      </c>
      <c r="C577" s="16">
        <v>0.49444462488814711</v>
      </c>
      <c r="D577" s="16">
        <v>0.19548185478646052</v>
      </c>
      <c r="E577" s="16">
        <v>2.260381172931536E-2</v>
      </c>
      <c r="G577" t="s">
        <v>1074</v>
      </c>
      <c r="H577" s="4">
        <v>0.28746970859607701</v>
      </c>
      <c r="I577" s="4">
        <v>0.49444462488814711</v>
      </c>
      <c r="J577" s="4">
        <v>0.19548185478646052</v>
      </c>
      <c r="K577" s="4">
        <v>2.260381172931536E-2</v>
      </c>
    </row>
    <row r="578" spans="1:11" x14ac:dyDescent="0.3">
      <c r="A578" s="15" t="s">
        <v>1076</v>
      </c>
      <c r="B578" s="16">
        <v>0.22197955476228057</v>
      </c>
      <c r="C578" s="16">
        <v>0.30633864200024669</v>
      </c>
      <c r="D578" s="16">
        <v>0.1553899153743811</v>
      </c>
      <c r="E578" s="16">
        <v>0.3162918878630917</v>
      </c>
      <c r="G578" t="s">
        <v>1076</v>
      </c>
      <c r="H578" s="4">
        <v>0.22197955476228057</v>
      </c>
      <c r="I578" s="4">
        <v>0.30633864200024669</v>
      </c>
      <c r="J578" s="4">
        <v>0.1553899153743811</v>
      </c>
      <c r="K578" s="4">
        <v>0.3162918878630917</v>
      </c>
    </row>
    <row r="579" spans="1:11" x14ac:dyDescent="0.3">
      <c r="A579" s="15" t="s">
        <v>1078</v>
      </c>
      <c r="B579" s="16">
        <v>0.11293421426799372</v>
      </c>
      <c r="C579" s="16">
        <v>0.24845732682774613</v>
      </c>
      <c r="D579" s="16">
        <v>0.2108143630440566</v>
      </c>
      <c r="E579" s="16">
        <v>0.42779409586020356</v>
      </c>
      <c r="G579" t="s">
        <v>1078</v>
      </c>
      <c r="H579" s="4">
        <v>0.11293421426799372</v>
      </c>
      <c r="I579" s="4">
        <v>0.24845732682774613</v>
      </c>
      <c r="J579" s="4">
        <v>0.2108143630440566</v>
      </c>
      <c r="K579" s="4">
        <v>0.42779409586020356</v>
      </c>
    </row>
    <row r="580" spans="1:11" x14ac:dyDescent="0.3">
      <c r="A580" s="15" t="s">
        <v>1080</v>
      </c>
      <c r="B580" s="16">
        <v>0.15431011525148039</v>
      </c>
      <c r="C580" s="16">
        <v>0.36899650669049872</v>
      </c>
      <c r="D580" s="16">
        <v>0.2884909809391672</v>
      </c>
      <c r="E580" s="16">
        <v>0.18820239711885378</v>
      </c>
      <c r="G580" t="s">
        <v>1080</v>
      </c>
      <c r="H580" s="4">
        <v>0.15431011525148039</v>
      </c>
      <c r="I580" s="4">
        <v>0.36899650669049872</v>
      </c>
      <c r="J580" s="4">
        <v>0.2884909809391672</v>
      </c>
      <c r="K580" s="4">
        <v>0.18820239711885378</v>
      </c>
    </row>
    <row r="581" spans="1:11" x14ac:dyDescent="0.3">
      <c r="A581" s="15" t="s">
        <v>1082</v>
      </c>
      <c r="B581" s="16">
        <v>0.14379644446196785</v>
      </c>
      <c r="C581" s="16">
        <v>0.5238170885874015</v>
      </c>
      <c r="D581" s="16">
        <v>0.30812988382995937</v>
      </c>
      <c r="E581" s="16">
        <v>2.425658312067136E-2</v>
      </c>
      <c r="G581" t="s">
        <v>1082</v>
      </c>
      <c r="H581" s="4">
        <v>0.14379644446196785</v>
      </c>
      <c r="I581" s="4">
        <v>0.5238170885874015</v>
      </c>
      <c r="J581" s="4">
        <v>0.30812988382995937</v>
      </c>
      <c r="K581" s="4">
        <v>2.425658312067136E-2</v>
      </c>
    </row>
    <row r="582" spans="1:11" x14ac:dyDescent="0.3">
      <c r="A582" s="15" t="s">
        <v>1084</v>
      </c>
      <c r="B582" s="16">
        <v>0.30792074014555709</v>
      </c>
      <c r="C582" s="16">
        <v>0.48066774880787538</v>
      </c>
      <c r="D582" s="16">
        <v>0.15771907817418254</v>
      </c>
      <c r="E582" s="16">
        <v>5.369243287238501E-2</v>
      </c>
      <c r="G582" t="s">
        <v>1084</v>
      </c>
      <c r="H582" s="4">
        <v>0.30792074014555709</v>
      </c>
      <c r="I582" s="4">
        <v>0.48066774880787538</v>
      </c>
      <c r="J582" s="4">
        <v>0.15771907817418254</v>
      </c>
      <c r="K582" s="4">
        <v>5.369243287238501E-2</v>
      </c>
    </row>
    <row r="583" spans="1:11" x14ac:dyDescent="0.3">
      <c r="A583" s="15" t="s">
        <v>1086</v>
      </c>
      <c r="B583" s="16">
        <v>0.16836483553052173</v>
      </c>
      <c r="C583" s="16">
        <v>0.22624461373926469</v>
      </c>
      <c r="D583" s="16">
        <v>0.26833334185692093</v>
      </c>
      <c r="E583" s="16">
        <v>0.3370572088732926</v>
      </c>
      <c r="G583" t="s">
        <v>1086</v>
      </c>
      <c r="H583" s="4">
        <v>0.16836483553052173</v>
      </c>
      <c r="I583" s="4">
        <v>0.22624461373926469</v>
      </c>
      <c r="J583" s="4">
        <v>0.26833334185692093</v>
      </c>
      <c r="K583" s="4">
        <v>0.3370572088732926</v>
      </c>
    </row>
    <row r="584" spans="1:11" x14ac:dyDescent="0.3">
      <c r="A584" s="15" t="s">
        <v>1088</v>
      </c>
      <c r="B584" s="16">
        <v>0.21600085845227865</v>
      </c>
      <c r="C584" s="16">
        <v>0.46799742727869142</v>
      </c>
      <c r="D584" s="16">
        <v>0.29520042834182819</v>
      </c>
      <c r="E584" s="16">
        <v>2.0801285927201763E-2</v>
      </c>
      <c r="G584" t="s">
        <v>1088</v>
      </c>
      <c r="H584" s="4">
        <v>0.21600085845227865</v>
      </c>
      <c r="I584" s="4">
        <v>0.46799742727869142</v>
      </c>
      <c r="J584" s="4">
        <v>0.29520042834182819</v>
      </c>
      <c r="K584" s="4">
        <v>2.0801285927201763E-2</v>
      </c>
    </row>
    <row r="585" spans="1:11" x14ac:dyDescent="0.3">
      <c r="A585" s="15" t="s">
        <v>64</v>
      </c>
      <c r="B585" s="16">
        <v>0.16143933726047674</v>
      </c>
      <c r="C585" s="16">
        <v>0.29417684414926276</v>
      </c>
      <c r="D585" s="16">
        <v>0.20449385502870829</v>
      </c>
      <c r="E585" s="16">
        <v>0.33988996356155221</v>
      </c>
      <c r="G585" t="s">
        <v>64</v>
      </c>
      <c r="H585" s="4">
        <v>0.16143933726047674</v>
      </c>
      <c r="I585" s="4">
        <v>0.29417684414926276</v>
      </c>
      <c r="J585" s="4">
        <v>0.20449385502870829</v>
      </c>
      <c r="K585" s="4">
        <v>0.33988996356155221</v>
      </c>
    </row>
    <row r="586" spans="1:11" s="22" customFormat="1" x14ac:dyDescent="0.3">
      <c r="A586" s="20" t="s">
        <v>1092</v>
      </c>
      <c r="B586" s="23">
        <v>0.12657849156487316</v>
      </c>
      <c r="C586" s="23">
        <v>0.28662140497570759</v>
      </c>
      <c r="D586" s="23">
        <v>0.22363342553682339</v>
      </c>
      <c r="E586" s="23">
        <v>0.36316667792259583</v>
      </c>
      <c r="G586" s="22" t="s">
        <v>1092</v>
      </c>
      <c r="H586" s="21">
        <v>0.12657849156487316</v>
      </c>
      <c r="I586" s="21">
        <v>0.28662140497570759</v>
      </c>
      <c r="J586" s="21">
        <v>0.22363342553682339</v>
      </c>
      <c r="K586" s="21">
        <v>0.36316667792259583</v>
      </c>
    </row>
    <row r="587" spans="1:11" x14ac:dyDescent="0.3">
      <c r="A587" s="15" t="s">
        <v>1091</v>
      </c>
      <c r="B587" s="16">
        <v>0.11627300745961862</v>
      </c>
      <c r="C587" s="16">
        <v>0.22854026285427148</v>
      </c>
      <c r="D587" s="16">
        <v>0.21250061746513546</v>
      </c>
      <c r="E587" s="16">
        <v>0.44268611222097443</v>
      </c>
      <c r="G587" t="s">
        <v>1091</v>
      </c>
      <c r="H587" s="4">
        <v>0.11627300745961862</v>
      </c>
      <c r="I587" s="4">
        <v>0.22854026285427148</v>
      </c>
      <c r="J587" s="4">
        <v>0.21250061746513546</v>
      </c>
      <c r="K587" s="4">
        <v>0.44268611222097443</v>
      </c>
    </row>
    <row r="588" spans="1:11" x14ac:dyDescent="0.3">
      <c r="A588" s="15" t="s">
        <v>1094</v>
      </c>
      <c r="B588" s="16">
        <v>0.10453830108215856</v>
      </c>
      <c r="C588" s="16">
        <v>0.26461154373864804</v>
      </c>
      <c r="D588" s="16">
        <v>0.1894791380861636</v>
      </c>
      <c r="E588" s="16">
        <v>0.44137101709302984</v>
      </c>
      <c r="G588" t="s">
        <v>1094</v>
      </c>
      <c r="H588" s="4">
        <v>0.10453830108215856</v>
      </c>
      <c r="I588" s="4">
        <v>0.26461154373864804</v>
      </c>
      <c r="J588" s="4">
        <v>0.1894791380861636</v>
      </c>
      <c r="K588" s="4">
        <v>0.44137101709302984</v>
      </c>
    </row>
    <row r="589" spans="1:11" x14ac:dyDescent="0.3">
      <c r="A589" s="15" t="s">
        <v>557</v>
      </c>
      <c r="B589" s="16">
        <v>8.4986374890188787E-2</v>
      </c>
      <c r="C589" s="16">
        <v>0.10758686650805624</v>
      </c>
      <c r="D589" s="16">
        <v>0.18463733723159595</v>
      </c>
      <c r="E589" s="16">
        <v>0.62278942137015902</v>
      </c>
      <c r="G589" t="s">
        <v>557</v>
      </c>
      <c r="H589" s="4">
        <v>8.4986374890188787E-2</v>
      </c>
      <c r="I589" s="4">
        <v>0.10758686650805624</v>
      </c>
      <c r="J589" s="4">
        <v>0.18463733723159595</v>
      </c>
      <c r="K589" s="4">
        <v>0.62278942137015902</v>
      </c>
    </row>
    <row r="590" spans="1:11" x14ac:dyDescent="0.3">
      <c r="A590" s="15" t="s">
        <v>1097</v>
      </c>
      <c r="B590" s="16">
        <v>0.20752613825947544</v>
      </c>
      <c r="C590" s="16">
        <v>0.47928285059840087</v>
      </c>
      <c r="D590" s="16">
        <v>0.21246880076445204</v>
      </c>
      <c r="E590" s="16">
        <v>0.10072221037767159</v>
      </c>
      <c r="G590" t="s">
        <v>1097</v>
      </c>
      <c r="H590" s="4">
        <v>0.20752613825947544</v>
      </c>
      <c r="I590" s="4">
        <v>0.47928285059840087</v>
      </c>
      <c r="J590" s="4">
        <v>0.21246880076445204</v>
      </c>
      <c r="K590" s="4">
        <v>0.10072221037767159</v>
      </c>
    </row>
    <row r="591" spans="1:11" x14ac:dyDescent="0.3">
      <c r="A591" s="15" t="s">
        <v>1099</v>
      </c>
      <c r="B591" s="16">
        <v>7.7395385796168129E-2</v>
      </c>
      <c r="C591" s="16">
        <v>5.8128099262076682E-2</v>
      </c>
      <c r="D591" s="16">
        <v>4.3950699505232491E-2</v>
      </c>
      <c r="E591" s="16">
        <v>0.8205258154365227</v>
      </c>
      <c r="G591" t="s">
        <v>1099</v>
      </c>
      <c r="H591" s="4">
        <v>7.7395385796168129E-2</v>
      </c>
      <c r="I591" s="4">
        <v>5.8128099262076682E-2</v>
      </c>
      <c r="J591" s="4">
        <v>4.3950699505232491E-2</v>
      </c>
      <c r="K591" s="4">
        <v>0.8205258154365227</v>
      </c>
    </row>
    <row r="592" spans="1:11" x14ac:dyDescent="0.3">
      <c r="A592" s="15" t="s">
        <v>1101</v>
      </c>
      <c r="B592" s="16">
        <v>6.6151124530459099E-2</v>
      </c>
      <c r="C592" s="16">
        <v>0.13484727900129334</v>
      </c>
      <c r="D592" s="16">
        <v>0.11132255167712132</v>
      </c>
      <c r="E592" s="16">
        <v>0.68767904479112629</v>
      </c>
      <c r="G592" t="s">
        <v>1101</v>
      </c>
      <c r="H592" s="4">
        <v>6.6151124530459099E-2</v>
      </c>
      <c r="I592" s="4">
        <v>0.13484727900129334</v>
      </c>
      <c r="J592" s="4">
        <v>0.11132255167712132</v>
      </c>
      <c r="K592" s="4">
        <v>0.68767904479112629</v>
      </c>
    </row>
    <row r="593" spans="1:11" x14ac:dyDescent="0.3">
      <c r="A593" s="15" t="s">
        <v>1103</v>
      </c>
      <c r="B593" s="16">
        <v>0.11536252429501669</v>
      </c>
      <c r="C593" s="16">
        <v>0.23645978440524304</v>
      </c>
      <c r="D593" s="16">
        <v>0.22740754077526196</v>
      </c>
      <c r="E593" s="16">
        <v>0.4207701505244783</v>
      </c>
      <c r="G593" t="s">
        <v>1103</v>
      </c>
      <c r="H593" s="4">
        <v>0.11536252429501669</v>
      </c>
      <c r="I593" s="4">
        <v>0.23645978440524304</v>
      </c>
      <c r="J593" s="4">
        <v>0.22740754077526196</v>
      </c>
      <c r="K593" s="4">
        <v>0.4207701505244783</v>
      </c>
    </row>
    <row r="594" spans="1:11" x14ac:dyDescent="0.3">
      <c r="A594" s="15" t="s">
        <v>922</v>
      </c>
      <c r="B594" s="16">
        <v>0.13362871296126894</v>
      </c>
      <c r="C594" s="16">
        <v>0.38752389239023027</v>
      </c>
      <c r="D594" s="16">
        <v>0.28061915151322664</v>
      </c>
      <c r="E594" s="16">
        <v>0.19822824313527421</v>
      </c>
      <c r="G594" t="s">
        <v>922</v>
      </c>
      <c r="H594" s="4">
        <v>0.13362871296126894</v>
      </c>
      <c r="I594" s="4">
        <v>0.38752389239023027</v>
      </c>
      <c r="J594" s="4">
        <v>0.28061915151322664</v>
      </c>
      <c r="K594" s="4">
        <v>0.19822824313527421</v>
      </c>
    </row>
    <row r="595" spans="1:11" x14ac:dyDescent="0.3">
      <c r="A595" s="15" t="s">
        <v>1106</v>
      </c>
      <c r="B595" s="16">
        <v>0.22182139721410193</v>
      </c>
      <c r="C595" s="16">
        <v>0.43355587936309076</v>
      </c>
      <c r="D595" s="16">
        <v>0.28735516595006133</v>
      </c>
      <c r="E595" s="16">
        <v>5.7267557472745922E-2</v>
      </c>
      <c r="G595" t="s">
        <v>1106</v>
      </c>
      <c r="H595" s="4">
        <v>0.22182139721410193</v>
      </c>
      <c r="I595" s="4">
        <v>0.43355587936309076</v>
      </c>
      <c r="J595" s="4">
        <v>0.28735516595006133</v>
      </c>
      <c r="K595" s="4">
        <v>5.7267557472745922E-2</v>
      </c>
    </row>
    <row r="596" spans="1:11" x14ac:dyDescent="0.3">
      <c r="A596" s="15" t="s">
        <v>1108</v>
      </c>
      <c r="B596" s="16">
        <v>0.15262029935770982</v>
      </c>
      <c r="C596" s="16">
        <v>0.54943102618216422</v>
      </c>
      <c r="D596" s="16">
        <v>0.28233983460104189</v>
      </c>
      <c r="E596" s="16">
        <v>1.5608839859084123E-2</v>
      </c>
      <c r="G596" t="s">
        <v>1108</v>
      </c>
      <c r="H596" s="4">
        <v>0.15262029935770982</v>
      </c>
      <c r="I596" s="4">
        <v>0.54943102618216422</v>
      </c>
      <c r="J596" s="4">
        <v>0.28233983460104189</v>
      </c>
      <c r="K596" s="4">
        <v>1.5608839859084123E-2</v>
      </c>
    </row>
    <row r="597" spans="1:11" x14ac:dyDescent="0.3">
      <c r="A597" s="15" t="s">
        <v>1110</v>
      </c>
      <c r="B597" s="16">
        <v>0.17612522250279861</v>
      </c>
      <c r="C597" s="16">
        <v>0.35758544734122694</v>
      </c>
      <c r="D597" s="16">
        <v>0.31488837007907539</v>
      </c>
      <c r="E597" s="16">
        <v>0.15140096007689907</v>
      </c>
      <c r="G597" t="s">
        <v>1110</v>
      </c>
      <c r="H597" s="4">
        <v>0.17612522250279861</v>
      </c>
      <c r="I597" s="4">
        <v>0.35758544734122694</v>
      </c>
      <c r="J597" s="4">
        <v>0.31488837007907539</v>
      </c>
      <c r="K597" s="4">
        <v>0.15140096007689907</v>
      </c>
    </row>
    <row r="598" spans="1:11" x14ac:dyDescent="0.3">
      <c r="A598" s="15" t="s">
        <v>1286</v>
      </c>
      <c r="B598" s="16">
        <v>0</v>
      </c>
      <c r="C598" s="16">
        <v>4.7185165117065955E-2</v>
      </c>
      <c r="D598" s="16">
        <v>0.11009616019552929</v>
      </c>
      <c r="E598" s="16">
        <v>0.84271867468740469</v>
      </c>
      <c r="G598" t="s">
        <v>1286</v>
      </c>
      <c r="H598" s="4">
        <v>0</v>
      </c>
      <c r="I598" s="4">
        <v>4.7185165117065955E-2</v>
      </c>
      <c r="J598" s="4">
        <v>0.11009616019552929</v>
      </c>
      <c r="K598" s="4">
        <v>0.84271867468740469</v>
      </c>
    </row>
    <row r="599" spans="1:11" x14ac:dyDescent="0.3">
      <c r="A599" s="15" t="s">
        <v>1112</v>
      </c>
      <c r="B599" s="16">
        <v>0.12344776082702154</v>
      </c>
      <c r="C599" s="16">
        <v>0.40961392575650374</v>
      </c>
      <c r="D599" s="16">
        <v>0.33105938571679838</v>
      </c>
      <c r="E599" s="16">
        <v>0.13587892769967636</v>
      </c>
      <c r="G599" t="s">
        <v>1112</v>
      </c>
      <c r="H599" s="4">
        <v>0.12344776082702154</v>
      </c>
      <c r="I599" s="4">
        <v>0.40961392575650374</v>
      </c>
      <c r="J599" s="4">
        <v>0.33105938571679838</v>
      </c>
      <c r="K599" s="4">
        <v>0.13587892769967636</v>
      </c>
    </row>
    <row r="600" spans="1:11" x14ac:dyDescent="0.3">
      <c r="A600" s="15" t="s">
        <v>1114</v>
      </c>
      <c r="B600" s="16">
        <v>0.24265443511081586</v>
      </c>
      <c r="C600" s="16">
        <v>0.23590968859190525</v>
      </c>
      <c r="D600" s="16">
        <v>0.25613463305332812</v>
      </c>
      <c r="E600" s="16">
        <v>0.26530124324395077</v>
      </c>
      <c r="G600" t="s">
        <v>1114</v>
      </c>
      <c r="H600" s="4">
        <v>0.24265443511081586</v>
      </c>
      <c r="I600" s="4">
        <v>0.23590968859190525</v>
      </c>
      <c r="J600" s="4">
        <v>0.25613463305332812</v>
      </c>
      <c r="K600" s="4">
        <v>0.26530124324395077</v>
      </c>
    </row>
    <row r="601" spans="1:11" x14ac:dyDescent="0.3">
      <c r="A601" s="15" t="s">
        <v>1116</v>
      </c>
      <c r="B601" s="16">
        <v>0.12968605703051544</v>
      </c>
      <c r="C601" s="16">
        <v>0.32113401018895205</v>
      </c>
      <c r="D601" s="16">
        <v>0.33348451444845073</v>
      </c>
      <c r="E601" s="16">
        <v>0.21569541833208183</v>
      </c>
      <c r="G601" t="s">
        <v>1116</v>
      </c>
      <c r="H601" s="4">
        <v>0.12968605703051544</v>
      </c>
      <c r="I601" s="4">
        <v>0.32113401018895205</v>
      </c>
      <c r="J601" s="4">
        <v>0.33348451444845073</v>
      </c>
      <c r="K601" s="4">
        <v>0.21569541833208183</v>
      </c>
    </row>
    <row r="602" spans="1:11" x14ac:dyDescent="0.3">
      <c r="A602" s="15" t="s">
        <v>1118</v>
      </c>
      <c r="B602" s="16">
        <v>0.12805600083936033</v>
      </c>
      <c r="C602" s="16">
        <v>0.44237536129397259</v>
      </c>
      <c r="D602" s="16">
        <v>0.20954293417464673</v>
      </c>
      <c r="E602" s="16">
        <v>0.22002570369202035</v>
      </c>
      <c r="G602" t="s">
        <v>1118</v>
      </c>
      <c r="H602" s="4">
        <v>0.12805600083936033</v>
      </c>
      <c r="I602" s="4">
        <v>0.44237536129397259</v>
      </c>
      <c r="J602" s="4">
        <v>0.20954293417464673</v>
      </c>
      <c r="K602" s="4">
        <v>0.22002570369202035</v>
      </c>
    </row>
    <row r="603" spans="1:11" x14ac:dyDescent="0.3">
      <c r="A603" s="15" t="s">
        <v>1120</v>
      </c>
      <c r="B603" s="16">
        <v>0.12660235512404114</v>
      </c>
      <c r="C603" s="16">
        <v>0.30189842220914492</v>
      </c>
      <c r="D603" s="16">
        <v>0.23372397180417623</v>
      </c>
      <c r="E603" s="16">
        <v>0.33777525086263771</v>
      </c>
      <c r="G603" t="s">
        <v>1120</v>
      </c>
      <c r="H603" s="4">
        <v>0.12660235512404114</v>
      </c>
      <c r="I603" s="4">
        <v>0.30189842220914492</v>
      </c>
      <c r="J603" s="4">
        <v>0.23372397180417623</v>
      </c>
      <c r="K603" s="4">
        <v>0.33777525086263771</v>
      </c>
    </row>
    <row r="604" spans="1:11" x14ac:dyDescent="0.3">
      <c r="A604" s="15" t="s">
        <v>1122</v>
      </c>
      <c r="B604" s="16">
        <v>7.1537750886998042E-2</v>
      </c>
      <c r="C604" s="16">
        <v>0.16351578476049028</v>
      </c>
      <c r="D604" s="16">
        <v>0.20439085262152296</v>
      </c>
      <c r="E604" s="16">
        <v>0.56055561173098867</v>
      </c>
      <c r="G604" t="s">
        <v>1122</v>
      </c>
      <c r="H604" s="4">
        <v>7.1537750886998042E-2</v>
      </c>
      <c r="I604" s="4">
        <v>0.16351578476049028</v>
      </c>
      <c r="J604" s="4">
        <v>0.20439085262152296</v>
      </c>
      <c r="K604" s="4">
        <v>0.56055561173098867</v>
      </c>
    </row>
    <row r="605" spans="1:11" s="22" customFormat="1" x14ac:dyDescent="0.3">
      <c r="A605" s="20" t="s">
        <v>465</v>
      </c>
      <c r="B605" s="23">
        <v>0.21605600551059131</v>
      </c>
      <c r="C605" s="23">
        <v>0.32059800092765584</v>
      </c>
      <c r="D605" s="23">
        <v>0.24559910928683226</v>
      </c>
      <c r="E605" s="23">
        <v>0.21774688427492056</v>
      </c>
      <c r="G605" s="22" t="s">
        <v>465</v>
      </c>
      <c r="H605" s="21">
        <v>0.21605600551059131</v>
      </c>
      <c r="I605" s="21">
        <v>0.32059800092765584</v>
      </c>
      <c r="J605" s="21">
        <v>0.24559910928683226</v>
      </c>
      <c r="K605" s="21">
        <v>0.21774688427492056</v>
      </c>
    </row>
    <row r="606" spans="1:11" x14ac:dyDescent="0.3">
      <c r="A606" s="15" t="s">
        <v>1288</v>
      </c>
      <c r="B606" s="16">
        <v>0</v>
      </c>
      <c r="C606" s="16">
        <v>2.4232101161287278E-2</v>
      </c>
      <c r="D606" s="16">
        <v>0.2544329972547878</v>
      </c>
      <c r="E606" s="16">
        <v>0.72133490158392499</v>
      </c>
      <c r="G606" t="s">
        <v>1288</v>
      </c>
      <c r="H606" s="4">
        <v>0</v>
      </c>
      <c r="I606" s="4">
        <v>2.4232101161287278E-2</v>
      </c>
      <c r="J606" s="4">
        <v>0.2544329972547878</v>
      </c>
      <c r="K606" s="4">
        <v>0.72133490158392499</v>
      </c>
    </row>
    <row r="607" spans="1:11" x14ac:dyDescent="0.3">
      <c r="A607" s="15" t="s">
        <v>1124</v>
      </c>
      <c r="B607" s="16">
        <v>0.17009915039191573</v>
      </c>
      <c r="C607" s="16">
        <v>0.35153384195933673</v>
      </c>
      <c r="D607" s="16">
        <v>0.385549764511052</v>
      </c>
      <c r="E607" s="16">
        <v>9.281724313769546E-2</v>
      </c>
      <c r="G607" t="s">
        <v>1124</v>
      </c>
      <c r="H607" s="4">
        <v>0.17009915039191573</v>
      </c>
      <c r="I607" s="4">
        <v>0.35153384195933673</v>
      </c>
      <c r="J607" s="4">
        <v>0.385549764511052</v>
      </c>
      <c r="K607" s="4">
        <v>9.281724313769546E-2</v>
      </c>
    </row>
    <row r="608" spans="1:11" x14ac:dyDescent="0.3">
      <c r="A608" s="15" t="s">
        <v>1126</v>
      </c>
      <c r="B608" s="16">
        <v>0.17862733608429238</v>
      </c>
      <c r="C608" s="16">
        <v>0.32354841039012183</v>
      </c>
      <c r="D608" s="16">
        <v>0.14492240905257578</v>
      </c>
      <c r="E608" s="16">
        <v>0.35290184447300998</v>
      </c>
      <c r="G608" t="s">
        <v>1126</v>
      </c>
      <c r="H608" s="4">
        <v>0.17862733608429238</v>
      </c>
      <c r="I608" s="4">
        <v>0.32354841039012183</v>
      </c>
      <c r="J608" s="4">
        <v>0.14492240905257578</v>
      </c>
      <c r="K608" s="4">
        <v>0.35290184447300998</v>
      </c>
    </row>
    <row r="609" spans="1:11" x14ac:dyDescent="0.3">
      <c r="A609" s="15" t="s">
        <v>1128</v>
      </c>
      <c r="B609" s="16">
        <v>0.26257666585913358</v>
      </c>
      <c r="C609" s="16">
        <v>0.32688765788189433</v>
      </c>
      <c r="D609" s="16">
        <v>0.10717446205692971</v>
      </c>
      <c r="E609" s="16">
        <v>0.30336121420204232</v>
      </c>
      <c r="G609" t="s">
        <v>1128</v>
      </c>
      <c r="H609" s="4">
        <v>0.26257666585913358</v>
      </c>
      <c r="I609" s="4">
        <v>0.32688765788189433</v>
      </c>
      <c r="J609" s="4">
        <v>0.10717446205692971</v>
      </c>
      <c r="K609" s="4">
        <v>0.30336121420204232</v>
      </c>
    </row>
    <row r="610" spans="1:11" x14ac:dyDescent="0.3">
      <c r="A610" s="15" t="s">
        <v>1130</v>
      </c>
      <c r="B610" s="16">
        <v>8.1911759784640353E-2</v>
      </c>
      <c r="C610" s="16">
        <v>0.26807357474385884</v>
      </c>
      <c r="D610" s="16">
        <v>0.26062534656313879</v>
      </c>
      <c r="E610" s="16">
        <v>0.38938931890836193</v>
      </c>
      <c r="G610" t="s">
        <v>1130</v>
      </c>
      <c r="H610" s="4">
        <v>8.1911759784640353E-2</v>
      </c>
      <c r="I610" s="4">
        <v>0.26807357474385884</v>
      </c>
      <c r="J610" s="4">
        <v>0.26062534656313879</v>
      </c>
      <c r="K610" s="4">
        <v>0.38938931890836193</v>
      </c>
    </row>
    <row r="611" spans="1:11" x14ac:dyDescent="0.3">
      <c r="A611" s="15" t="s">
        <v>1132</v>
      </c>
      <c r="B611" s="16">
        <v>0.30820226686695407</v>
      </c>
      <c r="C611" s="16">
        <v>0.55103021382064721</v>
      </c>
      <c r="D611" s="16">
        <v>0.1120708915437937</v>
      </c>
      <c r="E611" s="16">
        <v>2.8696627768605043E-2</v>
      </c>
      <c r="G611" t="s">
        <v>1132</v>
      </c>
      <c r="H611" s="4">
        <v>0.30820226686695407</v>
      </c>
      <c r="I611" s="4">
        <v>0.55103021382064721</v>
      </c>
      <c r="J611" s="4">
        <v>0.1120708915437937</v>
      </c>
      <c r="K611" s="4">
        <v>2.8696627768605043E-2</v>
      </c>
    </row>
    <row r="612" spans="1:11" x14ac:dyDescent="0.3">
      <c r="A612" s="15" t="s">
        <v>1134</v>
      </c>
      <c r="B612" s="16">
        <v>0.31061023941986071</v>
      </c>
      <c r="C612" s="16">
        <v>0.37600238365072436</v>
      </c>
      <c r="D612" s="16">
        <v>0.25338803124956655</v>
      </c>
      <c r="E612" s="16">
        <v>5.9999345679848326E-2</v>
      </c>
      <c r="G612" t="s">
        <v>1134</v>
      </c>
      <c r="H612" s="4">
        <v>0.31061023941986071</v>
      </c>
      <c r="I612" s="4">
        <v>0.37600238365072436</v>
      </c>
      <c r="J612" s="4">
        <v>0.25338803124956655</v>
      </c>
      <c r="K612" s="4">
        <v>5.9999345679848326E-2</v>
      </c>
    </row>
    <row r="613" spans="1:11" x14ac:dyDescent="0.3">
      <c r="A613" s="15" t="s">
        <v>1136</v>
      </c>
      <c r="B613" s="16">
        <v>0.28875831460922563</v>
      </c>
      <c r="C613" s="16">
        <v>0.31500848412755333</v>
      </c>
      <c r="D613" s="16">
        <v>0.22750787802452105</v>
      </c>
      <c r="E613" s="16">
        <v>0.16872532323870004</v>
      </c>
      <c r="G613" t="s">
        <v>1136</v>
      </c>
      <c r="H613" s="4">
        <v>0.28875831460922563</v>
      </c>
      <c r="I613" s="4">
        <v>0.31500848412755333</v>
      </c>
      <c r="J613" s="4">
        <v>0.22750787802452105</v>
      </c>
      <c r="K613" s="4">
        <v>0.16872532323870004</v>
      </c>
    </row>
    <row r="614" spans="1:11" x14ac:dyDescent="0.3">
      <c r="A614" s="15" t="s">
        <v>1138</v>
      </c>
      <c r="B614" s="16">
        <v>0.19990998008707173</v>
      </c>
      <c r="C614" s="16">
        <v>0.37760897655344405</v>
      </c>
      <c r="D614" s="16">
        <v>0.27764973295629225</v>
      </c>
      <c r="E614" s="16">
        <v>0.14483131040319197</v>
      </c>
      <c r="G614" t="s">
        <v>1138</v>
      </c>
      <c r="H614" s="4">
        <v>0.19990998008707173</v>
      </c>
      <c r="I614" s="4">
        <v>0.37760897655344405</v>
      </c>
      <c r="J614" s="4">
        <v>0.27764973295629225</v>
      </c>
      <c r="K614" s="4">
        <v>0.14483131040319197</v>
      </c>
    </row>
    <row r="615" spans="1:11" x14ac:dyDescent="0.3">
      <c r="A615" s="15" t="s">
        <v>1140</v>
      </c>
      <c r="B615" s="16">
        <v>0.22401539936327783</v>
      </c>
      <c r="C615" s="16">
        <v>0.42936551238759063</v>
      </c>
      <c r="D615" s="16">
        <v>0.23335688211726993</v>
      </c>
      <c r="E615" s="16">
        <v>0.11326220613186166</v>
      </c>
      <c r="G615" t="s">
        <v>1140</v>
      </c>
      <c r="H615" s="4">
        <v>0.22401539936327783</v>
      </c>
      <c r="I615" s="4">
        <v>0.42936551238759063</v>
      </c>
      <c r="J615" s="4">
        <v>0.23335688211726993</v>
      </c>
      <c r="K615" s="4">
        <v>0.11326220613186166</v>
      </c>
    </row>
    <row r="616" spans="1:11" x14ac:dyDescent="0.3">
      <c r="A616" s="15" t="s">
        <v>1142</v>
      </c>
      <c r="B616" s="16">
        <v>0.21560665886707972</v>
      </c>
      <c r="C616" s="16">
        <v>0.3376470351953299</v>
      </c>
      <c r="D616" s="16">
        <v>0.13831070401068199</v>
      </c>
      <c r="E616" s="16">
        <v>0.30843560192690833</v>
      </c>
      <c r="G616" t="s">
        <v>1142</v>
      </c>
      <c r="H616" s="4">
        <v>0.21560665886707972</v>
      </c>
      <c r="I616" s="4">
        <v>0.3376470351953299</v>
      </c>
      <c r="J616" s="4">
        <v>0.13831070401068199</v>
      </c>
      <c r="K616" s="4">
        <v>0.30843560192690833</v>
      </c>
    </row>
    <row r="617" spans="1:11" x14ac:dyDescent="0.3">
      <c r="A617" s="15" t="s">
        <v>1148</v>
      </c>
      <c r="B617" s="16">
        <v>0.17667359578354602</v>
      </c>
      <c r="C617" s="16">
        <v>0.23902421798575205</v>
      </c>
      <c r="D617" s="16">
        <v>0.29098745537115867</v>
      </c>
      <c r="E617" s="16">
        <v>0.29331473085954329</v>
      </c>
      <c r="G617" t="s">
        <v>1148</v>
      </c>
      <c r="H617" s="4">
        <v>0.17667359578354602</v>
      </c>
      <c r="I617" s="4">
        <v>0.23902421798575205</v>
      </c>
      <c r="J617" s="4">
        <v>0.29098745537115867</v>
      </c>
      <c r="K617" s="4">
        <v>0.29331473085954329</v>
      </c>
    </row>
    <row r="618" spans="1:11" x14ac:dyDescent="0.3">
      <c r="A618" s="15" t="s">
        <v>1150</v>
      </c>
      <c r="B618" s="16">
        <v>6.2724473897214236E-2</v>
      </c>
      <c r="C618" s="16">
        <v>0.20384846387129257</v>
      </c>
      <c r="D618" s="16">
        <v>0.4076946698364734</v>
      </c>
      <c r="E618" s="16">
        <v>0.32573239239501972</v>
      </c>
      <c r="G618" t="s">
        <v>1150</v>
      </c>
      <c r="H618" s="4">
        <v>6.2724473897214236E-2</v>
      </c>
      <c r="I618" s="4">
        <v>0.20384846387129257</v>
      </c>
      <c r="J618" s="4">
        <v>0.4076946698364734</v>
      </c>
      <c r="K618" s="4">
        <v>0.32573239239501972</v>
      </c>
    </row>
    <row r="619" spans="1:11" x14ac:dyDescent="0.3">
      <c r="A619" s="15" t="s">
        <v>1144</v>
      </c>
      <c r="B619" s="16">
        <v>0.54000175478714874</v>
      </c>
      <c r="C619" s="16">
        <v>0.35345860121987532</v>
      </c>
      <c r="D619" s="16">
        <v>7.8546354737279958E-2</v>
      </c>
      <c r="E619" s="16">
        <v>2.7993289255695997E-2</v>
      </c>
      <c r="G619" t="s">
        <v>1144</v>
      </c>
      <c r="H619" s="4">
        <v>0.54000175478714874</v>
      </c>
      <c r="I619" s="4">
        <v>0.35345860121987532</v>
      </c>
      <c r="J619" s="4">
        <v>7.8546354737279958E-2</v>
      </c>
      <c r="K619" s="4">
        <v>2.7993289255695997E-2</v>
      </c>
    </row>
    <row r="620" spans="1:11" x14ac:dyDescent="0.3">
      <c r="A620" s="15" t="s">
        <v>1146</v>
      </c>
      <c r="B620" s="16">
        <v>0.31807050114712965</v>
      </c>
      <c r="C620" s="16">
        <v>0.31144502643053523</v>
      </c>
      <c r="D620" s="16">
        <v>0.12590279403728541</v>
      </c>
      <c r="E620" s="16">
        <v>0.24458167838504963</v>
      </c>
      <c r="G620" t="s">
        <v>1146</v>
      </c>
      <c r="H620" s="4">
        <v>0.31807050114712965</v>
      </c>
      <c r="I620" s="4">
        <v>0.31144502643053523</v>
      </c>
      <c r="J620" s="4">
        <v>0.12590279403728541</v>
      </c>
      <c r="K620" s="4">
        <v>0.24458167838504963</v>
      </c>
    </row>
    <row r="621" spans="1:11" x14ac:dyDescent="0.3">
      <c r="A621" s="15" t="s">
        <v>1152</v>
      </c>
      <c r="B621" s="16">
        <v>0.33516399673156227</v>
      </c>
      <c r="C621" s="16">
        <v>0.47696181079061906</v>
      </c>
      <c r="D621" s="16">
        <v>0.1933618640685793</v>
      </c>
      <c r="E621" s="16">
        <v>-5.4876715907605789E-3</v>
      </c>
      <c r="G621" t="s">
        <v>1152</v>
      </c>
      <c r="H621" s="4">
        <v>0.33516399673156227</v>
      </c>
      <c r="I621" s="4">
        <v>0.47696181079061906</v>
      </c>
      <c r="J621" s="4">
        <v>0.1933618640685793</v>
      </c>
      <c r="K621" s="4">
        <v>-5.4876715907605789E-3</v>
      </c>
    </row>
    <row r="622" spans="1:11" x14ac:dyDescent="0.3">
      <c r="A622" s="15" t="s">
        <v>1290</v>
      </c>
      <c r="B622" s="16">
        <v>0</v>
      </c>
      <c r="C622" s="16">
        <v>0.18448970360028608</v>
      </c>
      <c r="D622" s="16">
        <v>0.68370262048476249</v>
      </c>
      <c r="E622" s="16">
        <v>0.13180767591495146</v>
      </c>
      <c r="G622" t="s">
        <v>1290</v>
      </c>
      <c r="H622" s="4">
        <v>0</v>
      </c>
      <c r="I622" s="4">
        <v>0.18448970360028608</v>
      </c>
      <c r="J622" s="4">
        <v>0.68370262048476249</v>
      </c>
      <c r="K622" s="4">
        <v>0.13180767591495146</v>
      </c>
    </row>
    <row r="623" spans="1:11" s="22" customFormat="1" x14ac:dyDescent="0.3">
      <c r="A623" s="20" t="s">
        <v>1155</v>
      </c>
      <c r="B623" s="23">
        <v>0.14818924045526605</v>
      </c>
      <c r="C623" s="23">
        <v>0.32456142109852637</v>
      </c>
      <c r="D623" s="23">
        <v>0.21439376889743214</v>
      </c>
      <c r="E623" s="23">
        <v>0.31285556954877536</v>
      </c>
      <c r="G623" s="22" t="s">
        <v>1155</v>
      </c>
      <c r="H623" s="21">
        <v>0.14818924045526605</v>
      </c>
      <c r="I623" s="21">
        <v>0.32456142109852637</v>
      </c>
      <c r="J623" s="21">
        <v>0.21439376889743214</v>
      </c>
      <c r="K623" s="21">
        <v>0.31285556954877536</v>
      </c>
    </row>
    <row r="624" spans="1:11" x14ac:dyDescent="0.3">
      <c r="A624" s="15" t="s">
        <v>1154</v>
      </c>
      <c r="B624" s="16">
        <v>0.32638518345142786</v>
      </c>
      <c r="C624" s="16">
        <v>0.50122486693782209</v>
      </c>
      <c r="D624" s="16">
        <v>0.13987498479466523</v>
      </c>
      <c r="E624" s="16">
        <v>3.2514964816084846E-2</v>
      </c>
      <c r="G624" t="s">
        <v>1154</v>
      </c>
      <c r="H624" s="4">
        <v>0.32638518345142786</v>
      </c>
      <c r="I624" s="4">
        <v>0.50122486693782209</v>
      </c>
      <c r="J624" s="4">
        <v>0.13987498479466523</v>
      </c>
      <c r="K624" s="4">
        <v>3.2514964816084846E-2</v>
      </c>
    </row>
    <row r="625" spans="1:11" x14ac:dyDescent="0.3">
      <c r="A625" s="15" t="s">
        <v>1157</v>
      </c>
      <c r="B625" s="16">
        <v>7.5680017168313199E-2</v>
      </c>
      <c r="C625" s="16">
        <v>0.32162561846455046</v>
      </c>
      <c r="D625" s="16">
        <v>0.22702960805017344</v>
      </c>
      <c r="E625" s="16">
        <v>0.37566475631696294</v>
      </c>
      <c r="G625" t="s">
        <v>1157</v>
      </c>
      <c r="H625" s="4">
        <v>7.5680017168313199E-2</v>
      </c>
      <c r="I625" s="4">
        <v>0.32162561846455046</v>
      </c>
      <c r="J625" s="4">
        <v>0.22702960805017344</v>
      </c>
      <c r="K625" s="4">
        <v>0.37566475631696294</v>
      </c>
    </row>
    <row r="626" spans="1:11" x14ac:dyDescent="0.3">
      <c r="A626" s="15" t="s">
        <v>1159</v>
      </c>
      <c r="B626" s="16">
        <v>9.7287853442208277E-2</v>
      </c>
      <c r="C626" s="16">
        <v>0.36754206488343727</v>
      </c>
      <c r="D626" s="16">
        <v>0.29727606840026627</v>
      </c>
      <c r="E626" s="16">
        <v>0.2378940132740881</v>
      </c>
      <c r="G626" t="s">
        <v>1159</v>
      </c>
      <c r="H626" s="4">
        <v>9.7287853442208277E-2</v>
      </c>
      <c r="I626" s="4">
        <v>0.36754206488343727</v>
      </c>
      <c r="J626" s="4">
        <v>0.29727606840026627</v>
      </c>
      <c r="K626" s="4">
        <v>0.2378940132740881</v>
      </c>
    </row>
    <row r="627" spans="1:11" x14ac:dyDescent="0.3">
      <c r="A627" s="15" t="s">
        <v>1161</v>
      </c>
      <c r="B627" s="16">
        <v>0.11538605666957598</v>
      </c>
      <c r="C627" s="16">
        <v>0.13953608700606962</v>
      </c>
      <c r="D627" s="16">
        <v>0.17530247746487651</v>
      </c>
      <c r="E627" s="16">
        <v>0.56977537885947793</v>
      </c>
      <c r="G627" t="s">
        <v>1161</v>
      </c>
      <c r="H627" s="4">
        <v>0.11538605666957598</v>
      </c>
      <c r="I627" s="4">
        <v>0.13953608700606962</v>
      </c>
      <c r="J627" s="4">
        <v>0.17530247746487651</v>
      </c>
      <c r="K627" s="4">
        <v>0.56977537885947793</v>
      </c>
    </row>
    <row r="628" spans="1:11" x14ac:dyDescent="0.3">
      <c r="A628" s="15" t="s">
        <v>1163</v>
      </c>
      <c r="B628" s="16">
        <v>8.2088482295855913E-2</v>
      </c>
      <c r="C628" s="16">
        <v>0.27191938547888383</v>
      </c>
      <c r="D628" s="16">
        <v>0.18983434063749666</v>
      </c>
      <c r="E628" s="16">
        <v>0.45615779158776359</v>
      </c>
      <c r="G628" t="s">
        <v>1163</v>
      </c>
      <c r="H628" s="4">
        <v>8.2088482295855913E-2</v>
      </c>
      <c r="I628" s="4">
        <v>0.27191938547888383</v>
      </c>
      <c r="J628" s="4">
        <v>0.18983434063749666</v>
      </c>
      <c r="K628" s="4">
        <v>0.45615779158776359</v>
      </c>
    </row>
    <row r="629" spans="1:11" x14ac:dyDescent="0.3">
      <c r="A629" s="15" t="s">
        <v>1165</v>
      </c>
      <c r="B629" s="16">
        <v>7.049284345083312E-2</v>
      </c>
      <c r="C629" s="16">
        <v>0.22658415499426851</v>
      </c>
      <c r="D629" s="16">
        <v>0.28700202673687947</v>
      </c>
      <c r="E629" s="16">
        <v>0.41592097481801893</v>
      </c>
      <c r="G629" t="s">
        <v>1165</v>
      </c>
      <c r="H629" s="4">
        <v>7.049284345083312E-2</v>
      </c>
      <c r="I629" s="4">
        <v>0.22658415499426851</v>
      </c>
      <c r="J629" s="4">
        <v>0.28700202673687947</v>
      </c>
      <c r="K629" s="4">
        <v>0.41592097481801893</v>
      </c>
    </row>
    <row r="630" spans="1:11" x14ac:dyDescent="0.3">
      <c r="A630" s="15" t="s">
        <v>1167</v>
      </c>
      <c r="B630" s="16">
        <v>0.21209574446176049</v>
      </c>
      <c r="C630" s="16">
        <v>0.60280087824189754</v>
      </c>
      <c r="D630" s="16">
        <v>0.1562794257203842</v>
      </c>
      <c r="E630" s="16">
        <v>2.882395157595774E-2</v>
      </c>
      <c r="G630" t="s">
        <v>1167</v>
      </c>
      <c r="H630" s="4">
        <v>0.21209574446176049</v>
      </c>
      <c r="I630" s="4">
        <v>0.60280087824189754</v>
      </c>
      <c r="J630" s="4">
        <v>0.1562794257203842</v>
      </c>
      <c r="K630" s="4">
        <v>2.882395157595774E-2</v>
      </c>
    </row>
    <row r="631" spans="1:11" x14ac:dyDescent="0.3">
      <c r="A631" s="15" t="s">
        <v>1169</v>
      </c>
      <c r="B631" s="16">
        <v>0.14487123096104981</v>
      </c>
      <c r="C631" s="16">
        <v>0.23008930109633408</v>
      </c>
      <c r="D631" s="16">
        <v>0.22582859721594412</v>
      </c>
      <c r="E631" s="16">
        <v>0.39921087072667194</v>
      </c>
      <c r="G631" t="s">
        <v>1169</v>
      </c>
      <c r="H631" s="4">
        <v>0.14487123096104981</v>
      </c>
      <c r="I631" s="4">
        <v>0.23008930109633408</v>
      </c>
      <c r="J631" s="4">
        <v>0.22582859721594412</v>
      </c>
      <c r="K631" s="4">
        <v>0.39921087072667194</v>
      </c>
    </row>
    <row r="632" spans="1:11" x14ac:dyDescent="0.3">
      <c r="A632" s="15" t="s">
        <v>1171</v>
      </c>
      <c r="B632" s="16">
        <v>6.6219175108259767E-2</v>
      </c>
      <c r="C632" s="16">
        <v>0.13657519420859543</v>
      </c>
      <c r="D632" s="16">
        <v>0.22762909544822971</v>
      </c>
      <c r="E632" s="16">
        <v>0.56957653523491514</v>
      </c>
      <c r="G632" t="s">
        <v>1171</v>
      </c>
      <c r="H632" s="4">
        <v>6.6219175108259767E-2</v>
      </c>
      <c r="I632" s="4">
        <v>0.13657519420859543</v>
      </c>
      <c r="J632" s="4">
        <v>0.22762909544822971</v>
      </c>
      <c r="K632" s="4">
        <v>0.56957653523491514</v>
      </c>
    </row>
    <row r="633" spans="1:11" x14ac:dyDescent="0.3">
      <c r="A633" s="15" t="s">
        <v>1173</v>
      </c>
      <c r="B633" s="16">
        <v>6.5383961026445489E-2</v>
      </c>
      <c r="C633" s="16">
        <v>0.17653665877069327</v>
      </c>
      <c r="D633" s="16">
        <v>6.5383294088610558E-2</v>
      </c>
      <c r="E633" s="16">
        <v>0.69269608611425071</v>
      </c>
      <c r="G633" t="s">
        <v>1173</v>
      </c>
      <c r="H633" s="4">
        <v>6.5383961026445489E-2</v>
      </c>
      <c r="I633" s="4">
        <v>0.17653665877069327</v>
      </c>
      <c r="J633" s="4">
        <v>6.5383294088610558E-2</v>
      </c>
      <c r="K633" s="4">
        <v>0.69269608611425071</v>
      </c>
    </row>
    <row r="634" spans="1:11" x14ac:dyDescent="0.3">
      <c r="A634" s="15" t="s">
        <v>1175</v>
      </c>
      <c r="B634" s="16">
        <v>0.17074300382153407</v>
      </c>
      <c r="C634" s="16">
        <v>0.31043866828249317</v>
      </c>
      <c r="D634" s="16">
        <v>0.27318712784549209</v>
      </c>
      <c r="E634" s="16">
        <v>0.24563120005048067</v>
      </c>
      <c r="G634" t="s">
        <v>1175</v>
      </c>
      <c r="H634" s="4">
        <v>0.17074300382153407</v>
      </c>
      <c r="I634" s="4">
        <v>0.31043866828249317</v>
      </c>
      <c r="J634" s="4">
        <v>0.27318712784549209</v>
      </c>
      <c r="K634" s="4">
        <v>0.24563120005048067</v>
      </c>
    </row>
    <row r="635" spans="1:11" x14ac:dyDescent="0.3">
      <c r="A635" s="15" t="s">
        <v>1177</v>
      </c>
      <c r="B635" s="16">
        <v>0.25453261631198509</v>
      </c>
      <c r="C635" s="16">
        <v>0.49087861172017366</v>
      </c>
      <c r="D635" s="16">
        <v>0.23634798622430192</v>
      </c>
      <c r="E635" s="16">
        <v>1.8240785743539378E-2</v>
      </c>
      <c r="G635" t="s">
        <v>1177</v>
      </c>
      <c r="H635" s="4">
        <v>0.25453261631198509</v>
      </c>
      <c r="I635" s="4">
        <v>0.49087861172017366</v>
      </c>
      <c r="J635" s="4">
        <v>0.23634798622430192</v>
      </c>
      <c r="K635" s="4">
        <v>1.8240785743539378E-2</v>
      </c>
    </row>
    <row r="636" spans="1:11" x14ac:dyDescent="0.3">
      <c r="A636" s="15" t="s">
        <v>1179</v>
      </c>
      <c r="B636" s="16">
        <v>0.13070346421970894</v>
      </c>
      <c r="C636" s="16">
        <v>0.2614102733991539</v>
      </c>
      <c r="D636" s="16">
        <v>0.26625112419318137</v>
      </c>
      <c r="E636" s="16">
        <v>0.34163513818795588</v>
      </c>
      <c r="G636" t="s">
        <v>1179</v>
      </c>
      <c r="H636" s="4">
        <v>0.13070346421970894</v>
      </c>
      <c r="I636" s="4">
        <v>0.2614102733991539</v>
      </c>
      <c r="J636" s="4">
        <v>0.26625112419318137</v>
      </c>
      <c r="K636" s="4">
        <v>0.34163513818795588</v>
      </c>
    </row>
    <row r="637" spans="1:11" x14ac:dyDescent="0.3">
      <c r="A637" s="15" t="s">
        <v>1181</v>
      </c>
      <c r="B637" s="16">
        <v>9.0673337504342685E-2</v>
      </c>
      <c r="C637" s="16">
        <v>0.31735446741271445</v>
      </c>
      <c r="D637" s="16">
        <v>0.17379280525906554</v>
      </c>
      <c r="E637" s="16">
        <v>0.41817938982387726</v>
      </c>
      <c r="G637" t="s">
        <v>1181</v>
      </c>
      <c r="H637" s="4">
        <v>9.0673337504342685E-2</v>
      </c>
      <c r="I637" s="4">
        <v>0.31735446741271445</v>
      </c>
      <c r="J637" s="4">
        <v>0.17379280525906554</v>
      </c>
      <c r="K637" s="4">
        <v>0.41817938982387726</v>
      </c>
    </row>
    <row r="638" spans="1:11" x14ac:dyDescent="0.3">
      <c r="A638" s="15" t="s">
        <v>1183</v>
      </c>
      <c r="B638" s="16">
        <v>0.17715063773571388</v>
      </c>
      <c r="C638" s="16">
        <v>0.39858470184879619</v>
      </c>
      <c r="D638" s="16">
        <v>0.15254681242653995</v>
      </c>
      <c r="E638" s="16">
        <v>0.27171784798894993</v>
      </c>
      <c r="G638" t="s">
        <v>1183</v>
      </c>
      <c r="H638" s="4">
        <v>0.17715063773571388</v>
      </c>
      <c r="I638" s="4">
        <v>0.39858470184879619</v>
      </c>
      <c r="J638" s="4">
        <v>0.15254681242653995</v>
      </c>
      <c r="K638" s="4">
        <v>0.27171784798894993</v>
      </c>
    </row>
    <row r="639" spans="1:11" x14ac:dyDescent="0.3">
      <c r="A639" s="15" t="s">
        <v>1185</v>
      </c>
      <c r="B639" s="16">
        <v>0.21441173764575977</v>
      </c>
      <c r="C639" s="16">
        <v>0.34459061895003645</v>
      </c>
      <c r="D639" s="16">
        <v>0.28333190451217694</v>
      </c>
      <c r="E639" s="16">
        <v>0.15766573889202684</v>
      </c>
      <c r="G639" t="s">
        <v>1185</v>
      </c>
      <c r="H639" s="4">
        <v>0.21441173764575977</v>
      </c>
      <c r="I639" s="4">
        <v>0.34459061895003645</v>
      </c>
      <c r="J639" s="4">
        <v>0.28333190451217694</v>
      </c>
      <c r="K639" s="4">
        <v>0.15766573889202684</v>
      </c>
    </row>
    <row r="640" spans="1:11" x14ac:dyDescent="0.3">
      <c r="A640" s="15" t="s">
        <v>1187</v>
      </c>
      <c r="B640" s="16">
        <v>0.21961724823045442</v>
      </c>
      <c r="C640" s="16">
        <v>0.40491624997939546</v>
      </c>
      <c r="D640" s="16">
        <v>0.1715725788336801</v>
      </c>
      <c r="E640" s="16">
        <v>0.20389392295647002</v>
      </c>
      <c r="G640" t="s">
        <v>1187</v>
      </c>
      <c r="H640" s="4">
        <v>0.21961724823045442</v>
      </c>
      <c r="I640" s="4">
        <v>0.40491624997939546</v>
      </c>
      <c r="J640" s="4">
        <v>0.1715725788336801</v>
      </c>
      <c r="K640" s="4">
        <v>0.20389392295647002</v>
      </c>
    </row>
    <row r="641" spans="1:11" x14ac:dyDescent="0.3">
      <c r="A641" s="15" t="s">
        <v>1189</v>
      </c>
      <c r="B641" s="16">
        <v>0.13099286035351626</v>
      </c>
      <c r="C641" s="16">
        <v>0.3829016979762358</v>
      </c>
      <c r="D641" s="16">
        <v>0.29221823417222426</v>
      </c>
      <c r="E641" s="16">
        <v>0.19388720749802368</v>
      </c>
      <c r="G641" t="s">
        <v>1189</v>
      </c>
      <c r="H641" s="4">
        <v>0.13099286035351626</v>
      </c>
      <c r="I641" s="4">
        <v>0.3829016979762358</v>
      </c>
      <c r="J641" s="4">
        <v>0.29221823417222426</v>
      </c>
      <c r="K641" s="4">
        <v>0.19388720749802368</v>
      </c>
    </row>
    <row r="642" spans="1:11" x14ac:dyDescent="0.3">
      <c r="A642" s="15" t="s">
        <v>1191</v>
      </c>
      <c r="B642" s="16">
        <v>0.20016021688032637</v>
      </c>
      <c r="C642" s="16">
        <v>0.40032984163472224</v>
      </c>
      <c r="D642" s="16">
        <v>0.22017822236701479</v>
      </c>
      <c r="E642" s="16">
        <v>0.17933171911793666</v>
      </c>
      <c r="G642" t="s">
        <v>1191</v>
      </c>
      <c r="H642" s="4">
        <v>0.20016021688032637</v>
      </c>
      <c r="I642" s="4">
        <v>0.40032984163472224</v>
      </c>
      <c r="J642" s="4">
        <v>0.22017822236701479</v>
      </c>
      <c r="K642" s="4">
        <v>0.17933171911793666</v>
      </c>
    </row>
    <row r="643" spans="1:11" x14ac:dyDescent="0.3">
      <c r="A643" s="15" t="s">
        <v>1193</v>
      </c>
      <c r="B643" s="16">
        <v>0.1189091383662495</v>
      </c>
      <c r="C643" s="16">
        <v>0.20538908068425404</v>
      </c>
      <c r="D643" s="16">
        <v>0.22700866355744001</v>
      </c>
      <c r="E643" s="16">
        <v>0.44869311739205642</v>
      </c>
      <c r="G643" t="s">
        <v>1193</v>
      </c>
      <c r="H643" s="4">
        <v>0.1189091383662495</v>
      </c>
      <c r="I643" s="4">
        <v>0.20538908068425404</v>
      </c>
      <c r="J643" s="4">
        <v>0.22700866355744001</v>
      </c>
      <c r="K643" s="4">
        <v>0.44869311739205642</v>
      </c>
    </row>
    <row r="644" spans="1:11" s="22" customFormat="1" x14ac:dyDescent="0.3">
      <c r="A644" s="20" t="s">
        <v>1196</v>
      </c>
      <c r="B644" s="23">
        <v>0.13834207456257183</v>
      </c>
      <c r="C644" s="23">
        <v>0.3327108940407153</v>
      </c>
      <c r="D644" s="23">
        <v>0.26007780424308002</v>
      </c>
      <c r="E644" s="23">
        <v>0.26886922715363287</v>
      </c>
      <c r="G644" s="22" t="s">
        <v>1196</v>
      </c>
      <c r="H644" s="21">
        <v>0.13834207456257183</v>
      </c>
      <c r="I644" s="21">
        <v>0.3327108940407153</v>
      </c>
      <c r="J644" s="21">
        <v>0.26007780424308002</v>
      </c>
      <c r="K644" s="21">
        <v>0.26886922715363287</v>
      </c>
    </row>
    <row r="645" spans="1:11" x14ac:dyDescent="0.3">
      <c r="A645" s="15" t="s">
        <v>1195</v>
      </c>
      <c r="B645" s="16">
        <v>0.18980611664967292</v>
      </c>
      <c r="C645" s="16">
        <v>0.38787426566303929</v>
      </c>
      <c r="D645" s="16">
        <v>0.21457023767761804</v>
      </c>
      <c r="E645" s="16">
        <v>0.20774938000966969</v>
      </c>
      <c r="G645" t="s">
        <v>1195</v>
      </c>
      <c r="H645" s="4">
        <v>0.18980611664967292</v>
      </c>
      <c r="I645" s="4">
        <v>0.38787426566303929</v>
      </c>
      <c r="J645" s="4">
        <v>0.21457023767761804</v>
      </c>
      <c r="K645" s="4">
        <v>0.20774938000966969</v>
      </c>
    </row>
    <row r="646" spans="1:11" x14ac:dyDescent="0.3">
      <c r="A646" s="15" t="s">
        <v>1292</v>
      </c>
      <c r="B646" s="16">
        <v>0</v>
      </c>
      <c r="C646" s="16">
        <v>3.8785059034189662E-2</v>
      </c>
      <c r="D646" s="16">
        <v>0.13851872815687652</v>
      </c>
      <c r="E646" s="16">
        <v>0.82269621280893379</v>
      </c>
      <c r="G646" t="s">
        <v>1292</v>
      </c>
      <c r="H646" s="4">
        <v>0</v>
      </c>
      <c r="I646" s="4">
        <v>3.8785059034189662E-2</v>
      </c>
      <c r="J646" s="4">
        <v>0.13851872815687652</v>
      </c>
      <c r="K646" s="4">
        <v>0.82269621280893379</v>
      </c>
    </row>
    <row r="647" spans="1:11" x14ac:dyDescent="0.3">
      <c r="A647" s="15" t="s">
        <v>1198</v>
      </c>
      <c r="B647" s="16">
        <v>4.2751230035662766E-2</v>
      </c>
      <c r="C647" s="16">
        <v>0.13538558116662455</v>
      </c>
      <c r="D647" s="16">
        <v>0.24939319594034912</v>
      </c>
      <c r="E647" s="16">
        <v>0.57246999285736355</v>
      </c>
      <c r="G647" t="s">
        <v>1198</v>
      </c>
      <c r="H647" s="4">
        <v>4.2751230035662766E-2</v>
      </c>
      <c r="I647" s="4">
        <v>0.13538558116662455</v>
      </c>
      <c r="J647" s="4">
        <v>0.24939319594034912</v>
      </c>
      <c r="K647" s="4">
        <v>0.57246999285736355</v>
      </c>
    </row>
    <row r="648" spans="1:11" x14ac:dyDescent="0.3">
      <c r="A648" s="15" t="s">
        <v>1200</v>
      </c>
      <c r="B648" s="16">
        <v>0.11177826368027589</v>
      </c>
      <c r="C648" s="16">
        <v>0.33533733082590689</v>
      </c>
      <c r="D648" s="16">
        <v>0.22355427313843587</v>
      </c>
      <c r="E648" s="16">
        <v>0.32933013235538133</v>
      </c>
      <c r="G648" t="s">
        <v>1200</v>
      </c>
      <c r="H648" s="4">
        <v>0.11177826368027589</v>
      </c>
      <c r="I648" s="4">
        <v>0.33533733082590689</v>
      </c>
      <c r="J648" s="4">
        <v>0.22355427313843587</v>
      </c>
      <c r="K648" s="4">
        <v>0.32933013235538133</v>
      </c>
    </row>
    <row r="649" spans="1:11" x14ac:dyDescent="0.3">
      <c r="A649" s="15" t="s">
        <v>291</v>
      </c>
      <c r="B649" s="16">
        <v>6.1883088850154873E-2</v>
      </c>
      <c r="C649" s="16">
        <v>0.32318138575985078</v>
      </c>
      <c r="D649" s="16">
        <v>0.42632850151799762</v>
      </c>
      <c r="E649" s="16">
        <v>0.18860702387199679</v>
      </c>
      <c r="G649" t="s">
        <v>291</v>
      </c>
      <c r="H649" s="4">
        <v>6.1883088850154873E-2</v>
      </c>
      <c r="I649" s="4">
        <v>0.32318138575985078</v>
      </c>
      <c r="J649" s="4">
        <v>0.42632850151799762</v>
      </c>
      <c r="K649" s="4">
        <v>0.18860702387199679</v>
      </c>
    </row>
    <row r="650" spans="1:11" x14ac:dyDescent="0.3">
      <c r="A650" s="15" t="s">
        <v>1203</v>
      </c>
      <c r="B650" s="16">
        <v>0.28263071503118248</v>
      </c>
      <c r="C650" s="16">
        <v>0.45220890538924957</v>
      </c>
      <c r="D650" s="16">
        <v>0.19077708204734581</v>
      </c>
      <c r="E650" s="16">
        <v>7.438329753222217E-2</v>
      </c>
      <c r="G650" t="s">
        <v>1203</v>
      </c>
      <c r="H650" s="4">
        <v>0.28263071503118248</v>
      </c>
      <c r="I650" s="4">
        <v>0.45220890538924957</v>
      </c>
      <c r="J650" s="4">
        <v>0.19077708204734581</v>
      </c>
      <c r="K650" s="4">
        <v>7.438329753222217E-2</v>
      </c>
    </row>
    <row r="651" spans="1:11" x14ac:dyDescent="0.3">
      <c r="A651" s="15" t="s">
        <v>904</v>
      </c>
      <c r="B651" s="16">
        <v>0.1977941213607044</v>
      </c>
      <c r="C651" s="16">
        <v>0.50437724047207644</v>
      </c>
      <c r="D651" s="16">
        <v>0.30658156657747598</v>
      </c>
      <c r="E651" s="16">
        <v>-8.7529284102567662E-3</v>
      </c>
      <c r="G651" t="s">
        <v>904</v>
      </c>
      <c r="H651" s="4">
        <v>0.1977941213607044</v>
      </c>
      <c r="I651" s="4">
        <v>0.50437724047207644</v>
      </c>
      <c r="J651" s="4">
        <v>0.30658156657747598</v>
      </c>
      <c r="K651" s="4">
        <v>-8.7529284102567662E-3</v>
      </c>
    </row>
    <row r="652" spans="1:11" x14ac:dyDescent="0.3">
      <c r="A652" s="15" t="s">
        <v>1206</v>
      </c>
      <c r="B652" s="16">
        <v>3.6924752875693759E-2</v>
      </c>
      <c r="C652" s="16">
        <v>0.26770224956906474</v>
      </c>
      <c r="D652" s="16">
        <v>0.3877118018290347</v>
      </c>
      <c r="E652" s="16">
        <v>0.30766119572620676</v>
      </c>
      <c r="G652" t="s">
        <v>1206</v>
      </c>
      <c r="H652" s="4">
        <v>3.6924752875693759E-2</v>
      </c>
      <c r="I652" s="4">
        <v>0.26770224956906474</v>
      </c>
      <c r="J652" s="4">
        <v>0.3877118018290347</v>
      </c>
      <c r="K652" s="4">
        <v>0.30766119572620676</v>
      </c>
    </row>
    <row r="653" spans="1:11" x14ac:dyDescent="0.3">
      <c r="A653" s="15" t="s">
        <v>1208</v>
      </c>
      <c r="B653" s="16">
        <v>0.1217570685024965</v>
      </c>
      <c r="C653" s="16">
        <v>0.27598228061241881</v>
      </c>
      <c r="D653" s="16">
        <v>0.41396203292057115</v>
      </c>
      <c r="E653" s="16">
        <v>0.18829861796451353</v>
      </c>
      <c r="G653" t="s">
        <v>1208</v>
      </c>
      <c r="H653" s="4">
        <v>0.1217570685024965</v>
      </c>
      <c r="I653" s="4">
        <v>0.27598228061241881</v>
      </c>
      <c r="J653" s="4">
        <v>0.41396203292057115</v>
      </c>
      <c r="K653" s="4">
        <v>0.18829861796451353</v>
      </c>
    </row>
    <row r="654" spans="1:11" x14ac:dyDescent="0.3">
      <c r="A654" s="15" t="s">
        <v>1210</v>
      </c>
      <c r="B654" s="16">
        <v>0.13131659475383875</v>
      </c>
      <c r="C654" s="16">
        <v>0.38798023261246967</v>
      </c>
      <c r="D654" s="16">
        <v>0.35216142998775357</v>
      </c>
      <c r="E654" s="16">
        <v>0.12854174264593798</v>
      </c>
      <c r="G654" t="s">
        <v>1210</v>
      </c>
      <c r="H654" s="4">
        <v>0.13131659475383875</v>
      </c>
      <c r="I654" s="4">
        <v>0.38798023261246967</v>
      </c>
      <c r="J654" s="4">
        <v>0.35216142998775357</v>
      </c>
      <c r="K654" s="4">
        <v>0.12854174264593798</v>
      </c>
    </row>
    <row r="655" spans="1:11" x14ac:dyDescent="0.3">
      <c r="A655" s="15" t="s">
        <v>1212</v>
      </c>
      <c r="B655" s="16">
        <v>0.15289427410522125</v>
      </c>
      <c r="C655" s="16">
        <v>0.24650232881453901</v>
      </c>
      <c r="D655" s="16">
        <v>0.12480877803446362</v>
      </c>
      <c r="E655" s="16">
        <v>0.47579461904577613</v>
      </c>
      <c r="G655" t="s">
        <v>1212</v>
      </c>
      <c r="H655" s="4">
        <v>0.15289427410522125</v>
      </c>
      <c r="I655" s="4">
        <v>0.24650232881453901</v>
      </c>
      <c r="J655" s="4">
        <v>0.12480877803446362</v>
      </c>
      <c r="K655" s="4">
        <v>0.47579461904577613</v>
      </c>
    </row>
    <row r="656" spans="1:11" x14ac:dyDescent="0.3">
      <c r="A656" s="15" t="s">
        <v>1214</v>
      </c>
      <c r="B656" s="16">
        <v>0.1039752564099068</v>
      </c>
      <c r="C656" s="16">
        <v>0.22829065633776005</v>
      </c>
      <c r="D656" s="16">
        <v>0.25541334165774932</v>
      </c>
      <c r="E656" s="16">
        <v>0.41232074559458387</v>
      </c>
      <c r="G656" t="s">
        <v>1214</v>
      </c>
      <c r="H656" s="4">
        <v>0.1039752564099068</v>
      </c>
      <c r="I656" s="4">
        <v>0.22829065633776005</v>
      </c>
      <c r="J656" s="4">
        <v>0.25541334165774932</v>
      </c>
      <c r="K656" s="4">
        <v>0.41232074559458387</v>
      </c>
    </row>
    <row r="657" spans="1:11" x14ac:dyDescent="0.3">
      <c r="A657" s="15" t="s">
        <v>1218</v>
      </c>
      <c r="B657" s="16">
        <v>9.4949506633381836E-2</v>
      </c>
      <c r="C657" s="16">
        <v>0.35869521734712712</v>
      </c>
      <c r="D657" s="16">
        <v>0.26374806330543138</v>
      </c>
      <c r="E657" s="16">
        <v>0.28260721271405975</v>
      </c>
      <c r="G657" t="s">
        <v>1218</v>
      </c>
      <c r="H657" s="4">
        <v>9.4949506633381836E-2</v>
      </c>
      <c r="I657" s="4">
        <v>0.35869521734712712</v>
      </c>
      <c r="J657" s="4">
        <v>0.26374806330543138</v>
      </c>
      <c r="K657" s="4">
        <v>0.28260721271405975</v>
      </c>
    </row>
    <row r="658" spans="1:11" x14ac:dyDescent="0.3">
      <c r="A658" s="15" t="s">
        <v>1220</v>
      </c>
      <c r="B658" s="16">
        <v>0.21644173673796774</v>
      </c>
      <c r="C658" s="16">
        <v>0.4066414312016367</v>
      </c>
      <c r="D658" s="16">
        <v>0.27546615864813351</v>
      </c>
      <c r="E658" s="16">
        <v>0.10145067341226199</v>
      </c>
      <c r="G658" t="s">
        <v>1220</v>
      </c>
      <c r="H658" s="4">
        <v>0.21644173673796774</v>
      </c>
      <c r="I658" s="4">
        <v>0.4066414312016367</v>
      </c>
      <c r="J658" s="4">
        <v>0.27546615864813351</v>
      </c>
      <c r="K658" s="4">
        <v>0.10145067341226199</v>
      </c>
    </row>
    <row r="659" spans="1:11" x14ac:dyDescent="0.3">
      <c r="A659" s="15" t="s">
        <v>1216</v>
      </c>
      <c r="B659" s="16">
        <v>0.11454045344991695</v>
      </c>
      <c r="C659" s="16">
        <v>0.38658139159154536</v>
      </c>
      <c r="D659" s="16">
        <v>0.25772026189672465</v>
      </c>
      <c r="E659" s="16">
        <v>0.24115789306181301</v>
      </c>
      <c r="G659" t="s">
        <v>1216</v>
      </c>
      <c r="H659" s="4">
        <v>0.11454045344991695</v>
      </c>
      <c r="I659" s="4">
        <v>0.38658139159154536</v>
      </c>
      <c r="J659" s="4">
        <v>0.25772026189672465</v>
      </c>
      <c r="K659" s="4">
        <v>0.24115789306181301</v>
      </c>
    </row>
    <row r="660" spans="1:11" x14ac:dyDescent="0.3">
      <c r="A660" s="15" t="s">
        <v>1222</v>
      </c>
      <c r="B660" s="16">
        <v>0.18213067127466995</v>
      </c>
      <c r="C660" s="16">
        <v>0.45792017864263007</v>
      </c>
      <c r="D660" s="16">
        <v>0.18212677370798441</v>
      </c>
      <c r="E660" s="16">
        <v>0.17782237637471554</v>
      </c>
      <c r="G660" t="s">
        <v>1222</v>
      </c>
      <c r="H660" s="4">
        <v>0.18213067127466995</v>
      </c>
      <c r="I660" s="4">
        <v>0.45792017864263007</v>
      </c>
      <c r="J660" s="4">
        <v>0.18212677370798441</v>
      </c>
      <c r="K660" s="4">
        <v>0.17782237637471554</v>
      </c>
    </row>
    <row r="661" spans="1:11" x14ac:dyDescent="0.3">
      <c r="A661" s="15" t="s">
        <v>1224</v>
      </c>
      <c r="B661" s="16">
        <v>0.23746935664493687</v>
      </c>
      <c r="C661" s="16">
        <v>0.37495331353202294</v>
      </c>
      <c r="D661" s="16">
        <v>0.29370831223082039</v>
      </c>
      <c r="E661" s="16">
        <v>9.3869017592219772E-2</v>
      </c>
      <c r="G661" t="s">
        <v>1224</v>
      </c>
      <c r="H661" s="4">
        <v>0.23746935664493687</v>
      </c>
      <c r="I661" s="4">
        <v>0.37495331353202294</v>
      </c>
      <c r="J661" s="4">
        <v>0.29370831223082039</v>
      </c>
      <c r="K661" s="4">
        <v>9.3869017592219772E-2</v>
      </c>
    </row>
    <row r="662" spans="1:11" x14ac:dyDescent="0.3">
      <c r="A662" s="15" t="s">
        <v>1226</v>
      </c>
      <c r="B662" s="16">
        <v>0.11934959017901145</v>
      </c>
      <c r="C662" s="16">
        <v>0.29656966278086994</v>
      </c>
      <c r="D662" s="16">
        <v>0.22785038515129555</v>
      </c>
      <c r="E662" s="16">
        <v>0.35623036188882307</v>
      </c>
      <c r="G662" t="s">
        <v>1226</v>
      </c>
      <c r="H662" s="4">
        <v>0.11934959017901145</v>
      </c>
      <c r="I662" s="4">
        <v>0.29656966278086994</v>
      </c>
      <c r="J662" s="4">
        <v>0.22785038515129555</v>
      </c>
      <c r="K662" s="4">
        <v>0.35623036188882307</v>
      </c>
    </row>
    <row r="663" spans="1:11" x14ac:dyDescent="0.3">
      <c r="A663" s="15" t="s">
        <v>1228</v>
      </c>
      <c r="B663" s="16">
        <v>0.18983334597008311</v>
      </c>
      <c r="C663" s="16">
        <v>0.4211936757880525</v>
      </c>
      <c r="D663" s="16">
        <v>0.18983156042274515</v>
      </c>
      <c r="E663" s="16">
        <v>0.1991414178191192</v>
      </c>
      <c r="G663" t="s">
        <v>1228</v>
      </c>
      <c r="H663" s="4">
        <v>0.18983334597008311</v>
      </c>
      <c r="I663" s="4">
        <v>0.4211936757880525</v>
      </c>
      <c r="J663" s="4">
        <v>0.18983156042274515</v>
      </c>
      <c r="K663" s="4">
        <v>0.1991414178191192</v>
      </c>
    </row>
    <row r="664" spans="1:11" x14ac:dyDescent="0.3">
      <c r="A664" s="15" t="s">
        <v>1230</v>
      </c>
      <c r="B664" s="16">
        <v>0.17861534810665786</v>
      </c>
      <c r="C664" s="16">
        <v>0.36805549367323159</v>
      </c>
      <c r="D664" s="16">
        <v>0.22732360001279425</v>
      </c>
      <c r="E664" s="16">
        <v>0.22600555820731627</v>
      </c>
      <c r="G664" t="s">
        <v>1230</v>
      </c>
      <c r="H664" s="4">
        <v>0.17861534810665786</v>
      </c>
      <c r="I664" s="4">
        <v>0.36805549367323159</v>
      </c>
      <c r="J664" s="4">
        <v>0.22732360001279425</v>
      </c>
      <c r="K664" s="4">
        <v>0.22600555820731627</v>
      </c>
    </row>
    <row r="665" spans="1:11" s="22" customFormat="1" x14ac:dyDescent="0.3">
      <c r="A665" s="20" t="s">
        <v>1233</v>
      </c>
      <c r="B665" s="23">
        <v>0.15598369735238943</v>
      </c>
      <c r="C665" s="23">
        <v>0.34744825592387885</v>
      </c>
      <c r="D665" s="23">
        <v>0.23764661999938258</v>
      </c>
      <c r="E665" s="23">
        <v>0.25892142672434915</v>
      </c>
      <c r="G665" s="22" t="s">
        <v>1233</v>
      </c>
      <c r="H665" s="21">
        <v>0.15598369735238943</v>
      </c>
      <c r="I665" s="21">
        <v>0.34744825592387885</v>
      </c>
      <c r="J665" s="21">
        <v>0.23764661999938258</v>
      </c>
      <c r="K665" s="21">
        <v>0.25892142672434915</v>
      </c>
    </row>
    <row r="666" spans="1:11" x14ac:dyDescent="0.3">
      <c r="A666" s="15" t="s">
        <v>1232</v>
      </c>
      <c r="B666" s="16">
        <v>0.21919270262593737</v>
      </c>
      <c r="C666" s="16">
        <v>0.5114611564675231</v>
      </c>
      <c r="D666" s="16">
        <v>0.21006277060951462</v>
      </c>
      <c r="E666" s="16">
        <v>5.9283370297024907E-2</v>
      </c>
      <c r="G666" t="s">
        <v>1232</v>
      </c>
      <c r="H666" s="4">
        <v>0.21919270262593737</v>
      </c>
      <c r="I666" s="4">
        <v>0.5114611564675231</v>
      </c>
      <c r="J666" s="4">
        <v>0.21006277060951462</v>
      </c>
      <c r="K666" s="4">
        <v>5.9283370297024907E-2</v>
      </c>
    </row>
    <row r="667" spans="1:11" x14ac:dyDescent="0.3">
      <c r="A667" s="15" t="s">
        <v>1235</v>
      </c>
      <c r="B667" s="16">
        <v>0.23098388155074051</v>
      </c>
      <c r="C667" s="16">
        <v>0.40422828442552611</v>
      </c>
      <c r="D667" s="16">
        <v>0.23098390079630948</v>
      </c>
      <c r="E667" s="16">
        <v>0.1338039332274239</v>
      </c>
      <c r="G667" t="s">
        <v>1235</v>
      </c>
      <c r="H667" s="4">
        <v>0.23098388155074051</v>
      </c>
      <c r="I667" s="4">
        <v>0.40422828442552611</v>
      </c>
      <c r="J667" s="4">
        <v>0.23098390079630948</v>
      </c>
      <c r="K667" s="4">
        <v>0.1338039332274239</v>
      </c>
    </row>
    <row r="668" spans="1:11" x14ac:dyDescent="0.3">
      <c r="A668" s="15" t="s">
        <v>1294</v>
      </c>
      <c r="B668" s="16">
        <v>0</v>
      </c>
      <c r="C668" s="16">
        <v>0.15209772466335381</v>
      </c>
      <c r="D668" s="16">
        <v>0.56691740149788294</v>
      </c>
      <c r="E668" s="16">
        <v>0.28098487383876325</v>
      </c>
      <c r="G668" t="s">
        <v>1294</v>
      </c>
      <c r="H668" s="4">
        <v>0</v>
      </c>
      <c r="I668" s="4">
        <v>0.15209772466335381</v>
      </c>
      <c r="J668" s="4">
        <v>0.56691740149788294</v>
      </c>
      <c r="K668" s="4">
        <v>0.28098487383876325</v>
      </c>
    </row>
    <row r="669" spans="1:11" x14ac:dyDescent="0.3">
      <c r="A669" s="15" t="s">
        <v>1239</v>
      </c>
      <c r="B669" s="16">
        <v>0.15812923357419706</v>
      </c>
      <c r="C669" s="16">
        <v>0.58733508824793901</v>
      </c>
      <c r="D669" s="16">
        <v>0.24848140571924876</v>
      </c>
      <c r="E669" s="16">
        <v>6.0542724586152286E-3</v>
      </c>
      <c r="G669" t="s">
        <v>1239</v>
      </c>
      <c r="H669" s="4">
        <v>0.15812923357419706</v>
      </c>
      <c r="I669" s="4">
        <v>0.58733508824793901</v>
      </c>
      <c r="J669" s="4">
        <v>0.24848140571924876</v>
      </c>
      <c r="K669" s="4">
        <v>6.0542724586152286E-3</v>
      </c>
    </row>
    <row r="670" spans="1:11" x14ac:dyDescent="0.3">
      <c r="A670" s="15" t="s">
        <v>1237</v>
      </c>
      <c r="B670" s="16">
        <v>0.11489758575482187</v>
      </c>
      <c r="C670" s="16">
        <v>0.27903968833485648</v>
      </c>
      <c r="D670" s="16">
        <v>0.36110350920527384</v>
      </c>
      <c r="E670" s="16">
        <v>0.24495921670504783</v>
      </c>
      <c r="G670" t="s">
        <v>1237</v>
      </c>
      <c r="H670" s="4">
        <v>0.11489758575482187</v>
      </c>
      <c r="I670" s="4">
        <v>0.27903968833485648</v>
      </c>
      <c r="J670" s="4">
        <v>0.36110350920527384</v>
      </c>
      <c r="K670" s="4">
        <v>0.24495921670504783</v>
      </c>
    </row>
    <row r="671" spans="1:11" x14ac:dyDescent="0.3">
      <c r="A671" s="15" t="s">
        <v>1241</v>
      </c>
      <c r="B671" s="16">
        <v>0.34287225265783899</v>
      </c>
      <c r="C671" s="16">
        <v>0.50420811478805683</v>
      </c>
      <c r="D671" s="16">
        <v>0.12100838099140449</v>
      </c>
      <c r="E671" s="16">
        <v>3.1911251562699805E-2</v>
      </c>
      <c r="G671" t="s">
        <v>1241</v>
      </c>
      <c r="H671" s="4">
        <v>0.34287225265783899</v>
      </c>
      <c r="I671" s="4">
        <v>0.50420811478805683</v>
      </c>
      <c r="J671" s="4">
        <v>0.12100838099140449</v>
      </c>
      <c r="K671" s="4">
        <v>3.1911251562699805E-2</v>
      </c>
    </row>
    <row r="672" spans="1:11" x14ac:dyDescent="0.3">
      <c r="A672" s="15" t="s">
        <v>1243</v>
      </c>
      <c r="B672" s="16">
        <v>0.27222207598351661</v>
      </c>
      <c r="C672" s="16">
        <v>0.55492036829450331</v>
      </c>
      <c r="D672" s="16">
        <v>0.16752134287926349</v>
      </c>
      <c r="E672" s="16">
        <v>5.33621284271657E-3</v>
      </c>
      <c r="G672" t="s">
        <v>1243</v>
      </c>
      <c r="H672" s="4">
        <v>0.27222207598351661</v>
      </c>
      <c r="I672" s="4">
        <v>0.55492036829450331</v>
      </c>
      <c r="J672" s="4">
        <v>0.16752134287926349</v>
      </c>
      <c r="K672" s="4">
        <v>5.33621284271657E-3</v>
      </c>
    </row>
    <row r="673" spans="1:11" x14ac:dyDescent="0.3">
      <c r="A673" s="15" t="s">
        <v>1245</v>
      </c>
      <c r="B673" s="16">
        <v>9.1814079622531797E-2</v>
      </c>
      <c r="C673" s="16">
        <v>0.17805930484044777</v>
      </c>
      <c r="D673" s="16">
        <v>8.6248505369871484E-2</v>
      </c>
      <c r="E673" s="16">
        <v>0.64387811016714891</v>
      </c>
      <c r="G673" t="s">
        <v>1245</v>
      </c>
      <c r="H673" s="4">
        <v>9.1814079622531797E-2</v>
      </c>
      <c r="I673" s="4">
        <v>0.17805930484044777</v>
      </c>
      <c r="J673" s="4">
        <v>8.6248505369871484E-2</v>
      </c>
      <c r="K673" s="4">
        <v>0.64387811016714891</v>
      </c>
    </row>
    <row r="674" spans="1:11" x14ac:dyDescent="0.3">
      <c r="A674" s="15" t="s">
        <v>1247</v>
      </c>
      <c r="B674" s="16">
        <v>0.19022536741492779</v>
      </c>
      <c r="C674" s="16">
        <v>0.57067963776870956</v>
      </c>
      <c r="D674" s="16">
        <v>0.19022803064754334</v>
      </c>
      <c r="E674" s="16">
        <v>4.8866964168819305E-2</v>
      </c>
      <c r="G674" t="s">
        <v>1247</v>
      </c>
      <c r="H674" s="4">
        <v>0.19022536741492779</v>
      </c>
      <c r="I674" s="4">
        <v>0.57067963776870956</v>
      </c>
      <c r="J674" s="4">
        <v>0.19022803064754334</v>
      </c>
      <c r="K674" s="4">
        <v>4.8866964168819305E-2</v>
      </c>
    </row>
    <row r="675" spans="1:11" x14ac:dyDescent="0.3">
      <c r="A675" s="15" t="s">
        <v>1249</v>
      </c>
      <c r="B675" s="16">
        <v>0.14121903831230243</v>
      </c>
      <c r="C675" s="16">
        <v>0.45502154455589344</v>
      </c>
      <c r="D675" s="16">
        <v>0.28242717171627563</v>
      </c>
      <c r="E675" s="16">
        <v>0.12133224541552856</v>
      </c>
      <c r="G675" t="s">
        <v>1249</v>
      </c>
      <c r="H675" s="4">
        <v>0.14121903831230243</v>
      </c>
      <c r="I675" s="4">
        <v>0.45502154455589344</v>
      </c>
      <c r="J675" s="4">
        <v>0.28242717171627563</v>
      </c>
      <c r="K675" s="4">
        <v>0.12133224541552856</v>
      </c>
    </row>
    <row r="676" spans="1:11" x14ac:dyDescent="0.3">
      <c r="A676" s="15" t="s">
        <v>1251</v>
      </c>
      <c r="B676" s="16">
        <v>0.2940533506997221</v>
      </c>
      <c r="C676" s="16">
        <v>0.44881054863969899</v>
      </c>
      <c r="D676" s="16">
        <v>0.23213780898398748</v>
      </c>
      <c r="E676" s="16">
        <v>2.49982916765914E-2</v>
      </c>
      <c r="G676" t="s">
        <v>1251</v>
      </c>
      <c r="H676" s="4">
        <v>0.2940533506997221</v>
      </c>
      <c r="I676" s="4">
        <v>0.44881054863969899</v>
      </c>
      <c r="J676" s="4">
        <v>0.23213780898398748</v>
      </c>
      <c r="K676" s="4">
        <v>2.49982916765914E-2</v>
      </c>
    </row>
    <row r="677" spans="1:11" x14ac:dyDescent="0.3">
      <c r="A677" s="15" t="s">
        <v>1317</v>
      </c>
      <c r="B677" s="16">
        <v>0</v>
      </c>
      <c r="C677" s="16">
        <v>0</v>
      </c>
      <c r="D677" s="16">
        <v>9.9894680137344025E-2</v>
      </c>
      <c r="E677" s="16">
        <v>0.90010531986265596</v>
      </c>
      <c r="G677" t="s">
        <v>1317</v>
      </c>
      <c r="H677" s="4">
        <v>0</v>
      </c>
      <c r="I677" s="4">
        <v>0</v>
      </c>
      <c r="J677" s="4">
        <v>9.9894680137344025E-2</v>
      </c>
      <c r="K677" s="4">
        <v>0.90010531986265596</v>
      </c>
    </row>
    <row r="678" spans="1:11" x14ac:dyDescent="0.3">
      <c r="A678" s="15" t="s">
        <v>1253</v>
      </c>
      <c r="B678" s="16">
        <v>0.37682909966454969</v>
      </c>
      <c r="C678" s="16">
        <v>0.56525228248327075</v>
      </c>
      <c r="D678" s="16">
        <v>5.138903458476185E-2</v>
      </c>
      <c r="E678" s="16">
        <v>6.5295832674177046E-3</v>
      </c>
      <c r="G678" t="s">
        <v>1253</v>
      </c>
      <c r="H678" s="4">
        <v>0.37682909966454969</v>
      </c>
      <c r="I678" s="4">
        <v>0.56525228248327075</v>
      </c>
      <c r="J678" s="4">
        <v>5.138903458476185E-2</v>
      </c>
      <c r="K678" s="4">
        <v>6.5295832674177046E-3</v>
      </c>
    </row>
    <row r="679" spans="1:11" x14ac:dyDescent="0.3">
      <c r="A679" s="15" t="s">
        <v>268</v>
      </c>
      <c r="B679" s="16">
        <v>0.10639440368472548</v>
      </c>
      <c r="C679" s="16">
        <v>0.26155167847183619</v>
      </c>
      <c r="D679" s="16">
        <v>0.1418590926006538</v>
      </c>
      <c r="E679" s="16">
        <v>0.49019482524278457</v>
      </c>
      <c r="G679" t="s">
        <v>268</v>
      </c>
      <c r="H679" s="4">
        <v>0.10639440368472548</v>
      </c>
      <c r="I679" s="4">
        <v>0.26155167847183619</v>
      </c>
      <c r="J679" s="4">
        <v>0.1418590926006538</v>
      </c>
      <c r="K679" s="4">
        <v>0.49019482524278457</v>
      </c>
    </row>
    <row r="680" spans="1:11" x14ac:dyDescent="0.3">
      <c r="A680" s="15" t="s">
        <v>1296</v>
      </c>
      <c r="B680" s="16">
        <v>0</v>
      </c>
      <c r="C680" s="16">
        <v>8.6610043324566628E-3</v>
      </c>
      <c r="D680" s="16">
        <v>6.6400430799827395E-2</v>
      </c>
      <c r="E680" s="16">
        <v>0.92493856486771597</v>
      </c>
      <c r="G680" t="s">
        <v>1296</v>
      </c>
      <c r="H680" s="4">
        <v>0</v>
      </c>
      <c r="I680" s="4">
        <v>8.6610043324566628E-3</v>
      </c>
      <c r="J680" s="4">
        <v>6.6400430799827395E-2</v>
      </c>
      <c r="K680" s="4">
        <v>0.92493856486771597</v>
      </c>
    </row>
    <row r="681" spans="1:11" x14ac:dyDescent="0.3">
      <c r="A681" s="15" t="s">
        <v>1256</v>
      </c>
      <c r="B681" s="16">
        <v>0.2030403789467698</v>
      </c>
      <c r="C681" s="16">
        <v>0.33839326959970661</v>
      </c>
      <c r="D681" s="16">
        <v>0.27071225598982718</v>
      </c>
      <c r="E681" s="16">
        <v>0.18785409546369647</v>
      </c>
      <c r="G681" t="s">
        <v>1256</v>
      </c>
      <c r="H681" s="4">
        <v>0.2030403789467698</v>
      </c>
      <c r="I681" s="4">
        <v>0.33839326959970661</v>
      </c>
      <c r="J681" s="4">
        <v>0.27071225598982718</v>
      </c>
      <c r="K681" s="4">
        <v>0.18785409546369647</v>
      </c>
    </row>
    <row r="682" spans="1:11" x14ac:dyDescent="0.3">
      <c r="A682" s="15" t="s">
        <v>1258</v>
      </c>
      <c r="B682" s="16">
        <v>5.8515812530709976E-2</v>
      </c>
      <c r="C682" s="16">
        <v>0.19018517580010297</v>
      </c>
      <c r="D682" s="16">
        <v>0.30721561573300465</v>
      </c>
      <c r="E682" s="16">
        <v>0.4440833959361824</v>
      </c>
      <c r="G682" t="s">
        <v>1258</v>
      </c>
      <c r="H682" s="4">
        <v>5.8515812530709976E-2</v>
      </c>
      <c r="I682" s="4">
        <v>0.19018517580010297</v>
      </c>
      <c r="J682" s="4">
        <v>0.30721561573300465</v>
      </c>
      <c r="K682" s="4">
        <v>0.4440833959361824</v>
      </c>
    </row>
    <row r="683" spans="1:11" x14ac:dyDescent="0.3">
      <c r="A683" s="15" t="s">
        <v>1260</v>
      </c>
      <c r="B683" s="16">
        <v>5.2307102044555284E-2</v>
      </c>
      <c r="C683" s="16">
        <v>0.38357158879004555</v>
      </c>
      <c r="D683" s="16">
        <v>0.34870285500200165</v>
      </c>
      <c r="E683" s="16">
        <v>0.21541845416339744</v>
      </c>
      <c r="G683" t="s">
        <v>1260</v>
      </c>
      <c r="H683" s="4">
        <v>5.2307102044555284E-2</v>
      </c>
      <c r="I683" s="4">
        <v>0.38357158879004555</v>
      </c>
      <c r="J683" s="4">
        <v>0.34870285500200165</v>
      </c>
      <c r="K683" s="4">
        <v>0.21541845416339744</v>
      </c>
    </row>
    <row r="684" spans="1:11" x14ac:dyDescent="0.3">
      <c r="A684" s="15" t="s">
        <v>1264</v>
      </c>
      <c r="B684" s="16">
        <v>6.0006805776235461E-2</v>
      </c>
      <c r="C684" s="16">
        <v>0.24503751996453652</v>
      </c>
      <c r="D684" s="16">
        <v>0.40005523492430295</v>
      </c>
      <c r="E684" s="16">
        <v>0.29490043933492505</v>
      </c>
      <c r="G684" t="s">
        <v>1264</v>
      </c>
      <c r="H684" s="4">
        <v>6.0006805776235461E-2</v>
      </c>
      <c r="I684" s="4">
        <v>0.24503751996453652</v>
      </c>
      <c r="J684" s="4">
        <v>0.40005523492430295</v>
      </c>
      <c r="K684" s="4">
        <v>0.29490043933492505</v>
      </c>
    </row>
    <row r="685" spans="1:11" x14ac:dyDescent="0.3">
      <c r="A685" s="15" t="s">
        <v>1262</v>
      </c>
      <c r="B685" s="16">
        <v>0.20697077620370563</v>
      </c>
      <c r="C685" s="16">
        <v>0.31045113800911339</v>
      </c>
      <c r="D685" s="16">
        <v>0.36958297179935229</v>
      </c>
      <c r="E685" s="16">
        <v>0.11299511398782869</v>
      </c>
      <c r="G685" t="s">
        <v>1262</v>
      </c>
      <c r="H685" s="4">
        <v>0.20697077620370563</v>
      </c>
      <c r="I685" s="4">
        <v>0.31045113800911339</v>
      </c>
      <c r="J685" s="4">
        <v>0.36958297179935229</v>
      </c>
      <c r="K685" s="4">
        <v>0.11299511398782869</v>
      </c>
    </row>
    <row r="686" spans="1:11" x14ac:dyDescent="0.3">
      <c r="A686" s="14" t="s">
        <v>1339</v>
      </c>
      <c r="B686" s="16"/>
      <c r="C686" s="16"/>
      <c r="D686" s="16"/>
      <c r="E686" s="16"/>
      <c r="G686" t="s">
        <v>1339</v>
      </c>
    </row>
    <row r="687" spans="1:11" x14ac:dyDescent="0.3">
      <c r="A687" s="15" t="s">
        <v>1339</v>
      </c>
      <c r="B687" s="16"/>
      <c r="C687" s="16"/>
      <c r="D687" s="16"/>
      <c r="E687" s="16"/>
      <c r="G687" t="s">
        <v>1339</v>
      </c>
    </row>
    <row r="688" spans="1:11" x14ac:dyDescent="0.3">
      <c r="A688" s="14" t="s">
        <v>1340</v>
      </c>
      <c r="B688" s="16">
        <v>0.14061905673199471</v>
      </c>
      <c r="C688" s="16">
        <v>0.30371694277128808</v>
      </c>
      <c r="D688" s="16">
        <v>0.22961665614165147</v>
      </c>
      <c r="E688" s="16">
        <v>0.32604734435506544</v>
      </c>
      <c r="G688" t="s">
        <v>1340</v>
      </c>
      <c r="H688" s="4">
        <v>0.14061905673199471</v>
      </c>
      <c r="I688" s="4">
        <v>0.30371694277128808</v>
      </c>
      <c r="J688" s="4">
        <v>0.22961665614165147</v>
      </c>
      <c r="K688" s="4">
        <v>0.32604734435506544</v>
      </c>
    </row>
  </sheetData>
  <autoFilter ref="M88:Q88" xr:uid="{00000000-0001-0000-0100-000000000000}">
    <sortState xmlns:xlrd2="http://schemas.microsoft.com/office/spreadsheetml/2017/richdata2" ref="M89:Q110">
      <sortCondition ref="Q88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688"/>
  <sheetViews>
    <sheetView topLeftCell="C1" zoomScale="79" zoomScaleNormal="85" workbookViewId="0">
      <selection activeCell="AH103" sqref="AH103"/>
    </sheetView>
  </sheetViews>
  <sheetFormatPr defaultRowHeight="14.4" x14ac:dyDescent="0.3"/>
  <cols>
    <col min="1" max="1" width="14.109375" customWidth="1"/>
    <col min="2" max="5" width="12.88671875" style="27" customWidth="1"/>
    <col min="6" max="6" width="10.109375" style="27" customWidth="1"/>
    <col min="7" max="7" width="26.77734375" style="27" customWidth="1"/>
    <col min="8" max="9" width="12.88671875" customWidth="1"/>
    <col min="10" max="11" width="23.5546875" customWidth="1"/>
    <col min="12" max="16" width="18.88671875" style="27" customWidth="1"/>
    <col min="17" max="17" width="14.109375" style="27" customWidth="1"/>
    <col min="18" max="18" width="27.77734375" customWidth="1"/>
    <col min="19" max="19" width="29.44140625" style="27" customWidth="1"/>
    <col min="20" max="30" width="12.88671875" customWidth="1"/>
  </cols>
  <sheetData>
    <row r="2" spans="1:34" x14ac:dyDescent="0.3">
      <c r="G2" s="27" t="s">
        <v>1362</v>
      </c>
      <c r="Q2" s="27" t="s">
        <v>1363</v>
      </c>
      <c r="R2" s="27" t="s">
        <v>1362</v>
      </c>
      <c r="S2" s="27" t="s">
        <v>1362</v>
      </c>
    </row>
    <row r="3" spans="1:34" s="5" customFormat="1" x14ac:dyDescent="0.3">
      <c r="A3" s="5" t="s">
        <v>1338</v>
      </c>
      <c r="B3" s="30" t="s">
        <v>1355</v>
      </c>
      <c r="C3" s="30" t="s">
        <v>1356</v>
      </c>
      <c r="D3" s="30" t="s">
        <v>1357</v>
      </c>
      <c r="E3" s="30" t="s">
        <v>1358</v>
      </c>
      <c r="F3" s="30" t="s">
        <v>1359</v>
      </c>
      <c r="G3" s="30" t="s">
        <v>1360</v>
      </c>
      <c r="H3" s="31" t="s">
        <v>1361</v>
      </c>
      <c r="I3" s="30"/>
      <c r="J3" s="5" t="s">
        <v>1338</v>
      </c>
      <c r="L3" s="30" t="s">
        <v>1370</v>
      </c>
      <c r="M3" s="30" t="s">
        <v>1371</v>
      </c>
      <c r="N3" s="30" t="s">
        <v>1372</v>
      </c>
      <c r="O3" s="30" t="s">
        <v>1373</v>
      </c>
      <c r="P3" s="30" t="s">
        <v>1374</v>
      </c>
      <c r="Q3" s="30" t="s">
        <v>1361</v>
      </c>
      <c r="R3" s="31" t="s">
        <v>1375</v>
      </c>
      <c r="S3" s="30" t="s">
        <v>1360</v>
      </c>
    </row>
    <row r="4" spans="1:34" s="18" customFormat="1" x14ac:dyDescent="0.3">
      <c r="A4" s="17" t="s">
        <v>34</v>
      </c>
      <c r="B4" s="28">
        <v>1.7647058823529411</v>
      </c>
      <c r="C4" s="28">
        <v>6.5882352941176467</v>
      </c>
      <c r="D4" s="28">
        <v>0.88235294117647056</v>
      </c>
      <c r="E4" s="28">
        <v>3.4705882352941178</v>
      </c>
      <c r="F4" s="28">
        <v>7.1764705882352944</v>
      </c>
      <c r="G4" s="28">
        <v>3.894117647058823</v>
      </c>
      <c r="H4" s="32">
        <f>COUNTIF(B4:F4,"&gt;0")</f>
        <v>5</v>
      </c>
      <c r="I4" s="32"/>
      <c r="J4" s="18" t="s">
        <v>34</v>
      </c>
      <c r="L4" s="28">
        <v>1.7647058823529411</v>
      </c>
      <c r="M4" s="28">
        <v>6.5882352941176467</v>
      </c>
      <c r="N4" s="28">
        <v>0.88235294117647056</v>
      </c>
      <c r="O4" s="28">
        <v>3.4705882352941178</v>
      </c>
      <c r="P4" s="28">
        <v>7.1764705882352944</v>
      </c>
      <c r="Q4" s="28">
        <v>5</v>
      </c>
      <c r="R4" s="33">
        <v>1.3594671188867462</v>
      </c>
      <c r="S4" s="28">
        <v>3.894117647058823</v>
      </c>
    </row>
    <row r="5" spans="1:34" x14ac:dyDescent="0.3">
      <c r="A5" s="15" t="s">
        <v>33</v>
      </c>
      <c r="B5" s="27">
        <v>3</v>
      </c>
      <c r="C5" s="27">
        <v>2</v>
      </c>
      <c r="D5" s="27">
        <v>2</v>
      </c>
      <c r="E5" s="27">
        <v>2</v>
      </c>
      <c r="F5" s="27">
        <v>3</v>
      </c>
      <c r="G5" s="27">
        <v>2.4</v>
      </c>
      <c r="H5" s="29">
        <f t="shared" ref="H5:H68" si="0">COUNTIF(B5:F5,"&gt;0")</f>
        <v>5</v>
      </c>
      <c r="I5" s="29"/>
      <c r="J5" t="s">
        <v>33</v>
      </c>
      <c r="L5" s="27">
        <v>3</v>
      </c>
      <c r="M5" s="27">
        <v>2</v>
      </c>
      <c r="N5" s="27">
        <v>2</v>
      </c>
      <c r="O5" s="27">
        <v>2</v>
      </c>
      <c r="P5" s="27">
        <v>3</v>
      </c>
      <c r="Q5" s="27">
        <v>5</v>
      </c>
      <c r="R5" s="24">
        <v>0.87546873735389985</v>
      </c>
      <c r="S5" s="27">
        <v>2.4</v>
      </c>
      <c r="AH5" t="s">
        <v>1367</v>
      </c>
    </row>
    <row r="6" spans="1:34" x14ac:dyDescent="0.3">
      <c r="A6" s="15" t="s">
        <v>36</v>
      </c>
      <c r="B6" s="27">
        <v>0</v>
      </c>
      <c r="C6" s="27">
        <v>0</v>
      </c>
      <c r="D6" s="27">
        <v>2</v>
      </c>
      <c r="E6" s="27">
        <v>2</v>
      </c>
      <c r="F6" s="27">
        <v>1</v>
      </c>
      <c r="G6" s="27">
        <v>1</v>
      </c>
      <c r="H6" s="29">
        <f t="shared" si="0"/>
        <v>3</v>
      </c>
      <c r="I6" s="29"/>
      <c r="J6" t="s">
        <v>36</v>
      </c>
      <c r="L6" s="27">
        <v>0</v>
      </c>
      <c r="M6" s="27">
        <v>0</v>
      </c>
      <c r="N6" s="27">
        <v>2</v>
      </c>
      <c r="O6" s="27">
        <v>2</v>
      </c>
      <c r="P6" s="27">
        <v>1</v>
      </c>
      <c r="Q6" s="27">
        <v>3</v>
      </c>
      <c r="R6" s="24">
        <v>0</v>
      </c>
      <c r="S6" s="27">
        <v>1</v>
      </c>
    </row>
    <row r="7" spans="1:34" x14ac:dyDescent="0.3">
      <c r="A7" s="15" t="s">
        <v>38</v>
      </c>
      <c r="B7" s="27">
        <v>2</v>
      </c>
      <c r="C7" s="27">
        <v>10</v>
      </c>
      <c r="D7" s="27">
        <v>0</v>
      </c>
      <c r="E7" s="27">
        <v>4</v>
      </c>
      <c r="F7" s="27">
        <v>12</v>
      </c>
      <c r="G7" s="27">
        <v>5.4</v>
      </c>
      <c r="H7" s="29">
        <f t="shared" si="0"/>
        <v>4</v>
      </c>
      <c r="I7" s="29"/>
      <c r="J7" t="s">
        <v>38</v>
      </c>
      <c r="L7" s="27">
        <v>2</v>
      </c>
      <c r="M7" s="27">
        <v>10</v>
      </c>
      <c r="N7" s="27">
        <v>0</v>
      </c>
      <c r="O7" s="27">
        <v>4</v>
      </c>
      <c r="P7" s="27">
        <v>12</v>
      </c>
      <c r="Q7" s="27">
        <v>4</v>
      </c>
      <c r="R7" s="24">
        <v>1.6863989535702288</v>
      </c>
      <c r="S7" s="27">
        <v>5.4</v>
      </c>
    </row>
    <row r="8" spans="1:34" x14ac:dyDescent="0.3">
      <c r="A8" s="15" t="s">
        <v>40</v>
      </c>
      <c r="B8" s="27">
        <v>0</v>
      </c>
      <c r="C8" s="27">
        <v>3</v>
      </c>
      <c r="D8" s="27">
        <v>0</v>
      </c>
      <c r="E8" s="27">
        <v>2</v>
      </c>
      <c r="F8" s="27">
        <v>2</v>
      </c>
      <c r="G8" s="27">
        <v>1.2</v>
      </c>
      <c r="H8" s="29">
        <f t="shared" si="0"/>
        <v>3</v>
      </c>
      <c r="I8" s="29"/>
      <c r="J8" t="s">
        <v>40</v>
      </c>
      <c r="L8" s="27">
        <v>0</v>
      </c>
      <c r="M8" s="27">
        <v>3</v>
      </c>
      <c r="N8" s="27">
        <v>0</v>
      </c>
      <c r="O8" s="27">
        <v>2</v>
      </c>
      <c r="P8" s="27">
        <v>2</v>
      </c>
      <c r="Q8" s="27">
        <v>3</v>
      </c>
      <c r="R8" s="24">
        <v>0.18232155679395459</v>
      </c>
      <c r="S8" s="27">
        <v>1.2</v>
      </c>
    </row>
    <row r="9" spans="1:34" x14ac:dyDescent="0.3">
      <c r="A9" s="15" t="s">
        <v>42</v>
      </c>
      <c r="B9" s="27">
        <v>0</v>
      </c>
      <c r="C9" s="27">
        <v>3</v>
      </c>
      <c r="D9" s="27">
        <v>2</v>
      </c>
      <c r="E9" s="27">
        <v>2</v>
      </c>
      <c r="F9" s="27">
        <v>4</v>
      </c>
      <c r="G9" s="27">
        <v>2</v>
      </c>
      <c r="H9" s="29">
        <f t="shared" si="0"/>
        <v>4</v>
      </c>
      <c r="I9" s="29"/>
      <c r="J9" t="s">
        <v>42</v>
      </c>
      <c r="L9" s="27">
        <v>0</v>
      </c>
      <c r="M9" s="27">
        <v>3</v>
      </c>
      <c r="N9" s="27">
        <v>2</v>
      </c>
      <c r="O9" s="27">
        <v>2</v>
      </c>
      <c r="P9" s="27">
        <v>4</v>
      </c>
      <c r="Q9" s="27">
        <v>4</v>
      </c>
      <c r="R9" s="24">
        <v>0.69314718055994529</v>
      </c>
      <c r="S9" s="27">
        <v>2</v>
      </c>
    </row>
    <row r="10" spans="1:34" x14ac:dyDescent="0.3">
      <c r="A10" s="15" t="s">
        <v>44</v>
      </c>
      <c r="B10" s="27">
        <v>1</v>
      </c>
      <c r="C10" s="27">
        <v>7</v>
      </c>
      <c r="D10" s="27">
        <v>0</v>
      </c>
      <c r="E10" s="27">
        <v>2</v>
      </c>
      <c r="F10" s="27">
        <v>4</v>
      </c>
      <c r="G10" s="27">
        <v>2.8</v>
      </c>
      <c r="H10" s="29">
        <f t="shared" si="0"/>
        <v>4</v>
      </c>
      <c r="I10" s="29"/>
      <c r="J10" t="s">
        <v>44</v>
      </c>
      <c r="L10" s="27">
        <v>1</v>
      </c>
      <c r="M10" s="27">
        <v>7</v>
      </c>
      <c r="N10" s="27">
        <v>0</v>
      </c>
      <c r="O10" s="27">
        <v>2</v>
      </c>
      <c r="P10" s="27">
        <v>4</v>
      </c>
      <c r="Q10" s="27">
        <v>4</v>
      </c>
      <c r="R10" s="24">
        <v>1.0296194171811581</v>
      </c>
      <c r="S10" s="27">
        <v>2.8</v>
      </c>
    </row>
    <row r="11" spans="1:34" x14ac:dyDescent="0.3">
      <c r="A11" s="15" t="s">
        <v>46</v>
      </c>
      <c r="B11" s="27">
        <v>0</v>
      </c>
      <c r="C11" s="27">
        <v>3</v>
      </c>
      <c r="D11" s="27">
        <v>3</v>
      </c>
      <c r="E11" s="27">
        <v>3</v>
      </c>
      <c r="F11" s="27">
        <v>4</v>
      </c>
      <c r="G11" s="27">
        <v>1.8</v>
      </c>
      <c r="H11" s="29">
        <f t="shared" si="0"/>
        <v>4</v>
      </c>
      <c r="I11" s="29"/>
      <c r="J11" t="s">
        <v>46</v>
      </c>
      <c r="L11" s="27">
        <v>0</v>
      </c>
      <c r="M11" s="27">
        <v>3</v>
      </c>
      <c r="N11" s="27">
        <v>3</v>
      </c>
      <c r="O11" s="27">
        <v>3</v>
      </c>
      <c r="P11" s="27">
        <v>4</v>
      </c>
      <c r="Q11" s="27">
        <v>4</v>
      </c>
      <c r="R11" s="24">
        <v>0.58778666490211906</v>
      </c>
      <c r="S11" s="27">
        <v>1.8</v>
      </c>
    </row>
    <row r="12" spans="1:34" x14ac:dyDescent="0.3">
      <c r="A12" s="15" t="s">
        <v>48</v>
      </c>
      <c r="B12" s="27">
        <v>2</v>
      </c>
      <c r="C12" s="27">
        <v>10</v>
      </c>
      <c r="D12" s="27">
        <v>1</v>
      </c>
      <c r="E12" s="27">
        <v>7</v>
      </c>
      <c r="F12" s="27">
        <v>14</v>
      </c>
      <c r="G12" s="27">
        <v>7.6</v>
      </c>
      <c r="H12" s="29">
        <f t="shared" si="0"/>
        <v>5</v>
      </c>
      <c r="I12" s="29"/>
      <c r="J12" t="s">
        <v>48</v>
      </c>
      <c r="L12" s="27">
        <v>2</v>
      </c>
      <c r="M12" s="27">
        <v>10</v>
      </c>
      <c r="N12" s="27">
        <v>1</v>
      </c>
      <c r="O12" s="27">
        <v>7</v>
      </c>
      <c r="P12" s="27">
        <v>14</v>
      </c>
      <c r="Q12" s="27">
        <v>5</v>
      </c>
      <c r="R12" s="24">
        <v>2.0281482472922852</v>
      </c>
      <c r="S12" s="27">
        <v>7.6</v>
      </c>
    </row>
    <row r="13" spans="1:34" x14ac:dyDescent="0.3">
      <c r="A13" s="15" t="s">
        <v>50</v>
      </c>
      <c r="B13" s="27">
        <v>4</v>
      </c>
      <c r="C13" s="27">
        <v>21</v>
      </c>
      <c r="D13" s="27">
        <v>2</v>
      </c>
      <c r="E13" s="27">
        <v>8</v>
      </c>
      <c r="F13" s="27">
        <v>23</v>
      </c>
      <c r="G13" s="27">
        <v>12</v>
      </c>
      <c r="H13" s="29">
        <f t="shared" si="0"/>
        <v>5</v>
      </c>
      <c r="I13" s="29"/>
      <c r="J13" t="s">
        <v>50</v>
      </c>
      <c r="L13" s="27">
        <v>4</v>
      </c>
      <c r="M13" s="27">
        <v>21</v>
      </c>
      <c r="N13" s="27">
        <v>2</v>
      </c>
      <c r="O13" s="27">
        <v>8</v>
      </c>
      <c r="P13" s="27">
        <v>23</v>
      </c>
      <c r="Q13" s="27">
        <v>5</v>
      </c>
      <c r="R13" s="24">
        <v>2.4849066497880004</v>
      </c>
      <c r="S13" s="27">
        <v>12</v>
      </c>
    </row>
    <row r="14" spans="1:34" x14ac:dyDescent="0.3">
      <c r="A14" s="15" t="s">
        <v>52</v>
      </c>
      <c r="B14" s="27">
        <v>5</v>
      </c>
      <c r="C14" s="27">
        <v>3</v>
      </c>
      <c r="D14" s="27">
        <v>0</v>
      </c>
      <c r="E14" s="27">
        <v>3</v>
      </c>
      <c r="F14" s="27">
        <v>2</v>
      </c>
      <c r="G14" s="27">
        <v>2.8</v>
      </c>
      <c r="H14" s="29">
        <f t="shared" si="0"/>
        <v>4</v>
      </c>
      <c r="I14" s="29"/>
      <c r="J14" t="s">
        <v>52</v>
      </c>
      <c r="L14" s="27">
        <v>5</v>
      </c>
      <c r="M14" s="27">
        <v>3</v>
      </c>
      <c r="N14" s="27">
        <v>0</v>
      </c>
      <c r="O14" s="27">
        <v>3</v>
      </c>
      <c r="P14" s="27">
        <v>2</v>
      </c>
      <c r="Q14" s="27">
        <v>4</v>
      </c>
      <c r="R14" s="24">
        <v>1.0296194171811581</v>
      </c>
      <c r="S14" s="27">
        <v>2.8</v>
      </c>
    </row>
    <row r="15" spans="1:34" x14ac:dyDescent="0.3">
      <c r="A15" s="15" t="s">
        <v>54</v>
      </c>
      <c r="B15" s="27">
        <v>3</v>
      </c>
      <c r="C15" s="27">
        <v>10</v>
      </c>
      <c r="D15" s="27">
        <v>0</v>
      </c>
      <c r="E15" s="27">
        <v>2</v>
      </c>
      <c r="F15" s="27">
        <v>11</v>
      </c>
      <c r="G15" s="27">
        <v>4.8</v>
      </c>
      <c r="H15" s="29">
        <f t="shared" si="0"/>
        <v>4</v>
      </c>
      <c r="I15" s="29"/>
      <c r="J15" t="s">
        <v>54</v>
      </c>
      <c r="L15" s="27">
        <v>3</v>
      </c>
      <c r="M15" s="27">
        <v>10</v>
      </c>
      <c r="N15" s="27">
        <v>0</v>
      </c>
      <c r="O15" s="27">
        <v>2</v>
      </c>
      <c r="P15" s="27">
        <v>11</v>
      </c>
      <c r="Q15" s="27">
        <v>4</v>
      </c>
      <c r="R15" s="24">
        <v>1.5686159179138452</v>
      </c>
      <c r="S15" s="27">
        <v>4.8</v>
      </c>
    </row>
    <row r="16" spans="1:34" x14ac:dyDescent="0.3">
      <c r="A16" s="15" t="s">
        <v>56</v>
      </c>
      <c r="B16" s="27">
        <v>3</v>
      </c>
      <c r="C16" s="27">
        <v>6</v>
      </c>
      <c r="D16" s="27">
        <v>1</v>
      </c>
      <c r="E16" s="27">
        <v>3</v>
      </c>
      <c r="F16" s="27">
        <v>8</v>
      </c>
      <c r="G16" s="27">
        <v>4.4000000000000004</v>
      </c>
      <c r="H16" s="29">
        <f t="shared" si="0"/>
        <v>5</v>
      </c>
      <c r="I16" s="29"/>
      <c r="J16" t="s">
        <v>56</v>
      </c>
      <c r="L16" s="27">
        <v>3</v>
      </c>
      <c r="M16" s="27">
        <v>6</v>
      </c>
      <c r="N16" s="27">
        <v>1</v>
      </c>
      <c r="O16" s="27">
        <v>3</v>
      </c>
      <c r="P16" s="27">
        <v>8</v>
      </c>
      <c r="Q16" s="27">
        <v>5</v>
      </c>
      <c r="R16" s="24">
        <v>1.4816045409242156</v>
      </c>
      <c r="S16" s="27">
        <v>4.4000000000000004</v>
      </c>
    </row>
    <row r="17" spans="1:19" x14ac:dyDescent="0.3">
      <c r="A17" s="15" t="s">
        <v>58</v>
      </c>
      <c r="B17" s="27">
        <v>1</v>
      </c>
      <c r="C17" s="27">
        <v>8</v>
      </c>
      <c r="D17" s="27">
        <v>1</v>
      </c>
      <c r="E17" s="27">
        <v>4</v>
      </c>
      <c r="F17" s="27">
        <v>3</v>
      </c>
      <c r="G17" s="27">
        <v>3.4</v>
      </c>
      <c r="H17" s="29">
        <f t="shared" si="0"/>
        <v>5</v>
      </c>
      <c r="I17" s="29"/>
      <c r="J17" t="s">
        <v>58</v>
      </c>
      <c r="L17" s="27">
        <v>1</v>
      </c>
      <c r="M17" s="27">
        <v>8</v>
      </c>
      <c r="N17" s="27">
        <v>1</v>
      </c>
      <c r="O17" s="27">
        <v>4</v>
      </c>
      <c r="P17" s="27">
        <v>3</v>
      </c>
      <c r="Q17" s="27">
        <v>5</v>
      </c>
      <c r="R17" s="24">
        <v>1.2237754316221157</v>
      </c>
      <c r="S17" s="27">
        <v>3.4</v>
      </c>
    </row>
    <row r="18" spans="1:19" x14ac:dyDescent="0.3">
      <c r="A18" s="15" t="s">
        <v>60</v>
      </c>
      <c r="B18" s="27">
        <v>0</v>
      </c>
      <c r="C18" s="27">
        <v>3</v>
      </c>
      <c r="D18" s="27">
        <v>1</v>
      </c>
      <c r="E18" s="27">
        <v>2</v>
      </c>
      <c r="F18" s="27">
        <v>3</v>
      </c>
      <c r="G18" s="27">
        <v>1.8</v>
      </c>
      <c r="H18" s="29">
        <f t="shared" si="0"/>
        <v>4</v>
      </c>
      <c r="I18" s="29"/>
      <c r="J18" t="s">
        <v>60</v>
      </c>
      <c r="L18" s="27">
        <v>0</v>
      </c>
      <c r="M18" s="27">
        <v>3</v>
      </c>
      <c r="N18" s="27">
        <v>1</v>
      </c>
      <c r="O18" s="27">
        <v>2</v>
      </c>
      <c r="P18" s="27">
        <v>3</v>
      </c>
      <c r="Q18" s="27">
        <v>4</v>
      </c>
      <c r="R18" s="24">
        <v>0.58778666490211906</v>
      </c>
      <c r="S18" s="27">
        <v>1.8</v>
      </c>
    </row>
    <row r="19" spans="1:19" x14ac:dyDescent="0.3">
      <c r="A19" s="15" t="s">
        <v>62</v>
      </c>
      <c r="B19" s="27">
        <v>1</v>
      </c>
      <c r="C19" s="27">
        <v>6</v>
      </c>
      <c r="D19" s="27">
        <v>0</v>
      </c>
      <c r="E19" s="27">
        <v>4</v>
      </c>
      <c r="F19" s="27">
        <v>5</v>
      </c>
      <c r="G19" s="27">
        <v>2.8</v>
      </c>
      <c r="H19" s="29">
        <f t="shared" si="0"/>
        <v>4</v>
      </c>
      <c r="I19" s="29"/>
      <c r="J19" t="s">
        <v>62</v>
      </c>
      <c r="L19" s="27">
        <v>1</v>
      </c>
      <c r="M19" s="27">
        <v>6</v>
      </c>
      <c r="N19" s="27">
        <v>0</v>
      </c>
      <c r="O19" s="27">
        <v>4</v>
      </c>
      <c r="P19" s="27">
        <v>5</v>
      </c>
      <c r="Q19" s="27">
        <v>4</v>
      </c>
      <c r="R19" s="24">
        <v>1.0296194171811581</v>
      </c>
      <c r="S19" s="27">
        <v>2.8</v>
      </c>
    </row>
    <row r="20" spans="1:19" x14ac:dyDescent="0.3">
      <c r="A20" s="15" t="s">
        <v>64</v>
      </c>
      <c r="B20" s="27">
        <v>3</v>
      </c>
      <c r="C20" s="27">
        <v>10</v>
      </c>
      <c r="D20" s="27">
        <v>0</v>
      </c>
      <c r="E20" s="27">
        <v>5</v>
      </c>
      <c r="F20" s="27">
        <v>18</v>
      </c>
      <c r="G20" s="27">
        <v>7.2</v>
      </c>
      <c r="H20" s="29">
        <f t="shared" si="0"/>
        <v>4</v>
      </c>
      <c r="I20" s="29"/>
      <c r="J20" t="s">
        <v>64</v>
      </c>
      <c r="L20" s="27">
        <v>3</v>
      </c>
      <c r="M20" s="27">
        <v>10</v>
      </c>
      <c r="N20" s="27">
        <v>0</v>
      </c>
      <c r="O20" s="27">
        <v>5</v>
      </c>
      <c r="P20" s="27">
        <v>18</v>
      </c>
      <c r="Q20" s="27">
        <v>4</v>
      </c>
      <c r="R20" s="24">
        <v>1.9740810260220096</v>
      </c>
      <c r="S20" s="27">
        <v>7.2</v>
      </c>
    </row>
    <row r="21" spans="1:19" x14ac:dyDescent="0.3">
      <c r="A21" s="15" t="s">
        <v>66</v>
      </c>
      <c r="B21" s="27">
        <v>2</v>
      </c>
      <c r="C21" s="27">
        <v>7</v>
      </c>
      <c r="D21" s="27">
        <v>0</v>
      </c>
      <c r="E21" s="27">
        <v>4</v>
      </c>
      <c r="F21" s="27">
        <v>5</v>
      </c>
      <c r="G21" s="27">
        <v>2.8</v>
      </c>
      <c r="H21" s="29">
        <f t="shared" si="0"/>
        <v>4</v>
      </c>
      <c r="I21" s="29"/>
      <c r="J21" t="s">
        <v>66</v>
      </c>
      <c r="L21" s="27">
        <v>2</v>
      </c>
      <c r="M21" s="27">
        <v>7</v>
      </c>
      <c r="N21" s="27">
        <v>0</v>
      </c>
      <c r="O21" s="27">
        <v>4</v>
      </c>
      <c r="P21" s="27">
        <v>5</v>
      </c>
      <c r="Q21" s="27">
        <v>4</v>
      </c>
      <c r="R21" s="24">
        <v>1.0296194171811581</v>
      </c>
      <c r="S21" s="27">
        <v>2.8</v>
      </c>
    </row>
    <row r="22" spans="1:19" s="18" customFormat="1" x14ac:dyDescent="0.3">
      <c r="A22" s="17" t="s">
        <v>69</v>
      </c>
      <c r="B22" s="28">
        <v>2.3809523809523809</v>
      </c>
      <c r="C22" s="28">
        <v>8.0952380952380949</v>
      </c>
      <c r="D22" s="28">
        <v>2</v>
      </c>
      <c r="E22" s="28">
        <v>4.2857142857142856</v>
      </c>
      <c r="F22" s="28">
        <v>5.3809523809523814</v>
      </c>
      <c r="G22" s="28">
        <v>4.2285714285714295</v>
      </c>
      <c r="H22" s="32">
        <f t="shared" si="0"/>
        <v>5</v>
      </c>
      <c r="I22" s="32"/>
      <c r="J22" s="18" t="s">
        <v>69</v>
      </c>
      <c r="L22" s="28">
        <v>2.3809523809523809</v>
      </c>
      <c r="M22" s="28">
        <v>8.0952380952380949</v>
      </c>
      <c r="N22" s="28">
        <v>2</v>
      </c>
      <c r="O22" s="28">
        <v>4.2857142857142856</v>
      </c>
      <c r="P22" s="28">
        <v>5.3809523809523814</v>
      </c>
      <c r="Q22" s="28">
        <v>5</v>
      </c>
      <c r="R22" s="33">
        <v>1.4418642122747016</v>
      </c>
      <c r="S22" s="28">
        <v>4.2285714285714295</v>
      </c>
    </row>
    <row r="23" spans="1:19" x14ac:dyDescent="0.3">
      <c r="A23" s="15" t="s">
        <v>68</v>
      </c>
      <c r="B23" s="27">
        <v>2</v>
      </c>
      <c r="C23" s="27">
        <v>7</v>
      </c>
      <c r="D23" s="27">
        <v>1</v>
      </c>
      <c r="E23" s="27">
        <v>2</v>
      </c>
      <c r="F23" s="27">
        <v>9</v>
      </c>
      <c r="G23" s="27">
        <v>4</v>
      </c>
      <c r="H23" s="29">
        <f t="shared" si="0"/>
        <v>5</v>
      </c>
      <c r="I23" s="29"/>
      <c r="J23" t="s">
        <v>68</v>
      </c>
      <c r="L23" s="27">
        <v>2</v>
      </c>
      <c r="M23" s="27">
        <v>7</v>
      </c>
      <c r="N23" s="27">
        <v>1</v>
      </c>
      <c r="O23" s="27">
        <v>2</v>
      </c>
      <c r="P23" s="27">
        <v>9</v>
      </c>
      <c r="Q23" s="27">
        <v>5</v>
      </c>
      <c r="R23" s="24">
        <v>1.3862943611198906</v>
      </c>
      <c r="S23" s="27">
        <v>4</v>
      </c>
    </row>
    <row r="24" spans="1:19" x14ac:dyDescent="0.3">
      <c r="A24" s="15" t="s">
        <v>71</v>
      </c>
      <c r="B24" s="27">
        <v>3</v>
      </c>
      <c r="C24" s="27">
        <v>8</v>
      </c>
      <c r="D24" s="27">
        <v>3</v>
      </c>
      <c r="E24" s="27">
        <v>8</v>
      </c>
      <c r="F24" s="27">
        <v>11</v>
      </c>
      <c r="G24" s="27">
        <v>4.2</v>
      </c>
      <c r="H24" s="29">
        <f t="shared" si="0"/>
        <v>5</v>
      </c>
      <c r="I24" s="29"/>
      <c r="J24" t="s">
        <v>71</v>
      </c>
      <c r="L24" s="27">
        <v>3</v>
      </c>
      <c r="M24" s="27">
        <v>8</v>
      </c>
      <c r="N24" s="27">
        <v>3</v>
      </c>
      <c r="O24" s="27">
        <v>8</v>
      </c>
      <c r="P24" s="27">
        <v>11</v>
      </c>
      <c r="Q24" s="27">
        <v>5</v>
      </c>
      <c r="R24" s="24">
        <v>1.4350845252893227</v>
      </c>
      <c r="S24" s="27">
        <v>4.2</v>
      </c>
    </row>
    <row r="25" spans="1:19" x14ac:dyDescent="0.3">
      <c r="A25" s="15" t="s">
        <v>73</v>
      </c>
      <c r="B25" s="27">
        <v>4</v>
      </c>
      <c r="C25" s="27">
        <v>9</v>
      </c>
      <c r="D25" s="27">
        <v>3</v>
      </c>
      <c r="E25" s="27">
        <v>4</v>
      </c>
      <c r="F25" s="27">
        <v>7</v>
      </c>
      <c r="G25" s="27">
        <v>7.6</v>
      </c>
      <c r="H25" s="29">
        <f t="shared" si="0"/>
        <v>5</v>
      </c>
      <c r="I25" s="29"/>
      <c r="J25" t="s">
        <v>73</v>
      </c>
      <c r="L25" s="27">
        <v>4</v>
      </c>
      <c r="M25" s="27">
        <v>9</v>
      </c>
      <c r="N25" s="27">
        <v>3</v>
      </c>
      <c r="O25" s="27">
        <v>4</v>
      </c>
      <c r="P25" s="27">
        <v>7</v>
      </c>
      <c r="Q25" s="27">
        <v>5</v>
      </c>
      <c r="R25" s="24">
        <v>2.0281482472922852</v>
      </c>
      <c r="S25" s="27">
        <v>7.6</v>
      </c>
    </row>
    <row r="26" spans="1:19" x14ac:dyDescent="0.3">
      <c r="A26" s="15" t="s">
        <v>75</v>
      </c>
      <c r="B26" s="27">
        <v>1</v>
      </c>
      <c r="C26" s="27">
        <v>8</v>
      </c>
      <c r="D26" s="27">
        <v>1</v>
      </c>
      <c r="E26" s="27">
        <v>3</v>
      </c>
      <c r="F26" s="27">
        <v>4</v>
      </c>
      <c r="G26" s="27">
        <v>3.8</v>
      </c>
      <c r="H26" s="29">
        <f t="shared" si="0"/>
        <v>5</v>
      </c>
      <c r="I26" s="29"/>
      <c r="J26" t="s">
        <v>75</v>
      </c>
      <c r="L26" s="27">
        <v>1</v>
      </c>
      <c r="M26" s="27">
        <v>8</v>
      </c>
      <c r="N26" s="27">
        <v>1</v>
      </c>
      <c r="O26" s="27">
        <v>3</v>
      </c>
      <c r="P26" s="27">
        <v>4</v>
      </c>
      <c r="Q26" s="27">
        <v>5</v>
      </c>
      <c r="R26" s="24">
        <v>1.33500106673234</v>
      </c>
      <c r="S26" s="27">
        <v>3.8</v>
      </c>
    </row>
    <row r="27" spans="1:19" x14ac:dyDescent="0.3">
      <c r="A27" s="15" t="s">
        <v>77</v>
      </c>
      <c r="B27" s="27">
        <v>3</v>
      </c>
      <c r="C27" s="27">
        <v>10</v>
      </c>
      <c r="D27" s="27">
        <v>2</v>
      </c>
      <c r="E27" s="27">
        <v>4</v>
      </c>
      <c r="F27" s="27">
        <v>6</v>
      </c>
      <c r="G27" s="27">
        <v>5.4</v>
      </c>
      <c r="H27" s="29">
        <f t="shared" si="0"/>
        <v>5</v>
      </c>
      <c r="I27" s="29"/>
      <c r="J27" t="s">
        <v>77</v>
      </c>
      <c r="L27" s="27">
        <v>3</v>
      </c>
      <c r="M27" s="27">
        <v>10</v>
      </c>
      <c r="N27" s="27">
        <v>2</v>
      </c>
      <c r="O27" s="27">
        <v>4</v>
      </c>
      <c r="P27" s="27">
        <v>6</v>
      </c>
      <c r="Q27" s="27">
        <v>5</v>
      </c>
      <c r="R27" s="24">
        <v>1.6863989535702288</v>
      </c>
      <c r="S27" s="27">
        <v>5.4</v>
      </c>
    </row>
    <row r="28" spans="1:19" x14ac:dyDescent="0.3">
      <c r="A28" s="15" t="s">
        <v>79</v>
      </c>
      <c r="B28" s="27">
        <v>4</v>
      </c>
      <c r="C28" s="27">
        <v>31</v>
      </c>
      <c r="D28" s="27">
        <v>4</v>
      </c>
      <c r="E28" s="27">
        <v>6</v>
      </c>
      <c r="F28" s="27">
        <v>20</v>
      </c>
      <c r="G28" s="27">
        <v>13</v>
      </c>
      <c r="H28" s="29">
        <f t="shared" si="0"/>
        <v>5</v>
      </c>
      <c r="I28" s="29"/>
      <c r="J28" t="s">
        <v>79</v>
      </c>
      <c r="L28" s="27">
        <v>4</v>
      </c>
      <c r="M28" s="27">
        <v>31</v>
      </c>
      <c r="N28" s="27">
        <v>4</v>
      </c>
      <c r="O28" s="27">
        <v>6</v>
      </c>
      <c r="P28" s="27">
        <v>20</v>
      </c>
      <c r="Q28" s="27">
        <v>5</v>
      </c>
      <c r="R28" s="24">
        <v>2.5649493574615367</v>
      </c>
      <c r="S28" s="27">
        <v>13</v>
      </c>
    </row>
    <row r="29" spans="1:19" x14ac:dyDescent="0.3">
      <c r="A29" s="15" t="s">
        <v>81</v>
      </c>
      <c r="B29" s="27">
        <v>4</v>
      </c>
      <c r="C29" s="27">
        <v>21</v>
      </c>
      <c r="D29" s="27">
        <v>5</v>
      </c>
      <c r="E29" s="27">
        <v>6</v>
      </c>
      <c r="F29" s="27">
        <v>8</v>
      </c>
      <c r="G29" s="27">
        <v>8.8000000000000007</v>
      </c>
      <c r="H29" s="29">
        <f t="shared" si="0"/>
        <v>5</v>
      </c>
      <c r="I29" s="29"/>
      <c r="J29" t="s">
        <v>81</v>
      </c>
      <c r="L29" s="27">
        <v>4</v>
      </c>
      <c r="M29" s="27">
        <v>21</v>
      </c>
      <c r="N29" s="27">
        <v>5</v>
      </c>
      <c r="O29" s="27">
        <v>6</v>
      </c>
      <c r="P29" s="27">
        <v>8</v>
      </c>
      <c r="Q29" s="27">
        <v>5</v>
      </c>
      <c r="R29" s="24">
        <v>2.174751721484161</v>
      </c>
      <c r="S29" s="27">
        <v>8.8000000000000007</v>
      </c>
    </row>
    <row r="30" spans="1:19" x14ac:dyDescent="0.3">
      <c r="A30" s="15" t="s">
        <v>83</v>
      </c>
      <c r="B30" s="27">
        <v>5</v>
      </c>
      <c r="C30" s="27">
        <v>6</v>
      </c>
      <c r="D30" s="27">
        <v>3</v>
      </c>
      <c r="E30" s="27">
        <v>4</v>
      </c>
      <c r="F30" s="27">
        <v>6</v>
      </c>
      <c r="G30" s="27">
        <v>3.6</v>
      </c>
      <c r="H30" s="29">
        <f t="shared" si="0"/>
        <v>5</v>
      </c>
      <c r="I30" s="29"/>
      <c r="J30" t="s">
        <v>83</v>
      </c>
      <c r="L30" s="27">
        <v>5</v>
      </c>
      <c r="M30" s="27">
        <v>6</v>
      </c>
      <c r="N30" s="27">
        <v>3</v>
      </c>
      <c r="O30" s="27">
        <v>4</v>
      </c>
      <c r="P30" s="27">
        <v>6</v>
      </c>
      <c r="Q30" s="27">
        <v>5</v>
      </c>
      <c r="R30" s="24">
        <v>1.2809338454620642</v>
      </c>
      <c r="S30" s="27">
        <v>3.6</v>
      </c>
    </row>
    <row r="31" spans="1:19" x14ac:dyDescent="0.3">
      <c r="A31" s="15" t="s">
        <v>85</v>
      </c>
      <c r="B31" s="27">
        <v>1</v>
      </c>
      <c r="C31" s="27">
        <v>2</v>
      </c>
      <c r="D31" s="27">
        <v>1</v>
      </c>
      <c r="E31" s="27">
        <v>3</v>
      </c>
      <c r="F31" s="27">
        <v>0</v>
      </c>
      <c r="G31" s="27">
        <v>1.4</v>
      </c>
      <c r="H31" s="29">
        <f t="shared" si="0"/>
        <v>4</v>
      </c>
      <c r="I31" s="29"/>
      <c r="J31" t="s">
        <v>85</v>
      </c>
      <c r="L31" s="27">
        <v>1</v>
      </c>
      <c r="M31" s="27">
        <v>2</v>
      </c>
      <c r="N31" s="27">
        <v>1</v>
      </c>
      <c r="O31" s="27">
        <v>3</v>
      </c>
      <c r="P31" s="27">
        <v>0</v>
      </c>
      <c r="Q31" s="27">
        <v>4</v>
      </c>
      <c r="R31" s="24">
        <v>0.33647223662121289</v>
      </c>
      <c r="S31" s="27">
        <v>1.4</v>
      </c>
    </row>
    <row r="32" spans="1:19" x14ac:dyDescent="0.3">
      <c r="A32" s="15" t="s">
        <v>87</v>
      </c>
      <c r="B32" s="27">
        <v>4</v>
      </c>
      <c r="C32" s="27">
        <v>6</v>
      </c>
      <c r="D32" s="27">
        <v>3</v>
      </c>
      <c r="E32" s="27">
        <v>4</v>
      </c>
      <c r="F32" s="27">
        <v>6</v>
      </c>
      <c r="G32" s="27">
        <v>3.2</v>
      </c>
      <c r="H32" s="29">
        <f t="shared" si="0"/>
        <v>5</v>
      </c>
      <c r="I32" s="29"/>
      <c r="J32" t="s">
        <v>87</v>
      </c>
      <c r="L32" s="27">
        <v>4</v>
      </c>
      <c r="M32" s="27">
        <v>6</v>
      </c>
      <c r="N32" s="27">
        <v>3</v>
      </c>
      <c r="O32" s="27">
        <v>4</v>
      </c>
      <c r="P32" s="27">
        <v>6</v>
      </c>
      <c r="Q32" s="27">
        <v>5</v>
      </c>
      <c r="R32" s="24">
        <v>1.1631508098056809</v>
      </c>
      <c r="S32" s="27">
        <v>3.2</v>
      </c>
    </row>
    <row r="33" spans="1:35" x14ac:dyDescent="0.3">
      <c r="A33" s="15" t="s">
        <v>89</v>
      </c>
      <c r="B33" s="27">
        <v>0</v>
      </c>
      <c r="C33" s="27">
        <v>2</v>
      </c>
      <c r="D33" s="27">
        <v>1</v>
      </c>
      <c r="E33" s="27">
        <v>3</v>
      </c>
      <c r="F33" s="27">
        <v>1</v>
      </c>
      <c r="G33" s="27">
        <v>1.4</v>
      </c>
      <c r="H33" s="29">
        <f t="shared" si="0"/>
        <v>4</v>
      </c>
      <c r="I33" s="29"/>
      <c r="J33" t="s">
        <v>89</v>
      </c>
      <c r="L33" s="27">
        <v>0</v>
      </c>
      <c r="M33" s="27">
        <v>2</v>
      </c>
      <c r="N33" s="27">
        <v>1</v>
      </c>
      <c r="O33" s="27">
        <v>3</v>
      </c>
      <c r="P33" s="27">
        <v>1</v>
      </c>
      <c r="Q33" s="27">
        <v>4</v>
      </c>
      <c r="R33" s="24">
        <v>0.33647223662121289</v>
      </c>
      <c r="S33" s="27">
        <v>1.4</v>
      </c>
      <c r="AI33" s="34"/>
    </row>
    <row r="34" spans="1:35" x14ac:dyDescent="0.3">
      <c r="A34" s="15" t="s">
        <v>91</v>
      </c>
      <c r="B34" s="27">
        <v>2</v>
      </c>
      <c r="C34" s="27">
        <v>6</v>
      </c>
      <c r="D34" s="27">
        <v>1</v>
      </c>
      <c r="E34" s="27">
        <v>4</v>
      </c>
      <c r="F34" s="27">
        <v>5</v>
      </c>
      <c r="G34" s="27">
        <v>3.6</v>
      </c>
      <c r="H34" s="29">
        <f t="shared" si="0"/>
        <v>5</v>
      </c>
      <c r="I34" s="29"/>
      <c r="J34" t="s">
        <v>91</v>
      </c>
      <c r="L34" s="27">
        <v>2</v>
      </c>
      <c r="M34" s="27">
        <v>6</v>
      </c>
      <c r="N34" s="27">
        <v>1</v>
      </c>
      <c r="O34" s="27">
        <v>4</v>
      </c>
      <c r="P34" s="27">
        <v>5</v>
      </c>
      <c r="Q34" s="27">
        <v>5</v>
      </c>
      <c r="R34" s="24">
        <v>1.2809338454620642</v>
      </c>
      <c r="S34" s="27">
        <v>3.6</v>
      </c>
    </row>
    <row r="35" spans="1:35" x14ac:dyDescent="0.3">
      <c r="A35" s="15" t="s">
        <v>93</v>
      </c>
      <c r="B35" s="27">
        <v>1</v>
      </c>
      <c r="C35" s="27">
        <v>10</v>
      </c>
      <c r="D35" s="27">
        <v>4</v>
      </c>
      <c r="E35" s="27">
        <v>9</v>
      </c>
      <c r="F35" s="27">
        <v>6</v>
      </c>
      <c r="G35" s="27">
        <v>5.4</v>
      </c>
      <c r="H35" s="29">
        <f t="shared" si="0"/>
        <v>5</v>
      </c>
      <c r="I35" s="29"/>
      <c r="J35" t="s">
        <v>93</v>
      </c>
      <c r="L35" s="27">
        <v>1</v>
      </c>
      <c r="M35" s="27">
        <v>10</v>
      </c>
      <c r="N35" s="27">
        <v>4</v>
      </c>
      <c r="O35" s="27">
        <v>9</v>
      </c>
      <c r="P35" s="27">
        <v>6</v>
      </c>
      <c r="Q35" s="27">
        <v>5</v>
      </c>
      <c r="R35" s="24">
        <v>1.6863989535702288</v>
      </c>
      <c r="S35" s="27">
        <v>5.4</v>
      </c>
    </row>
    <row r="36" spans="1:35" x14ac:dyDescent="0.3">
      <c r="A36" s="15" t="s">
        <v>95</v>
      </c>
      <c r="B36" s="27">
        <v>1</v>
      </c>
      <c r="C36" s="27">
        <v>3</v>
      </c>
      <c r="D36" s="27">
        <v>1</v>
      </c>
      <c r="E36" s="27">
        <v>2</v>
      </c>
      <c r="F36" s="27">
        <v>1</v>
      </c>
      <c r="G36" s="27">
        <v>1.2</v>
      </c>
      <c r="H36" s="29">
        <f t="shared" si="0"/>
        <v>5</v>
      </c>
      <c r="I36" s="29"/>
      <c r="J36" t="s">
        <v>95</v>
      </c>
      <c r="L36" s="27">
        <v>1</v>
      </c>
      <c r="M36" s="27">
        <v>3</v>
      </c>
      <c r="N36" s="27">
        <v>1</v>
      </c>
      <c r="O36" s="27">
        <v>2</v>
      </c>
      <c r="P36" s="27">
        <v>1</v>
      </c>
      <c r="Q36" s="27">
        <v>5</v>
      </c>
      <c r="R36" s="24">
        <v>0.18232155679395459</v>
      </c>
      <c r="S36" s="27">
        <v>1.2</v>
      </c>
    </row>
    <row r="37" spans="1:35" x14ac:dyDescent="0.3">
      <c r="A37" s="15" t="s">
        <v>97</v>
      </c>
      <c r="B37" s="27">
        <v>2</v>
      </c>
      <c r="C37" s="27">
        <v>5</v>
      </c>
      <c r="D37" s="27">
        <v>1</v>
      </c>
      <c r="E37" s="27">
        <v>4</v>
      </c>
      <c r="F37" s="27">
        <v>4</v>
      </c>
      <c r="G37" s="27">
        <v>2.2000000000000002</v>
      </c>
      <c r="H37" s="29">
        <f t="shared" si="0"/>
        <v>5</v>
      </c>
      <c r="I37" s="29"/>
      <c r="J37" t="s">
        <v>97</v>
      </c>
      <c r="L37" s="27">
        <v>2</v>
      </c>
      <c r="M37" s="27">
        <v>5</v>
      </c>
      <c r="N37" s="27">
        <v>1</v>
      </c>
      <c r="O37" s="27">
        <v>4</v>
      </c>
      <c r="P37" s="27">
        <v>4</v>
      </c>
      <c r="Q37" s="27">
        <v>5</v>
      </c>
      <c r="R37" s="24">
        <v>0.78845736036427028</v>
      </c>
      <c r="S37" s="27">
        <v>2.2000000000000002</v>
      </c>
    </row>
    <row r="38" spans="1:35" x14ac:dyDescent="0.3">
      <c r="A38" s="15" t="s">
        <v>99</v>
      </c>
      <c r="B38" s="27">
        <v>2</v>
      </c>
      <c r="C38" s="27">
        <v>7</v>
      </c>
      <c r="D38" s="27">
        <v>3</v>
      </c>
      <c r="E38" s="27">
        <v>3</v>
      </c>
      <c r="F38" s="27">
        <v>3</v>
      </c>
      <c r="G38" s="27">
        <v>3.8</v>
      </c>
      <c r="H38" s="29">
        <f t="shared" si="0"/>
        <v>5</v>
      </c>
      <c r="I38" s="29"/>
      <c r="J38" t="s">
        <v>99</v>
      </c>
      <c r="L38" s="27">
        <v>2</v>
      </c>
      <c r="M38" s="27">
        <v>7</v>
      </c>
      <c r="N38" s="27">
        <v>3</v>
      </c>
      <c r="O38" s="27">
        <v>3</v>
      </c>
      <c r="P38" s="27">
        <v>3</v>
      </c>
      <c r="Q38" s="27">
        <v>5</v>
      </c>
      <c r="R38" s="24">
        <v>1.33500106673234</v>
      </c>
      <c r="S38" s="27">
        <v>3.8</v>
      </c>
    </row>
    <row r="39" spans="1:35" x14ac:dyDescent="0.3">
      <c r="A39" s="15" t="s">
        <v>101</v>
      </c>
      <c r="B39" s="27">
        <v>0</v>
      </c>
      <c r="C39" s="27">
        <v>2</v>
      </c>
      <c r="D39" s="27">
        <v>1</v>
      </c>
      <c r="E39" s="27">
        <v>3</v>
      </c>
      <c r="F39" s="27">
        <v>0</v>
      </c>
      <c r="G39" s="27">
        <v>1</v>
      </c>
      <c r="H39" s="29">
        <f t="shared" si="0"/>
        <v>3</v>
      </c>
      <c r="I39" s="29"/>
      <c r="J39" t="s">
        <v>101</v>
      </c>
      <c r="L39" s="27">
        <v>0</v>
      </c>
      <c r="M39" s="27">
        <v>2</v>
      </c>
      <c r="N39" s="27">
        <v>1</v>
      </c>
      <c r="O39" s="27">
        <v>3</v>
      </c>
      <c r="P39" s="27">
        <v>0</v>
      </c>
      <c r="Q39" s="27">
        <v>3</v>
      </c>
      <c r="R39" s="24">
        <v>0</v>
      </c>
      <c r="S39" s="27">
        <v>1</v>
      </c>
    </row>
    <row r="40" spans="1:35" x14ac:dyDescent="0.3">
      <c r="A40" s="15" t="s">
        <v>103</v>
      </c>
      <c r="B40" s="27">
        <v>2</v>
      </c>
      <c r="C40" s="27">
        <v>3</v>
      </c>
      <c r="D40" s="27">
        <v>1</v>
      </c>
      <c r="E40" s="27">
        <v>3</v>
      </c>
      <c r="F40" s="27">
        <v>5</v>
      </c>
      <c r="G40" s="27">
        <v>3.2</v>
      </c>
      <c r="H40" s="29">
        <f t="shared" si="0"/>
        <v>5</v>
      </c>
      <c r="I40" s="29"/>
      <c r="J40" t="s">
        <v>103</v>
      </c>
      <c r="L40" s="27">
        <v>2</v>
      </c>
      <c r="M40" s="27">
        <v>3</v>
      </c>
      <c r="N40" s="27">
        <v>1</v>
      </c>
      <c r="O40" s="27">
        <v>3</v>
      </c>
      <c r="P40" s="27">
        <v>5</v>
      </c>
      <c r="Q40" s="27">
        <v>5</v>
      </c>
      <c r="R40" s="24">
        <v>1.1631508098056809</v>
      </c>
      <c r="S40" s="27">
        <v>3.2</v>
      </c>
    </row>
    <row r="41" spans="1:35" x14ac:dyDescent="0.3">
      <c r="A41" s="15" t="s">
        <v>105</v>
      </c>
      <c r="B41" s="27">
        <v>2</v>
      </c>
      <c r="C41" s="27">
        <v>2</v>
      </c>
      <c r="D41" s="27">
        <v>1</v>
      </c>
      <c r="E41" s="27">
        <v>4</v>
      </c>
      <c r="F41" s="27">
        <v>2</v>
      </c>
      <c r="G41" s="27">
        <v>1.8</v>
      </c>
      <c r="H41" s="29">
        <f t="shared" si="0"/>
        <v>5</v>
      </c>
      <c r="I41" s="29"/>
      <c r="J41" t="s">
        <v>105</v>
      </c>
      <c r="L41" s="27">
        <v>2</v>
      </c>
      <c r="M41" s="27">
        <v>2</v>
      </c>
      <c r="N41" s="27">
        <v>1</v>
      </c>
      <c r="O41" s="27">
        <v>4</v>
      </c>
      <c r="P41" s="27">
        <v>2</v>
      </c>
      <c r="Q41" s="27">
        <v>5</v>
      </c>
      <c r="R41" s="24">
        <v>0.58778666490211906</v>
      </c>
      <c r="S41" s="27">
        <v>1.8</v>
      </c>
    </row>
    <row r="42" spans="1:35" x14ac:dyDescent="0.3">
      <c r="A42" s="15" t="s">
        <v>107</v>
      </c>
      <c r="B42" s="27">
        <v>1</v>
      </c>
      <c r="C42" s="27">
        <v>5</v>
      </c>
      <c r="D42" s="27">
        <v>1</v>
      </c>
      <c r="E42" s="27">
        <v>4</v>
      </c>
      <c r="F42" s="27">
        <v>3</v>
      </c>
      <c r="G42" s="27">
        <v>1.4</v>
      </c>
      <c r="H42" s="29">
        <f t="shared" si="0"/>
        <v>5</v>
      </c>
      <c r="I42" s="29"/>
      <c r="J42" t="s">
        <v>107</v>
      </c>
      <c r="L42" s="27">
        <v>1</v>
      </c>
      <c r="M42" s="27">
        <v>5</v>
      </c>
      <c r="N42" s="27">
        <v>1</v>
      </c>
      <c r="O42" s="27">
        <v>4</v>
      </c>
      <c r="P42" s="27">
        <v>3</v>
      </c>
      <c r="Q42" s="27">
        <v>5</v>
      </c>
      <c r="R42" s="24">
        <v>0.33647223662121289</v>
      </c>
      <c r="S42" s="27">
        <v>1.4</v>
      </c>
    </row>
    <row r="43" spans="1:35" x14ac:dyDescent="0.3">
      <c r="A43" s="15" t="s">
        <v>109</v>
      </c>
      <c r="B43" s="27">
        <v>6</v>
      </c>
      <c r="C43" s="27">
        <v>17</v>
      </c>
      <c r="D43" s="27">
        <v>1</v>
      </c>
      <c r="E43" s="27">
        <v>7</v>
      </c>
      <c r="F43" s="27">
        <v>6</v>
      </c>
      <c r="G43" s="27">
        <v>8.8000000000000007</v>
      </c>
      <c r="H43" s="29">
        <f t="shared" si="0"/>
        <v>5</v>
      </c>
      <c r="I43" s="29"/>
      <c r="J43" t="s">
        <v>109</v>
      </c>
      <c r="L43" s="27">
        <v>6</v>
      </c>
      <c r="M43" s="27">
        <v>17</v>
      </c>
      <c r="N43" s="27">
        <v>1</v>
      </c>
      <c r="O43" s="27">
        <v>7</v>
      </c>
      <c r="P43" s="27">
        <v>6</v>
      </c>
      <c r="Q43" s="27">
        <v>5</v>
      </c>
      <c r="R43" s="24">
        <v>2.174751721484161</v>
      </c>
      <c r="S43" s="27">
        <v>8.8000000000000007</v>
      </c>
    </row>
    <row r="44" spans="1:35" x14ac:dyDescent="0.3">
      <c r="A44" s="14" t="s">
        <v>112</v>
      </c>
      <c r="B44" s="27">
        <v>1.6190476190476191</v>
      </c>
      <c r="C44" s="27">
        <v>5.5714285714285712</v>
      </c>
      <c r="D44" s="27">
        <v>0.9285714285714286</v>
      </c>
      <c r="E44" s="27">
        <v>2.8095238095238093</v>
      </c>
      <c r="F44" s="27">
        <v>4.8571428571428568</v>
      </c>
      <c r="G44" s="27">
        <v>3.1333333333333333</v>
      </c>
      <c r="H44" s="29">
        <f t="shared" si="0"/>
        <v>5</v>
      </c>
      <c r="I44" s="29"/>
      <c r="J44" t="s">
        <v>112</v>
      </c>
      <c r="L44" s="27">
        <v>1.6190476190476191</v>
      </c>
      <c r="M44" s="27">
        <v>5.5714285714285712</v>
      </c>
      <c r="N44" s="27">
        <v>0.9285714285714286</v>
      </c>
      <c r="O44" s="27">
        <v>2.8095238095238093</v>
      </c>
      <c r="P44" s="27">
        <v>4.8571428571428568</v>
      </c>
      <c r="Q44" s="27">
        <v>5</v>
      </c>
      <c r="R44" s="24">
        <v>1.1420974006078486</v>
      </c>
      <c r="S44" s="27">
        <v>3.1333333333333333</v>
      </c>
    </row>
    <row r="45" spans="1:35" x14ac:dyDescent="0.3">
      <c r="A45" s="15" t="s">
        <v>111</v>
      </c>
      <c r="B45" s="27">
        <v>1</v>
      </c>
      <c r="C45" s="27">
        <v>4</v>
      </c>
      <c r="D45" s="27">
        <v>1</v>
      </c>
      <c r="E45" s="27">
        <v>2</v>
      </c>
      <c r="F45" s="27">
        <v>4</v>
      </c>
      <c r="G45" s="27">
        <v>3.2</v>
      </c>
      <c r="H45" s="29">
        <f t="shared" si="0"/>
        <v>5</v>
      </c>
      <c r="I45" s="29"/>
      <c r="J45" t="s">
        <v>111</v>
      </c>
      <c r="L45" s="27">
        <v>1</v>
      </c>
      <c r="M45" s="27">
        <v>4</v>
      </c>
      <c r="N45" s="27">
        <v>1</v>
      </c>
      <c r="O45" s="27">
        <v>2</v>
      </c>
      <c r="P45" s="27">
        <v>4</v>
      </c>
      <c r="Q45" s="27">
        <v>5</v>
      </c>
      <c r="R45" s="24">
        <v>1.1631508098056809</v>
      </c>
      <c r="S45" s="27">
        <v>3.2</v>
      </c>
    </row>
    <row r="46" spans="1:35" x14ac:dyDescent="0.3">
      <c r="A46" s="15" t="s">
        <v>114</v>
      </c>
      <c r="B46" s="27">
        <v>0</v>
      </c>
      <c r="C46" s="27">
        <v>2</v>
      </c>
      <c r="D46" s="27">
        <v>1</v>
      </c>
      <c r="E46" s="27">
        <v>3</v>
      </c>
      <c r="F46" s="27">
        <v>2</v>
      </c>
      <c r="G46" s="27">
        <v>1.6</v>
      </c>
      <c r="H46" s="29">
        <f t="shared" si="0"/>
        <v>4</v>
      </c>
      <c r="I46" s="29"/>
      <c r="J46" t="s">
        <v>114</v>
      </c>
      <c r="L46" s="27">
        <v>0</v>
      </c>
      <c r="M46" s="27">
        <v>2</v>
      </c>
      <c r="N46" s="27">
        <v>1</v>
      </c>
      <c r="O46" s="27">
        <v>3</v>
      </c>
      <c r="P46" s="27">
        <v>2</v>
      </c>
      <c r="Q46" s="27">
        <v>4</v>
      </c>
      <c r="R46" s="24">
        <v>0.47000362924573563</v>
      </c>
      <c r="S46" s="27">
        <v>1.6</v>
      </c>
    </row>
    <row r="47" spans="1:35" x14ac:dyDescent="0.3">
      <c r="A47" s="15" t="s">
        <v>116</v>
      </c>
      <c r="B47" s="27">
        <v>3</v>
      </c>
      <c r="C47" s="27">
        <v>6</v>
      </c>
      <c r="D47" s="27">
        <v>0</v>
      </c>
      <c r="E47" s="27">
        <v>5</v>
      </c>
      <c r="F47" s="27">
        <v>6</v>
      </c>
      <c r="G47" s="27">
        <v>4</v>
      </c>
      <c r="H47" s="29">
        <f t="shared" si="0"/>
        <v>4</v>
      </c>
      <c r="I47" s="29"/>
      <c r="J47" t="s">
        <v>116</v>
      </c>
      <c r="L47" s="27">
        <v>3</v>
      </c>
      <c r="M47" s="27">
        <v>6</v>
      </c>
      <c r="N47" s="27">
        <v>0</v>
      </c>
      <c r="O47" s="27">
        <v>5</v>
      </c>
      <c r="P47" s="27">
        <v>6</v>
      </c>
      <c r="Q47" s="27">
        <v>4</v>
      </c>
      <c r="R47" s="24">
        <v>1.3862943611198906</v>
      </c>
      <c r="S47" s="27">
        <v>4</v>
      </c>
    </row>
    <row r="48" spans="1:35" x14ac:dyDescent="0.3">
      <c r="A48" s="15" t="s">
        <v>118</v>
      </c>
      <c r="B48" s="27">
        <v>1</v>
      </c>
      <c r="C48" s="27">
        <v>7</v>
      </c>
      <c r="D48" s="27">
        <v>0</v>
      </c>
      <c r="E48" s="27">
        <v>2</v>
      </c>
      <c r="F48" s="27">
        <v>6</v>
      </c>
      <c r="G48" s="27">
        <v>3</v>
      </c>
      <c r="H48" s="29">
        <f t="shared" si="0"/>
        <v>4</v>
      </c>
      <c r="I48" s="29"/>
      <c r="J48" t="s">
        <v>118</v>
      </c>
      <c r="L48" s="27">
        <v>1</v>
      </c>
      <c r="M48" s="27">
        <v>7</v>
      </c>
      <c r="N48" s="27">
        <v>0</v>
      </c>
      <c r="O48" s="27">
        <v>2</v>
      </c>
      <c r="P48" s="27">
        <v>6</v>
      </c>
      <c r="Q48" s="27">
        <v>4</v>
      </c>
      <c r="R48" s="24">
        <v>1.0986122886681098</v>
      </c>
      <c r="S48" s="27">
        <v>3</v>
      </c>
    </row>
    <row r="49" spans="1:19" x14ac:dyDescent="0.3">
      <c r="A49" s="15" t="s">
        <v>120</v>
      </c>
      <c r="B49" s="27">
        <v>2</v>
      </c>
      <c r="C49" s="27">
        <v>9</v>
      </c>
      <c r="D49" s="27">
        <v>1</v>
      </c>
      <c r="E49" s="27">
        <v>2</v>
      </c>
      <c r="F49" s="27">
        <v>10</v>
      </c>
      <c r="G49" s="27">
        <v>4.5999999999999996</v>
      </c>
      <c r="H49" s="29">
        <f t="shared" si="0"/>
        <v>5</v>
      </c>
      <c r="I49" s="29"/>
      <c r="J49" t="s">
        <v>120</v>
      </c>
      <c r="L49" s="27">
        <v>2</v>
      </c>
      <c r="M49" s="27">
        <v>9</v>
      </c>
      <c r="N49" s="27">
        <v>1</v>
      </c>
      <c r="O49" s="27">
        <v>2</v>
      </c>
      <c r="P49" s="27">
        <v>10</v>
      </c>
      <c r="Q49" s="27">
        <v>5</v>
      </c>
      <c r="R49" s="24">
        <v>1.5260563034950492</v>
      </c>
      <c r="S49" s="27">
        <v>4.5999999999999996</v>
      </c>
    </row>
    <row r="50" spans="1:19" x14ac:dyDescent="0.3">
      <c r="A50" s="15" t="s">
        <v>122</v>
      </c>
      <c r="B50" s="27">
        <v>0</v>
      </c>
      <c r="C50" s="27">
        <v>3</v>
      </c>
      <c r="D50" s="27">
        <v>1</v>
      </c>
      <c r="E50" s="27">
        <v>3</v>
      </c>
      <c r="F50" s="27">
        <v>1</v>
      </c>
      <c r="G50" s="27">
        <v>1.4</v>
      </c>
      <c r="H50" s="29">
        <f t="shared" si="0"/>
        <v>4</v>
      </c>
      <c r="I50" s="29"/>
      <c r="J50" t="s">
        <v>122</v>
      </c>
      <c r="L50" s="27">
        <v>0</v>
      </c>
      <c r="M50" s="27">
        <v>3</v>
      </c>
      <c r="N50" s="27">
        <v>1</v>
      </c>
      <c r="O50" s="27">
        <v>3</v>
      </c>
      <c r="P50" s="27">
        <v>1</v>
      </c>
      <c r="Q50" s="27">
        <v>4</v>
      </c>
      <c r="R50" s="24">
        <v>0.33647223662121289</v>
      </c>
      <c r="S50" s="27">
        <v>1.4</v>
      </c>
    </row>
    <row r="51" spans="1:19" x14ac:dyDescent="0.3">
      <c r="A51" s="15" t="s">
        <v>124</v>
      </c>
      <c r="B51" s="27">
        <v>1</v>
      </c>
      <c r="C51" s="27">
        <v>1</v>
      </c>
      <c r="D51" s="27">
        <v>1</v>
      </c>
      <c r="E51" s="27">
        <v>3</v>
      </c>
      <c r="F51" s="27">
        <v>2</v>
      </c>
      <c r="G51" s="27">
        <v>1.4</v>
      </c>
      <c r="H51" s="29">
        <f t="shared" si="0"/>
        <v>5</v>
      </c>
      <c r="I51" s="29"/>
      <c r="J51" t="s">
        <v>124</v>
      </c>
      <c r="L51" s="27">
        <v>1</v>
      </c>
      <c r="M51" s="27">
        <v>1</v>
      </c>
      <c r="N51" s="27">
        <v>1</v>
      </c>
      <c r="O51" s="27">
        <v>3</v>
      </c>
      <c r="P51" s="27">
        <v>2</v>
      </c>
      <c r="Q51" s="27">
        <v>5</v>
      </c>
      <c r="R51" s="24">
        <v>0.33647223662121289</v>
      </c>
      <c r="S51" s="27">
        <v>1.4</v>
      </c>
    </row>
    <row r="52" spans="1:19" x14ac:dyDescent="0.3">
      <c r="A52" s="15" t="s">
        <v>128</v>
      </c>
      <c r="B52" s="27">
        <v>0</v>
      </c>
      <c r="C52" s="27">
        <v>5</v>
      </c>
      <c r="D52" s="27">
        <v>0</v>
      </c>
      <c r="E52" s="27">
        <v>2</v>
      </c>
      <c r="F52" s="27">
        <v>5</v>
      </c>
      <c r="G52" s="27">
        <v>2</v>
      </c>
      <c r="H52" s="29">
        <f t="shared" si="0"/>
        <v>3</v>
      </c>
      <c r="I52" s="29"/>
      <c r="J52" t="s">
        <v>128</v>
      </c>
      <c r="L52" s="27">
        <v>0</v>
      </c>
      <c r="M52" s="27">
        <v>5</v>
      </c>
      <c r="N52" s="27">
        <v>0</v>
      </c>
      <c r="O52" s="27">
        <v>2</v>
      </c>
      <c r="P52" s="27">
        <v>5</v>
      </c>
      <c r="Q52" s="27">
        <v>3</v>
      </c>
      <c r="R52" s="24">
        <v>0.69314718055994529</v>
      </c>
      <c r="S52" s="27">
        <v>2</v>
      </c>
    </row>
    <row r="53" spans="1:19" x14ac:dyDescent="0.3">
      <c r="A53" s="15" t="s">
        <v>126</v>
      </c>
      <c r="B53" s="27">
        <v>9</v>
      </c>
      <c r="C53" s="27">
        <v>34</v>
      </c>
      <c r="D53" s="27">
        <v>3</v>
      </c>
      <c r="E53" s="27">
        <v>8</v>
      </c>
      <c r="F53" s="27">
        <v>33</v>
      </c>
      <c r="G53" s="27">
        <v>18.8</v>
      </c>
      <c r="H53" s="29">
        <f t="shared" si="0"/>
        <v>5</v>
      </c>
      <c r="I53" s="29"/>
      <c r="J53" t="s">
        <v>126</v>
      </c>
      <c r="L53" s="27">
        <v>9</v>
      </c>
      <c r="M53" s="27">
        <v>34</v>
      </c>
      <c r="N53" s="27">
        <v>3</v>
      </c>
      <c r="O53" s="27">
        <v>8</v>
      </c>
      <c r="P53" s="27">
        <v>33</v>
      </c>
      <c r="Q53" s="27">
        <v>5</v>
      </c>
      <c r="R53" s="24">
        <v>2.9338568698359038</v>
      </c>
      <c r="S53" s="27">
        <v>18.8</v>
      </c>
    </row>
    <row r="54" spans="1:19" x14ac:dyDescent="0.3">
      <c r="A54" s="15" t="s">
        <v>130</v>
      </c>
      <c r="B54" s="27">
        <v>1</v>
      </c>
      <c r="C54" s="27">
        <v>8</v>
      </c>
      <c r="D54" s="27">
        <v>1</v>
      </c>
      <c r="E54" s="27">
        <v>3</v>
      </c>
      <c r="F54" s="27">
        <v>6</v>
      </c>
      <c r="G54" s="27">
        <v>3.4</v>
      </c>
      <c r="H54" s="29">
        <f t="shared" si="0"/>
        <v>5</v>
      </c>
      <c r="I54" s="29"/>
      <c r="J54" t="s">
        <v>130</v>
      </c>
      <c r="L54" s="27">
        <v>1</v>
      </c>
      <c r="M54" s="27">
        <v>8</v>
      </c>
      <c r="N54" s="27">
        <v>1</v>
      </c>
      <c r="O54" s="27">
        <v>3</v>
      </c>
      <c r="P54" s="27">
        <v>6</v>
      </c>
      <c r="Q54" s="27">
        <v>5</v>
      </c>
      <c r="R54" s="24">
        <v>1.2237754316221157</v>
      </c>
      <c r="S54" s="27">
        <v>3.4</v>
      </c>
    </row>
    <row r="55" spans="1:19" x14ac:dyDescent="0.3">
      <c r="A55" s="15" t="s">
        <v>132</v>
      </c>
      <c r="B55" s="27">
        <v>1</v>
      </c>
      <c r="C55" s="27">
        <v>0</v>
      </c>
      <c r="D55" s="27">
        <v>1</v>
      </c>
      <c r="E55" s="27">
        <v>2</v>
      </c>
      <c r="F55" s="27">
        <v>1</v>
      </c>
      <c r="G55" s="27">
        <v>1</v>
      </c>
      <c r="H55" s="29">
        <f t="shared" si="0"/>
        <v>4</v>
      </c>
      <c r="I55" s="29"/>
      <c r="J55" t="s">
        <v>132</v>
      </c>
      <c r="L55" s="27">
        <v>1</v>
      </c>
      <c r="M55" s="27">
        <v>0</v>
      </c>
      <c r="N55" s="27">
        <v>1</v>
      </c>
      <c r="O55" s="27">
        <v>2</v>
      </c>
      <c r="P55" s="27">
        <v>1</v>
      </c>
      <c r="Q55" s="27">
        <v>4</v>
      </c>
      <c r="R55" s="24">
        <v>0</v>
      </c>
      <c r="S55" s="27">
        <v>1</v>
      </c>
    </row>
    <row r="56" spans="1:19" x14ac:dyDescent="0.3">
      <c r="A56" s="15" t="s">
        <v>134</v>
      </c>
      <c r="B56" s="27">
        <v>0</v>
      </c>
      <c r="C56" s="27">
        <v>2</v>
      </c>
      <c r="D56" s="27">
        <v>0</v>
      </c>
      <c r="E56" s="27">
        <v>2</v>
      </c>
      <c r="F56" s="27">
        <v>3</v>
      </c>
      <c r="G56" s="27">
        <v>1.6</v>
      </c>
      <c r="H56" s="29">
        <f t="shared" si="0"/>
        <v>3</v>
      </c>
      <c r="I56" s="29"/>
      <c r="J56" t="s">
        <v>134</v>
      </c>
      <c r="L56" s="27">
        <v>0</v>
      </c>
      <c r="M56" s="27">
        <v>2</v>
      </c>
      <c r="N56" s="27">
        <v>0</v>
      </c>
      <c r="O56" s="27">
        <v>2</v>
      </c>
      <c r="P56" s="27">
        <v>3</v>
      </c>
      <c r="Q56" s="27">
        <v>3</v>
      </c>
      <c r="R56" s="24">
        <v>0.47000362924573563</v>
      </c>
      <c r="S56" s="27">
        <v>1.6</v>
      </c>
    </row>
    <row r="57" spans="1:19" x14ac:dyDescent="0.3">
      <c r="A57" s="15" t="s">
        <v>136</v>
      </c>
      <c r="B57" s="27">
        <v>3</v>
      </c>
      <c r="C57" s="27">
        <v>12</v>
      </c>
      <c r="D57" s="27">
        <v>3</v>
      </c>
      <c r="E57" s="27">
        <v>6</v>
      </c>
      <c r="F57" s="27">
        <v>6</v>
      </c>
      <c r="G57" s="27">
        <v>6</v>
      </c>
      <c r="H57" s="29">
        <f t="shared" si="0"/>
        <v>5</v>
      </c>
      <c r="I57" s="29"/>
      <c r="J57" t="s">
        <v>136</v>
      </c>
      <c r="L57" s="27">
        <v>3</v>
      </c>
      <c r="M57" s="27">
        <v>12</v>
      </c>
      <c r="N57" s="27">
        <v>3</v>
      </c>
      <c r="O57" s="27">
        <v>6</v>
      </c>
      <c r="P57" s="27">
        <v>6</v>
      </c>
      <c r="Q57" s="27">
        <v>5</v>
      </c>
      <c r="R57" s="24">
        <v>1.791759469228055</v>
      </c>
      <c r="S57" s="27">
        <v>6</v>
      </c>
    </row>
    <row r="58" spans="1:19" x14ac:dyDescent="0.3">
      <c r="A58" s="15" t="s">
        <v>138</v>
      </c>
      <c r="B58" s="27">
        <v>1</v>
      </c>
      <c r="C58" s="27">
        <v>3</v>
      </c>
      <c r="D58" s="27">
        <v>0</v>
      </c>
      <c r="E58" s="27">
        <v>2</v>
      </c>
      <c r="F58" s="27">
        <v>1</v>
      </c>
      <c r="G58" s="27">
        <v>1.2</v>
      </c>
      <c r="H58" s="29">
        <f t="shared" si="0"/>
        <v>4</v>
      </c>
      <c r="I58" s="29"/>
      <c r="J58" t="s">
        <v>138</v>
      </c>
      <c r="L58" s="27">
        <v>1</v>
      </c>
      <c r="M58" s="27">
        <v>3</v>
      </c>
      <c r="N58" s="27">
        <v>0</v>
      </c>
      <c r="O58" s="27">
        <v>2</v>
      </c>
      <c r="P58" s="27">
        <v>1</v>
      </c>
      <c r="Q58" s="27">
        <v>4</v>
      </c>
      <c r="R58" s="24">
        <v>0.18232155679395459</v>
      </c>
      <c r="S58" s="27">
        <v>1.2</v>
      </c>
    </row>
    <row r="59" spans="1:19" x14ac:dyDescent="0.3">
      <c r="A59" s="15" t="s">
        <v>140</v>
      </c>
      <c r="B59" s="27">
        <v>2</v>
      </c>
      <c r="C59" s="27">
        <v>3</v>
      </c>
      <c r="D59" s="27">
        <v>0</v>
      </c>
      <c r="E59" s="27">
        <v>2</v>
      </c>
      <c r="F59" s="27">
        <v>4</v>
      </c>
      <c r="G59" s="27">
        <v>2.2000000000000002</v>
      </c>
      <c r="H59" s="29">
        <f t="shared" si="0"/>
        <v>4</v>
      </c>
      <c r="I59" s="29"/>
      <c r="J59" t="s">
        <v>140</v>
      </c>
      <c r="L59" s="27">
        <v>2</v>
      </c>
      <c r="M59" s="27">
        <v>3</v>
      </c>
      <c r="N59" s="27">
        <v>0</v>
      </c>
      <c r="O59" s="27">
        <v>2</v>
      </c>
      <c r="P59" s="27">
        <v>4</v>
      </c>
      <c r="Q59" s="27">
        <v>4</v>
      </c>
      <c r="R59" s="24">
        <v>0.78845736036427028</v>
      </c>
      <c r="S59" s="27">
        <v>2.2000000000000002</v>
      </c>
    </row>
    <row r="60" spans="1:19" x14ac:dyDescent="0.3">
      <c r="A60" s="15" t="s">
        <v>142</v>
      </c>
      <c r="B60" s="27">
        <v>1</v>
      </c>
      <c r="C60" s="27">
        <v>3</v>
      </c>
      <c r="D60" s="27">
        <v>1</v>
      </c>
      <c r="E60" s="27">
        <v>4</v>
      </c>
      <c r="F60" s="27">
        <v>1</v>
      </c>
      <c r="G60" s="27">
        <v>1.8</v>
      </c>
      <c r="H60" s="29">
        <f t="shared" si="0"/>
        <v>5</v>
      </c>
      <c r="I60" s="29"/>
      <c r="J60" t="s">
        <v>142</v>
      </c>
      <c r="L60" s="27">
        <v>1</v>
      </c>
      <c r="M60" s="27">
        <v>3</v>
      </c>
      <c r="N60" s="27">
        <v>1</v>
      </c>
      <c r="O60" s="27">
        <v>4</v>
      </c>
      <c r="P60" s="27">
        <v>1</v>
      </c>
      <c r="Q60" s="27">
        <v>5</v>
      </c>
      <c r="R60" s="24">
        <v>0.58778666490211906</v>
      </c>
      <c r="S60" s="27">
        <v>1.8</v>
      </c>
    </row>
    <row r="61" spans="1:19" x14ac:dyDescent="0.3">
      <c r="A61" s="15" t="s">
        <v>144</v>
      </c>
      <c r="B61" s="27">
        <v>2</v>
      </c>
      <c r="C61" s="27">
        <v>3</v>
      </c>
      <c r="D61" s="27">
        <v>0.5</v>
      </c>
      <c r="E61" s="27">
        <v>0</v>
      </c>
      <c r="F61" s="27">
        <v>3</v>
      </c>
      <c r="G61" s="27">
        <v>1.6</v>
      </c>
      <c r="H61" s="29">
        <f t="shared" si="0"/>
        <v>4</v>
      </c>
      <c r="I61" s="29"/>
      <c r="J61" t="s">
        <v>144</v>
      </c>
      <c r="L61" s="27">
        <v>2</v>
      </c>
      <c r="M61" s="27">
        <v>3</v>
      </c>
      <c r="N61" s="27">
        <v>0.5</v>
      </c>
      <c r="O61" s="27">
        <v>0</v>
      </c>
      <c r="P61" s="27">
        <v>3</v>
      </c>
      <c r="Q61" s="27">
        <v>4</v>
      </c>
      <c r="R61" s="24">
        <v>0.47000362924573563</v>
      </c>
      <c r="S61" s="27">
        <v>1.6</v>
      </c>
    </row>
    <row r="62" spans="1:19" x14ac:dyDescent="0.3">
      <c r="A62" s="15" t="s">
        <v>150</v>
      </c>
      <c r="B62" s="27">
        <v>2</v>
      </c>
      <c r="C62" s="27">
        <v>1</v>
      </c>
      <c r="D62" s="27">
        <v>2</v>
      </c>
      <c r="E62" s="27">
        <v>2</v>
      </c>
      <c r="F62" s="27">
        <v>1</v>
      </c>
      <c r="G62" s="27">
        <v>1.8</v>
      </c>
      <c r="H62" s="29">
        <f t="shared" si="0"/>
        <v>5</v>
      </c>
      <c r="I62" s="29"/>
      <c r="J62" t="s">
        <v>150</v>
      </c>
      <c r="L62" s="27">
        <v>2</v>
      </c>
      <c r="M62" s="27">
        <v>1</v>
      </c>
      <c r="N62" s="27">
        <v>2</v>
      </c>
      <c r="O62" s="27">
        <v>2</v>
      </c>
      <c r="P62" s="27">
        <v>1</v>
      </c>
      <c r="Q62" s="27">
        <v>5</v>
      </c>
      <c r="R62" s="24">
        <v>0.58778666490211906</v>
      </c>
      <c r="S62" s="27">
        <v>1.8</v>
      </c>
    </row>
    <row r="63" spans="1:19" x14ac:dyDescent="0.3">
      <c r="A63" s="15" t="s">
        <v>146</v>
      </c>
      <c r="B63" s="27">
        <v>2</v>
      </c>
      <c r="C63" s="27">
        <v>4</v>
      </c>
      <c r="D63" s="27">
        <v>0</v>
      </c>
      <c r="E63" s="27">
        <v>4</v>
      </c>
      <c r="F63" s="27">
        <v>2</v>
      </c>
      <c r="G63" s="27">
        <v>1.6</v>
      </c>
      <c r="H63" s="29">
        <f t="shared" si="0"/>
        <v>4</v>
      </c>
      <c r="I63" s="29"/>
      <c r="J63" t="s">
        <v>146</v>
      </c>
      <c r="L63" s="27">
        <v>2</v>
      </c>
      <c r="M63" s="27">
        <v>4</v>
      </c>
      <c r="N63" s="27">
        <v>0</v>
      </c>
      <c r="O63" s="27">
        <v>4</v>
      </c>
      <c r="P63" s="27">
        <v>2</v>
      </c>
      <c r="Q63" s="27">
        <v>4</v>
      </c>
      <c r="R63" s="24">
        <v>0.47000362924573563</v>
      </c>
      <c r="S63" s="27">
        <v>1.6</v>
      </c>
    </row>
    <row r="64" spans="1:19" x14ac:dyDescent="0.3">
      <c r="A64" s="15" t="s">
        <v>148</v>
      </c>
      <c r="B64" s="27">
        <v>2</v>
      </c>
      <c r="C64" s="27">
        <v>5</v>
      </c>
      <c r="D64" s="27">
        <v>2</v>
      </c>
      <c r="E64" s="27">
        <v>2</v>
      </c>
      <c r="F64" s="27">
        <v>3</v>
      </c>
      <c r="G64" s="27">
        <v>2.6</v>
      </c>
      <c r="H64" s="29">
        <f t="shared" si="0"/>
        <v>5</v>
      </c>
      <c r="I64" s="29"/>
      <c r="J64" t="s">
        <v>148</v>
      </c>
      <c r="L64" s="27">
        <v>2</v>
      </c>
      <c r="M64" s="27">
        <v>5</v>
      </c>
      <c r="N64" s="27">
        <v>2</v>
      </c>
      <c r="O64" s="27">
        <v>2</v>
      </c>
      <c r="P64" s="27">
        <v>3</v>
      </c>
      <c r="Q64" s="27">
        <v>5</v>
      </c>
      <c r="R64" s="24">
        <v>0.95551144502743635</v>
      </c>
      <c r="S64" s="27">
        <v>2.6</v>
      </c>
    </row>
    <row r="65" spans="1:19" x14ac:dyDescent="0.3">
      <c r="A65" s="15" t="s">
        <v>152</v>
      </c>
      <c r="B65" s="27">
        <v>0</v>
      </c>
      <c r="C65" s="27">
        <v>2</v>
      </c>
      <c r="D65" s="27">
        <v>1</v>
      </c>
      <c r="E65" s="27">
        <v>0</v>
      </c>
      <c r="F65" s="27">
        <v>2</v>
      </c>
      <c r="G65" s="27">
        <v>1</v>
      </c>
      <c r="H65" s="29">
        <f t="shared" si="0"/>
        <v>3</v>
      </c>
      <c r="I65" s="29"/>
      <c r="J65" t="s">
        <v>152</v>
      </c>
      <c r="L65" s="27">
        <v>0</v>
      </c>
      <c r="M65" s="27">
        <v>2</v>
      </c>
      <c r="N65" s="27">
        <v>1</v>
      </c>
      <c r="O65" s="27">
        <v>0</v>
      </c>
      <c r="P65" s="27">
        <v>2</v>
      </c>
      <c r="Q65" s="27">
        <v>3</v>
      </c>
      <c r="R65" s="24">
        <v>0</v>
      </c>
      <c r="S65" s="27">
        <v>1</v>
      </c>
    </row>
    <row r="66" spans="1:19" x14ac:dyDescent="0.3">
      <c r="A66" s="14" t="s">
        <v>155</v>
      </c>
      <c r="B66" s="27">
        <v>3.1904761904761907</v>
      </c>
      <c r="C66" s="27">
        <v>10.619047619047619</v>
      </c>
      <c r="D66" s="27">
        <v>1.5714285714285714</v>
      </c>
      <c r="E66" s="27">
        <v>4.4761904761904763</v>
      </c>
      <c r="F66" s="27">
        <v>9.6190476190476186</v>
      </c>
      <c r="G66" s="27">
        <v>6.0761904761904768</v>
      </c>
      <c r="H66" s="29">
        <f t="shared" si="0"/>
        <v>5</v>
      </c>
      <c r="I66" s="29"/>
      <c r="J66" t="s">
        <v>155</v>
      </c>
      <c r="L66" s="27">
        <v>3.1904761904761907</v>
      </c>
      <c r="M66" s="27">
        <v>10.619047619047619</v>
      </c>
      <c r="N66" s="27">
        <v>1.5714285714285714</v>
      </c>
      <c r="O66" s="27">
        <v>4.4761904761904763</v>
      </c>
      <c r="P66" s="27">
        <v>9.6190476190476186</v>
      </c>
      <c r="Q66" s="27">
        <v>5</v>
      </c>
      <c r="R66" s="24">
        <v>1.8043779331872667</v>
      </c>
      <c r="S66" s="27">
        <v>6.0761904761904768</v>
      </c>
    </row>
    <row r="67" spans="1:19" x14ac:dyDescent="0.3">
      <c r="A67" s="15" t="s">
        <v>154</v>
      </c>
      <c r="B67" s="27">
        <v>1</v>
      </c>
      <c r="C67" s="27">
        <v>4</v>
      </c>
      <c r="D67" s="27">
        <v>0</v>
      </c>
      <c r="E67" s="27">
        <v>4</v>
      </c>
      <c r="F67" s="27">
        <v>4</v>
      </c>
      <c r="G67" s="27">
        <v>1.8</v>
      </c>
      <c r="H67" s="29">
        <f t="shared" si="0"/>
        <v>4</v>
      </c>
      <c r="I67" s="29"/>
      <c r="J67" t="s">
        <v>154</v>
      </c>
      <c r="L67" s="27">
        <v>1</v>
      </c>
      <c r="M67" s="27">
        <v>4</v>
      </c>
      <c r="N67" s="27">
        <v>0</v>
      </c>
      <c r="O67" s="27">
        <v>4</v>
      </c>
      <c r="P67" s="27">
        <v>4</v>
      </c>
      <c r="Q67" s="27">
        <v>4</v>
      </c>
      <c r="R67" s="24">
        <v>0.58778666490211906</v>
      </c>
      <c r="S67" s="27">
        <v>1.8</v>
      </c>
    </row>
    <row r="68" spans="1:19" x14ac:dyDescent="0.3">
      <c r="A68" s="15" t="s">
        <v>157</v>
      </c>
      <c r="B68" s="27">
        <v>3</v>
      </c>
      <c r="C68" s="27">
        <v>1</v>
      </c>
      <c r="D68" s="27">
        <v>1</v>
      </c>
      <c r="E68" s="27">
        <v>2</v>
      </c>
      <c r="F68" s="27">
        <v>5</v>
      </c>
      <c r="G68" s="27">
        <v>2.6</v>
      </c>
      <c r="H68" s="29">
        <f t="shared" si="0"/>
        <v>5</v>
      </c>
      <c r="I68" s="29"/>
      <c r="J68" t="s">
        <v>157</v>
      </c>
      <c r="L68" s="27">
        <v>3</v>
      </c>
      <c r="M68" s="27">
        <v>1</v>
      </c>
      <c r="N68" s="27">
        <v>1</v>
      </c>
      <c r="O68" s="27">
        <v>2</v>
      </c>
      <c r="P68" s="27">
        <v>5</v>
      </c>
      <c r="Q68" s="27">
        <v>5</v>
      </c>
      <c r="R68" s="24">
        <v>0.95551144502743635</v>
      </c>
      <c r="S68" s="27">
        <v>2.6</v>
      </c>
    </row>
    <row r="69" spans="1:19" x14ac:dyDescent="0.3">
      <c r="A69" s="15" t="s">
        <v>159</v>
      </c>
      <c r="B69" s="27">
        <v>0</v>
      </c>
      <c r="C69" s="27">
        <v>1</v>
      </c>
      <c r="D69" s="27">
        <v>0</v>
      </c>
      <c r="E69" s="27">
        <v>0</v>
      </c>
      <c r="F69" s="27">
        <v>6</v>
      </c>
      <c r="G69" s="27">
        <v>1.6</v>
      </c>
      <c r="H69" s="29">
        <f t="shared" ref="H69:H132" si="1">COUNTIF(B69:F69,"&gt;0")</f>
        <v>2</v>
      </c>
      <c r="I69" s="29"/>
      <c r="J69" t="s">
        <v>159</v>
      </c>
      <c r="L69" s="27">
        <v>0</v>
      </c>
      <c r="M69" s="27">
        <v>1</v>
      </c>
      <c r="N69" s="27">
        <v>0</v>
      </c>
      <c r="O69" s="27">
        <v>0</v>
      </c>
      <c r="P69" s="27">
        <v>6</v>
      </c>
      <c r="Q69" s="27">
        <v>2</v>
      </c>
      <c r="R69" s="24">
        <v>0.47000362924573563</v>
      </c>
      <c r="S69" s="27">
        <v>1.6</v>
      </c>
    </row>
    <row r="70" spans="1:19" x14ac:dyDescent="0.3">
      <c r="A70" s="15" t="s">
        <v>161</v>
      </c>
      <c r="B70" s="27">
        <v>1</v>
      </c>
      <c r="C70" s="27">
        <v>3</v>
      </c>
      <c r="D70" s="27">
        <v>1</v>
      </c>
      <c r="E70" s="27">
        <v>2</v>
      </c>
      <c r="F70" s="27">
        <v>2</v>
      </c>
      <c r="G70" s="27">
        <v>1.6</v>
      </c>
      <c r="H70" s="29">
        <f t="shared" si="1"/>
        <v>5</v>
      </c>
      <c r="I70" s="29"/>
      <c r="J70" t="s">
        <v>161</v>
      </c>
      <c r="L70" s="27">
        <v>1</v>
      </c>
      <c r="M70" s="27">
        <v>3</v>
      </c>
      <c r="N70" s="27">
        <v>1</v>
      </c>
      <c r="O70" s="27">
        <v>2</v>
      </c>
      <c r="P70" s="27">
        <v>2</v>
      </c>
      <c r="Q70" s="27">
        <v>5</v>
      </c>
      <c r="R70" s="24">
        <v>0.47000362924573563</v>
      </c>
      <c r="S70" s="27">
        <v>1.6</v>
      </c>
    </row>
    <row r="71" spans="1:19" x14ac:dyDescent="0.3">
      <c r="A71" s="15" t="s">
        <v>163</v>
      </c>
      <c r="B71" s="27">
        <v>2</v>
      </c>
      <c r="C71" s="27">
        <v>3</v>
      </c>
      <c r="D71" s="27">
        <v>2</v>
      </c>
      <c r="E71" s="27">
        <v>2</v>
      </c>
      <c r="F71" s="27">
        <v>4</v>
      </c>
      <c r="G71" s="27">
        <v>3</v>
      </c>
      <c r="H71" s="29">
        <f t="shared" si="1"/>
        <v>5</v>
      </c>
      <c r="I71" s="29"/>
      <c r="J71" t="s">
        <v>163</v>
      </c>
      <c r="L71" s="27">
        <v>2</v>
      </c>
      <c r="M71" s="27">
        <v>3</v>
      </c>
      <c r="N71" s="27">
        <v>2</v>
      </c>
      <c r="O71" s="27">
        <v>2</v>
      </c>
      <c r="P71" s="27">
        <v>4</v>
      </c>
      <c r="Q71" s="27">
        <v>5</v>
      </c>
      <c r="R71" s="24">
        <v>1.0986122886681098</v>
      </c>
      <c r="S71" s="27">
        <v>3</v>
      </c>
    </row>
    <row r="72" spans="1:19" x14ac:dyDescent="0.3">
      <c r="A72" s="15" t="s">
        <v>165</v>
      </c>
      <c r="B72" s="27">
        <v>2</v>
      </c>
      <c r="C72" s="27">
        <v>1</v>
      </c>
      <c r="D72" s="27">
        <v>0</v>
      </c>
      <c r="E72" s="27">
        <v>2</v>
      </c>
      <c r="F72" s="27">
        <v>2</v>
      </c>
      <c r="G72" s="27">
        <v>2.2000000000000002</v>
      </c>
      <c r="H72" s="29">
        <f t="shared" si="1"/>
        <v>4</v>
      </c>
      <c r="I72" s="29"/>
      <c r="J72" t="s">
        <v>165</v>
      </c>
      <c r="L72" s="27">
        <v>2</v>
      </c>
      <c r="M72" s="27">
        <v>1</v>
      </c>
      <c r="N72" s="27">
        <v>0</v>
      </c>
      <c r="O72" s="27">
        <v>2</v>
      </c>
      <c r="P72" s="27">
        <v>2</v>
      </c>
      <c r="Q72" s="27">
        <v>4</v>
      </c>
      <c r="R72" s="24">
        <v>0.78845736036427028</v>
      </c>
      <c r="S72" s="27">
        <v>2.2000000000000002</v>
      </c>
    </row>
    <row r="73" spans="1:19" x14ac:dyDescent="0.3">
      <c r="A73" s="15" t="s">
        <v>167</v>
      </c>
      <c r="B73" s="27">
        <v>0</v>
      </c>
      <c r="C73" s="27">
        <v>2</v>
      </c>
      <c r="D73" s="27">
        <v>0</v>
      </c>
      <c r="E73" s="27">
        <v>4</v>
      </c>
      <c r="F73" s="27">
        <v>3</v>
      </c>
      <c r="G73" s="27">
        <v>1.4</v>
      </c>
      <c r="H73" s="29">
        <f t="shared" si="1"/>
        <v>3</v>
      </c>
      <c r="I73" s="29"/>
      <c r="J73" t="s">
        <v>167</v>
      </c>
      <c r="L73" s="27">
        <v>0</v>
      </c>
      <c r="M73" s="27">
        <v>2</v>
      </c>
      <c r="N73" s="27">
        <v>0</v>
      </c>
      <c r="O73" s="27">
        <v>4</v>
      </c>
      <c r="P73" s="27">
        <v>3</v>
      </c>
      <c r="Q73" s="27">
        <v>3</v>
      </c>
      <c r="R73" s="24">
        <v>0.33647223662121289</v>
      </c>
      <c r="S73" s="27">
        <v>1.4</v>
      </c>
    </row>
    <row r="74" spans="1:19" x14ac:dyDescent="0.3">
      <c r="A74" s="15" t="s">
        <v>169</v>
      </c>
      <c r="B74" s="27">
        <v>12</v>
      </c>
      <c r="C74" s="27">
        <v>40</v>
      </c>
      <c r="D74" s="27">
        <v>1</v>
      </c>
      <c r="E74" s="27">
        <v>8</v>
      </c>
      <c r="F74" s="27">
        <v>34</v>
      </c>
      <c r="G74" s="27">
        <v>19</v>
      </c>
      <c r="H74" s="29">
        <f t="shared" si="1"/>
        <v>5</v>
      </c>
      <c r="I74" s="29"/>
      <c r="J74" t="s">
        <v>169</v>
      </c>
      <c r="L74" s="27">
        <v>12</v>
      </c>
      <c r="M74" s="27">
        <v>40</v>
      </c>
      <c r="N74" s="27">
        <v>1</v>
      </c>
      <c r="O74" s="27">
        <v>8</v>
      </c>
      <c r="P74" s="27">
        <v>34</v>
      </c>
      <c r="Q74" s="27">
        <v>5</v>
      </c>
      <c r="R74" s="24">
        <v>2.9444389791664403</v>
      </c>
      <c r="S74" s="27">
        <v>19</v>
      </c>
    </row>
    <row r="75" spans="1:19" x14ac:dyDescent="0.3">
      <c r="A75" s="15" t="s">
        <v>171</v>
      </c>
      <c r="B75" s="27">
        <v>2</v>
      </c>
      <c r="C75" s="27">
        <v>10</v>
      </c>
      <c r="D75" s="27">
        <v>1</v>
      </c>
      <c r="E75" s="27">
        <v>4</v>
      </c>
      <c r="F75" s="27">
        <v>15</v>
      </c>
      <c r="G75" s="27">
        <v>6.2</v>
      </c>
      <c r="H75" s="29">
        <f t="shared" si="1"/>
        <v>5</v>
      </c>
      <c r="I75" s="29"/>
      <c r="J75" t="s">
        <v>171</v>
      </c>
      <c r="L75" s="27">
        <v>2</v>
      </c>
      <c r="M75" s="27">
        <v>10</v>
      </c>
      <c r="N75" s="27">
        <v>1</v>
      </c>
      <c r="O75" s="27">
        <v>4</v>
      </c>
      <c r="P75" s="27">
        <v>15</v>
      </c>
      <c r="Q75" s="27">
        <v>5</v>
      </c>
      <c r="R75" s="24">
        <v>1.824549292051046</v>
      </c>
      <c r="S75" s="27">
        <v>6.2</v>
      </c>
    </row>
    <row r="76" spans="1:19" x14ac:dyDescent="0.3">
      <c r="A76" s="15" t="s">
        <v>173</v>
      </c>
      <c r="B76" s="27">
        <v>1</v>
      </c>
      <c r="C76" s="27">
        <v>2</v>
      </c>
      <c r="D76" s="27">
        <v>0</v>
      </c>
      <c r="E76" s="27">
        <v>3</v>
      </c>
      <c r="F76" s="27">
        <v>2</v>
      </c>
      <c r="G76" s="27">
        <v>2.2000000000000002</v>
      </c>
      <c r="H76" s="29">
        <f t="shared" si="1"/>
        <v>4</v>
      </c>
      <c r="I76" s="29"/>
      <c r="J76" t="s">
        <v>173</v>
      </c>
      <c r="L76" s="27">
        <v>1</v>
      </c>
      <c r="M76" s="27">
        <v>2</v>
      </c>
      <c r="N76" s="27">
        <v>0</v>
      </c>
      <c r="O76" s="27">
        <v>3</v>
      </c>
      <c r="P76" s="27">
        <v>2</v>
      </c>
      <c r="Q76" s="27">
        <v>4</v>
      </c>
      <c r="R76" s="24">
        <v>0.78845736036427028</v>
      </c>
      <c r="S76" s="27">
        <v>2.2000000000000002</v>
      </c>
    </row>
    <row r="77" spans="1:19" x14ac:dyDescent="0.3">
      <c r="A77" s="15" t="s">
        <v>175</v>
      </c>
      <c r="B77" s="27">
        <v>6</v>
      </c>
      <c r="C77" s="27">
        <v>3</v>
      </c>
      <c r="D77" s="27">
        <v>0</v>
      </c>
      <c r="E77" s="27">
        <v>5</v>
      </c>
      <c r="F77" s="27">
        <v>1</v>
      </c>
      <c r="G77" s="27">
        <v>3</v>
      </c>
      <c r="H77" s="29">
        <f t="shared" si="1"/>
        <v>4</v>
      </c>
      <c r="I77" s="29"/>
      <c r="J77" t="s">
        <v>175</v>
      </c>
      <c r="L77" s="27">
        <v>6</v>
      </c>
      <c r="M77" s="27">
        <v>3</v>
      </c>
      <c r="N77" s="27">
        <v>0</v>
      </c>
      <c r="O77" s="27">
        <v>5</v>
      </c>
      <c r="P77" s="27">
        <v>1</v>
      </c>
      <c r="Q77" s="27">
        <v>4</v>
      </c>
      <c r="R77" s="24">
        <v>1.0986122886681098</v>
      </c>
      <c r="S77" s="27">
        <v>3</v>
      </c>
    </row>
    <row r="78" spans="1:19" x14ac:dyDescent="0.3">
      <c r="A78" s="15" t="s">
        <v>177</v>
      </c>
      <c r="B78" s="27">
        <v>7</v>
      </c>
      <c r="C78" s="27">
        <v>17</v>
      </c>
      <c r="D78" s="27">
        <v>3</v>
      </c>
      <c r="E78" s="27">
        <v>8</v>
      </c>
      <c r="F78" s="27">
        <v>22</v>
      </c>
      <c r="G78" s="27">
        <v>12.6</v>
      </c>
      <c r="H78" s="29">
        <f t="shared" si="1"/>
        <v>5</v>
      </c>
      <c r="I78" s="29"/>
      <c r="J78" t="s">
        <v>177</v>
      </c>
      <c r="L78" s="27">
        <v>7</v>
      </c>
      <c r="M78" s="27">
        <v>17</v>
      </c>
      <c r="N78" s="27">
        <v>3</v>
      </c>
      <c r="O78" s="27">
        <v>8</v>
      </c>
      <c r="P78" s="27">
        <v>22</v>
      </c>
      <c r="Q78" s="27">
        <v>5</v>
      </c>
      <c r="R78" s="24">
        <v>2.5336968139574321</v>
      </c>
      <c r="S78" s="27">
        <v>12.6</v>
      </c>
    </row>
    <row r="79" spans="1:19" x14ac:dyDescent="0.3">
      <c r="A79" s="15" t="s">
        <v>179</v>
      </c>
      <c r="B79" s="27">
        <v>1</v>
      </c>
      <c r="C79" s="27">
        <v>4</v>
      </c>
      <c r="D79" s="27">
        <v>1</v>
      </c>
      <c r="E79" s="27">
        <v>2</v>
      </c>
      <c r="F79" s="27">
        <v>2</v>
      </c>
      <c r="G79" s="27">
        <v>2</v>
      </c>
      <c r="H79" s="29">
        <f t="shared" si="1"/>
        <v>5</v>
      </c>
      <c r="I79" s="29"/>
      <c r="J79" t="s">
        <v>179</v>
      </c>
      <c r="L79" s="27">
        <v>1</v>
      </c>
      <c r="M79" s="27">
        <v>4</v>
      </c>
      <c r="N79" s="27">
        <v>1</v>
      </c>
      <c r="O79" s="27">
        <v>2</v>
      </c>
      <c r="P79" s="27">
        <v>2</v>
      </c>
      <c r="Q79" s="27">
        <v>5</v>
      </c>
      <c r="R79" s="24">
        <v>0.69314718055994529</v>
      </c>
      <c r="S79" s="27">
        <v>2</v>
      </c>
    </row>
    <row r="80" spans="1:19" x14ac:dyDescent="0.3">
      <c r="A80" s="15" t="s">
        <v>181</v>
      </c>
      <c r="B80" s="27">
        <v>5</v>
      </c>
      <c r="C80" s="27">
        <v>13.5</v>
      </c>
      <c r="D80" s="27">
        <v>0</v>
      </c>
      <c r="E80" s="27">
        <v>4</v>
      </c>
      <c r="F80" s="27">
        <v>11</v>
      </c>
      <c r="G80" s="27">
        <v>7.4</v>
      </c>
      <c r="H80" s="29">
        <f t="shared" si="1"/>
        <v>4</v>
      </c>
      <c r="I80" s="29"/>
      <c r="J80" t="s">
        <v>181</v>
      </c>
      <c r="L80" s="27">
        <v>5</v>
      </c>
      <c r="M80" s="27">
        <v>13.5</v>
      </c>
      <c r="N80" s="27">
        <v>0</v>
      </c>
      <c r="O80" s="27">
        <v>4</v>
      </c>
      <c r="P80" s="27">
        <v>11</v>
      </c>
      <c r="Q80" s="27">
        <v>4</v>
      </c>
      <c r="R80" s="24">
        <v>2.0014800002101243</v>
      </c>
      <c r="S80" s="27">
        <v>7.4</v>
      </c>
    </row>
    <row r="81" spans="1:24" x14ac:dyDescent="0.3">
      <c r="A81" s="15" t="s">
        <v>183</v>
      </c>
      <c r="B81" s="27">
        <v>2</v>
      </c>
      <c r="C81" s="27">
        <v>6</v>
      </c>
      <c r="D81" s="27">
        <v>0</v>
      </c>
      <c r="E81" s="27">
        <v>3</v>
      </c>
      <c r="F81" s="27">
        <v>3</v>
      </c>
      <c r="G81" s="27">
        <v>3.8</v>
      </c>
      <c r="H81" s="29">
        <f t="shared" si="1"/>
        <v>4</v>
      </c>
      <c r="I81" s="29"/>
      <c r="J81" t="s">
        <v>183</v>
      </c>
      <c r="L81" s="27">
        <v>2</v>
      </c>
      <c r="M81" s="27">
        <v>6</v>
      </c>
      <c r="N81" s="27">
        <v>0</v>
      </c>
      <c r="O81" s="27">
        <v>3</v>
      </c>
      <c r="P81" s="27">
        <v>3</v>
      </c>
      <c r="Q81" s="27">
        <v>4</v>
      </c>
      <c r="R81" s="24">
        <v>1.33500106673234</v>
      </c>
      <c r="S81" s="27">
        <v>3.8</v>
      </c>
    </row>
    <row r="82" spans="1:24" x14ac:dyDescent="0.3">
      <c r="A82" s="15" t="s">
        <v>185</v>
      </c>
      <c r="B82" s="27">
        <v>1</v>
      </c>
      <c r="C82" s="27">
        <v>3</v>
      </c>
      <c r="D82" s="27">
        <v>1</v>
      </c>
      <c r="E82" s="27">
        <v>3</v>
      </c>
      <c r="F82" s="27">
        <v>5</v>
      </c>
      <c r="G82" s="27">
        <v>2.6</v>
      </c>
      <c r="H82" s="29">
        <f t="shared" si="1"/>
        <v>5</v>
      </c>
      <c r="I82" s="29"/>
      <c r="J82" t="s">
        <v>185</v>
      </c>
      <c r="L82" s="27">
        <v>1</v>
      </c>
      <c r="M82" s="27">
        <v>3</v>
      </c>
      <c r="N82" s="27">
        <v>1</v>
      </c>
      <c r="O82" s="27">
        <v>3</v>
      </c>
      <c r="P82" s="27">
        <v>5</v>
      </c>
      <c r="Q82" s="27">
        <v>5</v>
      </c>
      <c r="R82" s="24">
        <v>0.95551144502743635</v>
      </c>
      <c r="S82" s="27">
        <v>2.6</v>
      </c>
    </row>
    <row r="83" spans="1:24" x14ac:dyDescent="0.3">
      <c r="A83" s="15" t="s">
        <v>187</v>
      </c>
      <c r="B83" s="27">
        <v>1</v>
      </c>
      <c r="C83" s="27">
        <v>1</v>
      </c>
      <c r="D83" s="27">
        <v>0</v>
      </c>
      <c r="E83" s="27">
        <v>2</v>
      </c>
      <c r="F83" s="27">
        <v>3</v>
      </c>
      <c r="G83" s="27">
        <v>1.4</v>
      </c>
      <c r="H83" s="29">
        <f t="shared" si="1"/>
        <v>4</v>
      </c>
      <c r="I83" s="29"/>
      <c r="J83" t="s">
        <v>187</v>
      </c>
      <c r="L83" s="27">
        <v>1</v>
      </c>
      <c r="M83" s="27">
        <v>1</v>
      </c>
      <c r="N83" s="27">
        <v>0</v>
      </c>
      <c r="O83" s="27">
        <v>2</v>
      </c>
      <c r="P83" s="27">
        <v>3</v>
      </c>
      <c r="Q83" s="27">
        <v>4</v>
      </c>
      <c r="R83" s="24">
        <v>0.33647223662121289</v>
      </c>
      <c r="S83" s="27">
        <v>1.4</v>
      </c>
    </row>
    <row r="84" spans="1:24" x14ac:dyDescent="0.3">
      <c r="A84" s="15" t="s">
        <v>189</v>
      </c>
      <c r="B84" s="27">
        <v>0</v>
      </c>
      <c r="C84" s="27">
        <v>1</v>
      </c>
      <c r="D84" s="27">
        <v>0</v>
      </c>
      <c r="E84" s="27">
        <v>2</v>
      </c>
      <c r="F84" s="27">
        <v>3</v>
      </c>
      <c r="G84" s="27">
        <v>1.2</v>
      </c>
      <c r="H84" s="29">
        <f t="shared" si="1"/>
        <v>3</v>
      </c>
      <c r="I84" s="29"/>
      <c r="J84" t="s">
        <v>189</v>
      </c>
      <c r="L84" s="27">
        <v>0</v>
      </c>
      <c r="M84" s="27">
        <v>1</v>
      </c>
      <c r="N84" s="27">
        <v>0</v>
      </c>
      <c r="O84" s="27">
        <v>2</v>
      </c>
      <c r="P84" s="27">
        <v>3</v>
      </c>
      <c r="Q84" s="27">
        <v>3</v>
      </c>
      <c r="R84" s="24">
        <v>0.18232155679395459</v>
      </c>
      <c r="S84" s="27">
        <v>1.2</v>
      </c>
    </row>
    <row r="85" spans="1:24" x14ac:dyDescent="0.3">
      <c r="A85" s="15" t="s">
        <v>191</v>
      </c>
      <c r="B85" s="27">
        <v>2</v>
      </c>
      <c r="C85" s="27">
        <v>0.5</v>
      </c>
      <c r="D85" s="27">
        <v>1</v>
      </c>
      <c r="E85" s="27">
        <v>2</v>
      </c>
      <c r="F85" s="27">
        <v>1</v>
      </c>
      <c r="G85" s="27">
        <v>1.6</v>
      </c>
      <c r="H85" s="29">
        <f t="shared" si="1"/>
        <v>5</v>
      </c>
      <c r="I85" s="29"/>
      <c r="J85" t="s">
        <v>191</v>
      </c>
      <c r="L85" s="27">
        <v>2</v>
      </c>
      <c r="M85" s="27">
        <v>0.5</v>
      </c>
      <c r="N85" s="27">
        <v>1</v>
      </c>
      <c r="O85" s="27">
        <v>2</v>
      </c>
      <c r="P85" s="27">
        <v>1</v>
      </c>
      <c r="Q85" s="27">
        <v>5</v>
      </c>
      <c r="R85" s="24">
        <v>0.47000362924573563</v>
      </c>
      <c r="S85" s="27">
        <v>1.6</v>
      </c>
    </row>
    <row r="86" spans="1:24" x14ac:dyDescent="0.3">
      <c r="A86" s="15" t="s">
        <v>193</v>
      </c>
      <c r="B86" s="27">
        <v>8</v>
      </c>
      <c r="C86" s="27">
        <v>33</v>
      </c>
      <c r="D86" s="27">
        <v>15</v>
      </c>
      <c r="E86" s="27">
        <v>16</v>
      </c>
      <c r="F86" s="27">
        <v>36</v>
      </c>
      <c r="G86" s="27">
        <v>21.6</v>
      </c>
      <c r="H86" s="29">
        <f t="shared" si="1"/>
        <v>5</v>
      </c>
      <c r="I86" s="29"/>
      <c r="J86" t="s">
        <v>193</v>
      </c>
      <c r="L86" s="27">
        <v>8</v>
      </c>
      <c r="M86" s="27">
        <v>33</v>
      </c>
      <c r="N86" s="27">
        <v>15</v>
      </c>
      <c r="O86" s="27">
        <v>16</v>
      </c>
      <c r="P86" s="27">
        <v>36</v>
      </c>
      <c r="Q86" s="27">
        <v>5</v>
      </c>
      <c r="R86" s="24">
        <v>3.0726933146901194</v>
      </c>
      <c r="S86" s="27">
        <v>21.6</v>
      </c>
    </row>
    <row r="87" spans="1:24" x14ac:dyDescent="0.3">
      <c r="A87" s="15" t="s">
        <v>195</v>
      </c>
      <c r="B87" s="27">
        <v>10</v>
      </c>
      <c r="C87" s="27">
        <v>74</v>
      </c>
      <c r="D87" s="27">
        <v>6</v>
      </c>
      <c r="E87" s="27">
        <v>16</v>
      </c>
      <c r="F87" s="27">
        <v>38</v>
      </c>
      <c r="G87" s="27">
        <v>28.8</v>
      </c>
      <c r="H87" s="29">
        <f t="shared" si="1"/>
        <v>5</v>
      </c>
      <c r="I87" s="29"/>
      <c r="J87" t="s">
        <v>195</v>
      </c>
      <c r="L87" s="27">
        <v>10</v>
      </c>
      <c r="M87" s="27">
        <v>74</v>
      </c>
      <c r="N87" s="27">
        <v>6</v>
      </c>
      <c r="O87" s="27">
        <v>16</v>
      </c>
      <c r="P87" s="27">
        <v>38</v>
      </c>
      <c r="Q87" s="27">
        <v>5</v>
      </c>
      <c r="R87" s="24">
        <v>3.3603753871419002</v>
      </c>
      <c r="S87" s="27">
        <v>28.8</v>
      </c>
    </row>
    <row r="88" spans="1:24" s="18" customFormat="1" x14ac:dyDescent="0.3">
      <c r="A88" s="17" t="s">
        <v>198</v>
      </c>
      <c r="B88" s="28">
        <v>1.5227272727272727</v>
      </c>
      <c r="C88" s="28">
        <v>6.0909090909090908</v>
      </c>
      <c r="D88" s="28">
        <v>1</v>
      </c>
      <c r="E88" s="28">
        <v>3.1363636363636362</v>
      </c>
      <c r="F88" s="28">
        <v>4.3181818181818183</v>
      </c>
      <c r="G88" s="28">
        <v>3.1363636363636362</v>
      </c>
      <c r="H88" s="32">
        <f t="shared" si="1"/>
        <v>5</v>
      </c>
      <c r="I88" s="32"/>
      <c r="J88" s="18" t="s">
        <v>198</v>
      </c>
      <c r="L88" s="28">
        <v>1.5227272727272727</v>
      </c>
      <c r="M88" s="28">
        <v>6.0909090909090908</v>
      </c>
      <c r="N88" s="28">
        <v>1</v>
      </c>
      <c r="O88" s="28">
        <v>3.1363636363636362</v>
      </c>
      <c r="P88" s="28">
        <v>4.3181818181818183</v>
      </c>
      <c r="Q88" s="28">
        <v>5</v>
      </c>
      <c r="R88" s="33">
        <v>1.1430640512389434</v>
      </c>
      <c r="S88" s="28">
        <v>3.1363636363636362</v>
      </c>
    </row>
    <row r="89" spans="1:24" x14ac:dyDescent="0.3">
      <c r="A89" s="15" t="s">
        <v>197</v>
      </c>
      <c r="B89" s="27">
        <v>1</v>
      </c>
      <c r="C89" s="27">
        <v>2</v>
      </c>
      <c r="D89" s="27">
        <v>0</v>
      </c>
      <c r="E89" s="27">
        <v>1</v>
      </c>
      <c r="F89" s="27">
        <v>2</v>
      </c>
      <c r="G89" s="27">
        <v>1.8</v>
      </c>
      <c r="H89" s="29">
        <f t="shared" si="1"/>
        <v>4</v>
      </c>
      <c r="I89" s="29"/>
      <c r="J89" t="s">
        <v>197</v>
      </c>
      <c r="K89" s="27">
        <v>1.8</v>
      </c>
      <c r="L89" s="27">
        <v>1</v>
      </c>
      <c r="M89" s="27">
        <v>2</v>
      </c>
      <c r="N89" s="27">
        <v>0</v>
      </c>
      <c r="O89" s="27">
        <v>1</v>
      </c>
      <c r="P89" s="27">
        <v>2</v>
      </c>
      <c r="Q89" s="27">
        <v>4</v>
      </c>
      <c r="R89" s="24">
        <v>0.58778666490211906</v>
      </c>
      <c r="S89" s="27">
        <v>1.8</v>
      </c>
      <c r="W89" t="s">
        <v>212</v>
      </c>
      <c r="X89" s="24">
        <v>0.18232155679395459</v>
      </c>
    </row>
    <row r="90" spans="1:24" x14ac:dyDescent="0.3">
      <c r="A90" s="15" t="s">
        <v>200</v>
      </c>
      <c r="B90" s="27">
        <v>1</v>
      </c>
      <c r="C90" s="27">
        <v>2</v>
      </c>
      <c r="D90" s="27">
        <v>0</v>
      </c>
      <c r="E90" s="27">
        <v>2</v>
      </c>
      <c r="F90" s="27">
        <v>4</v>
      </c>
      <c r="G90" s="27">
        <v>1.8</v>
      </c>
      <c r="H90" s="29">
        <f t="shared" si="1"/>
        <v>4</v>
      </c>
      <c r="I90" s="29"/>
      <c r="J90" t="s">
        <v>200</v>
      </c>
      <c r="K90" s="27">
        <v>1.8</v>
      </c>
      <c r="L90" s="27">
        <v>1</v>
      </c>
      <c r="M90" s="27">
        <v>2</v>
      </c>
      <c r="N90" s="27">
        <v>0</v>
      </c>
      <c r="O90" s="27">
        <v>2</v>
      </c>
      <c r="P90" s="27">
        <v>4</v>
      </c>
      <c r="Q90" s="27">
        <v>4</v>
      </c>
      <c r="R90" s="24">
        <v>0.58778666490211906</v>
      </c>
      <c r="S90" s="27">
        <v>1.8</v>
      </c>
      <c r="W90" t="s">
        <v>234</v>
      </c>
      <c r="X90" s="24">
        <v>0.18232155679395459</v>
      </c>
    </row>
    <row r="91" spans="1:24" x14ac:dyDescent="0.3">
      <c r="A91" s="15" t="s">
        <v>202</v>
      </c>
      <c r="B91" s="27">
        <v>0</v>
      </c>
      <c r="C91" s="27">
        <v>2</v>
      </c>
      <c r="D91" s="27">
        <v>0</v>
      </c>
      <c r="E91" s="27">
        <v>4</v>
      </c>
      <c r="F91" s="27">
        <v>4</v>
      </c>
      <c r="G91" s="27">
        <v>2.4</v>
      </c>
      <c r="H91" s="29">
        <f t="shared" si="1"/>
        <v>3</v>
      </c>
      <c r="I91" s="29"/>
      <c r="J91" t="s">
        <v>202</v>
      </c>
      <c r="K91" s="27">
        <v>2.4</v>
      </c>
      <c r="L91" s="27">
        <v>0</v>
      </c>
      <c r="M91" s="27">
        <v>2</v>
      </c>
      <c r="N91" s="27">
        <v>0</v>
      </c>
      <c r="O91" s="27">
        <v>4</v>
      </c>
      <c r="P91" s="27">
        <v>4</v>
      </c>
      <c r="Q91" s="27">
        <v>3</v>
      </c>
      <c r="R91" s="24">
        <v>0.87546873735389985</v>
      </c>
      <c r="S91" s="27">
        <v>2.4</v>
      </c>
      <c r="W91" t="s">
        <v>232</v>
      </c>
      <c r="X91" s="24">
        <v>0.33647223662121289</v>
      </c>
    </row>
    <row r="92" spans="1:24" x14ac:dyDescent="0.3">
      <c r="A92" s="15" t="s">
        <v>204</v>
      </c>
      <c r="B92" s="27">
        <v>2</v>
      </c>
      <c r="C92" s="27">
        <v>7</v>
      </c>
      <c r="D92" s="27">
        <v>2</v>
      </c>
      <c r="E92" s="27">
        <v>2</v>
      </c>
      <c r="F92" s="27">
        <v>5</v>
      </c>
      <c r="G92" s="27">
        <v>4.4000000000000004</v>
      </c>
      <c r="H92" s="29">
        <f t="shared" si="1"/>
        <v>5</v>
      </c>
      <c r="I92" s="29"/>
      <c r="J92" t="s">
        <v>204</v>
      </c>
      <c r="K92" s="27">
        <v>4.4000000000000004</v>
      </c>
      <c r="L92" s="27">
        <v>2</v>
      </c>
      <c r="M92" s="27">
        <v>7</v>
      </c>
      <c r="N92" s="27">
        <v>2</v>
      </c>
      <c r="O92" s="27">
        <v>2</v>
      </c>
      <c r="P92" s="27">
        <v>5</v>
      </c>
      <c r="Q92" s="27">
        <v>5</v>
      </c>
      <c r="R92" s="24">
        <v>1.4816045409242156</v>
      </c>
      <c r="S92" s="27">
        <v>4.4000000000000004</v>
      </c>
      <c r="W92" t="s">
        <v>220</v>
      </c>
      <c r="X92" s="24">
        <v>0.47000362924573563</v>
      </c>
    </row>
    <row r="93" spans="1:24" x14ac:dyDescent="0.3">
      <c r="A93" s="15" t="s">
        <v>206</v>
      </c>
      <c r="B93" s="27">
        <v>1</v>
      </c>
      <c r="C93" s="27">
        <v>3</v>
      </c>
      <c r="D93" s="27">
        <v>1</v>
      </c>
      <c r="E93" s="27">
        <v>4</v>
      </c>
      <c r="F93" s="27">
        <v>3</v>
      </c>
      <c r="G93" s="27">
        <v>1.8</v>
      </c>
      <c r="H93" s="29">
        <f t="shared" si="1"/>
        <v>5</v>
      </c>
      <c r="I93" s="29"/>
      <c r="J93" t="s">
        <v>206</v>
      </c>
      <c r="K93" s="27">
        <v>1.8</v>
      </c>
      <c r="L93" s="27">
        <v>1</v>
      </c>
      <c r="M93" s="27">
        <v>3</v>
      </c>
      <c r="N93" s="27">
        <v>1</v>
      </c>
      <c r="O93" s="27">
        <v>4</v>
      </c>
      <c r="P93" s="27">
        <v>3</v>
      </c>
      <c r="Q93" s="27">
        <v>5</v>
      </c>
      <c r="R93" s="24">
        <v>0.58778666490211906</v>
      </c>
      <c r="S93" s="27">
        <v>1.8</v>
      </c>
      <c r="W93" t="s">
        <v>197</v>
      </c>
      <c r="X93" s="24">
        <v>0.58778666490211906</v>
      </c>
    </row>
    <row r="94" spans="1:24" x14ac:dyDescent="0.3">
      <c r="A94" s="15" t="s">
        <v>208</v>
      </c>
      <c r="B94" s="27">
        <v>1</v>
      </c>
      <c r="C94" s="27">
        <v>6</v>
      </c>
      <c r="D94" s="27">
        <v>0</v>
      </c>
      <c r="E94" s="27">
        <v>2</v>
      </c>
      <c r="F94" s="27">
        <v>6</v>
      </c>
      <c r="G94" s="27">
        <v>2.8</v>
      </c>
      <c r="H94" s="29">
        <f t="shared" si="1"/>
        <v>4</v>
      </c>
      <c r="I94" s="29"/>
      <c r="J94" t="s">
        <v>208</v>
      </c>
      <c r="K94" s="27">
        <v>2.8</v>
      </c>
      <c r="L94" s="27">
        <v>1</v>
      </c>
      <c r="M94" s="27">
        <v>6</v>
      </c>
      <c r="N94" s="27">
        <v>0</v>
      </c>
      <c r="O94" s="27">
        <v>2</v>
      </c>
      <c r="P94" s="27">
        <v>6</v>
      </c>
      <c r="Q94" s="27">
        <v>4</v>
      </c>
      <c r="R94" s="24">
        <v>1.0296194171811581</v>
      </c>
      <c r="S94" s="27">
        <v>2.8</v>
      </c>
      <c r="W94" t="s">
        <v>200</v>
      </c>
      <c r="X94" s="24">
        <v>0.58778666490211906</v>
      </c>
    </row>
    <row r="95" spans="1:24" x14ac:dyDescent="0.3">
      <c r="A95" s="15" t="s">
        <v>210</v>
      </c>
      <c r="B95" s="27">
        <v>5</v>
      </c>
      <c r="C95" s="27">
        <v>11</v>
      </c>
      <c r="D95" s="27">
        <v>1</v>
      </c>
      <c r="E95" s="27">
        <v>6</v>
      </c>
      <c r="F95" s="27">
        <v>8</v>
      </c>
      <c r="G95" s="27">
        <v>5.6</v>
      </c>
      <c r="H95" s="29">
        <f t="shared" si="1"/>
        <v>5</v>
      </c>
      <c r="I95" s="29"/>
      <c r="J95" t="s">
        <v>210</v>
      </c>
      <c r="K95" s="27">
        <v>5.6</v>
      </c>
      <c r="L95" s="27">
        <v>5</v>
      </c>
      <c r="M95" s="27">
        <v>11</v>
      </c>
      <c r="N95" s="27">
        <v>1</v>
      </c>
      <c r="O95" s="27">
        <v>6</v>
      </c>
      <c r="P95" s="27">
        <v>8</v>
      </c>
      <c r="Q95" s="27">
        <v>5</v>
      </c>
      <c r="R95" s="24">
        <v>1.7227665977411035</v>
      </c>
      <c r="S95" s="27">
        <v>5.6</v>
      </c>
      <c r="W95" t="s">
        <v>206</v>
      </c>
      <c r="X95" s="24">
        <v>0.58778666490211906</v>
      </c>
    </row>
    <row r="96" spans="1:24" x14ac:dyDescent="0.3">
      <c r="A96" s="15" t="s">
        <v>212</v>
      </c>
      <c r="B96" s="27">
        <v>1</v>
      </c>
      <c r="C96" s="27">
        <v>5</v>
      </c>
      <c r="D96" s="27">
        <v>1</v>
      </c>
      <c r="E96" s="27">
        <v>3</v>
      </c>
      <c r="F96" s="27">
        <v>0</v>
      </c>
      <c r="G96" s="27">
        <v>1.2</v>
      </c>
      <c r="H96" s="29">
        <f t="shared" si="1"/>
        <v>4</v>
      </c>
      <c r="I96" s="29"/>
      <c r="J96" t="s">
        <v>212</v>
      </c>
      <c r="K96" s="27">
        <v>1.2</v>
      </c>
      <c r="L96" s="27">
        <v>1</v>
      </c>
      <c r="M96" s="27">
        <v>5</v>
      </c>
      <c r="N96" s="27">
        <v>1</v>
      </c>
      <c r="O96" s="27">
        <v>3</v>
      </c>
      <c r="P96" s="27">
        <v>0</v>
      </c>
      <c r="Q96" s="27">
        <v>4</v>
      </c>
      <c r="R96" s="24">
        <v>0.18232155679395459</v>
      </c>
      <c r="S96" s="27">
        <v>1.2</v>
      </c>
      <c r="W96" t="s">
        <v>214</v>
      </c>
      <c r="X96" s="24">
        <v>0.58778666490211906</v>
      </c>
    </row>
    <row r="97" spans="1:24" x14ac:dyDescent="0.3">
      <c r="A97" s="15" t="s">
        <v>214</v>
      </c>
      <c r="B97" s="27">
        <v>0</v>
      </c>
      <c r="C97" s="27">
        <v>3</v>
      </c>
      <c r="D97" s="27">
        <v>3</v>
      </c>
      <c r="E97" s="27">
        <v>2</v>
      </c>
      <c r="F97" s="27">
        <v>1</v>
      </c>
      <c r="G97" s="27">
        <v>1.8</v>
      </c>
      <c r="H97" s="29">
        <f t="shared" si="1"/>
        <v>4</v>
      </c>
      <c r="I97" s="29"/>
      <c r="J97" t="s">
        <v>214</v>
      </c>
      <c r="K97" s="27">
        <v>1.8</v>
      </c>
      <c r="L97" s="27">
        <v>0</v>
      </c>
      <c r="M97" s="27">
        <v>3</v>
      </c>
      <c r="N97" s="27">
        <v>3</v>
      </c>
      <c r="O97" s="27">
        <v>2</v>
      </c>
      <c r="P97" s="27">
        <v>1</v>
      </c>
      <c r="Q97" s="27">
        <v>4</v>
      </c>
      <c r="R97" s="24">
        <v>0.58778666490211906</v>
      </c>
      <c r="S97" s="27">
        <v>1.8</v>
      </c>
      <c r="W97" t="s">
        <v>202</v>
      </c>
      <c r="X97" s="24">
        <v>0.87546873735389985</v>
      </c>
    </row>
    <row r="98" spans="1:24" x14ac:dyDescent="0.3">
      <c r="A98" s="15" t="s">
        <v>216</v>
      </c>
      <c r="B98" s="27">
        <v>3.5</v>
      </c>
      <c r="C98" s="27">
        <v>8</v>
      </c>
      <c r="D98" s="27">
        <v>1</v>
      </c>
      <c r="E98" s="27">
        <v>2</v>
      </c>
      <c r="F98" s="27">
        <v>7</v>
      </c>
      <c r="G98" s="27">
        <v>4</v>
      </c>
      <c r="H98" s="29">
        <f t="shared" si="1"/>
        <v>5</v>
      </c>
      <c r="I98" s="29"/>
      <c r="J98" t="s">
        <v>216</v>
      </c>
      <c r="K98" s="27">
        <v>4</v>
      </c>
      <c r="L98" s="27">
        <v>3.5</v>
      </c>
      <c r="M98" s="27">
        <v>8</v>
      </c>
      <c r="N98" s="27">
        <v>1</v>
      </c>
      <c r="O98" s="27">
        <v>2</v>
      </c>
      <c r="P98" s="27">
        <v>7</v>
      </c>
      <c r="Q98" s="27">
        <v>5</v>
      </c>
      <c r="R98" s="24">
        <v>1.3862943611198906</v>
      </c>
      <c r="S98" s="27">
        <v>4</v>
      </c>
      <c r="W98" t="s">
        <v>208</v>
      </c>
      <c r="X98" s="24">
        <v>1.0296194171811581</v>
      </c>
    </row>
    <row r="99" spans="1:24" x14ac:dyDescent="0.3">
      <c r="A99" s="15" t="s">
        <v>218</v>
      </c>
      <c r="B99" s="27">
        <v>2</v>
      </c>
      <c r="C99" s="27">
        <v>22</v>
      </c>
      <c r="D99" s="27">
        <v>2</v>
      </c>
      <c r="E99" s="27">
        <v>6</v>
      </c>
      <c r="F99" s="27">
        <v>4</v>
      </c>
      <c r="G99" s="27">
        <v>5.8</v>
      </c>
      <c r="H99" s="29">
        <f t="shared" si="1"/>
        <v>5</v>
      </c>
      <c r="I99" s="29"/>
      <c r="J99" t="s">
        <v>218</v>
      </c>
      <c r="K99" s="27">
        <v>5.8</v>
      </c>
      <c r="L99" s="27">
        <v>2</v>
      </c>
      <c r="M99" s="27">
        <v>22</v>
      </c>
      <c r="N99" s="27">
        <v>2</v>
      </c>
      <c r="O99" s="27">
        <v>6</v>
      </c>
      <c r="P99" s="27">
        <v>4</v>
      </c>
      <c r="Q99" s="27">
        <v>5</v>
      </c>
      <c r="R99" s="24">
        <v>1.7578579175523736</v>
      </c>
      <c r="S99" s="27">
        <v>5.8</v>
      </c>
      <c r="W99" t="s">
        <v>224</v>
      </c>
      <c r="X99" s="24">
        <v>1.0296194171811581</v>
      </c>
    </row>
    <row r="100" spans="1:24" x14ac:dyDescent="0.3">
      <c r="A100" s="15" t="s">
        <v>220</v>
      </c>
      <c r="B100" s="27">
        <v>0</v>
      </c>
      <c r="C100" s="27">
        <v>5</v>
      </c>
      <c r="D100" s="27">
        <v>1</v>
      </c>
      <c r="E100" s="27">
        <v>1</v>
      </c>
      <c r="F100" s="27">
        <v>0</v>
      </c>
      <c r="G100" s="27">
        <v>1.6</v>
      </c>
      <c r="H100" s="29">
        <f t="shared" si="1"/>
        <v>3</v>
      </c>
      <c r="I100" s="29"/>
      <c r="J100" t="s">
        <v>220</v>
      </c>
      <c r="K100" s="27">
        <v>1.6</v>
      </c>
      <c r="L100" s="27">
        <v>0</v>
      </c>
      <c r="M100" s="27">
        <v>5</v>
      </c>
      <c r="N100" s="27">
        <v>1</v>
      </c>
      <c r="O100" s="27">
        <v>1</v>
      </c>
      <c r="P100" s="27">
        <v>0</v>
      </c>
      <c r="Q100" s="27">
        <v>3</v>
      </c>
      <c r="R100" s="24">
        <v>0.47000362924573563</v>
      </c>
      <c r="S100" s="27">
        <v>1.6</v>
      </c>
      <c r="W100" t="s">
        <v>230</v>
      </c>
      <c r="X100" s="24">
        <v>1.0296194171811581</v>
      </c>
    </row>
    <row r="101" spans="1:24" x14ac:dyDescent="0.3">
      <c r="A101" s="15" t="s">
        <v>222</v>
      </c>
      <c r="B101" s="27">
        <v>2</v>
      </c>
      <c r="C101" s="27">
        <v>9</v>
      </c>
      <c r="D101" s="27">
        <v>1</v>
      </c>
      <c r="E101" s="27">
        <v>5</v>
      </c>
      <c r="F101" s="27">
        <v>5</v>
      </c>
      <c r="G101" s="27">
        <v>4.5999999999999996</v>
      </c>
      <c r="H101" s="29">
        <f t="shared" si="1"/>
        <v>5</v>
      </c>
      <c r="I101" s="29"/>
      <c r="J101" t="s">
        <v>222</v>
      </c>
      <c r="K101" s="27">
        <v>4.5999999999999996</v>
      </c>
      <c r="L101" s="27">
        <v>2</v>
      </c>
      <c r="M101" s="27">
        <v>9</v>
      </c>
      <c r="N101" s="27">
        <v>1</v>
      </c>
      <c r="O101" s="27">
        <v>5</v>
      </c>
      <c r="P101" s="27">
        <v>5</v>
      </c>
      <c r="Q101" s="27">
        <v>5</v>
      </c>
      <c r="R101" s="24">
        <v>1.5260563034950492</v>
      </c>
      <c r="S101" s="27">
        <v>4.5999999999999996</v>
      </c>
      <c r="W101" t="s">
        <v>236</v>
      </c>
      <c r="X101" s="24">
        <v>1.2237754316221157</v>
      </c>
    </row>
    <row r="102" spans="1:24" x14ac:dyDescent="0.3">
      <c r="A102" s="15" t="s">
        <v>224</v>
      </c>
      <c r="B102" s="27">
        <v>1</v>
      </c>
      <c r="C102" s="27">
        <v>4</v>
      </c>
      <c r="D102" s="27">
        <v>1</v>
      </c>
      <c r="E102" s="27">
        <v>4</v>
      </c>
      <c r="F102" s="27">
        <v>4</v>
      </c>
      <c r="G102" s="27">
        <v>2.8</v>
      </c>
      <c r="H102" s="29">
        <f t="shared" si="1"/>
        <v>5</v>
      </c>
      <c r="I102" s="29"/>
      <c r="J102" t="s">
        <v>224</v>
      </c>
      <c r="K102" s="27">
        <v>2.8</v>
      </c>
      <c r="L102" s="27">
        <v>1</v>
      </c>
      <c r="M102" s="27">
        <v>4</v>
      </c>
      <c r="N102" s="27">
        <v>1</v>
      </c>
      <c r="O102" s="27">
        <v>4</v>
      </c>
      <c r="P102" s="27">
        <v>4</v>
      </c>
      <c r="Q102" s="27">
        <v>5</v>
      </c>
      <c r="R102" s="24">
        <v>1.0296194171811581</v>
      </c>
      <c r="S102" s="27">
        <v>2.8</v>
      </c>
      <c r="W102" t="s">
        <v>228</v>
      </c>
      <c r="X102" s="24">
        <v>1.33500106673234</v>
      </c>
    </row>
    <row r="103" spans="1:24" x14ac:dyDescent="0.3">
      <c r="A103" s="15" t="s">
        <v>226</v>
      </c>
      <c r="B103" s="27">
        <v>1</v>
      </c>
      <c r="C103" s="27">
        <v>8</v>
      </c>
      <c r="D103" s="27">
        <v>1</v>
      </c>
      <c r="E103" s="27">
        <v>5</v>
      </c>
      <c r="F103" s="27">
        <v>6</v>
      </c>
      <c r="G103" s="27">
        <v>4.2</v>
      </c>
      <c r="H103" s="29">
        <f t="shared" si="1"/>
        <v>5</v>
      </c>
      <c r="I103" s="29"/>
      <c r="J103" t="s">
        <v>226</v>
      </c>
      <c r="K103" s="27">
        <v>4.2</v>
      </c>
      <c r="L103" s="27">
        <v>1</v>
      </c>
      <c r="M103" s="27">
        <v>8</v>
      </c>
      <c r="N103" s="27">
        <v>1</v>
      </c>
      <c r="O103" s="27">
        <v>5</v>
      </c>
      <c r="P103" s="27">
        <v>6</v>
      </c>
      <c r="Q103" s="27">
        <v>5</v>
      </c>
      <c r="R103" s="24">
        <v>1.4350845252893227</v>
      </c>
      <c r="S103" s="27">
        <v>4.2</v>
      </c>
      <c r="W103" t="s">
        <v>216</v>
      </c>
      <c r="X103" s="24">
        <v>1.3862943611198906</v>
      </c>
    </row>
    <row r="104" spans="1:24" x14ac:dyDescent="0.3">
      <c r="A104" s="15" t="s">
        <v>228</v>
      </c>
      <c r="B104" s="27">
        <v>2</v>
      </c>
      <c r="C104" s="27">
        <v>11</v>
      </c>
      <c r="D104" s="27">
        <v>1</v>
      </c>
      <c r="E104" s="27">
        <v>2</v>
      </c>
      <c r="F104" s="27">
        <v>4</v>
      </c>
      <c r="G104" s="27">
        <v>3.8</v>
      </c>
      <c r="H104" s="29">
        <f t="shared" si="1"/>
        <v>5</v>
      </c>
      <c r="I104" s="29"/>
      <c r="J104" t="s">
        <v>228</v>
      </c>
      <c r="K104" s="27">
        <v>3.8</v>
      </c>
      <c r="L104" s="27">
        <v>2</v>
      </c>
      <c r="M104" s="27">
        <v>11</v>
      </c>
      <c r="N104" s="27">
        <v>1</v>
      </c>
      <c r="O104" s="27">
        <v>2</v>
      </c>
      <c r="P104" s="27">
        <v>4</v>
      </c>
      <c r="Q104" s="27">
        <v>5</v>
      </c>
      <c r="R104" s="24">
        <v>1.33500106673234</v>
      </c>
      <c r="S104" s="27">
        <v>3.8</v>
      </c>
      <c r="W104" t="s">
        <v>238</v>
      </c>
      <c r="X104" s="24">
        <v>1.3862943611198906</v>
      </c>
    </row>
    <row r="105" spans="1:24" x14ac:dyDescent="0.3">
      <c r="A105" s="15" t="s">
        <v>230</v>
      </c>
      <c r="B105" s="27">
        <v>2</v>
      </c>
      <c r="C105" s="27">
        <v>4</v>
      </c>
      <c r="D105" s="27">
        <v>2</v>
      </c>
      <c r="E105" s="27">
        <v>2</v>
      </c>
      <c r="F105" s="27">
        <v>4</v>
      </c>
      <c r="G105" s="27">
        <v>2.8</v>
      </c>
      <c r="H105" s="29">
        <f t="shared" si="1"/>
        <v>5</v>
      </c>
      <c r="I105" s="29"/>
      <c r="J105" t="s">
        <v>230</v>
      </c>
      <c r="K105" s="27">
        <v>2.8</v>
      </c>
      <c r="L105" s="27">
        <v>2</v>
      </c>
      <c r="M105" s="27">
        <v>4</v>
      </c>
      <c r="N105" s="27">
        <v>2</v>
      </c>
      <c r="O105" s="27">
        <v>2</v>
      </c>
      <c r="P105" s="27">
        <v>4</v>
      </c>
      <c r="Q105" s="27">
        <v>5</v>
      </c>
      <c r="R105" s="24">
        <v>1.0296194171811581</v>
      </c>
      <c r="S105" s="27">
        <v>2.8</v>
      </c>
      <c r="W105" t="s">
        <v>226</v>
      </c>
      <c r="X105" s="24">
        <v>1.4350845252893227</v>
      </c>
    </row>
    <row r="106" spans="1:24" x14ac:dyDescent="0.3">
      <c r="A106" s="15" t="s">
        <v>232</v>
      </c>
      <c r="B106" s="27">
        <v>0</v>
      </c>
      <c r="C106" s="27">
        <v>3</v>
      </c>
      <c r="D106" s="27">
        <v>0</v>
      </c>
      <c r="E106" s="27">
        <v>2</v>
      </c>
      <c r="F106" s="27">
        <v>2</v>
      </c>
      <c r="G106" s="27">
        <v>1.4</v>
      </c>
      <c r="H106" s="29">
        <f t="shared" si="1"/>
        <v>3</v>
      </c>
      <c r="I106" s="29"/>
      <c r="J106" t="s">
        <v>232</v>
      </c>
      <c r="K106" s="27">
        <v>1.4</v>
      </c>
      <c r="L106" s="27">
        <v>0</v>
      </c>
      <c r="M106" s="27">
        <v>3</v>
      </c>
      <c r="N106" s="27">
        <v>0</v>
      </c>
      <c r="O106" s="27">
        <v>2</v>
      </c>
      <c r="P106" s="27">
        <v>2</v>
      </c>
      <c r="Q106" s="27">
        <v>3</v>
      </c>
      <c r="R106" s="24">
        <v>0.33647223662121289</v>
      </c>
      <c r="S106" s="27">
        <v>1.4</v>
      </c>
      <c r="W106" t="s">
        <v>204</v>
      </c>
      <c r="X106" s="24">
        <v>1.4816045409242156</v>
      </c>
    </row>
    <row r="107" spans="1:24" x14ac:dyDescent="0.3">
      <c r="A107" s="15" t="s">
        <v>234</v>
      </c>
      <c r="B107" s="27">
        <v>2</v>
      </c>
      <c r="C107" s="27">
        <v>1</v>
      </c>
      <c r="D107" s="27">
        <v>2</v>
      </c>
      <c r="E107" s="27">
        <v>3</v>
      </c>
      <c r="F107" s="27">
        <v>0</v>
      </c>
      <c r="G107" s="27">
        <v>1.2</v>
      </c>
      <c r="H107" s="29">
        <f t="shared" si="1"/>
        <v>4</v>
      </c>
      <c r="I107" s="29"/>
      <c r="J107" t="s">
        <v>234</v>
      </c>
      <c r="K107" s="27">
        <v>1.2</v>
      </c>
      <c r="L107" s="27">
        <v>2</v>
      </c>
      <c r="M107" s="27">
        <v>1</v>
      </c>
      <c r="N107" s="27">
        <v>2</v>
      </c>
      <c r="O107" s="27">
        <v>3</v>
      </c>
      <c r="P107" s="27">
        <v>0</v>
      </c>
      <c r="Q107" s="27">
        <v>4</v>
      </c>
      <c r="R107" s="24">
        <v>0.18232155679395459</v>
      </c>
      <c r="S107" s="27">
        <v>1.2</v>
      </c>
      <c r="W107" t="s">
        <v>222</v>
      </c>
      <c r="X107" s="24">
        <v>1.5260563034950492</v>
      </c>
    </row>
    <row r="108" spans="1:24" x14ac:dyDescent="0.3">
      <c r="A108" s="15" t="s">
        <v>236</v>
      </c>
      <c r="B108" s="27">
        <v>1</v>
      </c>
      <c r="C108" s="27">
        <v>5</v>
      </c>
      <c r="D108" s="27">
        <v>1</v>
      </c>
      <c r="E108" s="27">
        <v>4</v>
      </c>
      <c r="F108" s="27">
        <v>6</v>
      </c>
      <c r="G108" s="27">
        <v>3.4</v>
      </c>
      <c r="H108" s="29">
        <f t="shared" si="1"/>
        <v>5</v>
      </c>
      <c r="I108" s="29"/>
      <c r="J108" t="s">
        <v>236</v>
      </c>
      <c r="K108" s="27">
        <v>3.4</v>
      </c>
      <c r="L108" s="27">
        <v>1</v>
      </c>
      <c r="M108" s="27">
        <v>5</v>
      </c>
      <c r="N108" s="27">
        <v>1</v>
      </c>
      <c r="O108" s="27">
        <v>4</v>
      </c>
      <c r="P108" s="27">
        <v>6</v>
      </c>
      <c r="Q108" s="27">
        <v>5</v>
      </c>
      <c r="R108" s="24">
        <v>1.2237754316221157</v>
      </c>
      <c r="S108" s="27">
        <v>3.4</v>
      </c>
      <c r="W108" t="s">
        <v>210</v>
      </c>
      <c r="X108" s="24">
        <v>1.7227665977411035</v>
      </c>
    </row>
    <row r="109" spans="1:24" x14ac:dyDescent="0.3">
      <c r="A109" s="15" t="s">
        <v>238</v>
      </c>
      <c r="B109" s="27">
        <v>1</v>
      </c>
      <c r="C109" s="27">
        <v>4</v>
      </c>
      <c r="D109" s="27">
        <v>0</v>
      </c>
      <c r="E109" s="27">
        <v>3</v>
      </c>
      <c r="F109" s="27">
        <v>9</v>
      </c>
      <c r="G109" s="27">
        <v>4</v>
      </c>
      <c r="H109" s="29">
        <f t="shared" si="1"/>
        <v>4</v>
      </c>
      <c r="I109" s="29"/>
      <c r="J109" t="s">
        <v>238</v>
      </c>
      <c r="K109" s="27">
        <v>4</v>
      </c>
      <c r="L109" s="27">
        <v>1</v>
      </c>
      <c r="M109" s="27">
        <v>4</v>
      </c>
      <c r="N109" s="27">
        <v>0</v>
      </c>
      <c r="O109" s="27">
        <v>3</v>
      </c>
      <c r="P109" s="27">
        <v>9</v>
      </c>
      <c r="Q109" s="27">
        <v>4</v>
      </c>
      <c r="R109" s="24">
        <v>1.3862943611198906</v>
      </c>
      <c r="S109" s="27">
        <v>4</v>
      </c>
      <c r="W109" t="s">
        <v>218</v>
      </c>
      <c r="X109" s="24">
        <v>1.7578579175523736</v>
      </c>
    </row>
    <row r="110" spans="1:24" x14ac:dyDescent="0.3">
      <c r="A110" s="15" t="s">
        <v>240</v>
      </c>
      <c r="B110" s="27">
        <v>4</v>
      </c>
      <c r="C110" s="27">
        <v>9</v>
      </c>
      <c r="D110" s="27">
        <v>1</v>
      </c>
      <c r="E110" s="27">
        <v>4</v>
      </c>
      <c r="F110" s="27">
        <v>11</v>
      </c>
      <c r="G110" s="27">
        <v>5.8</v>
      </c>
      <c r="H110" s="29">
        <f t="shared" si="1"/>
        <v>5</v>
      </c>
      <c r="I110" s="29"/>
      <c r="J110" t="s">
        <v>240</v>
      </c>
      <c r="K110" s="27">
        <v>5.8</v>
      </c>
      <c r="L110" s="27">
        <v>4</v>
      </c>
      <c r="M110" s="27">
        <v>9</v>
      </c>
      <c r="N110" s="27">
        <v>1</v>
      </c>
      <c r="O110" s="27">
        <v>4</v>
      </c>
      <c r="P110" s="27">
        <v>11</v>
      </c>
      <c r="Q110" s="27">
        <v>5</v>
      </c>
      <c r="R110" s="24">
        <v>1.7578579175523736</v>
      </c>
      <c r="S110" s="27">
        <v>5.8</v>
      </c>
      <c r="W110" t="s">
        <v>240</v>
      </c>
      <c r="X110" s="24">
        <v>1.7578579175523736</v>
      </c>
    </row>
    <row r="111" spans="1:24" s="18" customFormat="1" x14ac:dyDescent="0.3">
      <c r="A111" s="17" t="s">
        <v>243</v>
      </c>
      <c r="B111" s="28">
        <v>66.388888888888886</v>
      </c>
      <c r="C111" s="28">
        <v>374.88888888888891</v>
      </c>
      <c r="D111" s="28">
        <v>53.833333333333336</v>
      </c>
      <c r="E111" s="28">
        <v>48.722222222222221</v>
      </c>
      <c r="F111" s="28">
        <v>256.27777777777777</v>
      </c>
      <c r="G111" s="28">
        <v>159.93333333333331</v>
      </c>
      <c r="H111" s="32">
        <f t="shared" si="1"/>
        <v>5</v>
      </c>
      <c r="I111" s="32"/>
      <c r="J111" s="18" t="s">
        <v>243</v>
      </c>
      <c r="L111" s="28">
        <v>66.388888888888886</v>
      </c>
      <c r="M111" s="28">
        <v>374.88888888888891</v>
      </c>
      <c r="N111" s="28">
        <v>53.833333333333336</v>
      </c>
      <c r="O111" s="28">
        <v>48.722222222222221</v>
      </c>
      <c r="P111" s="28">
        <v>256.27777777777777</v>
      </c>
      <c r="Q111" s="28">
        <v>5</v>
      </c>
      <c r="R111" s="33">
        <v>5.0747570617374844</v>
      </c>
      <c r="S111" s="28">
        <v>159.93333333333331</v>
      </c>
    </row>
    <row r="112" spans="1:24" x14ac:dyDescent="0.3">
      <c r="A112" s="15" t="s">
        <v>242</v>
      </c>
      <c r="B112" s="27">
        <v>11</v>
      </c>
      <c r="C112" s="27">
        <v>16</v>
      </c>
      <c r="D112" s="27">
        <v>3</v>
      </c>
      <c r="E112" s="27">
        <v>8</v>
      </c>
      <c r="F112" s="27">
        <v>9</v>
      </c>
      <c r="G112" s="27">
        <v>9.4</v>
      </c>
      <c r="H112" s="29">
        <f t="shared" si="1"/>
        <v>5</v>
      </c>
      <c r="I112" s="29"/>
      <c r="J112" t="s">
        <v>242</v>
      </c>
      <c r="L112" s="27">
        <v>11</v>
      </c>
      <c r="M112" s="27">
        <v>16</v>
      </c>
      <c r="N112" s="27">
        <v>3</v>
      </c>
      <c r="O112" s="27">
        <v>8</v>
      </c>
      <c r="P112" s="27">
        <v>9</v>
      </c>
      <c r="Q112" s="27">
        <v>5</v>
      </c>
      <c r="R112" s="24">
        <v>2.2407096892759584</v>
      </c>
      <c r="S112" s="27">
        <v>9.4</v>
      </c>
    </row>
    <row r="113" spans="1:19" x14ac:dyDescent="0.3">
      <c r="A113" s="15" t="s">
        <v>245</v>
      </c>
      <c r="B113" s="27">
        <v>366</v>
      </c>
      <c r="C113" s="27">
        <v>2153</v>
      </c>
      <c r="D113" s="27">
        <v>306</v>
      </c>
      <c r="E113" s="27">
        <v>269</v>
      </c>
      <c r="F113" s="27">
        <v>1473</v>
      </c>
      <c r="G113" s="27">
        <v>913.4</v>
      </c>
      <c r="H113" s="29">
        <f t="shared" si="1"/>
        <v>5</v>
      </c>
      <c r="I113" s="29"/>
      <c r="J113" t="s">
        <v>245</v>
      </c>
      <c r="L113" s="27">
        <v>366</v>
      </c>
      <c r="M113" s="27">
        <v>2153</v>
      </c>
      <c r="N113" s="27">
        <v>306</v>
      </c>
      <c r="O113" s="27">
        <v>269</v>
      </c>
      <c r="P113" s="27">
        <v>1473</v>
      </c>
      <c r="Q113" s="27">
        <v>5</v>
      </c>
      <c r="R113" s="24">
        <v>6.8171739007508982</v>
      </c>
      <c r="S113" s="27">
        <v>913.4</v>
      </c>
    </row>
    <row r="114" spans="1:19" x14ac:dyDescent="0.3">
      <c r="A114" s="15" t="s">
        <v>1280</v>
      </c>
      <c r="B114" s="27">
        <v>0</v>
      </c>
      <c r="C114" s="27">
        <v>4</v>
      </c>
      <c r="D114" s="27">
        <v>1</v>
      </c>
      <c r="E114" s="27">
        <v>2</v>
      </c>
      <c r="F114" s="27">
        <v>0</v>
      </c>
      <c r="G114" s="27">
        <v>1</v>
      </c>
      <c r="H114" s="29">
        <f t="shared" si="1"/>
        <v>3</v>
      </c>
      <c r="I114" s="29"/>
      <c r="J114" t="s">
        <v>1280</v>
      </c>
      <c r="L114" s="27">
        <v>0</v>
      </c>
      <c r="M114" s="27">
        <v>4</v>
      </c>
      <c r="N114" s="27">
        <v>1</v>
      </c>
      <c r="O114" s="27">
        <v>2</v>
      </c>
      <c r="P114" s="27">
        <v>0</v>
      </c>
      <c r="Q114" s="27">
        <v>3</v>
      </c>
      <c r="R114" s="24">
        <v>0</v>
      </c>
      <c r="S114" s="27">
        <v>1</v>
      </c>
    </row>
    <row r="115" spans="1:19" x14ac:dyDescent="0.3">
      <c r="A115" s="15" t="s">
        <v>247</v>
      </c>
      <c r="B115" s="27">
        <v>1</v>
      </c>
      <c r="C115" s="27">
        <v>4</v>
      </c>
      <c r="D115" s="27">
        <v>1</v>
      </c>
      <c r="E115" s="27">
        <v>2</v>
      </c>
      <c r="F115" s="27">
        <v>0</v>
      </c>
      <c r="G115" s="27">
        <v>1.8</v>
      </c>
      <c r="H115" s="29">
        <f t="shared" si="1"/>
        <v>4</v>
      </c>
      <c r="I115" s="29"/>
      <c r="J115" t="s">
        <v>247</v>
      </c>
      <c r="L115" s="27">
        <v>1</v>
      </c>
      <c r="M115" s="27">
        <v>4</v>
      </c>
      <c r="N115" s="27">
        <v>1</v>
      </c>
      <c r="O115" s="27">
        <v>2</v>
      </c>
      <c r="P115" s="27">
        <v>0</v>
      </c>
      <c r="Q115" s="27">
        <v>4</v>
      </c>
      <c r="R115" s="24">
        <v>0.58778666490211906</v>
      </c>
      <c r="S115" s="27">
        <v>1.8</v>
      </c>
    </row>
    <row r="116" spans="1:19" x14ac:dyDescent="0.3">
      <c r="A116" s="15" t="s">
        <v>249</v>
      </c>
      <c r="B116" s="27">
        <v>8</v>
      </c>
      <c r="C116" s="27">
        <v>15</v>
      </c>
      <c r="D116" s="27">
        <v>4</v>
      </c>
      <c r="E116" s="27">
        <v>4</v>
      </c>
      <c r="F116" s="27">
        <v>9</v>
      </c>
      <c r="G116" s="27">
        <v>8</v>
      </c>
      <c r="H116" s="29">
        <f t="shared" si="1"/>
        <v>5</v>
      </c>
      <c r="I116" s="29"/>
      <c r="J116" t="s">
        <v>249</v>
      </c>
      <c r="L116" s="27">
        <v>8</v>
      </c>
      <c r="M116" s="27">
        <v>15</v>
      </c>
      <c r="N116" s="27">
        <v>4</v>
      </c>
      <c r="O116" s="27">
        <v>4</v>
      </c>
      <c r="P116" s="27">
        <v>9</v>
      </c>
      <c r="Q116" s="27">
        <v>5</v>
      </c>
      <c r="R116" s="24">
        <v>2.0794415416798357</v>
      </c>
      <c r="S116" s="27">
        <v>8</v>
      </c>
    </row>
    <row r="117" spans="1:19" x14ac:dyDescent="0.3">
      <c r="A117" s="15" t="s">
        <v>251</v>
      </c>
      <c r="B117" s="27">
        <v>2</v>
      </c>
      <c r="C117" s="27">
        <v>7</v>
      </c>
      <c r="D117" s="27">
        <v>4</v>
      </c>
      <c r="E117" s="27">
        <v>3</v>
      </c>
      <c r="F117" s="27">
        <v>5</v>
      </c>
      <c r="G117" s="27">
        <v>2.8</v>
      </c>
      <c r="H117" s="29">
        <f t="shared" si="1"/>
        <v>5</v>
      </c>
      <c r="I117" s="29"/>
      <c r="J117" t="s">
        <v>251</v>
      </c>
      <c r="L117" s="27">
        <v>2</v>
      </c>
      <c r="M117" s="27">
        <v>7</v>
      </c>
      <c r="N117" s="27">
        <v>4</v>
      </c>
      <c r="O117" s="27">
        <v>3</v>
      </c>
      <c r="P117" s="27">
        <v>5</v>
      </c>
      <c r="Q117" s="27">
        <v>5</v>
      </c>
      <c r="R117" s="24">
        <v>1.0296194171811581</v>
      </c>
      <c r="S117" s="27">
        <v>2.8</v>
      </c>
    </row>
    <row r="118" spans="1:19" x14ac:dyDescent="0.3">
      <c r="A118" s="15" t="s">
        <v>253</v>
      </c>
      <c r="B118" s="27">
        <v>1</v>
      </c>
      <c r="C118" s="27">
        <v>4</v>
      </c>
      <c r="D118" s="27">
        <v>1</v>
      </c>
      <c r="E118" s="27">
        <v>3</v>
      </c>
      <c r="F118" s="27">
        <v>2</v>
      </c>
      <c r="G118" s="27">
        <v>2.6</v>
      </c>
      <c r="H118" s="29">
        <f t="shared" si="1"/>
        <v>5</v>
      </c>
      <c r="I118" s="29"/>
      <c r="J118" t="s">
        <v>253</v>
      </c>
      <c r="L118" s="27">
        <v>1</v>
      </c>
      <c r="M118" s="27">
        <v>4</v>
      </c>
      <c r="N118" s="27">
        <v>1</v>
      </c>
      <c r="O118" s="27">
        <v>3</v>
      </c>
      <c r="P118" s="27">
        <v>2</v>
      </c>
      <c r="Q118" s="27">
        <v>5</v>
      </c>
      <c r="R118" s="24">
        <v>0.95551144502743635</v>
      </c>
      <c r="S118" s="27">
        <v>2.6</v>
      </c>
    </row>
    <row r="119" spans="1:19" x14ac:dyDescent="0.3">
      <c r="A119" s="15" t="s">
        <v>255</v>
      </c>
      <c r="B119" s="27">
        <v>1</v>
      </c>
      <c r="C119" s="27">
        <v>3</v>
      </c>
      <c r="D119" s="27">
        <v>1</v>
      </c>
      <c r="E119" s="27">
        <v>2</v>
      </c>
      <c r="F119" s="27">
        <v>2</v>
      </c>
      <c r="G119" s="27">
        <v>1.4</v>
      </c>
      <c r="H119" s="29">
        <f t="shared" si="1"/>
        <v>5</v>
      </c>
      <c r="I119" s="29"/>
      <c r="J119" t="s">
        <v>255</v>
      </c>
      <c r="L119" s="27">
        <v>1</v>
      </c>
      <c r="M119" s="27">
        <v>3</v>
      </c>
      <c r="N119" s="27">
        <v>1</v>
      </c>
      <c r="O119" s="27">
        <v>2</v>
      </c>
      <c r="P119" s="27">
        <v>2</v>
      </c>
      <c r="Q119" s="27">
        <v>5</v>
      </c>
      <c r="R119" s="24">
        <v>0.33647223662121289</v>
      </c>
      <c r="S119" s="27">
        <v>1.4</v>
      </c>
    </row>
    <row r="120" spans="1:19" x14ac:dyDescent="0.3">
      <c r="A120" s="15" t="s">
        <v>257</v>
      </c>
      <c r="B120" s="27">
        <v>0</v>
      </c>
      <c r="C120" s="27">
        <v>3</v>
      </c>
      <c r="D120" s="27">
        <v>1</v>
      </c>
      <c r="E120" s="27">
        <v>2</v>
      </c>
      <c r="F120" s="27">
        <v>1</v>
      </c>
      <c r="G120" s="27">
        <v>1.6</v>
      </c>
      <c r="H120" s="29">
        <f t="shared" si="1"/>
        <v>4</v>
      </c>
      <c r="I120" s="29"/>
      <c r="J120" t="s">
        <v>257</v>
      </c>
      <c r="L120" s="27">
        <v>0</v>
      </c>
      <c r="M120" s="27">
        <v>3</v>
      </c>
      <c r="N120" s="27">
        <v>1</v>
      </c>
      <c r="O120" s="27">
        <v>2</v>
      </c>
      <c r="P120" s="27">
        <v>1</v>
      </c>
      <c r="Q120" s="27">
        <v>4</v>
      </c>
      <c r="R120" s="24">
        <v>0.47000362924573563</v>
      </c>
      <c r="S120" s="27">
        <v>1.6</v>
      </c>
    </row>
    <row r="121" spans="1:19" x14ac:dyDescent="0.3">
      <c r="A121" s="15" t="s">
        <v>259</v>
      </c>
      <c r="B121" s="27">
        <v>8</v>
      </c>
      <c r="C121" s="27">
        <v>11</v>
      </c>
      <c r="D121" s="27">
        <v>1</v>
      </c>
      <c r="E121" s="27">
        <v>4</v>
      </c>
      <c r="F121" s="27">
        <v>2</v>
      </c>
      <c r="G121" s="27">
        <v>5.4</v>
      </c>
      <c r="H121" s="29">
        <f t="shared" si="1"/>
        <v>5</v>
      </c>
      <c r="I121" s="29"/>
      <c r="J121" t="s">
        <v>259</v>
      </c>
      <c r="L121" s="27">
        <v>8</v>
      </c>
      <c r="M121" s="27">
        <v>11</v>
      </c>
      <c r="N121" s="27">
        <v>1</v>
      </c>
      <c r="O121" s="27">
        <v>4</v>
      </c>
      <c r="P121" s="27">
        <v>2</v>
      </c>
      <c r="Q121" s="27">
        <v>5</v>
      </c>
      <c r="R121" s="24">
        <v>1.6863989535702288</v>
      </c>
      <c r="S121" s="27">
        <v>5.4</v>
      </c>
    </row>
    <row r="122" spans="1:19" x14ac:dyDescent="0.3">
      <c r="A122" s="15" t="s">
        <v>261</v>
      </c>
      <c r="B122" s="27">
        <v>366</v>
      </c>
      <c r="C122" s="27">
        <v>2153</v>
      </c>
      <c r="D122" s="27">
        <v>306</v>
      </c>
      <c r="E122" s="27">
        <v>269</v>
      </c>
      <c r="F122" s="27">
        <v>1473</v>
      </c>
      <c r="G122" s="27">
        <v>913.4</v>
      </c>
      <c r="H122" s="29">
        <f t="shared" si="1"/>
        <v>5</v>
      </c>
      <c r="I122" s="29"/>
      <c r="J122" t="s">
        <v>261</v>
      </c>
      <c r="L122" s="27">
        <v>366</v>
      </c>
      <c r="M122" s="27">
        <v>2153</v>
      </c>
      <c r="N122" s="27">
        <v>306</v>
      </c>
      <c r="O122" s="27">
        <v>269</v>
      </c>
      <c r="P122" s="27">
        <v>1473</v>
      </c>
      <c r="Q122" s="27">
        <v>5</v>
      </c>
      <c r="R122" s="24">
        <v>6.8171739007508982</v>
      </c>
      <c r="S122" s="27">
        <v>913.4</v>
      </c>
    </row>
    <row r="123" spans="1:19" x14ac:dyDescent="0.3">
      <c r="A123" s="15" t="s">
        <v>263</v>
      </c>
      <c r="B123" s="27">
        <v>1</v>
      </c>
      <c r="C123" s="27">
        <v>11</v>
      </c>
      <c r="D123" s="27">
        <v>2</v>
      </c>
      <c r="E123" s="27">
        <v>2</v>
      </c>
      <c r="F123" s="27">
        <v>0</v>
      </c>
      <c r="G123" s="27">
        <v>3.2</v>
      </c>
      <c r="H123" s="29">
        <f t="shared" si="1"/>
        <v>4</v>
      </c>
      <c r="I123" s="29"/>
      <c r="J123" t="s">
        <v>263</v>
      </c>
      <c r="L123" s="27">
        <v>1</v>
      </c>
      <c r="M123" s="27">
        <v>11</v>
      </c>
      <c r="N123" s="27">
        <v>2</v>
      </c>
      <c r="O123" s="27">
        <v>2</v>
      </c>
      <c r="P123" s="27">
        <v>0</v>
      </c>
      <c r="Q123" s="27">
        <v>4</v>
      </c>
      <c r="R123" s="24">
        <v>1.1631508098056809</v>
      </c>
      <c r="S123" s="27">
        <v>3.2</v>
      </c>
    </row>
    <row r="124" spans="1:19" x14ac:dyDescent="0.3">
      <c r="A124" s="15" t="s">
        <v>173</v>
      </c>
      <c r="B124" s="27">
        <v>0</v>
      </c>
      <c r="C124" s="27">
        <v>6</v>
      </c>
      <c r="D124" s="27">
        <v>1</v>
      </c>
      <c r="E124" s="27">
        <v>1</v>
      </c>
      <c r="F124" s="27">
        <v>0</v>
      </c>
      <c r="G124" s="27">
        <v>1.6</v>
      </c>
      <c r="H124" s="29">
        <f t="shared" si="1"/>
        <v>3</v>
      </c>
      <c r="I124" s="29"/>
      <c r="J124" t="s">
        <v>173</v>
      </c>
      <c r="L124" s="27">
        <v>0</v>
      </c>
      <c r="M124" s="27">
        <v>6</v>
      </c>
      <c r="N124" s="27">
        <v>1</v>
      </c>
      <c r="O124" s="27">
        <v>1</v>
      </c>
      <c r="P124" s="27">
        <v>0</v>
      </c>
      <c r="Q124" s="27">
        <v>3</v>
      </c>
      <c r="R124" s="24">
        <v>0.47000362924573563</v>
      </c>
      <c r="S124" s="27">
        <v>1.6</v>
      </c>
    </row>
    <row r="125" spans="1:19" x14ac:dyDescent="0.3">
      <c r="A125" s="15" t="s">
        <v>266</v>
      </c>
      <c r="B125" s="27">
        <v>366</v>
      </c>
      <c r="C125" s="27">
        <v>2153</v>
      </c>
      <c r="D125" s="27">
        <v>306</v>
      </c>
      <c r="E125" s="27">
        <v>269</v>
      </c>
      <c r="F125" s="27">
        <v>1473</v>
      </c>
      <c r="G125" s="27">
        <v>913.4</v>
      </c>
      <c r="H125" s="29">
        <f t="shared" si="1"/>
        <v>5</v>
      </c>
      <c r="I125" s="29"/>
      <c r="J125" t="s">
        <v>266</v>
      </c>
      <c r="L125" s="27">
        <v>366</v>
      </c>
      <c r="M125" s="27">
        <v>2153</v>
      </c>
      <c r="N125" s="27">
        <v>306</v>
      </c>
      <c r="O125" s="27">
        <v>269</v>
      </c>
      <c r="P125" s="27">
        <v>1473</v>
      </c>
      <c r="Q125" s="27">
        <v>5</v>
      </c>
      <c r="R125" s="24">
        <v>6.8171739007508982</v>
      </c>
      <c r="S125" s="27">
        <v>913.4</v>
      </c>
    </row>
    <row r="126" spans="1:19" x14ac:dyDescent="0.3">
      <c r="A126" s="15" t="s">
        <v>268</v>
      </c>
      <c r="B126" s="27">
        <v>2</v>
      </c>
      <c r="C126" s="27">
        <v>16</v>
      </c>
      <c r="D126" s="27">
        <v>0</v>
      </c>
      <c r="E126" s="27">
        <v>3</v>
      </c>
      <c r="F126" s="27">
        <v>13</v>
      </c>
      <c r="G126" s="27">
        <v>6.8</v>
      </c>
      <c r="H126" s="29">
        <f t="shared" si="1"/>
        <v>4</v>
      </c>
      <c r="I126" s="29"/>
      <c r="J126" t="s">
        <v>268</v>
      </c>
      <c r="L126" s="27">
        <v>2</v>
      </c>
      <c r="M126" s="27">
        <v>16</v>
      </c>
      <c r="N126" s="27">
        <v>0</v>
      </c>
      <c r="O126" s="27">
        <v>3</v>
      </c>
      <c r="P126" s="27">
        <v>13</v>
      </c>
      <c r="Q126" s="27">
        <v>4</v>
      </c>
      <c r="R126" s="24">
        <v>1.9169226121820611</v>
      </c>
      <c r="S126" s="27">
        <v>6.8</v>
      </c>
    </row>
    <row r="127" spans="1:19" x14ac:dyDescent="0.3">
      <c r="A127" s="15" t="s">
        <v>270</v>
      </c>
      <c r="B127" s="27">
        <v>1</v>
      </c>
      <c r="C127" s="27">
        <v>4</v>
      </c>
      <c r="D127" s="27">
        <v>3</v>
      </c>
      <c r="E127" s="27">
        <v>3</v>
      </c>
      <c r="F127" s="27">
        <v>1</v>
      </c>
      <c r="G127" s="27">
        <v>2</v>
      </c>
      <c r="H127" s="29">
        <f t="shared" si="1"/>
        <v>5</v>
      </c>
      <c r="I127" s="29"/>
      <c r="J127" t="s">
        <v>270</v>
      </c>
      <c r="L127" s="27">
        <v>1</v>
      </c>
      <c r="M127" s="27">
        <v>4</v>
      </c>
      <c r="N127" s="27">
        <v>3</v>
      </c>
      <c r="O127" s="27">
        <v>3</v>
      </c>
      <c r="P127" s="27">
        <v>1</v>
      </c>
      <c r="Q127" s="27">
        <v>5</v>
      </c>
      <c r="R127" s="24">
        <v>0.69314718055994529</v>
      </c>
      <c r="S127" s="27">
        <v>2</v>
      </c>
    </row>
    <row r="128" spans="1:19" x14ac:dyDescent="0.3">
      <c r="A128" s="15" t="s">
        <v>272</v>
      </c>
      <c r="B128" s="27">
        <v>24</v>
      </c>
      <c r="C128" s="27">
        <v>116</v>
      </c>
      <c r="D128" s="27">
        <v>11</v>
      </c>
      <c r="E128" s="27">
        <v>10</v>
      </c>
      <c r="F128" s="27">
        <v>104</v>
      </c>
      <c r="G128" s="27">
        <v>53</v>
      </c>
      <c r="H128" s="29">
        <f t="shared" si="1"/>
        <v>5</v>
      </c>
      <c r="I128" s="29"/>
      <c r="J128" t="s">
        <v>272</v>
      </c>
      <c r="L128" s="27">
        <v>24</v>
      </c>
      <c r="M128" s="27">
        <v>116</v>
      </c>
      <c r="N128" s="27">
        <v>11</v>
      </c>
      <c r="O128" s="27">
        <v>10</v>
      </c>
      <c r="P128" s="27">
        <v>104</v>
      </c>
      <c r="Q128" s="27">
        <v>5</v>
      </c>
      <c r="R128" s="24">
        <v>3.970291913552122</v>
      </c>
      <c r="S128" s="27">
        <v>53</v>
      </c>
    </row>
    <row r="129" spans="1:19" x14ac:dyDescent="0.3">
      <c r="A129" s="15" t="s">
        <v>274</v>
      </c>
      <c r="B129" s="27">
        <v>37</v>
      </c>
      <c r="C129" s="27">
        <v>69</v>
      </c>
      <c r="D129" s="27">
        <v>17</v>
      </c>
      <c r="E129" s="27">
        <v>21</v>
      </c>
      <c r="F129" s="27">
        <v>46</v>
      </c>
      <c r="G129" s="27">
        <v>38</v>
      </c>
      <c r="H129" s="29">
        <f t="shared" si="1"/>
        <v>5</v>
      </c>
      <c r="I129" s="29"/>
      <c r="J129" t="s">
        <v>274</v>
      </c>
      <c r="L129" s="27">
        <v>37</v>
      </c>
      <c r="M129" s="27">
        <v>69</v>
      </c>
      <c r="N129" s="27">
        <v>17</v>
      </c>
      <c r="O129" s="27">
        <v>21</v>
      </c>
      <c r="P129" s="27">
        <v>46</v>
      </c>
      <c r="Q129" s="27">
        <v>5</v>
      </c>
      <c r="R129" s="24">
        <v>3.6375861597263857</v>
      </c>
      <c r="S129" s="27">
        <v>38</v>
      </c>
    </row>
    <row r="130" spans="1:19" s="18" customFormat="1" x14ac:dyDescent="0.3">
      <c r="A130" s="17" t="s">
        <v>21</v>
      </c>
      <c r="B130" s="28">
        <v>217</v>
      </c>
      <c r="C130" s="28">
        <v>1714</v>
      </c>
      <c r="D130" s="28">
        <v>124</v>
      </c>
      <c r="E130" s="28">
        <v>162</v>
      </c>
      <c r="F130" s="28">
        <v>525</v>
      </c>
      <c r="G130" s="28">
        <v>548.39999999999975</v>
      </c>
      <c r="H130" s="32">
        <f t="shared" si="1"/>
        <v>5</v>
      </c>
      <c r="I130" s="32"/>
      <c r="L130" s="28">
        <v>217</v>
      </c>
      <c r="M130" s="28">
        <v>1714</v>
      </c>
      <c r="N130" s="28">
        <v>124</v>
      </c>
      <c r="O130" s="28">
        <v>162</v>
      </c>
      <c r="P130" s="28">
        <v>525</v>
      </c>
      <c r="Q130" s="28"/>
      <c r="R130" s="33"/>
      <c r="S130" s="28"/>
    </row>
    <row r="131" spans="1:19" x14ac:dyDescent="0.3">
      <c r="A131" s="15" t="s">
        <v>1266</v>
      </c>
      <c r="B131" s="27">
        <v>217</v>
      </c>
      <c r="C131" s="27">
        <v>1714</v>
      </c>
      <c r="D131" s="27">
        <v>124</v>
      </c>
      <c r="E131" s="27">
        <v>162</v>
      </c>
      <c r="F131" s="27">
        <v>525</v>
      </c>
      <c r="G131" s="27">
        <v>548.4</v>
      </c>
      <c r="H131" s="29">
        <f t="shared" si="1"/>
        <v>5</v>
      </c>
      <c r="I131" s="29"/>
      <c r="L131" s="27">
        <v>217</v>
      </c>
      <c r="M131" s="27">
        <v>1714</v>
      </c>
      <c r="N131" s="27">
        <v>124</v>
      </c>
      <c r="O131" s="27">
        <v>162</v>
      </c>
      <c r="P131" s="27">
        <v>525</v>
      </c>
      <c r="R131" s="24"/>
    </row>
    <row r="132" spans="1:19" x14ac:dyDescent="0.3">
      <c r="A132" s="15" t="s">
        <v>1319</v>
      </c>
      <c r="B132" s="27">
        <v>217</v>
      </c>
      <c r="C132" s="27">
        <v>1714</v>
      </c>
      <c r="D132" s="27">
        <v>124</v>
      </c>
      <c r="E132" s="27">
        <v>162</v>
      </c>
      <c r="F132" s="27">
        <v>525</v>
      </c>
      <c r="G132" s="27">
        <v>548.4</v>
      </c>
      <c r="H132" s="29">
        <f t="shared" si="1"/>
        <v>5</v>
      </c>
      <c r="I132" s="29"/>
      <c r="L132" s="27">
        <v>217</v>
      </c>
      <c r="M132" s="27">
        <v>1714</v>
      </c>
      <c r="N132" s="27">
        <v>124</v>
      </c>
      <c r="O132" s="27">
        <v>162</v>
      </c>
      <c r="P132" s="27">
        <v>525</v>
      </c>
      <c r="R132" s="24"/>
    </row>
    <row r="133" spans="1:19" x14ac:dyDescent="0.3">
      <c r="A133" s="15" t="s">
        <v>20</v>
      </c>
      <c r="B133" s="27">
        <v>217</v>
      </c>
      <c r="C133" s="27">
        <v>1714</v>
      </c>
      <c r="D133" s="27">
        <v>124</v>
      </c>
      <c r="E133" s="27">
        <v>162</v>
      </c>
      <c r="F133" s="27">
        <v>525</v>
      </c>
      <c r="G133" s="27">
        <v>548.4</v>
      </c>
      <c r="H133" s="29">
        <f t="shared" ref="H133:H196" si="2">COUNTIF(B133:F133,"&gt;0")</f>
        <v>5</v>
      </c>
      <c r="I133" s="29"/>
      <c r="L133" s="27">
        <v>217</v>
      </c>
      <c r="M133" s="27">
        <v>1714</v>
      </c>
      <c r="N133" s="27">
        <v>124</v>
      </c>
      <c r="O133" s="27">
        <v>162</v>
      </c>
      <c r="P133" s="27">
        <v>525</v>
      </c>
      <c r="R133" s="24"/>
    </row>
    <row r="134" spans="1:19" x14ac:dyDescent="0.3">
      <c r="A134" s="15" t="s">
        <v>1298</v>
      </c>
      <c r="B134" s="27">
        <v>217</v>
      </c>
      <c r="C134" s="27">
        <v>1714</v>
      </c>
      <c r="D134" s="27">
        <v>124</v>
      </c>
      <c r="E134" s="27">
        <v>162</v>
      </c>
      <c r="F134" s="27">
        <v>525</v>
      </c>
      <c r="G134" s="27">
        <v>548.4</v>
      </c>
      <c r="H134" s="29">
        <f t="shared" si="2"/>
        <v>5</v>
      </c>
      <c r="I134" s="29"/>
      <c r="L134" s="27">
        <v>217</v>
      </c>
      <c r="M134" s="27">
        <v>1714</v>
      </c>
      <c r="N134" s="27">
        <v>124</v>
      </c>
      <c r="O134" s="27">
        <v>162</v>
      </c>
      <c r="P134" s="27">
        <v>525</v>
      </c>
      <c r="R134" s="24"/>
    </row>
    <row r="135" spans="1:19" x14ac:dyDescent="0.3">
      <c r="A135" s="15" t="s">
        <v>1300</v>
      </c>
      <c r="B135" s="27">
        <v>217</v>
      </c>
      <c r="C135" s="27">
        <v>1714</v>
      </c>
      <c r="D135" s="27">
        <v>124</v>
      </c>
      <c r="E135" s="27">
        <v>162</v>
      </c>
      <c r="F135" s="27">
        <v>525</v>
      </c>
      <c r="G135" s="27">
        <v>548.4</v>
      </c>
      <c r="H135" s="29">
        <f t="shared" si="2"/>
        <v>5</v>
      </c>
      <c r="I135" s="29"/>
      <c r="L135" s="27">
        <v>217</v>
      </c>
      <c r="M135" s="27">
        <v>1714</v>
      </c>
      <c r="N135" s="27">
        <v>124</v>
      </c>
      <c r="O135" s="27">
        <v>162</v>
      </c>
      <c r="P135" s="27">
        <v>525</v>
      </c>
      <c r="R135" s="24"/>
    </row>
    <row r="136" spans="1:19" x14ac:dyDescent="0.3">
      <c r="A136" s="15" t="s">
        <v>1268</v>
      </c>
      <c r="B136" s="27">
        <v>217</v>
      </c>
      <c r="C136" s="27">
        <v>1714</v>
      </c>
      <c r="D136" s="27">
        <v>124</v>
      </c>
      <c r="E136" s="27">
        <v>162</v>
      </c>
      <c r="F136" s="27">
        <v>525</v>
      </c>
      <c r="G136" s="27">
        <v>548.4</v>
      </c>
      <c r="H136" s="29">
        <f t="shared" si="2"/>
        <v>5</v>
      </c>
      <c r="I136" s="29"/>
      <c r="L136" s="27">
        <v>217</v>
      </c>
      <c r="M136" s="27">
        <v>1714</v>
      </c>
      <c r="N136" s="27">
        <v>124</v>
      </c>
      <c r="O136" s="27">
        <v>162</v>
      </c>
      <c r="P136" s="27">
        <v>525</v>
      </c>
      <c r="R136" s="24"/>
    </row>
    <row r="137" spans="1:19" x14ac:dyDescent="0.3">
      <c r="A137" s="15" t="s">
        <v>977</v>
      </c>
      <c r="B137" s="27">
        <v>217</v>
      </c>
      <c r="C137" s="27">
        <v>1714</v>
      </c>
      <c r="D137" s="27">
        <v>124</v>
      </c>
      <c r="E137" s="27">
        <v>162</v>
      </c>
      <c r="F137" s="27">
        <v>525</v>
      </c>
      <c r="G137" s="27">
        <v>548.4</v>
      </c>
      <c r="H137" s="29">
        <f t="shared" si="2"/>
        <v>5</v>
      </c>
      <c r="I137" s="29"/>
      <c r="L137" s="27">
        <v>217</v>
      </c>
      <c r="M137" s="27">
        <v>1714</v>
      </c>
      <c r="N137" s="27">
        <v>124</v>
      </c>
      <c r="O137" s="27">
        <v>162</v>
      </c>
      <c r="P137" s="27">
        <v>525</v>
      </c>
      <c r="R137" s="24"/>
    </row>
    <row r="138" spans="1:19" x14ac:dyDescent="0.3">
      <c r="A138" s="15" t="s">
        <v>23</v>
      </c>
      <c r="B138" s="27">
        <v>217</v>
      </c>
      <c r="C138" s="27">
        <v>1714</v>
      </c>
      <c r="D138" s="27">
        <v>124</v>
      </c>
      <c r="E138" s="27">
        <v>162</v>
      </c>
      <c r="F138" s="27">
        <v>525</v>
      </c>
      <c r="G138" s="27">
        <v>548.4</v>
      </c>
      <c r="H138" s="29">
        <f t="shared" si="2"/>
        <v>5</v>
      </c>
      <c r="I138" s="29"/>
      <c r="L138" s="27">
        <v>217</v>
      </c>
      <c r="M138" s="27">
        <v>1714</v>
      </c>
      <c r="N138" s="27">
        <v>124</v>
      </c>
      <c r="O138" s="27">
        <v>162</v>
      </c>
      <c r="P138" s="27">
        <v>525</v>
      </c>
      <c r="R138" s="24"/>
    </row>
    <row r="139" spans="1:19" x14ac:dyDescent="0.3">
      <c r="A139" s="15" t="s">
        <v>1270</v>
      </c>
      <c r="B139" s="27">
        <v>217</v>
      </c>
      <c r="C139" s="27">
        <v>1714</v>
      </c>
      <c r="D139" s="27">
        <v>124</v>
      </c>
      <c r="E139" s="27">
        <v>162</v>
      </c>
      <c r="F139" s="27">
        <v>525</v>
      </c>
      <c r="G139" s="27">
        <v>548.4</v>
      </c>
      <c r="H139" s="29">
        <f t="shared" si="2"/>
        <v>5</v>
      </c>
      <c r="I139" s="29"/>
      <c r="L139" s="27">
        <v>217</v>
      </c>
      <c r="M139" s="27">
        <v>1714</v>
      </c>
      <c r="N139" s="27">
        <v>124</v>
      </c>
      <c r="O139" s="27">
        <v>162</v>
      </c>
      <c r="P139" s="27">
        <v>525</v>
      </c>
      <c r="R139" s="24"/>
    </row>
    <row r="140" spans="1:19" x14ac:dyDescent="0.3">
      <c r="A140" s="15" t="s">
        <v>1303</v>
      </c>
      <c r="B140" s="27">
        <v>217</v>
      </c>
      <c r="C140" s="27">
        <v>1714</v>
      </c>
      <c r="D140" s="27">
        <v>124</v>
      </c>
      <c r="E140" s="27">
        <v>162</v>
      </c>
      <c r="F140" s="27">
        <v>525</v>
      </c>
      <c r="G140" s="27">
        <v>548.4</v>
      </c>
      <c r="H140" s="29">
        <f t="shared" si="2"/>
        <v>5</v>
      </c>
      <c r="I140" s="29"/>
      <c r="L140" s="27">
        <v>217</v>
      </c>
      <c r="M140" s="27">
        <v>1714</v>
      </c>
      <c r="N140" s="27">
        <v>124</v>
      </c>
      <c r="O140" s="27">
        <v>162</v>
      </c>
      <c r="P140" s="27">
        <v>525</v>
      </c>
      <c r="R140" s="24"/>
    </row>
    <row r="141" spans="1:19" x14ac:dyDescent="0.3">
      <c r="A141" s="15" t="s">
        <v>25</v>
      </c>
      <c r="B141" s="27">
        <v>217</v>
      </c>
      <c r="C141" s="27">
        <v>1714</v>
      </c>
      <c r="D141" s="27">
        <v>124</v>
      </c>
      <c r="E141" s="27">
        <v>162</v>
      </c>
      <c r="F141" s="27">
        <v>525</v>
      </c>
      <c r="G141" s="27">
        <v>548.4</v>
      </c>
      <c r="H141" s="29">
        <f t="shared" si="2"/>
        <v>5</v>
      </c>
      <c r="I141" s="29"/>
      <c r="L141" s="27">
        <v>217</v>
      </c>
      <c r="M141" s="27">
        <v>1714</v>
      </c>
      <c r="N141" s="27">
        <v>124</v>
      </c>
      <c r="O141" s="27">
        <v>162</v>
      </c>
      <c r="P141" s="27">
        <v>525</v>
      </c>
      <c r="R141" s="24"/>
    </row>
    <row r="142" spans="1:19" x14ac:dyDescent="0.3">
      <c r="A142" s="15" t="s">
        <v>27</v>
      </c>
      <c r="B142" s="27">
        <v>217</v>
      </c>
      <c r="C142" s="27">
        <v>1714</v>
      </c>
      <c r="D142" s="27">
        <v>124</v>
      </c>
      <c r="E142" s="27">
        <v>162</v>
      </c>
      <c r="F142" s="27">
        <v>525</v>
      </c>
      <c r="G142" s="27">
        <v>548.4</v>
      </c>
      <c r="H142" s="29">
        <f t="shared" si="2"/>
        <v>5</v>
      </c>
      <c r="I142" s="29"/>
      <c r="L142" s="27">
        <v>217</v>
      </c>
      <c r="M142" s="27">
        <v>1714</v>
      </c>
      <c r="N142" s="27">
        <v>124</v>
      </c>
      <c r="O142" s="27">
        <v>162</v>
      </c>
      <c r="P142" s="27">
        <v>525</v>
      </c>
      <c r="R142" s="24"/>
    </row>
    <row r="143" spans="1:19" x14ac:dyDescent="0.3">
      <c r="A143" s="15" t="s">
        <v>29</v>
      </c>
      <c r="B143" s="27">
        <v>217</v>
      </c>
      <c r="C143" s="27">
        <v>1714</v>
      </c>
      <c r="D143" s="27">
        <v>124</v>
      </c>
      <c r="E143" s="27">
        <v>162</v>
      </c>
      <c r="F143" s="27">
        <v>525</v>
      </c>
      <c r="G143" s="27">
        <v>548.4</v>
      </c>
      <c r="H143" s="29">
        <f t="shared" si="2"/>
        <v>5</v>
      </c>
      <c r="I143" s="29"/>
      <c r="L143" s="27">
        <v>217</v>
      </c>
      <c r="M143" s="27">
        <v>1714</v>
      </c>
      <c r="N143" s="27">
        <v>124</v>
      </c>
      <c r="O143" s="27">
        <v>162</v>
      </c>
      <c r="P143" s="27">
        <v>525</v>
      </c>
      <c r="R143" s="24"/>
    </row>
    <row r="144" spans="1:19" x14ac:dyDescent="0.3">
      <c r="A144" s="15" t="s">
        <v>1272</v>
      </c>
      <c r="B144" s="27">
        <v>217</v>
      </c>
      <c r="C144" s="27">
        <v>1714</v>
      </c>
      <c r="D144" s="27">
        <v>124</v>
      </c>
      <c r="E144" s="27">
        <v>162</v>
      </c>
      <c r="F144" s="27">
        <v>525</v>
      </c>
      <c r="G144" s="27">
        <v>548.4</v>
      </c>
      <c r="H144" s="29">
        <f t="shared" si="2"/>
        <v>5</v>
      </c>
      <c r="I144" s="29"/>
      <c r="L144" s="27">
        <v>217</v>
      </c>
      <c r="M144" s="27">
        <v>1714</v>
      </c>
      <c r="N144" s="27">
        <v>124</v>
      </c>
      <c r="O144" s="27">
        <v>162</v>
      </c>
      <c r="P144" s="27">
        <v>525</v>
      </c>
      <c r="R144" s="24"/>
    </row>
    <row r="145" spans="1:19" x14ac:dyDescent="0.3">
      <c r="A145" s="15" t="s">
        <v>1274</v>
      </c>
      <c r="B145" s="27">
        <v>217</v>
      </c>
      <c r="C145" s="27">
        <v>1714</v>
      </c>
      <c r="D145" s="27">
        <v>124</v>
      </c>
      <c r="E145" s="27">
        <v>162</v>
      </c>
      <c r="F145" s="27">
        <v>525</v>
      </c>
      <c r="G145" s="27">
        <v>548.4</v>
      </c>
      <c r="H145" s="29">
        <f t="shared" si="2"/>
        <v>5</v>
      </c>
      <c r="I145" s="29"/>
      <c r="L145" s="27">
        <v>217</v>
      </c>
      <c r="M145" s="27">
        <v>1714</v>
      </c>
      <c r="N145" s="27">
        <v>124</v>
      </c>
      <c r="O145" s="27">
        <v>162</v>
      </c>
      <c r="P145" s="27">
        <v>525</v>
      </c>
      <c r="R145" s="24"/>
    </row>
    <row r="146" spans="1:19" x14ac:dyDescent="0.3">
      <c r="A146" s="15" t="s">
        <v>1305</v>
      </c>
      <c r="B146" s="27">
        <v>217</v>
      </c>
      <c r="C146" s="27">
        <v>1714</v>
      </c>
      <c r="D146" s="27">
        <v>124</v>
      </c>
      <c r="E146" s="27">
        <v>162</v>
      </c>
      <c r="F146" s="27">
        <v>525</v>
      </c>
      <c r="G146" s="27">
        <v>548.4</v>
      </c>
      <c r="H146" s="29">
        <f t="shared" si="2"/>
        <v>5</v>
      </c>
      <c r="I146" s="29"/>
      <c r="L146" s="27">
        <v>217</v>
      </c>
      <c r="M146" s="27">
        <v>1714</v>
      </c>
      <c r="N146" s="27">
        <v>124</v>
      </c>
      <c r="O146" s="27">
        <v>162</v>
      </c>
      <c r="P146" s="27">
        <v>525</v>
      </c>
      <c r="R146" s="24"/>
    </row>
    <row r="147" spans="1:19" x14ac:dyDescent="0.3">
      <c r="A147" s="15" t="s">
        <v>1307</v>
      </c>
      <c r="B147" s="27">
        <v>217</v>
      </c>
      <c r="C147" s="27">
        <v>1714</v>
      </c>
      <c r="D147" s="27">
        <v>124</v>
      </c>
      <c r="E147" s="27">
        <v>162</v>
      </c>
      <c r="F147" s="27">
        <v>525</v>
      </c>
      <c r="G147" s="27">
        <v>548.4</v>
      </c>
      <c r="H147" s="29">
        <f t="shared" si="2"/>
        <v>5</v>
      </c>
      <c r="I147" s="29"/>
      <c r="L147" s="27">
        <v>217</v>
      </c>
      <c r="M147" s="27">
        <v>1714</v>
      </c>
      <c r="N147" s="27">
        <v>124</v>
      </c>
      <c r="O147" s="27">
        <v>162</v>
      </c>
      <c r="P147" s="27">
        <v>525</v>
      </c>
      <c r="R147" s="24"/>
    </row>
    <row r="148" spans="1:19" x14ac:dyDescent="0.3">
      <c r="A148" s="15" t="s">
        <v>1309</v>
      </c>
      <c r="B148" s="27">
        <v>217</v>
      </c>
      <c r="C148" s="27">
        <v>1714</v>
      </c>
      <c r="D148" s="27">
        <v>124</v>
      </c>
      <c r="E148" s="27">
        <v>162</v>
      </c>
      <c r="F148" s="27">
        <v>525</v>
      </c>
      <c r="G148" s="27">
        <v>548.4</v>
      </c>
      <c r="H148" s="29">
        <f t="shared" si="2"/>
        <v>5</v>
      </c>
      <c r="I148" s="29"/>
      <c r="L148" s="27">
        <v>217</v>
      </c>
      <c r="M148" s="27">
        <v>1714</v>
      </c>
      <c r="N148" s="27">
        <v>124</v>
      </c>
      <c r="O148" s="27">
        <v>162</v>
      </c>
      <c r="P148" s="27">
        <v>525</v>
      </c>
      <c r="R148" s="24"/>
    </row>
    <row r="149" spans="1:19" x14ac:dyDescent="0.3">
      <c r="A149" s="15" t="s">
        <v>1276</v>
      </c>
      <c r="B149" s="27">
        <v>217</v>
      </c>
      <c r="C149" s="27">
        <v>1714</v>
      </c>
      <c r="D149" s="27">
        <v>124</v>
      </c>
      <c r="E149" s="27">
        <v>162</v>
      </c>
      <c r="F149" s="27">
        <v>525</v>
      </c>
      <c r="G149" s="27">
        <v>548.4</v>
      </c>
      <c r="H149" s="29">
        <f t="shared" si="2"/>
        <v>5</v>
      </c>
      <c r="I149" s="29"/>
      <c r="L149" s="27">
        <v>217</v>
      </c>
      <c r="M149" s="27">
        <v>1714</v>
      </c>
      <c r="N149" s="27">
        <v>124</v>
      </c>
      <c r="O149" s="27">
        <v>162</v>
      </c>
      <c r="P149" s="27">
        <v>525</v>
      </c>
      <c r="R149" s="24"/>
    </row>
    <row r="150" spans="1:19" x14ac:dyDescent="0.3">
      <c r="A150" s="15" t="s">
        <v>1311</v>
      </c>
      <c r="B150" s="27">
        <v>217</v>
      </c>
      <c r="C150" s="27">
        <v>1714</v>
      </c>
      <c r="D150" s="27">
        <v>124</v>
      </c>
      <c r="E150" s="27">
        <v>162</v>
      </c>
      <c r="F150" s="27">
        <v>525</v>
      </c>
      <c r="G150" s="27">
        <v>548.4</v>
      </c>
      <c r="H150" s="29">
        <f t="shared" si="2"/>
        <v>5</v>
      </c>
      <c r="I150" s="29"/>
      <c r="L150" s="27">
        <v>217</v>
      </c>
      <c r="M150" s="27">
        <v>1714</v>
      </c>
      <c r="N150" s="27">
        <v>124</v>
      </c>
      <c r="O150" s="27">
        <v>162</v>
      </c>
      <c r="P150" s="27">
        <v>525</v>
      </c>
      <c r="R150" s="24"/>
    </row>
    <row r="151" spans="1:19" x14ac:dyDescent="0.3">
      <c r="A151" s="15" t="s">
        <v>1325</v>
      </c>
      <c r="B151" s="27">
        <v>217</v>
      </c>
      <c r="C151" s="27">
        <v>1714</v>
      </c>
      <c r="D151" s="27">
        <v>124</v>
      </c>
      <c r="E151" s="27">
        <v>162</v>
      </c>
      <c r="F151" s="27">
        <v>525</v>
      </c>
      <c r="G151" s="27">
        <v>548.4</v>
      </c>
      <c r="H151" s="29">
        <f t="shared" si="2"/>
        <v>5</v>
      </c>
      <c r="I151" s="29"/>
      <c r="L151" s="27">
        <v>217</v>
      </c>
      <c r="M151" s="27">
        <v>1714</v>
      </c>
      <c r="N151" s="27">
        <v>124</v>
      </c>
      <c r="O151" s="27">
        <v>162</v>
      </c>
      <c r="P151" s="27">
        <v>525</v>
      </c>
      <c r="R151" s="24"/>
    </row>
    <row r="152" spans="1:19" x14ac:dyDescent="0.3">
      <c r="A152" s="15" t="s">
        <v>1313</v>
      </c>
      <c r="B152" s="27">
        <v>217</v>
      </c>
      <c r="C152" s="27">
        <v>1714</v>
      </c>
      <c r="D152" s="27">
        <v>124</v>
      </c>
      <c r="E152" s="27">
        <v>162</v>
      </c>
      <c r="F152" s="27">
        <v>525</v>
      </c>
      <c r="G152" s="27">
        <v>548.4</v>
      </c>
      <c r="H152" s="29">
        <f t="shared" si="2"/>
        <v>5</v>
      </c>
      <c r="I152" s="29"/>
      <c r="L152" s="27">
        <v>217</v>
      </c>
      <c r="M152" s="27">
        <v>1714</v>
      </c>
      <c r="N152" s="27">
        <v>124</v>
      </c>
      <c r="O152" s="27">
        <v>162</v>
      </c>
      <c r="P152" s="27">
        <v>525</v>
      </c>
      <c r="R152" s="24"/>
    </row>
    <row r="153" spans="1:19" x14ac:dyDescent="0.3">
      <c r="A153" s="15" t="s">
        <v>1321</v>
      </c>
      <c r="B153" s="27">
        <v>217</v>
      </c>
      <c r="C153" s="27">
        <v>1714</v>
      </c>
      <c r="D153" s="27">
        <v>124</v>
      </c>
      <c r="E153" s="27">
        <v>162</v>
      </c>
      <c r="F153" s="27">
        <v>525</v>
      </c>
      <c r="G153" s="27">
        <v>548.4</v>
      </c>
      <c r="H153" s="29">
        <f t="shared" si="2"/>
        <v>5</v>
      </c>
      <c r="I153" s="29"/>
      <c r="L153" s="27">
        <v>217</v>
      </c>
      <c r="M153" s="27">
        <v>1714</v>
      </c>
      <c r="N153" s="27">
        <v>124</v>
      </c>
      <c r="O153" s="27">
        <v>162</v>
      </c>
      <c r="P153" s="27">
        <v>525</v>
      </c>
      <c r="R153" s="24"/>
    </row>
    <row r="154" spans="1:19" x14ac:dyDescent="0.3">
      <c r="A154" s="15" t="s">
        <v>1278</v>
      </c>
      <c r="B154" s="27">
        <v>217</v>
      </c>
      <c r="C154" s="27">
        <v>1714</v>
      </c>
      <c r="D154" s="27">
        <v>124</v>
      </c>
      <c r="E154" s="27">
        <v>162</v>
      </c>
      <c r="F154" s="27">
        <v>525</v>
      </c>
      <c r="G154" s="27">
        <v>548.4</v>
      </c>
      <c r="H154" s="29">
        <f t="shared" si="2"/>
        <v>5</v>
      </c>
      <c r="I154" s="29"/>
      <c r="L154" s="27">
        <v>217</v>
      </c>
      <c r="M154" s="27">
        <v>1714</v>
      </c>
      <c r="N154" s="27">
        <v>124</v>
      </c>
      <c r="O154" s="27">
        <v>162</v>
      </c>
      <c r="P154" s="27">
        <v>525</v>
      </c>
      <c r="R154" s="24"/>
    </row>
    <row r="155" spans="1:19" x14ac:dyDescent="0.3">
      <c r="A155" s="15" t="s">
        <v>31</v>
      </c>
      <c r="B155" s="27">
        <v>217</v>
      </c>
      <c r="C155" s="27">
        <v>1714</v>
      </c>
      <c r="D155" s="27">
        <v>124</v>
      </c>
      <c r="E155" s="27">
        <v>162</v>
      </c>
      <c r="F155" s="27">
        <v>525</v>
      </c>
      <c r="G155" s="27">
        <v>548.4</v>
      </c>
      <c r="H155" s="29">
        <f t="shared" si="2"/>
        <v>5</v>
      </c>
      <c r="I155" s="29"/>
      <c r="L155" s="27">
        <v>217</v>
      </c>
      <c r="M155" s="27">
        <v>1714</v>
      </c>
      <c r="N155" s="27">
        <v>124</v>
      </c>
      <c r="O155" s="27">
        <v>162</v>
      </c>
      <c r="P155" s="27">
        <v>525</v>
      </c>
      <c r="R155" s="24"/>
    </row>
    <row r="156" spans="1:19" s="18" customFormat="1" x14ac:dyDescent="0.3">
      <c r="A156" s="17" t="s">
        <v>277</v>
      </c>
      <c r="B156" s="28">
        <v>1.6666666666666667</v>
      </c>
      <c r="C156" s="28">
        <v>4.854166666666667</v>
      </c>
      <c r="D156" s="28">
        <v>1.0833333333333333</v>
      </c>
      <c r="E156" s="28">
        <v>3.0208333333333335</v>
      </c>
      <c r="F156" s="28">
        <v>3.8333333333333335</v>
      </c>
      <c r="G156" s="28">
        <v>2.6791666666666658</v>
      </c>
      <c r="H156" s="32">
        <f t="shared" si="2"/>
        <v>5</v>
      </c>
      <c r="I156" s="32"/>
      <c r="J156" s="18" t="s">
        <v>277</v>
      </c>
      <c r="L156" s="28">
        <v>1.6666666666666667</v>
      </c>
      <c r="M156" s="28">
        <v>4.854166666666667</v>
      </c>
      <c r="N156" s="28">
        <v>1.0833333333333333</v>
      </c>
      <c r="O156" s="28">
        <v>3.0208333333333335</v>
      </c>
      <c r="P156" s="28">
        <v>3.8333333333333335</v>
      </c>
      <c r="Q156" s="28">
        <v>5</v>
      </c>
      <c r="R156" s="33">
        <v>0.98550580089562778</v>
      </c>
      <c r="S156" s="28">
        <v>2.6791666666666658</v>
      </c>
    </row>
    <row r="157" spans="1:19" x14ac:dyDescent="0.3">
      <c r="A157" s="15" t="s">
        <v>276</v>
      </c>
      <c r="B157" s="27">
        <v>1</v>
      </c>
      <c r="C157" s="27">
        <v>9</v>
      </c>
      <c r="D157" s="27">
        <v>1</v>
      </c>
      <c r="E157" s="27">
        <v>2</v>
      </c>
      <c r="F157" s="27">
        <v>8</v>
      </c>
      <c r="G157" s="27">
        <v>4.2</v>
      </c>
      <c r="H157" s="29">
        <f t="shared" si="2"/>
        <v>5</v>
      </c>
      <c r="I157" s="29"/>
      <c r="J157" t="s">
        <v>276</v>
      </c>
      <c r="L157" s="27">
        <v>1</v>
      </c>
      <c r="M157" s="27">
        <v>9</v>
      </c>
      <c r="N157" s="27">
        <v>1</v>
      </c>
      <c r="O157" s="27">
        <v>2</v>
      </c>
      <c r="P157" s="27">
        <v>8</v>
      </c>
      <c r="Q157" s="27">
        <v>5</v>
      </c>
      <c r="R157" s="24">
        <v>1.4350845252893227</v>
      </c>
      <c r="S157" s="27">
        <v>4.2</v>
      </c>
    </row>
    <row r="158" spans="1:19" x14ac:dyDescent="0.3">
      <c r="A158" s="15" t="s">
        <v>279</v>
      </c>
      <c r="B158" s="27">
        <v>5</v>
      </c>
      <c r="C158" s="27">
        <v>3</v>
      </c>
      <c r="D158" s="27">
        <v>0</v>
      </c>
      <c r="E158" s="27">
        <v>2</v>
      </c>
      <c r="F158" s="27">
        <v>4</v>
      </c>
      <c r="G158" s="27">
        <v>2.4</v>
      </c>
      <c r="H158" s="29">
        <f t="shared" si="2"/>
        <v>4</v>
      </c>
      <c r="I158" s="29"/>
      <c r="J158" t="s">
        <v>279</v>
      </c>
      <c r="L158" s="27">
        <v>5</v>
      </c>
      <c r="M158" s="27">
        <v>3</v>
      </c>
      <c r="N158" s="27">
        <v>0</v>
      </c>
      <c r="O158" s="27">
        <v>2</v>
      </c>
      <c r="P158" s="27">
        <v>4</v>
      </c>
      <c r="Q158" s="27">
        <v>4</v>
      </c>
      <c r="R158" s="24">
        <v>0.87546873735389985</v>
      </c>
      <c r="S158" s="27">
        <v>2.4</v>
      </c>
    </row>
    <row r="159" spans="1:19" x14ac:dyDescent="0.3">
      <c r="A159" s="15" t="s">
        <v>281</v>
      </c>
      <c r="B159" s="27">
        <v>1</v>
      </c>
      <c r="C159" s="27">
        <v>1</v>
      </c>
      <c r="D159" s="27">
        <v>3</v>
      </c>
      <c r="E159" s="27">
        <v>3</v>
      </c>
      <c r="F159" s="27">
        <v>5</v>
      </c>
      <c r="G159" s="27">
        <v>2.4</v>
      </c>
      <c r="H159" s="29">
        <f t="shared" si="2"/>
        <v>5</v>
      </c>
      <c r="I159" s="29"/>
      <c r="J159" t="s">
        <v>281</v>
      </c>
      <c r="L159" s="27">
        <v>1</v>
      </c>
      <c r="M159" s="27">
        <v>1</v>
      </c>
      <c r="N159" s="27">
        <v>3</v>
      </c>
      <c r="O159" s="27">
        <v>3</v>
      </c>
      <c r="P159" s="27">
        <v>5</v>
      </c>
      <c r="Q159" s="27">
        <v>5</v>
      </c>
      <c r="R159" s="24">
        <v>0.87546873735389985</v>
      </c>
      <c r="S159" s="27">
        <v>2.4</v>
      </c>
    </row>
    <row r="160" spans="1:19" x14ac:dyDescent="0.3">
      <c r="A160" s="15" t="s">
        <v>283</v>
      </c>
      <c r="B160" s="27">
        <v>0</v>
      </c>
      <c r="C160" s="27">
        <v>3</v>
      </c>
      <c r="D160" s="27">
        <v>1</v>
      </c>
      <c r="E160" s="27">
        <v>2</v>
      </c>
      <c r="F160" s="27">
        <v>7</v>
      </c>
      <c r="G160" s="27">
        <v>2.2000000000000002</v>
      </c>
      <c r="H160" s="29">
        <f t="shared" si="2"/>
        <v>4</v>
      </c>
      <c r="I160" s="29"/>
      <c r="J160" t="s">
        <v>283</v>
      </c>
      <c r="L160" s="27">
        <v>0</v>
      </c>
      <c r="M160" s="27">
        <v>3</v>
      </c>
      <c r="N160" s="27">
        <v>1</v>
      </c>
      <c r="O160" s="27">
        <v>2</v>
      </c>
      <c r="P160" s="27">
        <v>7</v>
      </c>
      <c r="Q160" s="27">
        <v>4</v>
      </c>
      <c r="R160" s="24">
        <v>0.78845736036427028</v>
      </c>
      <c r="S160" s="27">
        <v>2.2000000000000002</v>
      </c>
    </row>
    <row r="161" spans="1:19" x14ac:dyDescent="0.3">
      <c r="A161" s="15" t="s">
        <v>285</v>
      </c>
      <c r="B161" s="27">
        <v>2</v>
      </c>
      <c r="C161" s="27">
        <v>4</v>
      </c>
      <c r="D161" s="27">
        <v>0</v>
      </c>
      <c r="E161" s="27">
        <v>3</v>
      </c>
      <c r="F161" s="27">
        <v>2</v>
      </c>
      <c r="G161" s="27">
        <v>2.4</v>
      </c>
      <c r="H161" s="29">
        <f t="shared" si="2"/>
        <v>4</v>
      </c>
      <c r="I161" s="29"/>
      <c r="J161" t="s">
        <v>285</v>
      </c>
      <c r="L161" s="27">
        <v>2</v>
      </c>
      <c r="M161" s="27">
        <v>4</v>
      </c>
      <c r="N161" s="27">
        <v>0</v>
      </c>
      <c r="O161" s="27">
        <v>3</v>
      </c>
      <c r="P161" s="27">
        <v>2</v>
      </c>
      <c r="Q161" s="27">
        <v>4</v>
      </c>
      <c r="R161" s="24">
        <v>0.87546873735389985</v>
      </c>
      <c r="S161" s="27">
        <v>2.4</v>
      </c>
    </row>
    <row r="162" spans="1:19" x14ac:dyDescent="0.3">
      <c r="A162" s="15" t="s">
        <v>287</v>
      </c>
      <c r="B162" s="27">
        <v>2</v>
      </c>
      <c r="C162" s="27">
        <v>3</v>
      </c>
      <c r="D162" s="27">
        <v>1</v>
      </c>
      <c r="E162" s="27">
        <v>4</v>
      </c>
      <c r="F162" s="27">
        <v>2</v>
      </c>
      <c r="G162" s="27">
        <v>1.8</v>
      </c>
      <c r="H162" s="29">
        <f t="shared" si="2"/>
        <v>5</v>
      </c>
      <c r="I162" s="29"/>
      <c r="J162" t="s">
        <v>287</v>
      </c>
      <c r="L162" s="27">
        <v>2</v>
      </c>
      <c r="M162" s="27">
        <v>3</v>
      </c>
      <c r="N162" s="27">
        <v>1</v>
      </c>
      <c r="O162" s="27">
        <v>4</v>
      </c>
      <c r="P162" s="27">
        <v>2</v>
      </c>
      <c r="Q162" s="27">
        <v>5</v>
      </c>
      <c r="R162" s="24">
        <v>0.58778666490211906</v>
      </c>
      <c r="S162" s="27">
        <v>1.8</v>
      </c>
    </row>
    <row r="163" spans="1:19" x14ac:dyDescent="0.3">
      <c r="A163" s="15" t="s">
        <v>289</v>
      </c>
      <c r="B163" s="27">
        <v>1</v>
      </c>
      <c r="C163" s="27">
        <v>3</v>
      </c>
      <c r="D163" s="27">
        <v>0</v>
      </c>
      <c r="E163" s="27">
        <v>2</v>
      </c>
      <c r="F163" s="27">
        <v>2</v>
      </c>
      <c r="G163" s="27">
        <v>1.4</v>
      </c>
      <c r="H163" s="29">
        <f t="shared" si="2"/>
        <v>4</v>
      </c>
      <c r="I163" s="29"/>
      <c r="J163" t="s">
        <v>289</v>
      </c>
      <c r="L163" s="27">
        <v>1</v>
      </c>
      <c r="M163" s="27">
        <v>3</v>
      </c>
      <c r="N163" s="27">
        <v>0</v>
      </c>
      <c r="O163" s="27">
        <v>2</v>
      </c>
      <c r="P163" s="27">
        <v>2</v>
      </c>
      <c r="Q163" s="27">
        <v>4</v>
      </c>
      <c r="R163" s="24">
        <v>0.33647223662121289</v>
      </c>
      <c r="S163" s="27">
        <v>1.4</v>
      </c>
    </row>
    <row r="164" spans="1:19" x14ac:dyDescent="0.3">
      <c r="A164" s="15" t="s">
        <v>291</v>
      </c>
      <c r="B164" s="27">
        <v>1</v>
      </c>
      <c r="C164" s="27">
        <v>2</v>
      </c>
      <c r="D164" s="27">
        <v>1</v>
      </c>
      <c r="E164" s="27">
        <v>3</v>
      </c>
      <c r="F164" s="27">
        <v>0</v>
      </c>
      <c r="G164" s="27">
        <v>1.4</v>
      </c>
      <c r="H164" s="29">
        <f t="shared" si="2"/>
        <v>4</v>
      </c>
      <c r="I164" s="29"/>
      <c r="J164" t="s">
        <v>291</v>
      </c>
      <c r="L164" s="27">
        <v>1</v>
      </c>
      <c r="M164" s="27">
        <v>2</v>
      </c>
      <c r="N164" s="27">
        <v>1</v>
      </c>
      <c r="O164" s="27">
        <v>3</v>
      </c>
      <c r="P164" s="27">
        <v>0</v>
      </c>
      <c r="Q164" s="27">
        <v>4</v>
      </c>
      <c r="R164" s="24">
        <v>0.33647223662121289</v>
      </c>
      <c r="S164" s="27">
        <v>1.4</v>
      </c>
    </row>
    <row r="165" spans="1:19" x14ac:dyDescent="0.3">
      <c r="A165" s="15" t="s">
        <v>293</v>
      </c>
      <c r="B165" s="27">
        <v>2</v>
      </c>
      <c r="C165" s="27">
        <v>3</v>
      </c>
      <c r="D165" s="27">
        <v>0</v>
      </c>
      <c r="E165" s="27">
        <v>2</v>
      </c>
      <c r="F165" s="27">
        <v>3</v>
      </c>
      <c r="G165" s="27">
        <v>2</v>
      </c>
      <c r="H165" s="29">
        <f t="shared" si="2"/>
        <v>4</v>
      </c>
      <c r="I165" s="29"/>
      <c r="J165" t="s">
        <v>293</v>
      </c>
      <c r="L165" s="27">
        <v>2</v>
      </c>
      <c r="M165" s="27">
        <v>3</v>
      </c>
      <c r="N165" s="27">
        <v>0</v>
      </c>
      <c r="O165" s="27">
        <v>2</v>
      </c>
      <c r="P165" s="27">
        <v>3</v>
      </c>
      <c r="Q165" s="27">
        <v>4</v>
      </c>
      <c r="R165" s="24">
        <v>0.69314718055994529</v>
      </c>
      <c r="S165" s="27">
        <v>2</v>
      </c>
    </row>
    <row r="166" spans="1:19" x14ac:dyDescent="0.3">
      <c r="A166" s="15" t="s">
        <v>295</v>
      </c>
      <c r="B166" s="27">
        <v>0</v>
      </c>
      <c r="C166" s="27">
        <v>4</v>
      </c>
      <c r="D166" s="27">
        <v>0</v>
      </c>
      <c r="E166" s="27">
        <v>6</v>
      </c>
      <c r="F166" s="27">
        <v>2</v>
      </c>
      <c r="G166" s="27">
        <v>2.6</v>
      </c>
      <c r="H166" s="29">
        <f t="shared" si="2"/>
        <v>3</v>
      </c>
      <c r="I166" s="29"/>
      <c r="J166" t="s">
        <v>295</v>
      </c>
      <c r="L166" s="27">
        <v>0</v>
      </c>
      <c r="M166" s="27">
        <v>4</v>
      </c>
      <c r="N166" s="27">
        <v>0</v>
      </c>
      <c r="O166" s="27">
        <v>6</v>
      </c>
      <c r="P166" s="27">
        <v>2</v>
      </c>
      <c r="Q166" s="27">
        <v>3</v>
      </c>
      <c r="R166" s="24">
        <v>0.95551144502743635</v>
      </c>
      <c r="S166" s="27">
        <v>2.6</v>
      </c>
    </row>
    <row r="167" spans="1:19" x14ac:dyDescent="0.3">
      <c r="A167" s="15" t="s">
        <v>297</v>
      </c>
      <c r="B167" s="27">
        <v>2</v>
      </c>
      <c r="C167" s="27">
        <v>7</v>
      </c>
      <c r="D167" s="27">
        <v>0</v>
      </c>
      <c r="E167" s="27">
        <v>3</v>
      </c>
      <c r="F167" s="27">
        <v>2</v>
      </c>
      <c r="G167" s="27">
        <v>2.8</v>
      </c>
      <c r="H167" s="29">
        <f t="shared" si="2"/>
        <v>4</v>
      </c>
      <c r="I167" s="29"/>
      <c r="J167" t="s">
        <v>297</v>
      </c>
      <c r="L167" s="27">
        <v>2</v>
      </c>
      <c r="M167" s="27">
        <v>7</v>
      </c>
      <c r="N167" s="27">
        <v>0</v>
      </c>
      <c r="O167" s="27">
        <v>3</v>
      </c>
      <c r="P167" s="27">
        <v>2</v>
      </c>
      <c r="Q167" s="27">
        <v>4</v>
      </c>
      <c r="R167" s="24">
        <v>1.0296194171811581</v>
      </c>
      <c r="S167" s="27">
        <v>2.8</v>
      </c>
    </row>
    <row r="168" spans="1:19" x14ac:dyDescent="0.3">
      <c r="A168" s="15" t="s">
        <v>299</v>
      </c>
      <c r="B168" s="27">
        <v>1</v>
      </c>
      <c r="C168" s="27">
        <v>9</v>
      </c>
      <c r="D168" s="27">
        <v>1</v>
      </c>
      <c r="E168" s="27">
        <v>3</v>
      </c>
      <c r="F168" s="27">
        <v>2</v>
      </c>
      <c r="G168" s="27">
        <v>3</v>
      </c>
      <c r="H168" s="29">
        <f t="shared" si="2"/>
        <v>5</v>
      </c>
      <c r="I168" s="29"/>
      <c r="J168" t="s">
        <v>299</v>
      </c>
      <c r="L168" s="27">
        <v>1</v>
      </c>
      <c r="M168" s="27">
        <v>9</v>
      </c>
      <c r="N168" s="27">
        <v>1</v>
      </c>
      <c r="O168" s="27">
        <v>3</v>
      </c>
      <c r="P168" s="27">
        <v>2</v>
      </c>
      <c r="Q168" s="27">
        <v>5</v>
      </c>
      <c r="R168" s="24">
        <v>1.0986122886681098</v>
      </c>
      <c r="S168" s="27">
        <v>3</v>
      </c>
    </row>
    <row r="169" spans="1:19" x14ac:dyDescent="0.3">
      <c r="A169" s="15" t="s">
        <v>301</v>
      </c>
      <c r="B169" s="27">
        <v>6</v>
      </c>
      <c r="C169" s="27">
        <v>17.5</v>
      </c>
      <c r="D169" s="27">
        <v>2.5</v>
      </c>
      <c r="E169" s="27">
        <v>5.5</v>
      </c>
      <c r="F169" s="27">
        <v>14</v>
      </c>
      <c r="G169" s="27">
        <v>8.9</v>
      </c>
      <c r="H169" s="29">
        <f t="shared" si="2"/>
        <v>5</v>
      </c>
      <c r="I169" s="29"/>
      <c r="J169" t="s">
        <v>301</v>
      </c>
      <c r="L169" s="27">
        <v>6</v>
      </c>
      <c r="M169" s="27">
        <v>17.5</v>
      </c>
      <c r="N169" s="27">
        <v>2.5</v>
      </c>
      <c r="O169" s="27">
        <v>5.5</v>
      </c>
      <c r="P169" s="27">
        <v>14</v>
      </c>
      <c r="Q169" s="27">
        <v>5</v>
      </c>
      <c r="R169" s="24">
        <v>2.1860512767380942</v>
      </c>
      <c r="S169" s="27">
        <v>8.9</v>
      </c>
    </row>
    <row r="170" spans="1:19" x14ac:dyDescent="0.3">
      <c r="A170" s="15" t="s">
        <v>303</v>
      </c>
      <c r="B170" s="27">
        <v>2</v>
      </c>
      <c r="C170" s="27">
        <v>6</v>
      </c>
      <c r="D170" s="27">
        <v>0</v>
      </c>
      <c r="E170" s="27">
        <v>2</v>
      </c>
      <c r="F170" s="27">
        <v>2</v>
      </c>
      <c r="G170" s="27">
        <v>2.4</v>
      </c>
      <c r="H170" s="29">
        <f t="shared" si="2"/>
        <v>4</v>
      </c>
      <c r="I170" s="29"/>
      <c r="J170" t="s">
        <v>303</v>
      </c>
      <c r="L170" s="27">
        <v>2</v>
      </c>
      <c r="M170" s="27">
        <v>6</v>
      </c>
      <c r="N170" s="27">
        <v>0</v>
      </c>
      <c r="O170" s="27">
        <v>2</v>
      </c>
      <c r="P170" s="27">
        <v>2</v>
      </c>
      <c r="Q170" s="27">
        <v>4</v>
      </c>
      <c r="R170" s="24">
        <v>0.87546873735389985</v>
      </c>
      <c r="S170" s="27">
        <v>2.4</v>
      </c>
    </row>
    <row r="171" spans="1:19" x14ac:dyDescent="0.3">
      <c r="A171" s="15" t="s">
        <v>305</v>
      </c>
      <c r="B171" s="27">
        <v>1</v>
      </c>
      <c r="C171" s="27">
        <v>6</v>
      </c>
      <c r="D171" s="27">
        <v>1.5</v>
      </c>
      <c r="E171" s="27">
        <v>2</v>
      </c>
      <c r="F171" s="27">
        <v>2</v>
      </c>
      <c r="G171" s="27">
        <v>2.4</v>
      </c>
      <c r="H171" s="29">
        <f t="shared" si="2"/>
        <v>5</v>
      </c>
      <c r="I171" s="29"/>
      <c r="J171" t="s">
        <v>305</v>
      </c>
      <c r="L171" s="27">
        <v>1</v>
      </c>
      <c r="M171" s="27">
        <v>6</v>
      </c>
      <c r="N171" s="27">
        <v>1.5</v>
      </c>
      <c r="O171" s="27">
        <v>2</v>
      </c>
      <c r="P171" s="27">
        <v>2</v>
      </c>
      <c r="Q171" s="27">
        <v>5</v>
      </c>
      <c r="R171" s="24">
        <v>0.87546873735389985</v>
      </c>
      <c r="S171" s="27">
        <v>2.4</v>
      </c>
    </row>
    <row r="172" spans="1:19" x14ac:dyDescent="0.3">
      <c r="A172" s="15" t="s">
        <v>307</v>
      </c>
      <c r="B172" s="27">
        <v>1</v>
      </c>
      <c r="C172" s="27">
        <v>3</v>
      </c>
      <c r="D172" s="27">
        <v>0</v>
      </c>
      <c r="E172" s="27">
        <v>3</v>
      </c>
      <c r="F172" s="27">
        <v>4</v>
      </c>
      <c r="G172" s="27">
        <v>1.8</v>
      </c>
      <c r="H172" s="29">
        <f t="shared" si="2"/>
        <v>4</v>
      </c>
      <c r="I172" s="29"/>
      <c r="J172" t="s">
        <v>307</v>
      </c>
      <c r="L172" s="27">
        <v>1</v>
      </c>
      <c r="M172" s="27">
        <v>3</v>
      </c>
      <c r="N172" s="27">
        <v>0</v>
      </c>
      <c r="O172" s="27">
        <v>3</v>
      </c>
      <c r="P172" s="27">
        <v>4</v>
      </c>
      <c r="Q172" s="27">
        <v>4</v>
      </c>
      <c r="R172" s="24">
        <v>0.58778666490211906</v>
      </c>
      <c r="S172" s="27">
        <v>1.8</v>
      </c>
    </row>
    <row r="173" spans="1:19" x14ac:dyDescent="0.3">
      <c r="A173" s="15" t="s">
        <v>309</v>
      </c>
      <c r="B173" s="27">
        <v>5</v>
      </c>
      <c r="C173" s="27">
        <v>8</v>
      </c>
      <c r="D173" s="27">
        <v>1</v>
      </c>
      <c r="E173" s="27">
        <v>4</v>
      </c>
      <c r="F173" s="27">
        <v>2</v>
      </c>
      <c r="G173" s="27">
        <v>3.6</v>
      </c>
      <c r="H173" s="29">
        <f t="shared" si="2"/>
        <v>5</v>
      </c>
      <c r="I173" s="29"/>
      <c r="J173" t="s">
        <v>309</v>
      </c>
      <c r="L173" s="27">
        <v>5</v>
      </c>
      <c r="M173" s="27">
        <v>8</v>
      </c>
      <c r="N173" s="27">
        <v>1</v>
      </c>
      <c r="O173" s="27">
        <v>4</v>
      </c>
      <c r="P173" s="27">
        <v>2</v>
      </c>
      <c r="Q173" s="27">
        <v>5</v>
      </c>
      <c r="R173" s="24">
        <v>1.2809338454620642</v>
      </c>
      <c r="S173" s="27">
        <v>3.6</v>
      </c>
    </row>
    <row r="174" spans="1:19" x14ac:dyDescent="0.3">
      <c r="A174" s="15" t="s">
        <v>311</v>
      </c>
      <c r="B174" s="27">
        <v>2</v>
      </c>
      <c r="C174" s="27">
        <v>5</v>
      </c>
      <c r="D174" s="27">
        <v>3</v>
      </c>
      <c r="E174" s="27">
        <v>3</v>
      </c>
      <c r="F174" s="27">
        <v>4</v>
      </c>
      <c r="G174" s="27">
        <v>3.4</v>
      </c>
      <c r="H174" s="29">
        <f t="shared" si="2"/>
        <v>5</v>
      </c>
      <c r="I174" s="29"/>
      <c r="J174" t="s">
        <v>311</v>
      </c>
      <c r="L174" s="27">
        <v>2</v>
      </c>
      <c r="M174" s="27">
        <v>5</v>
      </c>
      <c r="N174" s="27">
        <v>3</v>
      </c>
      <c r="O174" s="27">
        <v>3</v>
      </c>
      <c r="P174" s="27">
        <v>4</v>
      </c>
      <c r="Q174" s="27">
        <v>5</v>
      </c>
      <c r="R174" s="24">
        <v>1.2237754316221157</v>
      </c>
      <c r="S174" s="27">
        <v>3.4</v>
      </c>
    </row>
    <row r="175" spans="1:19" x14ac:dyDescent="0.3">
      <c r="A175" s="15" t="s">
        <v>313</v>
      </c>
      <c r="B175" s="27">
        <v>1</v>
      </c>
      <c r="C175" s="27">
        <v>2</v>
      </c>
      <c r="D175" s="27">
        <v>1</v>
      </c>
      <c r="E175" s="27">
        <v>2</v>
      </c>
      <c r="F175" s="27">
        <v>0</v>
      </c>
      <c r="G175" s="27">
        <v>1.4</v>
      </c>
      <c r="H175" s="29">
        <f t="shared" si="2"/>
        <v>4</v>
      </c>
      <c r="I175" s="29"/>
      <c r="J175" t="s">
        <v>313</v>
      </c>
      <c r="L175" s="27">
        <v>1</v>
      </c>
      <c r="M175" s="27">
        <v>2</v>
      </c>
      <c r="N175" s="27">
        <v>1</v>
      </c>
      <c r="O175" s="27">
        <v>2</v>
      </c>
      <c r="P175" s="27">
        <v>0</v>
      </c>
      <c r="Q175" s="27">
        <v>4</v>
      </c>
      <c r="R175" s="24">
        <v>0.33647223662121289</v>
      </c>
      <c r="S175" s="27">
        <v>1.4</v>
      </c>
    </row>
    <row r="176" spans="1:19" x14ac:dyDescent="0.3">
      <c r="A176" s="15" t="s">
        <v>315</v>
      </c>
      <c r="B176" s="27">
        <v>1</v>
      </c>
      <c r="C176" s="27">
        <v>3</v>
      </c>
      <c r="D176" s="27">
        <v>0</v>
      </c>
      <c r="E176" s="27">
        <v>3</v>
      </c>
      <c r="F176" s="27">
        <v>3</v>
      </c>
      <c r="G176" s="27">
        <v>1.8</v>
      </c>
      <c r="H176" s="29">
        <f t="shared" si="2"/>
        <v>4</v>
      </c>
      <c r="I176" s="29"/>
      <c r="J176" t="s">
        <v>315</v>
      </c>
      <c r="L176" s="27">
        <v>1</v>
      </c>
      <c r="M176" s="27">
        <v>3</v>
      </c>
      <c r="N176" s="27">
        <v>0</v>
      </c>
      <c r="O176" s="27">
        <v>3</v>
      </c>
      <c r="P176" s="27">
        <v>3</v>
      </c>
      <c r="Q176" s="27">
        <v>4</v>
      </c>
      <c r="R176" s="24">
        <v>0.58778666490211906</v>
      </c>
      <c r="S176" s="27">
        <v>1.8</v>
      </c>
    </row>
    <row r="177" spans="1:19" x14ac:dyDescent="0.3">
      <c r="A177" s="15" t="s">
        <v>317</v>
      </c>
      <c r="B177" s="27">
        <v>0</v>
      </c>
      <c r="C177" s="27">
        <v>2</v>
      </c>
      <c r="D177" s="27">
        <v>1</v>
      </c>
      <c r="E177" s="27">
        <v>4</v>
      </c>
      <c r="F177" s="27">
        <v>3</v>
      </c>
      <c r="G177" s="27">
        <v>1.8</v>
      </c>
      <c r="H177" s="29">
        <f t="shared" si="2"/>
        <v>4</v>
      </c>
      <c r="I177" s="29"/>
      <c r="J177" t="s">
        <v>317</v>
      </c>
      <c r="L177" s="27">
        <v>0</v>
      </c>
      <c r="M177" s="27">
        <v>2</v>
      </c>
      <c r="N177" s="27">
        <v>1</v>
      </c>
      <c r="O177" s="27">
        <v>4</v>
      </c>
      <c r="P177" s="27">
        <v>3</v>
      </c>
      <c r="Q177" s="27">
        <v>4</v>
      </c>
      <c r="R177" s="24">
        <v>0.58778666490211906</v>
      </c>
      <c r="S177" s="27">
        <v>1.8</v>
      </c>
    </row>
    <row r="178" spans="1:19" x14ac:dyDescent="0.3">
      <c r="A178" s="15" t="s">
        <v>319</v>
      </c>
      <c r="B178" s="27">
        <v>1</v>
      </c>
      <c r="C178" s="27">
        <v>4</v>
      </c>
      <c r="D178" s="27">
        <v>2</v>
      </c>
      <c r="E178" s="27">
        <v>3</v>
      </c>
      <c r="F178" s="27">
        <v>5</v>
      </c>
      <c r="G178" s="27">
        <v>2.2000000000000002</v>
      </c>
      <c r="H178" s="29">
        <f t="shared" si="2"/>
        <v>5</v>
      </c>
      <c r="I178" s="29"/>
      <c r="J178" t="s">
        <v>319</v>
      </c>
      <c r="L178" s="27">
        <v>1</v>
      </c>
      <c r="M178" s="27">
        <v>4</v>
      </c>
      <c r="N178" s="27">
        <v>2</v>
      </c>
      <c r="O178" s="27">
        <v>3</v>
      </c>
      <c r="P178" s="27">
        <v>5</v>
      </c>
      <c r="Q178" s="27">
        <v>5</v>
      </c>
      <c r="R178" s="24">
        <v>0.78845736036427028</v>
      </c>
      <c r="S178" s="27">
        <v>2.2000000000000002</v>
      </c>
    </row>
    <row r="179" spans="1:19" x14ac:dyDescent="0.3">
      <c r="A179" s="15" t="s">
        <v>321</v>
      </c>
      <c r="B179" s="27">
        <v>2</v>
      </c>
      <c r="C179" s="27">
        <v>7</v>
      </c>
      <c r="D179" s="27">
        <v>4</v>
      </c>
      <c r="E179" s="27">
        <v>4</v>
      </c>
      <c r="F179" s="27">
        <v>12</v>
      </c>
      <c r="G179" s="27">
        <v>4.8</v>
      </c>
      <c r="H179" s="29">
        <f t="shared" si="2"/>
        <v>5</v>
      </c>
      <c r="I179" s="29"/>
      <c r="J179" t="s">
        <v>321</v>
      </c>
      <c r="L179" s="27">
        <v>2</v>
      </c>
      <c r="M179" s="27">
        <v>7</v>
      </c>
      <c r="N179" s="27">
        <v>4</v>
      </c>
      <c r="O179" s="27">
        <v>4</v>
      </c>
      <c r="P179" s="27">
        <v>12</v>
      </c>
      <c r="Q179" s="27">
        <v>5</v>
      </c>
      <c r="R179" s="24">
        <v>1.5686159179138452</v>
      </c>
      <c r="S179" s="27">
        <v>4.8</v>
      </c>
    </row>
    <row r="180" spans="1:19" x14ac:dyDescent="0.3">
      <c r="A180" s="15" t="s">
        <v>323</v>
      </c>
      <c r="B180" s="27">
        <v>0</v>
      </c>
      <c r="C180" s="27">
        <v>2</v>
      </c>
      <c r="D180" s="27">
        <v>2</v>
      </c>
      <c r="E180" s="27">
        <v>2</v>
      </c>
      <c r="F180" s="27">
        <v>2</v>
      </c>
      <c r="G180" s="27">
        <v>1.2</v>
      </c>
      <c r="H180" s="29">
        <f t="shared" si="2"/>
        <v>4</v>
      </c>
      <c r="I180" s="29"/>
      <c r="J180" t="s">
        <v>323</v>
      </c>
      <c r="L180" s="27">
        <v>0</v>
      </c>
      <c r="M180" s="27">
        <v>2</v>
      </c>
      <c r="N180" s="27">
        <v>2</v>
      </c>
      <c r="O180" s="27">
        <v>2</v>
      </c>
      <c r="P180" s="27">
        <v>2</v>
      </c>
      <c r="Q180" s="27">
        <v>4</v>
      </c>
      <c r="R180" s="24">
        <v>0.18232155679395459</v>
      </c>
      <c r="S180" s="27">
        <v>1.2</v>
      </c>
    </row>
    <row r="181" spans="1:19" x14ac:dyDescent="0.3">
      <c r="A181" s="14" t="s">
        <v>326</v>
      </c>
      <c r="B181" s="27">
        <v>3.0869565217391304</v>
      </c>
      <c r="C181" s="27">
        <v>8.7826086956521738</v>
      </c>
      <c r="D181" s="27">
        <v>1.6956521739130435</v>
      </c>
      <c r="E181" s="27">
        <v>4.3043478260869561</v>
      </c>
      <c r="F181" s="27">
        <v>9.6739130434782616</v>
      </c>
      <c r="G181" s="27">
        <v>5.2826086956521738</v>
      </c>
      <c r="H181" s="29">
        <f t="shared" si="2"/>
        <v>5</v>
      </c>
      <c r="I181" s="29"/>
      <c r="J181" t="s">
        <v>326</v>
      </c>
      <c r="L181" s="27">
        <v>3.0869565217391304</v>
      </c>
      <c r="M181" s="27">
        <v>8.7826086956521738</v>
      </c>
      <c r="N181" s="27">
        <v>1.6956521739130435</v>
      </c>
      <c r="O181" s="27">
        <v>4.3043478260869561</v>
      </c>
      <c r="P181" s="27">
        <v>9.6739130434782616</v>
      </c>
      <c r="Q181" s="27">
        <v>5</v>
      </c>
      <c r="R181" s="24">
        <v>1.6644200468514534</v>
      </c>
      <c r="S181" s="27">
        <v>5.2826086956521738</v>
      </c>
    </row>
    <row r="182" spans="1:19" x14ac:dyDescent="0.3">
      <c r="A182" s="15" t="s">
        <v>325</v>
      </c>
      <c r="B182" s="27">
        <v>6</v>
      </c>
      <c r="C182" s="27">
        <v>12</v>
      </c>
      <c r="D182" s="27">
        <v>2</v>
      </c>
      <c r="E182" s="27">
        <v>14</v>
      </c>
      <c r="F182" s="27">
        <v>20</v>
      </c>
      <c r="G182" s="27">
        <v>10.8</v>
      </c>
      <c r="H182" s="29">
        <f t="shared" si="2"/>
        <v>5</v>
      </c>
      <c r="I182" s="29"/>
      <c r="J182" t="s">
        <v>325</v>
      </c>
      <c r="L182" s="27">
        <v>6</v>
      </c>
      <c r="M182" s="27">
        <v>12</v>
      </c>
      <c r="N182" s="27">
        <v>2</v>
      </c>
      <c r="O182" s="27">
        <v>14</v>
      </c>
      <c r="P182" s="27">
        <v>20</v>
      </c>
      <c r="Q182" s="27">
        <v>5</v>
      </c>
      <c r="R182" s="24">
        <v>2.379546134130174</v>
      </c>
      <c r="S182" s="27">
        <v>10.8</v>
      </c>
    </row>
    <row r="183" spans="1:19" x14ac:dyDescent="0.3">
      <c r="A183" s="15" t="s">
        <v>328</v>
      </c>
      <c r="B183" s="27">
        <v>1</v>
      </c>
      <c r="C183" s="27">
        <v>3</v>
      </c>
      <c r="D183" s="27">
        <v>1</v>
      </c>
      <c r="E183" s="27">
        <v>2</v>
      </c>
      <c r="F183" s="27">
        <v>0</v>
      </c>
      <c r="G183" s="27">
        <v>1.4</v>
      </c>
      <c r="H183" s="29">
        <f t="shared" si="2"/>
        <v>4</v>
      </c>
      <c r="I183" s="29"/>
      <c r="J183" t="s">
        <v>328</v>
      </c>
      <c r="L183" s="27">
        <v>1</v>
      </c>
      <c r="M183" s="27">
        <v>3</v>
      </c>
      <c r="N183" s="27">
        <v>1</v>
      </c>
      <c r="O183" s="27">
        <v>2</v>
      </c>
      <c r="P183" s="27">
        <v>0</v>
      </c>
      <c r="Q183" s="27">
        <v>4</v>
      </c>
      <c r="R183" s="24">
        <v>0.33647223662121289</v>
      </c>
      <c r="S183" s="27">
        <v>1.4</v>
      </c>
    </row>
    <row r="184" spans="1:19" x14ac:dyDescent="0.3">
      <c r="A184" s="15" t="s">
        <v>330</v>
      </c>
      <c r="B184" s="27">
        <v>2</v>
      </c>
      <c r="C184" s="27">
        <v>5</v>
      </c>
      <c r="D184" s="27">
        <v>1</v>
      </c>
      <c r="E184" s="27">
        <v>3</v>
      </c>
      <c r="F184" s="27">
        <v>4</v>
      </c>
      <c r="G184" s="27">
        <v>3.8</v>
      </c>
      <c r="H184" s="29">
        <f t="shared" si="2"/>
        <v>5</v>
      </c>
      <c r="I184" s="29"/>
      <c r="J184" t="s">
        <v>330</v>
      </c>
      <c r="L184" s="27">
        <v>2</v>
      </c>
      <c r="M184" s="27">
        <v>5</v>
      </c>
      <c r="N184" s="27">
        <v>1</v>
      </c>
      <c r="O184" s="27">
        <v>3</v>
      </c>
      <c r="P184" s="27">
        <v>4</v>
      </c>
      <c r="Q184" s="27">
        <v>5</v>
      </c>
      <c r="R184" s="24">
        <v>1.33500106673234</v>
      </c>
      <c r="S184" s="27">
        <v>3.8</v>
      </c>
    </row>
    <row r="185" spans="1:19" x14ac:dyDescent="0.3">
      <c r="A185" s="15" t="s">
        <v>332</v>
      </c>
      <c r="B185" s="27">
        <v>2</v>
      </c>
      <c r="C185" s="27">
        <v>3</v>
      </c>
      <c r="D185" s="27">
        <v>3</v>
      </c>
      <c r="E185" s="27">
        <v>3</v>
      </c>
      <c r="F185" s="27">
        <v>0</v>
      </c>
      <c r="G185" s="27">
        <v>1.4</v>
      </c>
      <c r="H185" s="29">
        <f t="shared" si="2"/>
        <v>4</v>
      </c>
      <c r="I185" s="29"/>
      <c r="J185" t="s">
        <v>332</v>
      </c>
      <c r="L185" s="27">
        <v>2</v>
      </c>
      <c r="M185" s="27">
        <v>3</v>
      </c>
      <c r="N185" s="27">
        <v>3</v>
      </c>
      <c r="O185" s="27">
        <v>3</v>
      </c>
      <c r="P185" s="27">
        <v>0</v>
      </c>
      <c r="Q185" s="27">
        <v>4</v>
      </c>
      <c r="R185" s="24">
        <v>0.33647223662121289</v>
      </c>
      <c r="S185" s="27">
        <v>1.4</v>
      </c>
    </row>
    <row r="186" spans="1:19" x14ac:dyDescent="0.3">
      <c r="A186" s="15" t="s">
        <v>334</v>
      </c>
      <c r="B186" s="27">
        <v>0</v>
      </c>
      <c r="C186" s="27">
        <v>3</v>
      </c>
      <c r="D186" s="27">
        <v>0</v>
      </c>
      <c r="E186" s="27">
        <v>2</v>
      </c>
      <c r="F186" s="27">
        <v>2</v>
      </c>
      <c r="G186" s="27">
        <v>1.4</v>
      </c>
      <c r="H186" s="29">
        <f t="shared" si="2"/>
        <v>3</v>
      </c>
      <c r="I186" s="29"/>
      <c r="J186" t="s">
        <v>334</v>
      </c>
      <c r="L186" s="27">
        <v>0</v>
      </c>
      <c r="M186" s="27">
        <v>3</v>
      </c>
      <c r="N186" s="27">
        <v>0</v>
      </c>
      <c r="O186" s="27">
        <v>2</v>
      </c>
      <c r="P186" s="27">
        <v>2</v>
      </c>
      <c r="Q186" s="27">
        <v>3</v>
      </c>
      <c r="R186" s="24">
        <v>0.33647223662121289</v>
      </c>
      <c r="S186" s="27">
        <v>1.4</v>
      </c>
    </row>
    <row r="187" spans="1:19" x14ac:dyDescent="0.3">
      <c r="A187" s="15" t="s">
        <v>336</v>
      </c>
      <c r="B187" s="27">
        <v>0</v>
      </c>
      <c r="C187" s="27">
        <v>2</v>
      </c>
      <c r="D187" s="27">
        <v>0</v>
      </c>
      <c r="E187" s="27">
        <v>2</v>
      </c>
      <c r="F187" s="27">
        <v>1</v>
      </c>
      <c r="G187" s="27">
        <v>1.2</v>
      </c>
      <c r="H187" s="29">
        <f t="shared" si="2"/>
        <v>3</v>
      </c>
      <c r="I187" s="29"/>
      <c r="J187" t="s">
        <v>336</v>
      </c>
      <c r="L187" s="27">
        <v>0</v>
      </c>
      <c r="M187" s="27">
        <v>2</v>
      </c>
      <c r="N187" s="27">
        <v>0</v>
      </c>
      <c r="O187" s="27">
        <v>2</v>
      </c>
      <c r="P187" s="27">
        <v>1</v>
      </c>
      <c r="Q187" s="27">
        <v>3</v>
      </c>
      <c r="R187" s="24">
        <v>0.18232155679395459</v>
      </c>
      <c r="S187" s="27">
        <v>1.2</v>
      </c>
    </row>
    <row r="188" spans="1:19" x14ac:dyDescent="0.3">
      <c r="A188" s="15" t="s">
        <v>338</v>
      </c>
      <c r="B188" s="27">
        <v>3</v>
      </c>
      <c r="C188" s="27">
        <v>4</v>
      </c>
      <c r="D188" s="27">
        <v>1</v>
      </c>
      <c r="E188" s="27">
        <v>4</v>
      </c>
      <c r="F188" s="27">
        <v>13</v>
      </c>
      <c r="G188" s="27">
        <v>5</v>
      </c>
      <c r="H188" s="29">
        <f t="shared" si="2"/>
        <v>5</v>
      </c>
      <c r="I188" s="29"/>
      <c r="J188" t="s">
        <v>338</v>
      </c>
      <c r="L188" s="27">
        <v>3</v>
      </c>
      <c r="M188" s="27">
        <v>4</v>
      </c>
      <c r="N188" s="27">
        <v>1</v>
      </c>
      <c r="O188" s="27">
        <v>4</v>
      </c>
      <c r="P188" s="27">
        <v>13</v>
      </c>
      <c r="Q188" s="27">
        <v>5</v>
      </c>
      <c r="R188" s="24">
        <v>1.6094379124341003</v>
      </c>
      <c r="S188" s="27">
        <v>5</v>
      </c>
    </row>
    <row r="189" spans="1:19" x14ac:dyDescent="0.3">
      <c r="A189" s="15" t="s">
        <v>340</v>
      </c>
      <c r="B189" s="27">
        <v>4</v>
      </c>
      <c r="C189" s="27">
        <v>6</v>
      </c>
      <c r="D189" s="27">
        <v>1</v>
      </c>
      <c r="E189" s="27">
        <v>4</v>
      </c>
      <c r="F189" s="27">
        <v>6</v>
      </c>
      <c r="G189" s="27">
        <v>3.3</v>
      </c>
      <c r="H189" s="29">
        <f t="shared" si="2"/>
        <v>5</v>
      </c>
      <c r="I189" s="29"/>
      <c r="J189" t="s">
        <v>340</v>
      </c>
      <c r="L189" s="27">
        <v>4</v>
      </c>
      <c r="M189" s="27">
        <v>6</v>
      </c>
      <c r="N189" s="27">
        <v>1</v>
      </c>
      <c r="O189" s="27">
        <v>4</v>
      </c>
      <c r="P189" s="27">
        <v>6</v>
      </c>
      <c r="Q189" s="27">
        <v>5</v>
      </c>
      <c r="R189" s="24">
        <v>1.1939224684724346</v>
      </c>
      <c r="S189" s="27">
        <v>3.3</v>
      </c>
    </row>
    <row r="190" spans="1:19" x14ac:dyDescent="0.3">
      <c r="A190" s="15" t="s">
        <v>342</v>
      </c>
      <c r="B190" s="27">
        <v>1</v>
      </c>
      <c r="C190" s="27">
        <v>6</v>
      </c>
      <c r="D190" s="27">
        <v>1</v>
      </c>
      <c r="E190" s="27">
        <v>3</v>
      </c>
      <c r="F190" s="27">
        <v>14</v>
      </c>
      <c r="G190" s="27">
        <v>5.6</v>
      </c>
      <c r="H190" s="29">
        <f t="shared" si="2"/>
        <v>5</v>
      </c>
      <c r="I190" s="29"/>
      <c r="J190" t="s">
        <v>342</v>
      </c>
      <c r="L190" s="27">
        <v>1</v>
      </c>
      <c r="M190" s="27">
        <v>6</v>
      </c>
      <c r="N190" s="27">
        <v>1</v>
      </c>
      <c r="O190" s="27">
        <v>3</v>
      </c>
      <c r="P190" s="27">
        <v>14</v>
      </c>
      <c r="Q190" s="27">
        <v>5</v>
      </c>
      <c r="R190" s="24">
        <v>1.7227665977411035</v>
      </c>
      <c r="S190" s="27">
        <v>5.6</v>
      </c>
    </row>
    <row r="191" spans="1:19" x14ac:dyDescent="0.3">
      <c r="A191" s="15" t="s">
        <v>344</v>
      </c>
      <c r="B191" s="27">
        <v>1</v>
      </c>
      <c r="C191" s="27">
        <v>5</v>
      </c>
      <c r="D191" s="27">
        <v>1</v>
      </c>
      <c r="E191" s="27">
        <v>3</v>
      </c>
      <c r="F191" s="27">
        <v>5</v>
      </c>
      <c r="G191" s="27">
        <v>2.6</v>
      </c>
      <c r="H191" s="29">
        <f t="shared" si="2"/>
        <v>5</v>
      </c>
      <c r="I191" s="29"/>
      <c r="J191" t="s">
        <v>344</v>
      </c>
      <c r="L191" s="27">
        <v>1</v>
      </c>
      <c r="M191" s="27">
        <v>5</v>
      </c>
      <c r="N191" s="27">
        <v>1</v>
      </c>
      <c r="O191" s="27">
        <v>3</v>
      </c>
      <c r="P191" s="27">
        <v>5</v>
      </c>
      <c r="Q191" s="27">
        <v>5</v>
      </c>
      <c r="R191" s="24">
        <v>0.95551144502743635</v>
      </c>
      <c r="S191" s="27">
        <v>2.6</v>
      </c>
    </row>
    <row r="192" spans="1:19" x14ac:dyDescent="0.3">
      <c r="A192" s="15" t="s">
        <v>346</v>
      </c>
      <c r="B192" s="27">
        <v>3</v>
      </c>
      <c r="C192" s="27">
        <v>10</v>
      </c>
      <c r="D192" s="27">
        <v>2</v>
      </c>
      <c r="E192" s="27">
        <v>4</v>
      </c>
      <c r="F192" s="27">
        <v>12</v>
      </c>
      <c r="G192" s="27">
        <v>5.8</v>
      </c>
      <c r="H192" s="29">
        <f t="shared" si="2"/>
        <v>5</v>
      </c>
      <c r="I192" s="29"/>
      <c r="J192" t="s">
        <v>346</v>
      </c>
      <c r="L192" s="27">
        <v>3</v>
      </c>
      <c r="M192" s="27">
        <v>10</v>
      </c>
      <c r="N192" s="27">
        <v>2</v>
      </c>
      <c r="O192" s="27">
        <v>4</v>
      </c>
      <c r="P192" s="27">
        <v>12</v>
      </c>
      <c r="Q192" s="27">
        <v>5</v>
      </c>
      <c r="R192" s="24">
        <v>1.7578579175523736</v>
      </c>
      <c r="S192" s="27">
        <v>5.8</v>
      </c>
    </row>
    <row r="193" spans="1:19" x14ac:dyDescent="0.3">
      <c r="A193" s="15" t="s">
        <v>348</v>
      </c>
      <c r="B193" s="27">
        <v>3</v>
      </c>
      <c r="C193" s="27">
        <v>4</v>
      </c>
      <c r="D193" s="27">
        <v>0.5</v>
      </c>
      <c r="E193" s="27">
        <v>2</v>
      </c>
      <c r="F193" s="27">
        <v>9</v>
      </c>
      <c r="G193" s="27">
        <v>3.6</v>
      </c>
      <c r="H193" s="29">
        <f t="shared" si="2"/>
        <v>5</v>
      </c>
      <c r="I193" s="29"/>
      <c r="J193" t="s">
        <v>348</v>
      </c>
      <c r="L193" s="27">
        <v>3</v>
      </c>
      <c r="M193" s="27">
        <v>4</v>
      </c>
      <c r="N193" s="27">
        <v>0.5</v>
      </c>
      <c r="O193" s="27">
        <v>2</v>
      </c>
      <c r="P193" s="27">
        <v>9</v>
      </c>
      <c r="Q193" s="27">
        <v>5</v>
      </c>
      <c r="R193" s="24">
        <v>1.2809338454620642</v>
      </c>
      <c r="S193" s="27">
        <v>3.6</v>
      </c>
    </row>
    <row r="194" spans="1:19" x14ac:dyDescent="0.3">
      <c r="A194" s="15" t="s">
        <v>352</v>
      </c>
      <c r="B194" s="27">
        <v>2</v>
      </c>
      <c r="C194" s="27">
        <v>4</v>
      </c>
      <c r="D194" s="27">
        <v>1</v>
      </c>
      <c r="E194" s="27">
        <v>2</v>
      </c>
      <c r="F194" s="27">
        <v>5</v>
      </c>
      <c r="G194" s="27">
        <v>2.4</v>
      </c>
      <c r="H194" s="29">
        <f t="shared" si="2"/>
        <v>5</v>
      </c>
      <c r="I194" s="29"/>
      <c r="J194" t="s">
        <v>352</v>
      </c>
      <c r="L194" s="27">
        <v>2</v>
      </c>
      <c r="M194" s="27">
        <v>4</v>
      </c>
      <c r="N194" s="27">
        <v>1</v>
      </c>
      <c r="O194" s="27">
        <v>2</v>
      </c>
      <c r="P194" s="27">
        <v>5</v>
      </c>
      <c r="Q194" s="27">
        <v>5</v>
      </c>
      <c r="R194" s="24">
        <v>0.87546873735389985</v>
      </c>
      <c r="S194" s="27">
        <v>2.4</v>
      </c>
    </row>
    <row r="195" spans="1:19" x14ac:dyDescent="0.3">
      <c r="A195" s="15" t="s">
        <v>350</v>
      </c>
      <c r="B195" s="27">
        <v>0</v>
      </c>
      <c r="C195" s="27">
        <v>4</v>
      </c>
      <c r="D195" s="27">
        <v>3</v>
      </c>
      <c r="E195" s="27">
        <v>2</v>
      </c>
      <c r="F195" s="27">
        <v>2</v>
      </c>
      <c r="G195" s="27">
        <v>1.2</v>
      </c>
      <c r="H195" s="29">
        <f t="shared" si="2"/>
        <v>4</v>
      </c>
      <c r="I195" s="29"/>
      <c r="J195" t="s">
        <v>350</v>
      </c>
      <c r="L195" s="27">
        <v>0</v>
      </c>
      <c r="M195" s="27">
        <v>4</v>
      </c>
      <c r="N195" s="27">
        <v>3</v>
      </c>
      <c r="O195" s="27">
        <v>2</v>
      </c>
      <c r="P195" s="27">
        <v>2</v>
      </c>
      <c r="Q195" s="27">
        <v>4</v>
      </c>
      <c r="R195" s="24">
        <v>0.18232155679395459</v>
      </c>
      <c r="S195" s="27">
        <v>1.2</v>
      </c>
    </row>
    <row r="196" spans="1:19" x14ac:dyDescent="0.3">
      <c r="A196" s="15" t="s">
        <v>354</v>
      </c>
      <c r="B196" s="27">
        <v>1</v>
      </c>
      <c r="C196" s="27">
        <v>2</v>
      </c>
      <c r="D196" s="27">
        <v>0</v>
      </c>
      <c r="E196" s="27">
        <v>2</v>
      </c>
      <c r="F196" s="27">
        <v>2</v>
      </c>
      <c r="G196" s="27">
        <v>1.6</v>
      </c>
      <c r="H196" s="29">
        <f t="shared" si="2"/>
        <v>4</v>
      </c>
      <c r="I196" s="29"/>
      <c r="J196" t="s">
        <v>354</v>
      </c>
      <c r="L196" s="27">
        <v>1</v>
      </c>
      <c r="M196" s="27">
        <v>2</v>
      </c>
      <c r="N196" s="27">
        <v>0</v>
      </c>
      <c r="O196" s="27">
        <v>2</v>
      </c>
      <c r="P196" s="27">
        <v>2</v>
      </c>
      <c r="Q196" s="27">
        <v>4</v>
      </c>
      <c r="R196" s="24">
        <v>0.47000362924573563</v>
      </c>
      <c r="S196" s="27">
        <v>1.6</v>
      </c>
    </row>
    <row r="197" spans="1:19" x14ac:dyDescent="0.3">
      <c r="A197" s="15" t="s">
        <v>356</v>
      </c>
      <c r="B197" s="27">
        <v>2</v>
      </c>
      <c r="C197" s="27">
        <v>5</v>
      </c>
      <c r="D197" s="27">
        <v>0.5</v>
      </c>
      <c r="E197" s="27">
        <v>2</v>
      </c>
      <c r="F197" s="27">
        <v>8</v>
      </c>
      <c r="G197" s="27">
        <v>3.8</v>
      </c>
      <c r="H197" s="29">
        <f t="shared" ref="H197:H260" si="3">COUNTIF(B197:F197,"&gt;0")</f>
        <v>5</v>
      </c>
      <c r="I197" s="29"/>
      <c r="J197" t="s">
        <v>356</v>
      </c>
      <c r="L197" s="27">
        <v>2</v>
      </c>
      <c r="M197" s="27">
        <v>5</v>
      </c>
      <c r="N197" s="27">
        <v>0.5</v>
      </c>
      <c r="O197" s="27">
        <v>2</v>
      </c>
      <c r="P197" s="27">
        <v>8</v>
      </c>
      <c r="Q197" s="27">
        <v>5</v>
      </c>
      <c r="R197" s="24">
        <v>1.33500106673234</v>
      </c>
      <c r="S197" s="27">
        <v>3.8</v>
      </c>
    </row>
    <row r="198" spans="1:19" x14ac:dyDescent="0.3">
      <c r="A198" s="15" t="s">
        <v>358</v>
      </c>
      <c r="B198" s="27">
        <v>2</v>
      </c>
      <c r="C198" s="27">
        <v>1</v>
      </c>
      <c r="D198" s="27">
        <v>1</v>
      </c>
      <c r="E198" s="27">
        <v>2</v>
      </c>
      <c r="F198" s="27">
        <v>5</v>
      </c>
      <c r="G198" s="27">
        <v>1.8</v>
      </c>
      <c r="H198" s="29">
        <f t="shared" si="3"/>
        <v>5</v>
      </c>
      <c r="I198" s="29"/>
      <c r="J198" t="s">
        <v>358</v>
      </c>
      <c r="L198" s="27">
        <v>2</v>
      </c>
      <c r="M198" s="27">
        <v>1</v>
      </c>
      <c r="N198" s="27">
        <v>1</v>
      </c>
      <c r="O198" s="27">
        <v>2</v>
      </c>
      <c r="P198" s="27">
        <v>5</v>
      </c>
      <c r="Q198" s="27">
        <v>5</v>
      </c>
      <c r="R198" s="24">
        <v>0.58778666490211906</v>
      </c>
      <c r="S198" s="27">
        <v>1.8</v>
      </c>
    </row>
    <row r="199" spans="1:19" x14ac:dyDescent="0.3">
      <c r="A199" s="15" t="s">
        <v>360</v>
      </c>
      <c r="B199" s="27">
        <v>3</v>
      </c>
      <c r="C199" s="27">
        <v>4</v>
      </c>
      <c r="D199" s="27">
        <v>0</v>
      </c>
      <c r="E199" s="27">
        <v>3</v>
      </c>
      <c r="F199" s="27">
        <v>9</v>
      </c>
      <c r="G199" s="27">
        <v>3.8</v>
      </c>
      <c r="H199" s="29">
        <f t="shared" si="3"/>
        <v>4</v>
      </c>
      <c r="I199" s="29"/>
      <c r="J199" t="s">
        <v>360</v>
      </c>
      <c r="L199" s="27">
        <v>3</v>
      </c>
      <c r="M199" s="27">
        <v>4</v>
      </c>
      <c r="N199" s="27">
        <v>0</v>
      </c>
      <c r="O199" s="27">
        <v>3</v>
      </c>
      <c r="P199" s="27">
        <v>9</v>
      </c>
      <c r="Q199" s="27">
        <v>4</v>
      </c>
      <c r="R199" s="24">
        <v>1.33500106673234</v>
      </c>
      <c r="S199" s="27">
        <v>3.8</v>
      </c>
    </row>
    <row r="200" spans="1:19" x14ac:dyDescent="0.3">
      <c r="A200" s="15" t="s">
        <v>362</v>
      </c>
      <c r="B200" s="27">
        <v>0</v>
      </c>
      <c r="C200" s="27">
        <v>5</v>
      </c>
      <c r="D200" s="27">
        <v>0</v>
      </c>
      <c r="E200" s="27">
        <v>4</v>
      </c>
      <c r="F200" s="27">
        <v>4.5</v>
      </c>
      <c r="G200" s="27">
        <v>2.8</v>
      </c>
      <c r="H200" s="29">
        <f t="shared" si="3"/>
        <v>3</v>
      </c>
      <c r="I200" s="29"/>
      <c r="J200" t="s">
        <v>362</v>
      </c>
      <c r="L200" s="27">
        <v>0</v>
      </c>
      <c r="M200" s="27">
        <v>5</v>
      </c>
      <c r="N200" s="27">
        <v>0</v>
      </c>
      <c r="O200" s="27">
        <v>4</v>
      </c>
      <c r="P200" s="27">
        <v>4.5</v>
      </c>
      <c r="Q200" s="27">
        <v>3</v>
      </c>
      <c r="R200" s="24">
        <v>1.0296194171811581</v>
      </c>
      <c r="S200" s="27">
        <v>2.8</v>
      </c>
    </row>
    <row r="201" spans="1:19" x14ac:dyDescent="0.3">
      <c r="A201" s="15" t="s">
        <v>364</v>
      </c>
      <c r="B201" s="27">
        <v>2</v>
      </c>
      <c r="C201" s="27">
        <v>5</v>
      </c>
      <c r="D201" s="27">
        <v>2</v>
      </c>
      <c r="E201" s="27">
        <v>4</v>
      </c>
      <c r="F201" s="27">
        <v>9</v>
      </c>
      <c r="G201" s="27">
        <v>1.8</v>
      </c>
      <c r="H201" s="29">
        <f t="shared" si="3"/>
        <v>5</v>
      </c>
      <c r="I201" s="29"/>
      <c r="J201" t="s">
        <v>364</v>
      </c>
      <c r="L201" s="27">
        <v>2</v>
      </c>
      <c r="M201" s="27">
        <v>5</v>
      </c>
      <c r="N201" s="27">
        <v>2</v>
      </c>
      <c r="O201" s="27">
        <v>4</v>
      </c>
      <c r="P201" s="27">
        <v>9</v>
      </c>
      <c r="Q201" s="27">
        <v>5</v>
      </c>
      <c r="R201" s="24">
        <v>0.58778666490211906</v>
      </c>
      <c r="S201" s="27">
        <v>1.8</v>
      </c>
    </row>
    <row r="202" spans="1:19" x14ac:dyDescent="0.3">
      <c r="A202" s="15" t="s">
        <v>366</v>
      </c>
      <c r="B202" s="27">
        <v>4</v>
      </c>
      <c r="C202" s="27">
        <v>2</v>
      </c>
      <c r="D202" s="27">
        <v>1</v>
      </c>
      <c r="E202" s="27">
        <v>3</v>
      </c>
      <c r="F202" s="27">
        <v>6</v>
      </c>
      <c r="G202" s="27">
        <v>2.2000000000000002</v>
      </c>
      <c r="H202" s="29">
        <f t="shared" si="3"/>
        <v>5</v>
      </c>
      <c r="I202" s="29"/>
      <c r="J202" t="s">
        <v>366</v>
      </c>
      <c r="L202" s="27">
        <v>4</v>
      </c>
      <c r="M202" s="27">
        <v>2</v>
      </c>
      <c r="N202" s="27">
        <v>1</v>
      </c>
      <c r="O202" s="27">
        <v>3</v>
      </c>
      <c r="P202" s="27">
        <v>6</v>
      </c>
      <c r="Q202" s="27">
        <v>5</v>
      </c>
      <c r="R202" s="24">
        <v>0.78845736036427028</v>
      </c>
      <c r="S202" s="27">
        <v>2.2000000000000002</v>
      </c>
    </row>
    <row r="203" spans="1:19" x14ac:dyDescent="0.3">
      <c r="A203" s="15" t="s">
        <v>368</v>
      </c>
      <c r="B203" s="27">
        <v>2</v>
      </c>
      <c r="C203" s="27">
        <v>3</v>
      </c>
      <c r="D203" s="27">
        <v>1</v>
      </c>
      <c r="E203" s="27">
        <v>2</v>
      </c>
      <c r="F203" s="27">
        <v>2</v>
      </c>
      <c r="G203" s="27">
        <v>2.6</v>
      </c>
      <c r="H203" s="29">
        <f t="shared" si="3"/>
        <v>5</v>
      </c>
      <c r="I203" s="29"/>
      <c r="J203" t="s">
        <v>368</v>
      </c>
      <c r="L203" s="27">
        <v>2</v>
      </c>
      <c r="M203" s="27">
        <v>3</v>
      </c>
      <c r="N203" s="27">
        <v>1</v>
      </c>
      <c r="O203" s="27">
        <v>2</v>
      </c>
      <c r="P203" s="27">
        <v>2</v>
      </c>
      <c r="Q203" s="27">
        <v>5</v>
      </c>
      <c r="R203" s="24">
        <v>0.95551144502743635</v>
      </c>
      <c r="S203" s="27">
        <v>2.6</v>
      </c>
    </row>
    <row r="204" spans="1:19" x14ac:dyDescent="0.3">
      <c r="A204" s="15" t="s">
        <v>370</v>
      </c>
      <c r="B204" s="27">
        <v>27</v>
      </c>
      <c r="C204" s="27">
        <v>104</v>
      </c>
      <c r="D204" s="27">
        <v>16</v>
      </c>
      <c r="E204" s="27">
        <v>27</v>
      </c>
      <c r="F204" s="27">
        <v>84</v>
      </c>
      <c r="G204" s="27">
        <v>51.6</v>
      </c>
      <c r="H204" s="29">
        <f t="shared" si="3"/>
        <v>5</v>
      </c>
      <c r="I204" s="29"/>
      <c r="J204" t="s">
        <v>370</v>
      </c>
      <c r="L204" s="27">
        <v>27</v>
      </c>
      <c r="M204" s="27">
        <v>104</v>
      </c>
      <c r="N204" s="27">
        <v>16</v>
      </c>
      <c r="O204" s="27">
        <v>27</v>
      </c>
      <c r="P204" s="27">
        <v>84</v>
      </c>
      <c r="Q204" s="27">
        <v>5</v>
      </c>
      <c r="R204" s="24">
        <v>3.9435216724875173</v>
      </c>
      <c r="S204" s="27">
        <v>51.6</v>
      </c>
    </row>
    <row r="205" spans="1:19" x14ac:dyDescent="0.3">
      <c r="A205" s="14" t="s">
        <v>373</v>
      </c>
      <c r="B205" s="27">
        <v>1.7142857142857142</v>
      </c>
      <c r="C205" s="27">
        <v>4.2380952380952381</v>
      </c>
      <c r="D205" s="27">
        <v>1.2380952380952381</v>
      </c>
      <c r="E205" s="27">
        <v>2.5714285714285716</v>
      </c>
      <c r="F205" s="27">
        <v>3.9047619047619047</v>
      </c>
      <c r="G205" s="27">
        <v>2.6095238095238096</v>
      </c>
      <c r="H205" s="29">
        <f t="shared" si="3"/>
        <v>5</v>
      </c>
      <c r="I205" s="29"/>
      <c r="J205" t="s">
        <v>373</v>
      </c>
      <c r="L205" s="27">
        <v>1.7142857142857142</v>
      </c>
      <c r="M205" s="27">
        <v>4.2380952380952381</v>
      </c>
      <c r="N205" s="27">
        <v>1.2380952380952381</v>
      </c>
      <c r="O205" s="27">
        <v>2.5714285714285716</v>
      </c>
      <c r="P205" s="27">
        <v>3.9047619047619047</v>
      </c>
      <c r="Q205" s="27">
        <v>5</v>
      </c>
      <c r="R205" s="24">
        <v>0.95916775623054684</v>
      </c>
      <c r="S205" s="27">
        <v>2.6095238095238096</v>
      </c>
    </row>
    <row r="206" spans="1:19" x14ac:dyDescent="0.3">
      <c r="A206" s="15" t="s">
        <v>372</v>
      </c>
      <c r="B206" s="27">
        <v>0</v>
      </c>
      <c r="C206" s="27">
        <v>2</v>
      </c>
      <c r="D206" s="27">
        <v>2</v>
      </c>
      <c r="E206" s="27">
        <v>1</v>
      </c>
      <c r="F206" s="27">
        <v>2</v>
      </c>
      <c r="G206" s="27">
        <v>1</v>
      </c>
      <c r="H206" s="29">
        <f t="shared" si="3"/>
        <v>4</v>
      </c>
      <c r="I206" s="29"/>
      <c r="J206" t="s">
        <v>372</v>
      </c>
      <c r="L206" s="27">
        <v>0</v>
      </c>
      <c r="M206" s="27">
        <v>2</v>
      </c>
      <c r="N206" s="27">
        <v>2</v>
      </c>
      <c r="O206" s="27">
        <v>1</v>
      </c>
      <c r="P206" s="27">
        <v>2</v>
      </c>
      <c r="Q206" s="27">
        <v>4</v>
      </c>
      <c r="R206" s="24">
        <v>0</v>
      </c>
      <c r="S206" s="27">
        <v>1</v>
      </c>
    </row>
    <row r="207" spans="1:19" x14ac:dyDescent="0.3">
      <c r="A207" s="15" t="s">
        <v>375</v>
      </c>
      <c r="B207" s="27">
        <v>2</v>
      </c>
      <c r="C207" s="27">
        <v>3</v>
      </c>
      <c r="D207" s="27">
        <v>1</v>
      </c>
      <c r="E207" s="27">
        <v>3</v>
      </c>
      <c r="F207" s="27">
        <v>3</v>
      </c>
      <c r="G207" s="27">
        <v>2.8</v>
      </c>
      <c r="H207" s="29">
        <f t="shared" si="3"/>
        <v>5</v>
      </c>
      <c r="I207" s="29"/>
      <c r="J207" t="s">
        <v>375</v>
      </c>
      <c r="L207" s="27">
        <v>2</v>
      </c>
      <c r="M207" s="27">
        <v>3</v>
      </c>
      <c r="N207" s="27">
        <v>1</v>
      </c>
      <c r="O207" s="27">
        <v>3</v>
      </c>
      <c r="P207" s="27">
        <v>3</v>
      </c>
      <c r="Q207" s="27">
        <v>5</v>
      </c>
      <c r="R207" s="24">
        <v>1.0296194171811581</v>
      </c>
      <c r="S207" s="27">
        <v>2.8</v>
      </c>
    </row>
    <row r="208" spans="1:19" x14ac:dyDescent="0.3">
      <c r="A208" s="15" t="s">
        <v>377</v>
      </c>
      <c r="B208" s="27">
        <v>2</v>
      </c>
      <c r="C208" s="27">
        <v>2</v>
      </c>
      <c r="D208" s="27">
        <v>1</v>
      </c>
      <c r="E208" s="27">
        <v>1</v>
      </c>
      <c r="F208" s="27">
        <v>0</v>
      </c>
      <c r="G208" s="27">
        <v>1.4</v>
      </c>
      <c r="H208" s="29">
        <f t="shared" si="3"/>
        <v>4</v>
      </c>
      <c r="I208" s="29"/>
      <c r="J208" t="s">
        <v>377</v>
      </c>
      <c r="L208" s="27">
        <v>2</v>
      </c>
      <c r="M208" s="27">
        <v>2</v>
      </c>
      <c r="N208" s="27">
        <v>1</v>
      </c>
      <c r="O208" s="27">
        <v>1</v>
      </c>
      <c r="P208" s="27">
        <v>0</v>
      </c>
      <c r="Q208" s="27">
        <v>4</v>
      </c>
      <c r="R208" s="24">
        <v>0.33647223662121289</v>
      </c>
      <c r="S208" s="27">
        <v>1.4</v>
      </c>
    </row>
    <row r="209" spans="1:19" x14ac:dyDescent="0.3">
      <c r="A209" s="15" t="s">
        <v>379</v>
      </c>
      <c r="B209" s="27">
        <v>2</v>
      </c>
      <c r="C209" s="27">
        <v>2</v>
      </c>
      <c r="D209" s="27">
        <v>1</v>
      </c>
      <c r="E209" s="27">
        <v>2</v>
      </c>
      <c r="F209" s="27">
        <v>1</v>
      </c>
      <c r="G209" s="27">
        <v>1.6</v>
      </c>
      <c r="H209" s="29">
        <f t="shared" si="3"/>
        <v>5</v>
      </c>
      <c r="I209" s="29"/>
      <c r="J209" t="s">
        <v>379</v>
      </c>
      <c r="L209" s="27">
        <v>2</v>
      </c>
      <c r="M209" s="27">
        <v>2</v>
      </c>
      <c r="N209" s="27">
        <v>1</v>
      </c>
      <c r="O209" s="27">
        <v>2</v>
      </c>
      <c r="P209" s="27">
        <v>1</v>
      </c>
      <c r="Q209" s="27">
        <v>5</v>
      </c>
      <c r="R209" s="24">
        <v>0.47000362924573563</v>
      </c>
      <c r="S209" s="27">
        <v>1.6</v>
      </c>
    </row>
    <row r="210" spans="1:19" x14ac:dyDescent="0.3">
      <c r="A210" s="15" t="s">
        <v>381</v>
      </c>
      <c r="B210" s="27">
        <v>1</v>
      </c>
      <c r="C210" s="27">
        <v>3</v>
      </c>
      <c r="D210" s="27">
        <v>2</v>
      </c>
      <c r="E210" s="27">
        <v>1</v>
      </c>
      <c r="F210" s="27">
        <v>7</v>
      </c>
      <c r="G210" s="27">
        <v>2.4</v>
      </c>
      <c r="H210" s="29">
        <f t="shared" si="3"/>
        <v>5</v>
      </c>
      <c r="I210" s="29"/>
      <c r="J210" t="s">
        <v>381</v>
      </c>
      <c r="L210" s="27">
        <v>1</v>
      </c>
      <c r="M210" s="27">
        <v>3</v>
      </c>
      <c r="N210" s="27">
        <v>2</v>
      </c>
      <c r="O210" s="27">
        <v>1</v>
      </c>
      <c r="P210" s="27">
        <v>7</v>
      </c>
      <c r="Q210" s="27">
        <v>5</v>
      </c>
      <c r="R210" s="24">
        <v>0.87546873735389985</v>
      </c>
      <c r="S210" s="27">
        <v>2.4</v>
      </c>
    </row>
    <row r="211" spans="1:19" x14ac:dyDescent="0.3">
      <c r="A211" s="15" t="s">
        <v>383</v>
      </c>
      <c r="B211" s="27">
        <v>0</v>
      </c>
      <c r="C211" s="27">
        <v>3</v>
      </c>
      <c r="D211" s="27">
        <v>0</v>
      </c>
      <c r="E211" s="27">
        <v>2</v>
      </c>
      <c r="F211" s="27">
        <v>1</v>
      </c>
      <c r="G211" s="27">
        <v>1.2</v>
      </c>
      <c r="H211" s="29">
        <f t="shared" si="3"/>
        <v>3</v>
      </c>
      <c r="I211" s="29"/>
      <c r="J211" t="s">
        <v>383</v>
      </c>
      <c r="L211" s="27">
        <v>0</v>
      </c>
      <c r="M211" s="27">
        <v>3</v>
      </c>
      <c r="N211" s="27">
        <v>0</v>
      </c>
      <c r="O211" s="27">
        <v>2</v>
      </c>
      <c r="P211" s="27">
        <v>1</v>
      </c>
      <c r="Q211" s="27">
        <v>3</v>
      </c>
      <c r="R211" s="24">
        <v>0.18232155679395459</v>
      </c>
      <c r="S211" s="27">
        <v>1.2</v>
      </c>
    </row>
    <row r="212" spans="1:19" x14ac:dyDescent="0.3">
      <c r="A212" s="15" t="s">
        <v>385</v>
      </c>
      <c r="B212" s="27">
        <v>1</v>
      </c>
      <c r="C212" s="27">
        <v>4</v>
      </c>
      <c r="D212" s="27">
        <v>1</v>
      </c>
      <c r="E212" s="27">
        <v>4</v>
      </c>
      <c r="F212" s="27">
        <v>3</v>
      </c>
      <c r="G212" s="27">
        <v>2.4</v>
      </c>
      <c r="H212" s="29">
        <f t="shared" si="3"/>
        <v>5</v>
      </c>
      <c r="I212" s="29"/>
      <c r="J212" t="s">
        <v>385</v>
      </c>
      <c r="L212" s="27">
        <v>1</v>
      </c>
      <c r="M212" s="27">
        <v>4</v>
      </c>
      <c r="N212" s="27">
        <v>1</v>
      </c>
      <c r="O212" s="27">
        <v>4</v>
      </c>
      <c r="P212" s="27">
        <v>3</v>
      </c>
      <c r="Q212" s="27">
        <v>5</v>
      </c>
      <c r="R212" s="24">
        <v>0.87546873735389985</v>
      </c>
      <c r="S212" s="27">
        <v>2.4</v>
      </c>
    </row>
    <row r="213" spans="1:19" x14ac:dyDescent="0.3">
      <c r="A213" s="15" t="s">
        <v>387</v>
      </c>
      <c r="B213" s="27">
        <v>8</v>
      </c>
      <c r="C213" s="27">
        <v>3</v>
      </c>
      <c r="D213" s="27">
        <v>1</v>
      </c>
      <c r="E213" s="27">
        <v>5</v>
      </c>
      <c r="F213" s="27">
        <v>3</v>
      </c>
      <c r="G213" s="27">
        <v>3.2</v>
      </c>
      <c r="H213" s="29">
        <f t="shared" si="3"/>
        <v>5</v>
      </c>
      <c r="I213" s="29"/>
      <c r="J213" t="s">
        <v>387</v>
      </c>
      <c r="L213" s="27">
        <v>8</v>
      </c>
      <c r="M213" s="27">
        <v>3</v>
      </c>
      <c r="N213" s="27">
        <v>1</v>
      </c>
      <c r="O213" s="27">
        <v>5</v>
      </c>
      <c r="P213" s="27">
        <v>3</v>
      </c>
      <c r="Q213" s="27">
        <v>5</v>
      </c>
      <c r="R213" s="24">
        <v>1.1631508098056809</v>
      </c>
      <c r="S213" s="27">
        <v>3.2</v>
      </c>
    </row>
    <row r="214" spans="1:19" x14ac:dyDescent="0.3">
      <c r="A214" s="15" t="s">
        <v>389</v>
      </c>
      <c r="B214" s="27">
        <v>0</v>
      </c>
      <c r="C214" s="27">
        <v>4</v>
      </c>
      <c r="D214" s="27">
        <v>0</v>
      </c>
      <c r="E214" s="27">
        <v>2</v>
      </c>
      <c r="F214" s="27">
        <v>3</v>
      </c>
      <c r="G214" s="27">
        <v>1.6</v>
      </c>
      <c r="H214" s="29">
        <f t="shared" si="3"/>
        <v>3</v>
      </c>
      <c r="I214" s="29"/>
      <c r="J214" t="s">
        <v>389</v>
      </c>
      <c r="L214" s="27">
        <v>0</v>
      </c>
      <c r="M214" s="27">
        <v>4</v>
      </c>
      <c r="N214" s="27">
        <v>0</v>
      </c>
      <c r="O214" s="27">
        <v>2</v>
      </c>
      <c r="P214" s="27">
        <v>3</v>
      </c>
      <c r="Q214" s="27">
        <v>3</v>
      </c>
      <c r="R214" s="24">
        <v>0.47000362924573563</v>
      </c>
      <c r="S214" s="27">
        <v>1.6</v>
      </c>
    </row>
    <row r="215" spans="1:19" x14ac:dyDescent="0.3">
      <c r="A215" s="15" t="s">
        <v>391</v>
      </c>
      <c r="B215" s="27">
        <v>2</v>
      </c>
      <c r="C215" s="27">
        <v>2</v>
      </c>
      <c r="D215" s="27">
        <v>1</v>
      </c>
      <c r="E215" s="27">
        <v>1</v>
      </c>
      <c r="F215" s="27">
        <v>3</v>
      </c>
      <c r="G215" s="27">
        <v>1.8</v>
      </c>
      <c r="H215" s="29">
        <f t="shared" si="3"/>
        <v>5</v>
      </c>
      <c r="I215" s="29"/>
      <c r="J215" t="s">
        <v>391</v>
      </c>
      <c r="L215" s="27">
        <v>2</v>
      </c>
      <c r="M215" s="27">
        <v>2</v>
      </c>
      <c r="N215" s="27">
        <v>1</v>
      </c>
      <c r="O215" s="27">
        <v>1</v>
      </c>
      <c r="P215" s="27">
        <v>3</v>
      </c>
      <c r="Q215" s="27">
        <v>5</v>
      </c>
      <c r="R215" s="24">
        <v>0.58778666490211906</v>
      </c>
      <c r="S215" s="27">
        <v>1.8</v>
      </c>
    </row>
    <row r="216" spans="1:19" x14ac:dyDescent="0.3">
      <c r="A216" s="15" t="s">
        <v>393</v>
      </c>
      <c r="B216" s="27">
        <v>1</v>
      </c>
      <c r="C216" s="27">
        <v>3</v>
      </c>
      <c r="D216" s="27">
        <v>1</v>
      </c>
      <c r="E216" s="27">
        <v>2</v>
      </c>
      <c r="F216" s="27">
        <v>3</v>
      </c>
      <c r="G216" s="27">
        <v>1.6</v>
      </c>
      <c r="H216" s="29">
        <f t="shared" si="3"/>
        <v>5</v>
      </c>
      <c r="I216" s="29"/>
      <c r="J216" t="s">
        <v>393</v>
      </c>
      <c r="L216" s="27">
        <v>1</v>
      </c>
      <c r="M216" s="27">
        <v>3</v>
      </c>
      <c r="N216" s="27">
        <v>1</v>
      </c>
      <c r="O216" s="27">
        <v>2</v>
      </c>
      <c r="P216" s="27">
        <v>3</v>
      </c>
      <c r="Q216" s="27">
        <v>5</v>
      </c>
      <c r="R216" s="24">
        <v>0.47000362924573563</v>
      </c>
      <c r="S216" s="27">
        <v>1.6</v>
      </c>
    </row>
    <row r="217" spans="1:19" x14ac:dyDescent="0.3">
      <c r="A217" s="15" t="s">
        <v>395</v>
      </c>
      <c r="B217" s="27">
        <v>1</v>
      </c>
      <c r="C217" s="27">
        <v>3</v>
      </c>
      <c r="D217" s="27">
        <v>0</v>
      </c>
      <c r="E217" s="27">
        <v>4</v>
      </c>
      <c r="F217" s="27">
        <v>3</v>
      </c>
      <c r="G217" s="27">
        <v>2.2000000000000002</v>
      </c>
      <c r="H217" s="29">
        <f t="shared" si="3"/>
        <v>4</v>
      </c>
      <c r="I217" s="29"/>
      <c r="J217" t="s">
        <v>395</v>
      </c>
      <c r="L217" s="27">
        <v>1</v>
      </c>
      <c r="M217" s="27">
        <v>3</v>
      </c>
      <c r="N217" s="27">
        <v>0</v>
      </c>
      <c r="O217" s="27">
        <v>4</v>
      </c>
      <c r="P217" s="27">
        <v>3</v>
      </c>
      <c r="Q217" s="27">
        <v>4</v>
      </c>
      <c r="R217" s="24">
        <v>0.78845736036427028</v>
      </c>
      <c r="S217" s="27">
        <v>2.2000000000000002</v>
      </c>
    </row>
    <row r="218" spans="1:19" x14ac:dyDescent="0.3">
      <c r="A218" s="15" t="s">
        <v>397</v>
      </c>
      <c r="B218" s="27">
        <v>2</v>
      </c>
      <c r="C218" s="27">
        <v>2</v>
      </c>
      <c r="D218" s="27">
        <v>1</v>
      </c>
      <c r="E218" s="27">
        <v>0</v>
      </c>
      <c r="F218" s="27">
        <v>5</v>
      </c>
      <c r="G218" s="27">
        <v>1</v>
      </c>
      <c r="H218" s="29">
        <f t="shared" si="3"/>
        <v>4</v>
      </c>
      <c r="I218" s="29"/>
      <c r="J218" t="s">
        <v>397</v>
      </c>
      <c r="L218" s="27">
        <v>2</v>
      </c>
      <c r="M218" s="27">
        <v>2</v>
      </c>
      <c r="N218" s="27">
        <v>1</v>
      </c>
      <c r="O218" s="27">
        <v>0</v>
      </c>
      <c r="P218" s="27">
        <v>5</v>
      </c>
      <c r="Q218" s="27">
        <v>4</v>
      </c>
      <c r="R218" s="24">
        <v>0</v>
      </c>
      <c r="S218" s="27">
        <v>1</v>
      </c>
    </row>
    <row r="219" spans="1:19" x14ac:dyDescent="0.3">
      <c r="A219" s="15" t="s">
        <v>399</v>
      </c>
      <c r="B219" s="27">
        <v>1</v>
      </c>
      <c r="C219" s="27">
        <v>1</v>
      </c>
      <c r="D219" s="27">
        <v>2</v>
      </c>
      <c r="E219" s="27">
        <v>1</v>
      </c>
      <c r="F219" s="27">
        <v>0</v>
      </c>
      <c r="G219" s="27">
        <v>1</v>
      </c>
      <c r="H219" s="29">
        <f t="shared" si="3"/>
        <v>4</v>
      </c>
      <c r="I219" s="29"/>
      <c r="J219" t="s">
        <v>399</v>
      </c>
      <c r="L219" s="27">
        <v>1</v>
      </c>
      <c r="M219" s="27">
        <v>1</v>
      </c>
      <c r="N219" s="27">
        <v>2</v>
      </c>
      <c r="O219" s="27">
        <v>1</v>
      </c>
      <c r="P219" s="27">
        <v>0</v>
      </c>
      <c r="Q219" s="27">
        <v>4</v>
      </c>
      <c r="R219" s="24">
        <v>0</v>
      </c>
      <c r="S219" s="27">
        <v>1</v>
      </c>
    </row>
    <row r="220" spans="1:19" x14ac:dyDescent="0.3">
      <c r="A220" s="15" t="s">
        <v>401</v>
      </c>
      <c r="B220" s="27">
        <v>1</v>
      </c>
      <c r="C220" s="27">
        <v>3</v>
      </c>
      <c r="D220" s="27">
        <v>0</v>
      </c>
      <c r="E220" s="27">
        <v>2</v>
      </c>
      <c r="F220" s="27">
        <v>4</v>
      </c>
      <c r="G220" s="27">
        <v>2.6</v>
      </c>
      <c r="H220" s="29">
        <f t="shared" si="3"/>
        <v>4</v>
      </c>
      <c r="I220" s="29"/>
      <c r="J220" t="s">
        <v>401</v>
      </c>
      <c r="L220" s="27">
        <v>1</v>
      </c>
      <c r="M220" s="27">
        <v>3</v>
      </c>
      <c r="N220" s="27">
        <v>0</v>
      </c>
      <c r="O220" s="27">
        <v>2</v>
      </c>
      <c r="P220" s="27">
        <v>4</v>
      </c>
      <c r="Q220" s="27">
        <v>4</v>
      </c>
      <c r="R220" s="24">
        <v>0.95551144502743635</v>
      </c>
      <c r="S220" s="27">
        <v>2.6</v>
      </c>
    </row>
    <row r="221" spans="1:19" x14ac:dyDescent="0.3">
      <c r="A221" s="15" t="s">
        <v>403</v>
      </c>
      <c r="B221" s="27">
        <v>1</v>
      </c>
      <c r="C221" s="27">
        <v>7</v>
      </c>
      <c r="D221" s="27">
        <v>1</v>
      </c>
      <c r="E221" s="27">
        <v>4</v>
      </c>
      <c r="F221" s="27">
        <v>5</v>
      </c>
      <c r="G221" s="27">
        <v>3</v>
      </c>
      <c r="H221" s="29">
        <f t="shared" si="3"/>
        <v>5</v>
      </c>
      <c r="I221" s="29"/>
      <c r="J221" t="s">
        <v>403</v>
      </c>
      <c r="L221" s="27">
        <v>1</v>
      </c>
      <c r="M221" s="27">
        <v>7</v>
      </c>
      <c r="N221" s="27">
        <v>1</v>
      </c>
      <c r="O221" s="27">
        <v>4</v>
      </c>
      <c r="P221" s="27">
        <v>5</v>
      </c>
      <c r="Q221" s="27">
        <v>5</v>
      </c>
      <c r="R221" s="24">
        <v>1.0986122886681098</v>
      </c>
      <c r="S221" s="27">
        <v>3</v>
      </c>
    </row>
    <row r="222" spans="1:19" x14ac:dyDescent="0.3">
      <c r="A222" s="15" t="s">
        <v>405</v>
      </c>
      <c r="B222" s="27">
        <v>1</v>
      </c>
      <c r="C222" s="27">
        <v>4</v>
      </c>
      <c r="D222" s="27">
        <v>2</v>
      </c>
      <c r="E222" s="27">
        <v>1</v>
      </c>
      <c r="F222" s="27">
        <v>3</v>
      </c>
      <c r="G222" s="27">
        <v>1.8</v>
      </c>
      <c r="H222" s="29">
        <f t="shared" si="3"/>
        <v>5</v>
      </c>
      <c r="I222" s="29"/>
      <c r="J222" t="s">
        <v>405</v>
      </c>
      <c r="L222" s="27">
        <v>1</v>
      </c>
      <c r="M222" s="27">
        <v>4</v>
      </c>
      <c r="N222" s="27">
        <v>2</v>
      </c>
      <c r="O222" s="27">
        <v>1</v>
      </c>
      <c r="P222" s="27">
        <v>3</v>
      </c>
      <c r="Q222" s="27">
        <v>5</v>
      </c>
      <c r="R222" s="24">
        <v>0.58778666490211906</v>
      </c>
      <c r="S222" s="27">
        <v>1.8</v>
      </c>
    </row>
    <row r="223" spans="1:19" x14ac:dyDescent="0.3">
      <c r="A223" s="15" t="s">
        <v>407</v>
      </c>
      <c r="B223" s="27">
        <v>2</v>
      </c>
      <c r="C223" s="27">
        <v>4</v>
      </c>
      <c r="D223" s="27">
        <v>1</v>
      </c>
      <c r="E223" s="27">
        <v>3</v>
      </c>
      <c r="F223" s="27">
        <v>3</v>
      </c>
      <c r="G223" s="27">
        <v>2.6</v>
      </c>
      <c r="H223" s="29">
        <f t="shared" si="3"/>
        <v>5</v>
      </c>
      <c r="I223" s="29"/>
      <c r="J223" t="s">
        <v>407</v>
      </c>
      <c r="L223" s="27">
        <v>2</v>
      </c>
      <c r="M223" s="27">
        <v>4</v>
      </c>
      <c r="N223" s="27">
        <v>1</v>
      </c>
      <c r="O223" s="27">
        <v>3</v>
      </c>
      <c r="P223" s="27">
        <v>3</v>
      </c>
      <c r="Q223" s="27">
        <v>5</v>
      </c>
      <c r="R223" s="24">
        <v>0.95551144502743635</v>
      </c>
      <c r="S223" s="27">
        <v>2.6</v>
      </c>
    </row>
    <row r="224" spans="1:19" x14ac:dyDescent="0.3">
      <c r="A224" s="15" t="s">
        <v>409</v>
      </c>
      <c r="B224" s="27">
        <v>4</v>
      </c>
      <c r="C224" s="27">
        <v>17</v>
      </c>
      <c r="D224" s="27">
        <v>4</v>
      </c>
      <c r="E224" s="27">
        <v>7</v>
      </c>
      <c r="F224" s="27">
        <v>12</v>
      </c>
      <c r="G224" s="27">
        <v>9.1999999999999993</v>
      </c>
      <c r="H224" s="29">
        <f t="shared" si="3"/>
        <v>5</v>
      </c>
      <c r="I224" s="29"/>
      <c r="J224" t="s">
        <v>409</v>
      </c>
      <c r="L224" s="27">
        <v>4</v>
      </c>
      <c r="M224" s="27">
        <v>17</v>
      </c>
      <c r="N224" s="27">
        <v>4</v>
      </c>
      <c r="O224" s="27">
        <v>7</v>
      </c>
      <c r="P224" s="27">
        <v>12</v>
      </c>
      <c r="Q224" s="27">
        <v>5</v>
      </c>
      <c r="R224" s="24">
        <v>2.2192034840549946</v>
      </c>
      <c r="S224" s="27">
        <v>9.1999999999999993</v>
      </c>
    </row>
    <row r="225" spans="1:19" x14ac:dyDescent="0.3">
      <c r="A225" s="15" t="s">
        <v>411</v>
      </c>
      <c r="B225" s="27">
        <v>2</v>
      </c>
      <c r="C225" s="27">
        <v>3</v>
      </c>
      <c r="D225" s="27">
        <v>1</v>
      </c>
      <c r="E225" s="27">
        <v>3</v>
      </c>
      <c r="F225" s="27">
        <v>5</v>
      </c>
      <c r="G225" s="27">
        <v>2.4</v>
      </c>
      <c r="H225" s="29">
        <f t="shared" si="3"/>
        <v>5</v>
      </c>
      <c r="I225" s="29"/>
      <c r="J225" t="s">
        <v>411</v>
      </c>
      <c r="L225" s="27">
        <v>2</v>
      </c>
      <c r="M225" s="27">
        <v>3</v>
      </c>
      <c r="N225" s="27">
        <v>1</v>
      </c>
      <c r="O225" s="27">
        <v>3</v>
      </c>
      <c r="P225" s="27">
        <v>5</v>
      </c>
      <c r="Q225" s="27">
        <v>5</v>
      </c>
      <c r="R225" s="24">
        <v>0.87546873735389985</v>
      </c>
      <c r="S225" s="27">
        <v>2.4</v>
      </c>
    </row>
    <row r="226" spans="1:19" x14ac:dyDescent="0.3">
      <c r="A226" s="15" t="s">
        <v>413</v>
      </c>
      <c r="B226" s="27">
        <v>2</v>
      </c>
      <c r="C226" s="27">
        <v>14</v>
      </c>
      <c r="D226" s="27">
        <v>3</v>
      </c>
      <c r="E226" s="27">
        <v>5</v>
      </c>
      <c r="F226" s="27">
        <v>13</v>
      </c>
      <c r="G226" s="27">
        <v>8</v>
      </c>
      <c r="H226" s="29">
        <f t="shared" si="3"/>
        <v>5</v>
      </c>
      <c r="I226" s="29"/>
      <c r="J226" t="s">
        <v>413</v>
      </c>
      <c r="L226" s="27">
        <v>2</v>
      </c>
      <c r="M226" s="27">
        <v>14</v>
      </c>
      <c r="N226" s="27">
        <v>3</v>
      </c>
      <c r="O226" s="27">
        <v>5</v>
      </c>
      <c r="P226" s="27">
        <v>13</v>
      </c>
      <c r="Q226" s="27">
        <v>5</v>
      </c>
      <c r="R226" s="24">
        <v>2.0794415416798357</v>
      </c>
      <c r="S226" s="27">
        <v>8</v>
      </c>
    </row>
    <row r="227" spans="1:19" x14ac:dyDescent="0.3">
      <c r="A227" s="14" t="s">
        <v>416</v>
      </c>
      <c r="B227" s="27">
        <v>2.7647058823529411</v>
      </c>
      <c r="C227" s="27">
        <v>16.558823529411764</v>
      </c>
      <c r="D227" s="27">
        <v>2.7058823529411766</v>
      </c>
      <c r="E227" s="27">
        <v>5.5294117647058822</v>
      </c>
      <c r="F227" s="27">
        <v>9.9705882352941178</v>
      </c>
      <c r="G227" s="27">
        <v>7.4529411764705893</v>
      </c>
      <c r="H227" s="29">
        <f t="shared" si="3"/>
        <v>5</v>
      </c>
      <c r="I227" s="29"/>
      <c r="J227" t="s">
        <v>416</v>
      </c>
      <c r="L227" s="27">
        <v>2.7647058823529411</v>
      </c>
      <c r="M227" s="27">
        <v>16.558823529411764</v>
      </c>
      <c r="N227" s="27">
        <v>2.7058823529411766</v>
      </c>
      <c r="O227" s="27">
        <v>5.5294117647058822</v>
      </c>
      <c r="P227" s="27">
        <v>9.9705882352941178</v>
      </c>
      <c r="Q227" s="27">
        <v>5</v>
      </c>
      <c r="R227" s="24">
        <v>2.0086087432708775</v>
      </c>
      <c r="S227" s="27">
        <v>7.4529411764705893</v>
      </c>
    </row>
    <row r="228" spans="1:19" x14ac:dyDescent="0.3">
      <c r="A228" s="15" t="s">
        <v>415</v>
      </c>
      <c r="B228" s="27">
        <v>2</v>
      </c>
      <c r="C228" s="27">
        <v>1</v>
      </c>
      <c r="D228" s="27">
        <v>0</v>
      </c>
      <c r="E228" s="27">
        <v>2</v>
      </c>
      <c r="F228" s="27">
        <v>1</v>
      </c>
      <c r="G228" s="27">
        <v>1.4</v>
      </c>
      <c r="H228" s="29">
        <f t="shared" si="3"/>
        <v>4</v>
      </c>
      <c r="I228" s="29"/>
      <c r="J228" t="s">
        <v>415</v>
      </c>
      <c r="L228" s="27">
        <v>2</v>
      </c>
      <c r="M228" s="27">
        <v>1</v>
      </c>
      <c r="N228" s="27">
        <v>0</v>
      </c>
      <c r="O228" s="27">
        <v>2</v>
      </c>
      <c r="P228" s="27">
        <v>1</v>
      </c>
      <c r="Q228" s="27">
        <v>4</v>
      </c>
      <c r="R228" s="24">
        <v>0.33647223662121289</v>
      </c>
      <c r="S228" s="27">
        <v>1.4</v>
      </c>
    </row>
    <row r="229" spans="1:19" x14ac:dyDescent="0.3">
      <c r="A229" s="15" t="s">
        <v>418</v>
      </c>
      <c r="B229" s="27">
        <v>2</v>
      </c>
      <c r="C229" s="27">
        <v>9.5</v>
      </c>
      <c r="D229" s="27">
        <v>1</v>
      </c>
      <c r="E229" s="27">
        <v>4</v>
      </c>
      <c r="F229" s="27">
        <v>6.5</v>
      </c>
      <c r="G229" s="27">
        <v>5.0999999999999996</v>
      </c>
      <c r="H229" s="29">
        <f t="shared" si="3"/>
        <v>5</v>
      </c>
      <c r="I229" s="29"/>
      <c r="J229" t="s">
        <v>418</v>
      </c>
      <c r="L229" s="27">
        <v>2</v>
      </c>
      <c r="M229" s="27">
        <v>9.5</v>
      </c>
      <c r="N229" s="27">
        <v>1</v>
      </c>
      <c r="O229" s="27">
        <v>4</v>
      </c>
      <c r="P229" s="27">
        <v>6.5</v>
      </c>
      <c r="Q229" s="27">
        <v>5</v>
      </c>
      <c r="R229" s="24">
        <v>1.62924053973028</v>
      </c>
      <c r="S229" s="27">
        <v>5.0999999999999996</v>
      </c>
    </row>
    <row r="230" spans="1:19" x14ac:dyDescent="0.3">
      <c r="A230" s="15" t="s">
        <v>420</v>
      </c>
      <c r="B230" s="27">
        <v>2</v>
      </c>
      <c r="C230" s="27">
        <v>7</v>
      </c>
      <c r="D230" s="27">
        <v>1</v>
      </c>
      <c r="E230" s="27">
        <v>4</v>
      </c>
      <c r="F230" s="27">
        <v>3</v>
      </c>
      <c r="G230" s="27">
        <v>3</v>
      </c>
      <c r="H230" s="29">
        <f t="shared" si="3"/>
        <v>5</v>
      </c>
      <c r="I230" s="29"/>
      <c r="J230" t="s">
        <v>420</v>
      </c>
      <c r="L230" s="27">
        <v>2</v>
      </c>
      <c r="M230" s="27">
        <v>7</v>
      </c>
      <c r="N230" s="27">
        <v>1</v>
      </c>
      <c r="O230" s="27">
        <v>4</v>
      </c>
      <c r="P230" s="27">
        <v>3</v>
      </c>
      <c r="Q230" s="27">
        <v>5</v>
      </c>
      <c r="R230" s="24">
        <v>1.0986122886681098</v>
      </c>
      <c r="S230" s="27">
        <v>3</v>
      </c>
    </row>
    <row r="231" spans="1:19" x14ac:dyDescent="0.3">
      <c r="A231" s="15" t="s">
        <v>422</v>
      </c>
      <c r="B231" s="27">
        <v>2</v>
      </c>
      <c r="C231" s="27">
        <v>8</v>
      </c>
      <c r="D231" s="27">
        <v>2</v>
      </c>
      <c r="E231" s="27">
        <v>8</v>
      </c>
      <c r="F231" s="27">
        <v>6</v>
      </c>
      <c r="G231" s="27">
        <v>5.6</v>
      </c>
      <c r="H231" s="29">
        <f t="shared" si="3"/>
        <v>5</v>
      </c>
      <c r="I231" s="29"/>
      <c r="J231" t="s">
        <v>422</v>
      </c>
      <c r="L231" s="27">
        <v>2</v>
      </c>
      <c r="M231" s="27">
        <v>8</v>
      </c>
      <c r="N231" s="27">
        <v>2</v>
      </c>
      <c r="O231" s="27">
        <v>8</v>
      </c>
      <c r="P231" s="27">
        <v>6</v>
      </c>
      <c r="Q231" s="27">
        <v>5</v>
      </c>
      <c r="R231" s="24">
        <v>1.7227665977411035</v>
      </c>
      <c r="S231" s="27">
        <v>5.6</v>
      </c>
    </row>
    <row r="232" spans="1:19" x14ac:dyDescent="0.3">
      <c r="A232" s="15" t="s">
        <v>424</v>
      </c>
      <c r="B232" s="27">
        <v>0</v>
      </c>
      <c r="C232" s="27">
        <v>2</v>
      </c>
      <c r="D232" s="27">
        <v>1</v>
      </c>
      <c r="E232" s="27">
        <v>4</v>
      </c>
      <c r="F232" s="27">
        <v>1</v>
      </c>
      <c r="G232" s="27">
        <v>1.6</v>
      </c>
      <c r="H232" s="29">
        <f t="shared" si="3"/>
        <v>4</v>
      </c>
      <c r="I232" s="29"/>
      <c r="J232" t="s">
        <v>424</v>
      </c>
      <c r="L232" s="27">
        <v>0</v>
      </c>
      <c r="M232" s="27">
        <v>2</v>
      </c>
      <c r="N232" s="27">
        <v>1</v>
      </c>
      <c r="O232" s="27">
        <v>4</v>
      </c>
      <c r="P232" s="27">
        <v>1</v>
      </c>
      <c r="Q232" s="27">
        <v>4</v>
      </c>
      <c r="R232" s="24">
        <v>0.47000362924573563</v>
      </c>
      <c r="S232" s="27">
        <v>1.6</v>
      </c>
    </row>
    <row r="233" spans="1:19" x14ac:dyDescent="0.3">
      <c r="A233" s="15" t="s">
        <v>426</v>
      </c>
      <c r="B233" s="27">
        <v>1</v>
      </c>
      <c r="C233" s="27">
        <v>7</v>
      </c>
      <c r="D233" s="27">
        <v>3</v>
      </c>
      <c r="E233" s="27">
        <v>3</v>
      </c>
      <c r="F233" s="27">
        <v>5</v>
      </c>
      <c r="G233" s="27">
        <v>3.6</v>
      </c>
      <c r="H233" s="29">
        <f t="shared" si="3"/>
        <v>5</v>
      </c>
      <c r="I233" s="29"/>
      <c r="J233" t="s">
        <v>426</v>
      </c>
      <c r="L233" s="27">
        <v>1</v>
      </c>
      <c r="M233" s="27">
        <v>7</v>
      </c>
      <c r="N233" s="27">
        <v>3</v>
      </c>
      <c r="O233" s="27">
        <v>3</v>
      </c>
      <c r="P233" s="27">
        <v>5</v>
      </c>
      <c r="Q233" s="27">
        <v>5</v>
      </c>
      <c r="R233" s="24">
        <v>1.2809338454620642</v>
      </c>
      <c r="S233" s="27">
        <v>3.6</v>
      </c>
    </row>
    <row r="234" spans="1:19" x14ac:dyDescent="0.3">
      <c r="A234" s="15" t="s">
        <v>428</v>
      </c>
      <c r="B234" s="27">
        <v>1</v>
      </c>
      <c r="C234" s="27">
        <v>4</v>
      </c>
      <c r="D234" s="27">
        <v>0</v>
      </c>
      <c r="E234" s="27">
        <v>4</v>
      </c>
      <c r="F234" s="27">
        <v>3</v>
      </c>
      <c r="G234" s="27">
        <v>2.6</v>
      </c>
      <c r="H234" s="29">
        <f t="shared" si="3"/>
        <v>4</v>
      </c>
      <c r="I234" s="29"/>
      <c r="J234" t="s">
        <v>428</v>
      </c>
      <c r="L234" s="27">
        <v>1</v>
      </c>
      <c r="M234" s="27">
        <v>4</v>
      </c>
      <c r="N234" s="27">
        <v>0</v>
      </c>
      <c r="O234" s="27">
        <v>4</v>
      </c>
      <c r="P234" s="27">
        <v>3</v>
      </c>
      <c r="Q234" s="27">
        <v>4</v>
      </c>
      <c r="R234" s="24">
        <v>0.95551144502743635</v>
      </c>
      <c r="S234" s="27">
        <v>2.6</v>
      </c>
    </row>
    <row r="235" spans="1:19" x14ac:dyDescent="0.3">
      <c r="A235" s="15" t="s">
        <v>430</v>
      </c>
      <c r="B235" s="27">
        <v>1</v>
      </c>
      <c r="C235" s="27">
        <v>4</v>
      </c>
      <c r="D235" s="27">
        <v>1</v>
      </c>
      <c r="E235" s="27">
        <v>2</v>
      </c>
      <c r="F235" s="27">
        <v>3</v>
      </c>
      <c r="G235" s="27">
        <v>2.8</v>
      </c>
      <c r="H235" s="29">
        <f t="shared" si="3"/>
        <v>5</v>
      </c>
      <c r="I235" s="29"/>
      <c r="J235" t="s">
        <v>430</v>
      </c>
      <c r="L235" s="27">
        <v>1</v>
      </c>
      <c r="M235" s="27">
        <v>4</v>
      </c>
      <c r="N235" s="27">
        <v>1</v>
      </c>
      <c r="O235" s="27">
        <v>2</v>
      </c>
      <c r="P235" s="27">
        <v>3</v>
      </c>
      <c r="Q235" s="27">
        <v>5</v>
      </c>
      <c r="R235" s="24">
        <v>1.0296194171811581</v>
      </c>
      <c r="S235" s="27">
        <v>2.8</v>
      </c>
    </row>
    <row r="236" spans="1:19" x14ac:dyDescent="0.3">
      <c r="A236" s="15" t="s">
        <v>432</v>
      </c>
      <c r="B236" s="27">
        <v>28</v>
      </c>
      <c r="C236" s="27">
        <v>207</v>
      </c>
      <c r="D236" s="27">
        <v>28</v>
      </c>
      <c r="E236" s="27">
        <v>40</v>
      </c>
      <c r="F236" s="27">
        <v>118</v>
      </c>
      <c r="G236" s="27">
        <v>84.2</v>
      </c>
      <c r="H236" s="29">
        <f t="shared" si="3"/>
        <v>5</v>
      </c>
      <c r="I236" s="29"/>
      <c r="J236" t="s">
        <v>432</v>
      </c>
      <c r="L236" s="27">
        <v>28</v>
      </c>
      <c r="M236" s="27">
        <v>207</v>
      </c>
      <c r="N236" s="27">
        <v>28</v>
      </c>
      <c r="O236" s="27">
        <v>40</v>
      </c>
      <c r="P236" s="27">
        <v>118</v>
      </c>
      <c r="Q236" s="27">
        <v>5</v>
      </c>
      <c r="R236" s="24">
        <v>4.4331949212482815</v>
      </c>
      <c r="S236" s="27">
        <v>84.2</v>
      </c>
    </row>
    <row r="237" spans="1:19" x14ac:dyDescent="0.3">
      <c r="A237" s="15" t="s">
        <v>434</v>
      </c>
      <c r="B237" s="27">
        <v>1</v>
      </c>
      <c r="C237" s="27">
        <v>4</v>
      </c>
      <c r="D237" s="27">
        <v>2</v>
      </c>
      <c r="E237" s="27">
        <v>4</v>
      </c>
      <c r="F237" s="27">
        <v>4</v>
      </c>
      <c r="G237" s="27">
        <v>2.2000000000000002</v>
      </c>
      <c r="H237" s="29">
        <f t="shared" si="3"/>
        <v>5</v>
      </c>
      <c r="I237" s="29"/>
      <c r="J237" t="s">
        <v>434</v>
      </c>
      <c r="L237" s="27">
        <v>1</v>
      </c>
      <c r="M237" s="27">
        <v>4</v>
      </c>
      <c r="N237" s="27">
        <v>2</v>
      </c>
      <c r="O237" s="27">
        <v>4</v>
      </c>
      <c r="P237" s="27">
        <v>4</v>
      </c>
      <c r="Q237" s="27">
        <v>5</v>
      </c>
      <c r="R237" s="24">
        <v>0.78845736036427028</v>
      </c>
      <c r="S237" s="27">
        <v>2.2000000000000002</v>
      </c>
    </row>
    <row r="238" spans="1:19" x14ac:dyDescent="0.3">
      <c r="A238" s="15" t="s">
        <v>436</v>
      </c>
      <c r="B238" s="27">
        <v>0</v>
      </c>
      <c r="C238" s="27">
        <v>4</v>
      </c>
      <c r="D238" s="27">
        <v>1</v>
      </c>
      <c r="E238" s="27">
        <v>2</v>
      </c>
      <c r="F238" s="27">
        <v>1</v>
      </c>
      <c r="G238" s="27">
        <v>1.2</v>
      </c>
      <c r="H238" s="29">
        <f t="shared" si="3"/>
        <v>4</v>
      </c>
      <c r="I238" s="29"/>
      <c r="J238" t="s">
        <v>436</v>
      </c>
      <c r="L238" s="27">
        <v>0</v>
      </c>
      <c r="M238" s="27">
        <v>4</v>
      </c>
      <c r="N238" s="27">
        <v>1</v>
      </c>
      <c r="O238" s="27">
        <v>2</v>
      </c>
      <c r="P238" s="27">
        <v>1</v>
      </c>
      <c r="Q238" s="27">
        <v>4</v>
      </c>
      <c r="R238" s="24">
        <v>0.18232155679395459</v>
      </c>
      <c r="S238" s="27">
        <v>1.2</v>
      </c>
    </row>
    <row r="239" spans="1:19" x14ac:dyDescent="0.3">
      <c r="A239" s="15" t="s">
        <v>438</v>
      </c>
      <c r="B239" s="27">
        <v>1</v>
      </c>
      <c r="C239" s="27">
        <v>4</v>
      </c>
      <c r="D239" s="27">
        <v>2</v>
      </c>
      <c r="E239" s="27">
        <v>2</v>
      </c>
      <c r="F239" s="27">
        <v>2</v>
      </c>
      <c r="G239" s="27">
        <v>2.2000000000000002</v>
      </c>
      <c r="H239" s="29">
        <f t="shared" si="3"/>
        <v>5</v>
      </c>
      <c r="I239" s="29"/>
      <c r="J239" t="s">
        <v>438</v>
      </c>
      <c r="L239" s="27">
        <v>1</v>
      </c>
      <c r="M239" s="27">
        <v>4</v>
      </c>
      <c r="N239" s="27">
        <v>2</v>
      </c>
      <c r="O239" s="27">
        <v>2</v>
      </c>
      <c r="P239" s="27">
        <v>2</v>
      </c>
      <c r="Q239" s="27">
        <v>5</v>
      </c>
      <c r="R239" s="24">
        <v>0.78845736036427028</v>
      </c>
      <c r="S239" s="27">
        <v>2.2000000000000002</v>
      </c>
    </row>
    <row r="240" spans="1:19" x14ac:dyDescent="0.3">
      <c r="A240" s="15" t="s">
        <v>440</v>
      </c>
      <c r="B240" s="27">
        <v>3</v>
      </c>
      <c r="C240" s="27">
        <v>3</v>
      </c>
      <c r="D240" s="27">
        <v>1</v>
      </c>
      <c r="E240" s="27">
        <v>5</v>
      </c>
      <c r="F240" s="27">
        <v>3</v>
      </c>
      <c r="G240" s="27">
        <v>2.4</v>
      </c>
      <c r="H240" s="29">
        <f t="shared" si="3"/>
        <v>5</v>
      </c>
      <c r="I240" s="29"/>
      <c r="J240" t="s">
        <v>440</v>
      </c>
      <c r="L240" s="27">
        <v>3</v>
      </c>
      <c r="M240" s="27">
        <v>3</v>
      </c>
      <c r="N240" s="27">
        <v>1</v>
      </c>
      <c r="O240" s="27">
        <v>5</v>
      </c>
      <c r="P240" s="27">
        <v>3</v>
      </c>
      <c r="Q240" s="27">
        <v>5</v>
      </c>
      <c r="R240" s="24">
        <v>0.87546873735389985</v>
      </c>
      <c r="S240" s="27">
        <v>2.4</v>
      </c>
    </row>
    <row r="241" spans="1:19" x14ac:dyDescent="0.3">
      <c r="A241" s="15" t="s">
        <v>442</v>
      </c>
      <c r="B241" s="27">
        <v>2</v>
      </c>
      <c r="C241" s="27">
        <v>5</v>
      </c>
      <c r="D241" s="27">
        <v>1</v>
      </c>
      <c r="E241" s="27">
        <v>4</v>
      </c>
      <c r="F241" s="27">
        <v>4</v>
      </c>
      <c r="G241" s="27">
        <v>3.8</v>
      </c>
      <c r="H241" s="29">
        <f t="shared" si="3"/>
        <v>5</v>
      </c>
      <c r="I241" s="29"/>
      <c r="J241" t="s">
        <v>442</v>
      </c>
      <c r="L241" s="27">
        <v>2</v>
      </c>
      <c r="M241" s="27">
        <v>5</v>
      </c>
      <c r="N241" s="27">
        <v>1</v>
      </c>
      <c r="O241" s="27">
        <v>4</v>
      </c>
      <c r="P241" s="27">
        <v>4</v>
      </c>
      <c r="Q241" s="27">
        <v>5</v>
      </c>
      <c r="R241" s="24">
        <v>1.33500106673234</v>
      </c>
      <c r="S241" s="27">
        <v>3.8</v>
      </c>
    </row>
    <row r="242" spans="1:19" x14ac:dyDescent="0.3">
      <c r="A242" s="15" t="s">
        <v>444</v>
      </c>
      <c r="B242" s="27">
        <v>1</v>
      </c>
      <c r="C242" s="27">
        <v>3</v>
      </c>
      <c r="D242" s="27">
        <v>1</v>
      </c>
      <c r="E242" s="27">
        <v>2</v>
      </c>
      <c r="F242" s="27">
        <v>3</v>
      </c>
      <c r="G242" s="27">
        <v>2</v>
      </c>
      <c r="H242" s="29">
        <f t="shared" si="3"/>
        <v>5</v>
      </c>
      <c r="I242" s="29"/>
      <c r="J242" t="s">
        <v>444</v>
      </c>
      <c r="L242" s="27">
        <v>1</v>
      </c>
      <c r="M242" s="27">
        <v>3</v>
      </c>
      <c r="N242" s="27">
        <v>1</v>
      </c>
      <c r="O242" s="27">
        <v>2</v>
      </c>
      <c r="P242" s="27">
        <v>3</v>
      </c>
      <c r="Q242" s="27">
        <v>5</v>
      </c>
      <c r="R242" s="24">
        <v>0.69314718055994529</v>
      </c>
      <c r="S242" s="27">
        <v>2</v>
      </c>
    </row>
    <row r="243" spans="1:19" x14ac:dyDescent="0.3">
      <c r="A243" s="15" t="s">
        <v>446</v>
      </c>
      <c r="B243" s="27">
        <v>0</v>
      </c>
      <c r="C243" s="27">
        <v>7</v>
      </c>
      <c r="D243" s="27">
        <v>0</v>
      </c>
      <c r="E243" s="27">
        <v>2</v>
      </c>
      <c r="F243" s="27">
        <v>3</v>
      </c>
      <c r="G243" s="27">
        <v>1.6</v>
      </c>
      <c r="H243" s="29">
        <f t="shared" si="3"/>
        <v>3</v>
      </c>
      <c r="I243" s="29"/>
      <c r="J243" t="s">
        <v>446</v>
      </c>
      <c r="L243" s="27">
        <v>0</v>
      </c>
      <c r="M243" s="27">
        <v>7</v>
      </c>
      <c r="N243" s="27">
        <v>0</v>
      </c>
      <c r="O243" s="27">
        <v>2</v>
      </c>
      <c r="P243" s="27">
        <v>3</v>
      </c>
      <c r="Q243" s="27">
        <v>3</v>
      </c>
      <c r="R243" s="24">
        <v>0.47000362924573563</v>
      </c>
      <c r="S243" s="27">
        <v>1.6</v>
      </c>
    </row>
    <row r="244" spans="1:19" x14ac:dyDescent="0.3">
      <c r="A244" s="15" t="s">
        <v>448</v>
      </c>
      <c r="B244" s="27">
        <v>0</v>
      </c>
      <c r="C244" s="27">
        <v>2</v>
      </c>
      <c r="D244" s="27">
        <v>1</v>
      </c>
      <c r="E244" s="27">
        <v>2</v>
      </c>
      <c r="F244" s="27">
        <v>3</v>
      </c>
      <c r="G244" s="27">
        <v>1.4</v>
      </c>
      <c r="H244" s="29">
        <f t="shared" si="3"/>
        <v>4</v>
      </c>
      <c r="I244" s="29"/>
      <c r="J244" t="s">
        <v>448</v>
      </c>
      <c r="L244" s="27">
        <v>0</v>
      </c>
      <c r="M244" s="27">
        <v>2</v>
      </c>
      <c r="N244" s="27">
        <v>1</v>
      </c>
      <c r="O244" s="27">
        <v>2</v>
      </c>
      <c r="P244" s="27">
        <v>3</v>
      </c>
      <c r="Q244" s="27">
        <v>4</v>
      </c>
      <c r="R244" s="24">
        <v>0.33647223662121289</v>
      </c>
      <c r="S244" s="27">
        <v>1.4</v>
      </c>
    </row>
    <row r="245" spans="1:19" x14ac:dyDescent="0.3">
      <c r="A245" s="14" t="s">
        <v>452</v>
      </c>
      <c r="B245" s="27">
        <v>1.2105263157894737</v>
      </c>
      <c r="C245" s="27">
        <v>7.1052631578947372</v>
      </c>
      <c r="D245" s="27">
        <v>1.6842105263157894</v>
      </c>
      <c r="E245" s="27">
        <v>3.6315789473684212</v>
      </c>
      <c r="F245" s="27">
        <v>4.6315789473684212</v>
      </c>
      <c r="G245" s="27">
        <v>3.9052631578947357</v>
      </c>
      <c r="H245" s="29">
        <f t="shared" si="3"/>
        <v>5</v>
      </c>
      <c r="I245" s="29"/>
      <c r="J245" t="s">
        <v>452</v>
      </c>
      <c r="L245" s="27">
        <v>1.2105263157894737</v>
      </c>
      <c r="M245" s="27">
        <v>7.1052631578947372</v>
      </c>
      <c r="N245" s="27">
        <v>1.6842105263157894</v>
      </c>
      <c r="O245" s="27">
        <v>3.6315789473684212</v>
      </c>
      <c r="P245" s="27">
        <v>4.6315789473684212</v>
      </c>
      <c r="Q245" s="27">
        <v>5</v>
      </c>
      <c r="R245" s="24">
        <v>1.362325171006894</v>
      </c>
      <c r="S245" s="27">
        <v>3.9052631578947357</v>
      </c>
    </row>
    <row r="246" spans="1:19" x14ac:dyDescent="0.3">
      <c r="A246" s="15" t="s">
        <v>450</v>
      </c>
      <c r="B246" s="27">
        <v>2</v>
      </c>
      <c r="C246" s="27">
        <v>4</v>
      </c>
      <c r="D246" s="27">
        <v>1</v>
      </c>
      <c r="E246" s="27">
        <v>3</v>
      </c>
      <c r="F246" s="27">
        <v>3</v>
      </c>
      <c r="G246" s="27">
        <v>2.6</v>
      </c>
      <c r="H246" s="29">
        <f t="shared" si="3"/>
        <v>5</v>
      </c>
      <c r="I246" s="29"/>
      <c r="J246" t="s">
        <v>450</v>
      </c>
      <c r="L246" s="27">
        <v>2</v>
      </c>
      <c r="M246" s="27">
        <v>4</v>
      </c>
      <c r="N246" s="27">
        <v>1</v>
      </c>
      <c r="O246" s="27">
        <v>3</v>
      </c>
      <c r="P246" s="27">
        <v>3</v>
      </c>
      <c r="Q246" s="27">
        <v>5</v>
      </c>
      <c r="R246" s="24">
        <v>0.95551144502743635</v>
      </c>
      <c r="S246" s="27">
        <v>2.6</v>
      </c>
    </row>
    <row r="247" spans="1:19" x14ac:dyDescent="0.3">
      <c r="A247" s="15" t="s">
        <v>454</v>
      </c>
      <c r="B247" s="27">
        <v>0</v>
      </c>
      <c r="C247" s="27">
        <v>3</v>
      </c>
      <c r="D247" s="27">
        <v>2</v>
      </c>
      <c r="E247" s="27">
        <v>2</v>
      </c>
      <c r="F247" s="27">
        <v>0</v>
      </c>
      <c r="G247" s="27">
        <v>1.2</v>
      </c>
      <c r="H247" s="29">
        <f t="shared" si="3"/>
        <v>3</v>
      </c>
      <c r="I247" s="29"/>
      <c r="J247" t="s">
        <v>454</v>
      </c>
      <c r="L247" s="27">
        <v>0</v>
      </c>
      <c r="M247" s="27">
        <v>3</v>
      </c>
      <c r="N247" s="27">
        <v>2</v>
      </c>
      <c r="O247" s="27">
        <v>2</v>
      </c>
      <c r="P247" s="27">
        <v>0</v>
      </c>
      <c r="Q247" s="27">
        <v>3</v>
      </c>
      <c r="R247" s="24">
        <v>0.18232155679395459</v>
      </c>
      <c r="S247" s="27">
        <v>1.2</v>
      </c>
    </row>
    <row r="248" spans="1:19" x14ac:dyDescent="0.3">
      <c r="A248" s="15" t="s">
        <v>456</v>
      </c>
      <c r="B248" s="27">
        <v>1</v>
      </c>
      <c r="C248" s="27">
        <v>6</v>
      </c>
      <c r="D248" s="27">
        <v>4</v>
      </c>
      <c r="E248" s="27">
        <v>9</v>
      </c>
      <c r="F248" s="27">
        <v>1</v>
      </c>
      <c r="G248" s="27">
        <v>4.2</v>
      </c>
      <c r="H248" s="29">
        <f t="shared" si="3"/>
        <v>5</v>
      </c>
      <c r="I248" s="29"/>
      <c r="J248" t="s">
        <v>456</v>
      </c>
      <c r="L248" s="27">
        <v>1</v>
      </c>
      <c r="M248" s="27">
        <v>6</v>
      </c>
      <c r="N248" s="27">
        <v>4</v>
      </c>
      <c r="O248" s="27">
        <v>9</v>
      </c>
      <c r="P248" s="27">
        <v>1</v>
      </c>
      <c r="Q248" s="27">
        <v>5</v>
      </c>
      <c r="R248" s="24">
        <v>1.4350845252893227</v>
      </c>
      <c r="S248" s="27">
        <v>4.2</v>
      </c>
    </row>
    <row r="249" spans="1:19" x14ac:dyDescent="0.3">
      <c r="A249" s="15" t="s">
        <v>458</v>
      </c>
      <c r="B249" s="27">
        <v>2</v>
      </c>
      <c r="C249" s="27">
        <v>8</v>
      </c>
      <c r="D249" s="27">
        <v>2</v>
      </c>
      <c r="E249" s="27">
        <v>5</v>
      </c>
      <c r="F249" s="27">
        <v>3</v>
      </c>
      <c r="G249" s="27">
        <v>3.6</v>
      </c>
      <c r="H249" s="29">
        <f t="shared" si="3"/>
        <v>5</v>
      </c>
      <c r="I249" s="29"/>
      <c r="J249" t="s">
        <v>458</v>
      </c>
      <c r="L249" s="27">
        <v>2</v>
      </c>
      <c r="M249" s="27">
        <v>8</v>
      </c>
      <c r="N249" s="27">
        <v>2</v>
      </c>
      <c r="O249" s="27">
        <v>5</v>
      </c>
      <c r="P249" s="27">
        <v>3</v>
      </c>
      <c r="Q249" s="27">
        <v>5</v>
      </c>
      <c r="R249" s="24">
        <v>1.2809338454620642</v>
      </c>
      <c r="S249" s="27">
        <v>3.6</v>
      </c>
    </row>
    <row r="250" spans="1:19" x14ac:dyDescent="0.3">
      <c r="A250" s="15" t="s">
        <v>460</v>
      </c>
      <c r="B250" s="27">
        <v>0</v>
      </c>
      <c r="C250" s="27">
        <v>5</v>
      </c>
      <c r="D250" s="27">
        <v>1</v>
      </c>
      <c r="E250" s="27">
        <v>1</v>
      </c>
      <c r="F250" s="27">
        <v>0</v>
      </c>
      <c r="G250" s="27">
        <v>1.2</v>
      </c>
      <c r="H250" s="29">
        <f t="shared" si="3"/>
        <v>3</v>
      </c>
      <c r="I250" s="29"/>
      <c r="J250" t="s">
        <v>460</v>
      </c>
      <c r="L250" s="27">
        <v>0</v>
      </c>
      <c r="M250" s="27">
        <v>5</v>
      </c>
      <c r="N250" s="27">
        <v>1</v>
      </c>
      <c r="O250" s="27">
        <v>1</v>
      </c>
      <c r="P250" s="27">
        <v>0</v>
      </c>
      <c r="Q250" s="27">
        <v>3</v>
      </c>
      <c r="R250" s="24">
        <v>0.18232155679395459</v>
      </c>
      <c r="S250" s="27">
        <v>1.2</v>
      </c>
    </row>
    <row r="251" spans="1:19" x14ac:dyDescent="0.3">
      <c r="A251" s="15" t="s">
        <v>462</v>
      </c>
      <c r="B251" s="27">
        <v>0</v>
      </c>
      <c r="C251" s="27">
        <v>3</v>
      </c>
      <c r="D251" s="27">
        <v>0</v>
      </c>
      <c r="E251" s="27">
        <v>1</v>
      </c>
      <c r="F251" s="27">
        <v>2</v>
      </c>
      <c r="G251" s="27">
        <v>1</v>
      </c>
      <c r="H251" s="29">
        <f t="shared" si="3"/>
        <v>3</v>
      </c>
      <c r="I251" s="29"/>
      <c r="J251" t="s">
        <v>462</v>
      </c>
      <c r="L251" s="27">
        <v>0</v>
      </c>
      <c r="M251" s="27">
        <v>3</v>
      </c>
      <c r="N251" s="27">
        <v>0</v>
      </c>
      <c r="O251" s="27">
        <v>1</v>
      </c>
      <c r="P251" s="27">
        <v>2</v>
      </c>
      <c r="Q251" s="27">
        <v>3</v>
      </c>
      <c r="R251" s="24">
        <v>0</v>
      </c>
      <c r="S251" s="27">
        <v>1</v>
      </c>
    </row>
    <row r="252" spans="1:19" x14ac:dyDescent="0.3">
      <c r="A252" s="15" t="s">
        <v>464</v>
      </c>
      <c r="B252" s="27">
        <v>0</v>
      </c>
      <c r="C252" s="27">
        <v>7</v>
      </c>
      <c r="D252" s="27">
        <v>2</v>
      </c>
      <c r="E252" s="27">
        <v>3</v>
      </c>
      <c r="F252" s="27">
        <v>3</v>
      </c>
      <c r="G252" s="27">
        <v>4.2</v>
      </c>
      <c r="H252" s="29">
        <f t="shared" si="3"/>
        <v>4</v>
      </c>
      <c r="I252" s="29"/>
      <c r="J252" t="s">
        <v>464</v>
      </c>
      <c r="L252" s="27">
        <v>0</v>
      </c>
      <c r="M252" s="27">
        <v>7</v>
      </c>
      <c r="N252" s="27">
        <v>2</v>
      </c>
      <c r="O252" s="27">
        <v>3</v>
      </c>
      <c r="P252" s="27">
        <v>3</v>
      </c>
      <c r="Q252" s="27">
        <v>4</v>
      </c>
      <c r="R252" s="24">
        <v>1.4350845252893227</v>
      </c>
      <c r="S252" s="27">
        <v>4.2</v>
      </c>
    </row>
    <row r="253" spans="1:19" x14ac:dyDescent="0.3">
      <c r="A253" s="15" t="s">
        <v>467</v>
      </c>
      <c r="B253" s="27">
        <v>3</v>
      </c>
      <c r="C253" s="27">
        <v>14</v>
      </c>
      <c r="D253" s="27">
        <v>2</v>
      </c>
      <c r="E253" s="27">
        <v>5</v>
      </c>
      <c r="F253" s="27">
        <v>7</v>
      </c>
      <c r="G253" s="27">
        <v>7</v>
      </c>
      <c r="H253" s="29">
        <f t="shared" si="3"/>
        <v>5</v>
      </c>
      <c r="I253" s="29"/>
      <c r="J253" t="s">
        <v>467</v>
      </c>
      <c r="L253" s="27">
        <v>3</v>
      </c>
      <c r="M253" s="27">
        <v>14</v>
      </c>
      <c r="N253" s="27">
        <v>2</v>
      </c>
      <c r="O253" s="27">
        <v>5</v>
      </c>
      <c r="P253" s="27">
        <v>7</v>
      </c>
      <c r="Q253" s="27">
        <v>5</v>
      </c>
      <c r="R253" s="24">
        <v>1.9459101490553132</v>
      </c>
      <c r="S253" s="27">
        <v>7</v>
      </c>
    </row>
    <row r="254" spans="1:19" x14ac:dyDescent="0.3">
      <c r="A254" s="15" t="s">
        <v>469</v>
      </c>
      <c r="B254" s="27">
        <v>0</v>
      </c>
      <c r="C254" s="27">
        <v>2</v>
      </c>
      <c r="D254" s="27">
        <v>2</v>
      </c>
      <c r="E254" s="27">
        <v>3</v>
      </c>
      <c r="F254" s="27">
        <v>5</v>
      </c>
      <c r="G254" s="27">
        <v>4</v>
      </c>
      <c r="H254" s="29">
        <f t="shared" si="3"/>
        <v>4</v>
      </c>
      <c r="I254" s="29"/>
      <c r="J254" t="s">
        <v>469</v>
      </c>
      <c r="L254" s="27">
        <v>0</v>
      </c>
      <c r="M254" s="27">
        <v>2</v>
      </c>
      <c r="N254" s="27">
        <v>2</v>
      </c>
      <c r="O254" s="27">
        <v>3</v>
      </c>
      <c r="P254" s="27">
        <v>5</v>
      </c>
      <c r="Q254" s="27">
        <v>4</v>
      </c>
      <c r="R254" s="24">
        <v>1.3862943611198906</v>
      </c>
      <c r="S254" s="27">
        <v>4</v>
      </c>
    </row>
    <row r="255" spans="1:19" x14ac:dyDescent="0.3">
      <c r="A255" s="15" t="s">
        <v>471</v>
      </c>
      <c r="B255" s="27">
        <v>3</v>
      </c>
      <c r="C255" s="27">
        <v>2</v>
      </c>
      <c r="D255" s="27">
        <v>2</v>
      </c>
      <c r="E255" s="27">
        <v>4</v>
      </c>
      <c r="F255" s="27">
        <v>9</v>
      </c>
      <c r="G255" s="27">
        <v>4</v>
      </c>
      <c r="H255" s="29">
        <f t="shared" si="3"/>
        <v>5</v>
      </c>
      <c r="I255" s="29"/>
      <c r="J255" t="s">
        <v>471</v>
      </c>
      <c r="L255" s="27">
        <v>3</v>
      </c>
      <c r="M255" s="27">
        <v>2</v>
      </c>
      <c r="N255" s="27">
        <v>2</v>
      </c>
      <c r="O255" s="27">
        <v>4</v>
      </c>
      <c r="P255" s="27">
        <v>9</v>
      </c>
      <c r="Q255" s="27">
        <v>5</v>
      </c>
      <c r="R255" s="24">
        <v>1.3862943611198906</v>
      </c>
      <c r="S255" s="27">
        <v>4</v>
      </c>
    </row>
    <row r="256" spans="1:19" x14ac:dyDescent="0.3">
      <c r="A256" s="15" t="s">
        <v>473</v>
      </c>
      <c r="B256" s="27">
        <v>1</v>
      </c>
      <c r="C256" s="27">
        <v>5</v>
      </c>
      <c r="D256" s="27">
        <v>1</v>
      </c>
      <c r="E256" s="27">
        <v>4</v>
      </c>
      <c r="F256" s="27">
        <v>2</v>
      </c>
      <c r="G256" s="27">
        <v>2</v>
      </c>
      <c r="H256" s="29">
        <f t="shared" si="3"/>
        <v>5</v>
      </c>
      <c r="I256" s="29"/>
      <c r="J256" t="s">
        <v>473</v>
      </c>
      <c r="L256" s="27">
        <v>1</v>
      </c>
      <c r="M256" s="27">
        <v>5</v>
      </c>
      <c r="N256" s="27">
        <v>1</v>
      </c>
      <c r="O256" s="27">
        <v>4</v>
      </c>
      <c r="P256" s="27">
        <v>2</v>
      </c>
      <c r="Q256" s="27">
        <v>5</v>
      </c>
      <c r="R256" s="24">
        <v>0.69314718055994529</v>
      </c>
      <c r="S256" s="27">
        <v>2</v>
      </c>
    </row>
    <row r="257" spans="1:19" x14ac:dyDescent="0.3">
      <c r="A257" s="15" t="s">
        <v>475</v>
      </c>
      <c r="B257" s="27">
        <v>3</v>
      </c>
      <c r="C257" s="27">
        <v>13</v>
      </c>
      <c r="D257" s="27">
        <v>1</v>
      </c>
      <c r="E257" s="27">
        <v>7</v>
      </c>
      <c r="F257" s="27">
        <v>6</v>
      </c>
      <c r="G257" s="27">
        <v>5.4</v>
      </c>
      <c r="H257" s="29">
        <f t="shared" si="3"/>
        <v>5</v>
      </c>
      <c r="I257" s="29"/>
      <c r="J257" t="s">
        <v>475</v>
      </c>
      <c r="L257" s="27">
        <v>3</v>
      </c>
      <c r="M257" s="27">
        <v>13</v>
      </c>
      <c r="N257" s="27">
        <v>1</v>
      </c>
      <c r="O257" s="27">
        <v>7</v>
      </c>
      <c r="P257" s="27">
        <v>6</v>
      </c>
      <c r="Q257" s="27">
        <v>5</v>
      </c>
      <c r="R257" s="24">
        <v>1.6863989535702288</v>
      </c>
      <c r="S257" s="27">
        <v>5.4</v>
      </c>
    </row>
    <row r="258" spans="1:19" x14ac:dyDescent="0.3">
      <c r="A258" s="15" t="s">
        <v>477</v>
      </c>
      <c r="B258" s="27">
        <v>0</v>
      </c>
      <c r="C258" s="27">
        <v>2</v>
      </c>
      <c r="D258" s="27">
        <v>1</v>
      </c>
      <c r="E258" s="27">
        <v>1</v>
      </c>
      <c r="F258" s="27">
        <v>2</v>
      </c>
      <c r="G258" s="27">
        <v>1</v>
      </c>
      <c r="H258" s="29">
        <f t="shared" si="3"/>
        <v>4</v>
      </c>
      <c r="I258" s="29"/>
      <c r="J258" t="s">
        <v>477</v>
      </c>
      <c r="L258" s="27">
        <v>0</v>
      </c>
      <c r="M258" s="27">
        <v>2</v>
      </c>
      <c r="N258" s="27">
        <v>1</v>
      </c>
      <c r="O258" s="27">
        <v>1</v>
      </c>
      <c r="P258" s="27">
        <v>2</v>
      </c>
      <c r="Q258" s="27">
        <v>4</v>
      </c>
      <c r="R258" s="24">
        <v>0</v>
      </c>
      <c r="S258" s="27">
        <v>1</v>
      </c>
    </row>
    <row r="259" spans="1:19" x14ac:dyDescent="0.3">
      <c r="A259" s="15" t="s">
        <v>479</v>
      </c>
      <c r="B259" s="27">
        <v>2</v>
      </c>
      <c r="C259" s="27">
        <v>15</v>
      </c>
      <c r="D259" s="27">
        <v>3</v>
      </c>
      <c r="E259" s="27">
        <v>3</v>
      </c>
      <c r="F259" s="27">
        <v>14</v>
      </c>
      <c r="G259" s="27">
        <v>8.1999999999999993</v>
      </c>
      <c r="H259" s="29">
        <f t="shared" si="3"/>
        <v>5</v>
      </c>
      <c r="I259" s="29"/>
      <c r="J259" t="s">
        <v>479</v>
      </c>
      <c r="L259" s="27">
        <v>2</v>
      </c>
      <c r="M259" s="27">
        <v>15</v>
      </c>
      <c r="N259" s="27">
        <v>3</v>
      </c>
      <c r="O259" s="27">
        <v>3</v>
      </c>
      <c r="P259" s="27">
        <v>14</v>
      </c>
      <c r="Q259" s="27">
        <v>5</v>
      </c>
      <c r="R259" s="24">
        <v>2.1041341542702074</v>
      </c>
      <c r="S259" s="27">
        <v>8.1999999999999993</v>
      </c>
    </row>
    <row r="260" spans="1:19" x14ac:dyDescent="0.3">
      <c r="A260" s="15" t="s">
        <v>481</v>
      </c>
      <c r="B260" s="27">
        <v>0</v>
      </c>
      <c r="C260" s="27">
        <v>6</v>
      </c>
      <c r="D260" s="27">
        <v>0</v>
      </c>
      <c r="E260" s="27">
        <v>3</v>
      </c>
      <c r="F260" s="27">
        <v>1</v>
      </c>
      <c r="G260" s="27">
        <v>3.8</v>
      </c>
      <c r="H260" s="29">
        <f t="shared" si="3"/>
        <v>3</v>
      </c>
      <c r="I260" s="29"/>
      <c r="J260" t="s">
        <v>481</v>
      </c>
      <c r="L260" s="27">
        <v>0</v>
      </c>
      <c r="M260" s="27">
        <v>6</v>
      </c>
      <c r="N260" s="27">
        <v>0</v>
      </c>
      <c r="O260" s="27">
        <v>3</v>
      </c>
      <c r="P260" s="27">
        <v>1</v>
      </c>
      <c r="Q260" s="27">
        <v>3</v>
      </c>
      <c r="R260" s="24">
        <v>1.33500106673234</v>
      </c>
      <c r="S260" s="27">
        <v>3.8</v>
      </c>
    </row>
    <row r="261" spans="1:19" x14ac:dyDescent="0.3">
      <c r="A261" s="15" t="s">
        <v>483</v>
      </c>
      <c r="B261" s="27">
        <v>3</v>
      </c>
      <c r="C261" s="27">
        <v>25</v>
      </c>
      <c r="D261" s="27">
        <v>3</v>
      </c>
      <c r="E261" s="27">
        <v>10</v>
      </c>
      <c r="F261" s="27">
        <v>22</v>
      </c>
      <c r="G261" s="27">
        <v>12.6</v>
      </c>
      <c r="H261" s="29">
        <f t="shared" ref="H261:H324" si="4">COUNTIF(B261:F261,"&gt;0")</f>
        <v>5</v>
      </c>
      <c r="I261" s="29"/>
      <c r="J261" t="s">
        <v>483</v>
      </c>
      <c r="L261" s="27">
        <v>3</v>
      </c>
      <c r="M261" s="27">
        <v>25</v>
      </c>
      <c r="N261" s="27">
        <v>3</v>
      </c>
      <c r="O261" s="27">
        <v>10</v>
      </c>
      <c r="P261" s="27">
        <v>22</v>
      </c>
      <c r="Q261" s="27">
        <v>5</v>
      </c>
      <c r="R261" s="24">
        <v>2.5336968139574321</v>
      </c>
      <c r="S261" s="27">
        <v>12.6</v>
      </c>
    </row>
    <row r="262" spans="1:19" x14ac:dyDescent="0.3">
      <c r="A262" s="15" t="s">
        <v>485</v>
      </c>
      <c r="B262" s="27">
        <v>0</v>
      </c>
      <c r="C262" s="27">
        <v>7</v>
      </c>
      <c r="D262" s="27">
        <v>0</v>
      </c>
      <c r="E262" s="27">
        <v>1</v>
      </c>
      <c r="F262" s="27">
        <v>0</v>
      </c>
      <c r="G262" s="27">
        <v>1.6</v>
      </c>
      <c r="H262" s="29">
        <f t="shared" si="4"/>
        <v>2</v>
      </c>
      <c r="I262" s="29"/>
      <c r="J262" t="s">
        <v>485</v>
      </c>
      <c r="L262" s="27">
        <v>0</v>
      </c>
      <c r="M262" s="27">
        <v>7</v>
      </c>
      <c r="N262" s="27">
        <v>0</v>
      </c>
      <c r="O262" s="27">
        <v>1</v>
      </c>
      <c r="P262" s="27">
        <v>0</v>
      </c>
      <c r="Q262" s="27">
        <v>2</v>
      </c>
      <c r="R262" s="24">
        <v>0.47000362924573563</v>
      </c>
      <c r="S262" s="27">
        <v>1.6</v>
      </c>
    </row>
    <row r="263" spans="1:19" x14ac:dyDescent="0.3">
      <c r="A263" s="15" t="s">
        <v>487</v>
      </c>
      <c r="B263" s="27">
        <v>2</v>
      </c>
      <c r="C263" s="27">
        <v>6</v>
      </c>
      <c r="D263" s="27">
        <v>4</v>
      </c>
      <c r="E263" s="27">
        <v>2</v>
      </c>
      <c r="F263" s="27">
        <v>3</v>
      </c>
      <c r="G263" s="27">
        <v>3.8</v>
      </c>
      <c r="H263" s="29">
        <f t="shared" si="4"/>
        <v>5</v>
      </c>
      <c r="I263" s="29"/>
      <c r="J263" t="s">
        <v>487</v>
      </c>
      <c r="L263" s="27">
        <v>2</v>
      </c>
      <c r="M263" s="27">
        <v>6</v>
      </c>
      <c r="N263" s="27">
        <v>4</v>
      </c>
      <c r="O263" s="27">
        <v>2</v>
      </c>
      <c r="P263" s="27">
        <v>3</v>
      </c>
      <c r="Q263" s="27">
        <v>5</v>
      </c>
      <c r="R263" s="24">
        <v>1.33500106673234</v>
      </c>
      <c r="S263" s="27">
        <v>3.8</v>
      </c>
    </row>
    <row r="264" spans="1:19" x14ac:dyDescent="0.3">
      <c r="A264" s="15" t="s">
        <v>489</v>
      </c>
      <c r="B264" s="27">
        <v>1</v>
      </c>
      <c r="C264" s="27">
        <v>2</v>
      </c>
      <c r="D264" s="27">
        <v>1</v>
      </c>
      <c r="E264" s="27">
        <v>2</v>
      </c>
      <c r="F264" s="27">
        <v>5</v>
      </c>
      <c r="G264" s="27">
        <v>2.8</v>
      </c>
      <c r="H264" s="29">
        <f t="shared" si="4"/>
        <v>5</v>
      </c>
      <c r="I264" s="29"/>
      <c r="J264" t="s">
        <v>489</v>
      </c>
      <c r="L264" s="27">
        <v>1</v>
      </c>
      <c r="M264" s="27">
        <v>2</v>
      </c>
      <c r="N264" s="27">
        <v>1</v>
      </c>
      <c r="O264" s="27">
        <v>2</v>
      </c>
      <c r="P264" s="27">
        <v>5</v>
      </c>
      <c r="Q264" s="27">
        <v>5</v>
      </c>
      <c r="R264" s="24">
        <v>1.0296194171811581</v>
      </c>
      <c r="S264" s="27">
        <v>2.8</v>
      </c>
    </row>
    <row r="265" spans="1:19" x14ac:dyDescent="0.3">
      <c r="A265" s="14" t="s">
        <v>492</v>
      </c>
      <c r="B265" s="27">
        <v>1.625</v>
      </c>
      <c r="C265" s="27">
        <v>6.03125</v>
      </c>
      <c r="D265" s="27">
        <v>2.375</v>
      </c>
      <c r="E265" s="27">
        <v>1.5625</v>
      </c>
      <c r="F265" s="27">
        <v>4.375</v>
      </c>
      <c r="G265" s="27">
        <v>3.1062500000000002</v>
      </c>
      <c r="H265" s="29">
        <f t="shared" si="4"/>
        <v>5</v>
      </c>
      <c r="I265" s="29"/>
      <c r="J265" t="s">
        <v>492</v>
      </c>
      <c r="L265" s="27">
        <v>1.625</v>
      </c>
      <c r="M265" s="27">
        <v>6.03125</v>
      </c>
      <c r="N265" s="27">
        <v>2.375</v>
      </c>
      <c r="O265" s="27">
        <v>1.5625</v>
      </c>
      <c r="P265" s="27">
        <v>4.375</v>
      </c>
      <c r="Q265" s="27">
        <v>5</v>
      </c>
      <c r="R265" s="24">
        <v>1.1334162108628019</v>
      </c>
      <c r="S265" s="27">
        <v>3.1062500000000002</v>
      </c>
    </row>
    <row r="266" spans="1:19" x14ac:dyDescent="0.3">
      <c r="A266" s="15" t="s">
        <v>491</v>
      </c>
      <c r="B266" s="27">
        <v>1</v>
      </c>
      <c r="C266" s="27">
        <v>3</v>
      </c>
      <c r="D266" s="27">
        <v>0</v>
      </c>
      <c r="E266" s="27">
        <v>0</v>
      </c>
      <c r="F266" s="27">
        <v>6</v>
      </c>
      <c r="G266" s="27">
        <v>1.8</v>
      </c>
      <c r="H266" s="29">
        <f t="shared" si="4"/>
        <v>3</v>
      </c>
      <c r="I266" s="29"/>
      <c r="J266" t="s">
        <v>491</v>
      </c>
      <c r="L266" s="27">
        <v>1</v>
      </c>
      <c r="M266" s="27">
        <v>3</v>
      </c>
      <c r="N266" s="27">
        <v>0</v>
      </c>
      <c r="O266" s="27">
        <v>0</v>
      </c>
      <c r="P266" s="27">
        <v>6</v>
      </c>
      <c r="Q266" s="27">
        <v>3</v>
      </c>
      <c r="R266" s="24">
        <v>0.58778666490211906</v>
      </c>
      <c r="S266" s="27">
        <v>1.8</v>
      </c>
    </row>
    <row r="267" spans="1:19" x14ac:dyDescent="0.3">
      <c r="A267" s="15" t="s">
        <v>494</v>
      </c>
      <c r="B267" s="27">
        <v>1</v>
      </c>
      <c r="C267" s="27">
        <v>1</v>
      </c>
      <c r="D267" s="27">
        <v>3</v>
      </c>
      <c r="E267" s="27">
        <v>1</v>
      </c>
      <c r="F267" s="27">
        <v>0</v>
      </c>
      <c r="G267" s="27">
        <v>1</v>
      </c>
      <c r="H267" s="29">
        <f t="shared" si="4"/>
        <v>4</v>
      </c>
      <c r="I267" s="29"/>
      <c r="J267" t="s">
        <v>494</v>
      </c>
      <c r="L267" s="27">
        <v>1</v>
      </c>
      <c r="M267" s="27">
        <v>1</v>
      </c>
      <c r="N267" s="27">
        <v>3</v>
      </c>
      <c r="O267" s="27">
        <v>1</v>
      </c>
      <c r="P267" s="27">
        <v>0</v>
      </c>
      <c r="Q267" s="27">
        <v>4</v>
      </c>
      <c r="R267" s="24">
        <v>0</v>
      </c>
      <c r="S267" s="27">
        <v>1</v>
      </c>
    </row>
    <row r="268" spans="1:19" x14ac:dyDescent="0.3">
      <c r="A268" s="15" t="s">
        <v>496</v>
      </c>
      <c r="B268" s="27">
        <v>1</v>
      </c>
      <c r="C268" s="27">
        <v>5</v>
      </c>
      <c r="D268" s="27">
        <v>3</v>
      </c>
      <c r="E268" s="27">
        <v>0</v>
      </c>
      <c r="F268" s="27">
        <v>0</v>
      </c>
      <c r="G268" s="27">
        <v>1.8</v>
      </c>
      <c r="H268" s="29">
        <f t="shared" si="4"/>
        <v>3</v>
      </c>
      <c r="I268" s="29"/>
      <c r="J268" t="s">
        <v>496</v>
      </c>
      <c r="L268" s="27">
        <v>1</v>
      </c>
      <c r="M268" s="27">
        <v>5</v>
      </c>
      <c r="N268" s="27">
        <v>3</v>
      </c>
      <c r="O268" s="27">
        <v>0</v>
      </c>
      <c r="P268" s="27">
        <v>0</v>
      </c>
      <c r="Q268" s="27">
        <v>3</v>
      </c>
      <c r="R268" s="24">
        <v>0.58778666490211906</v>
      </c>
      <c r="S268" s="27">
        <v>1.8</v>
      </c>
    </row>
    <row r="269" spans="1:19" x14ac:dyDescent="0.3">
      <c r="A269" s="15" t="s">
        <v>498</v>
      </c>
      <c r="B269" s="27">
        <v>0</v>
      </c>
      <c r="C269" s="27">
        <v>6</v>
      </c>
      <c r="D269" s="27">
        <v>0</v>
      </c>
      <c r="E269" s="27">
        <v>3</v>
      </c>
      <c r="F269" s="27">
        <v>3</v>
      </c>
      <c r="G269" s="27">
        <v>3.2</v>
      </c>
      <c r="H269" s="29">
        <f t="shared" si="4"/>
        <v>3</v>
      </c>
      <c r="I269" s="29"/>
      <c r="J269" t="s">
        <v>498</v>
      </c>
      <c r="L269" s="27">
        <v>0</v>
      </c>
      <c r="M269" s="27">
        <v>6</v>
      </c>
      <c r="N269" s="27">
        <v>0</v>
      </c>
      <c r="O269" s="27">
        <v>3</v>
      </c>
      <c r="P269" s="27">
        <v>3</v>
      </c>
      <c r="Q269" s="27">
        <v>3</v>
      </c>
      <c r="R269" s="24">
        <v>1.1631508098056809</v>
      </c>
      <c r="S269" s="27">
        <v>3.2</v>
      </c>
    </row>
    <row r="270" spans="1:19" x14ac:dyDescent="0.3">
      <c r="A270" s="15" t="s">
        <v>500</v>
      </c>
      <c r="B270" s="27">
        <v>0</v>
      </c>
      <c r="C270" s="27">
        <v>2</v>
      </c>
      <c r="D270" s="27">
        <v>2</v>
      </c>
      <c r="E270" s="27">
        <v>0</v>
      </c>
      <c r="F270" s="27">
        <v>1</v>
      </c>
      <c r="G270" s="27">
        <v>1</v>
      </c>
      <c r="H270" s="29">
        <f t="shared" si="4"/>
        <v>3</v>
      </c>
      <c r="I270" s="29"/>
      <c r="J270" t="s">
        <v>500</v>
      </c>
      <c r="L270" s="27">
        <v>0</v>
      </c>
      <c r="M270" s="27">
        <v>2</v>
      </c>
      <c r="N270" s="27">
        <v>2</v>
      </c>
      <c r="O270" s="27">
        <v>0</v>
      </c>
      <c r="P270" s="27">
        <v>1</v>
      </c>
      <c r="Q270" s="27">
        <v>3</v>
      </c>
      <c r="R270" s="24">
        <v>0</v>
      </c>
      <c r="S270" s="27">
        <v>1</v>
      </c>
    </row>
    <row r="271" spans="1:19" x14ac:dyDescent="0.3">
      <c r="A271" s="15" t="s">
        <v>502</v>
      </c>
      <c r="B271" s="27">
        <v>1</v>
      </c>
      <c r="C271" s="27">
        <v>4</v>
      </c>
      <c r="D271" s="27">
        <v>1</v>
      </c>
      <c r="E271" s="27">
        <v>0</v>
      </c>
      <c r="F271" s="27">
        <v>1</v>
      </c>
      <c r="G271" s="27">
        <v>2.2000000000000002</v>
      </c>
      <c r="H271" s="29">
        <f t="shared" si="4"/>
        <v>4</v>
      </c>
      <c r="I271" s="29"/>
      <c r="J271" t="s">
        <v>502</v>
      </c>
      <c r="L271" s="27">
        <v>1</v>
      </c>
      <c r="M271" s="27">
        <v>4</v>
      </c>
      <c r="N271" s="27">
        <v>1</v>
      </c>
      <c r="O271" s="27">
        <v>0</v>
      </c>
      <c r="P271" s="27">
        <v>1</v>
      </c>
      <c r="Q271" s="27">
        <v>4</v>
      </c>
      <c r="R271" s="24">
        <v>0.78845736036427028</v>
      </c>
      <c r="S271" s="27">
        <v>2.2000000000000002</v>
      </c>
    </row>
    <row r="272" spans="1:19" x14ac:dyDescent="0.3">
      <c r="A272" s="15" t="s">
        <v>504</v>
      </c>
      <c r="B272" s="27">
        <v>5</v>
      </c>
      <c r="C272" s="27">
        <v>9</v>
      </c>
      <c r="D272" s="27">
        <v>1</v>
      </c>
      <c r="E272" s="27">
        <v>2</v>
      </c>
      <c r="F272" s="27">
        <v>4</v>
      </c>
      <c r="G272" s="27">
        <v>3.4</v>
      </c>
      <c r="H272" s="29">
        <f t="shared" si="4"/>
        <v>5</v>
      </c>
      <c r="I272" s="29"/>
      <c r="J272" t="s">
        <v>504</v>
      </c>
      <c r="L272" s="27">
        <v>5</v>
      </c>
      <c r="M272" s="27">
        <v>9</v>
      </c>
      <c r="N272" s="27">
        <v>1</v>
      </c>
      <c r="O272" s="27">
        <v>2</v>
      </c>
      <c r="P272" s="27">
        <v>4</v>
      </c>
      <c r="Q272" s="27">
        <v>5</v>
      </c>
      <c r="R272" s="24">
        <v>1.2237754316221157</v>
      </c>
      <c r="S272" s="27">
        <v>3.4</v>
      </c>
    </row>
    <row r="273" spans="1:19" x14ac:dyDescent="0.3">
      <c r="A273" s="15" t="s">
        <v>506</v>
      </c>
      <c r="B273" s="27">
        <v>1</v>
      </c>
      <c r="C273" s="27">
        <v>4</v>
      </c>
      <c r="D273" s="27">
        <v>4</v>
      </c>
      <c r="E273" s="27">
        <v>0</v>
      </c>
      <c r="F273" s="27">
        <v>4</v>
      </c>
      <c r="G273" s="27">
        <v>2.6</v>
      </c>
      <c r="H273" s="29">
        <f t="shared" si="4"/>
        <v>4</v>
      </c>
      <c r="I273" s="29"/>
      <c r="J273" t="s">
        <v>506</v>
      </c>
      <c r="L273" s="27">
        <v>1</v>
      </c>
      <c r="M273" s="27">
        <v>4</v>
      </c>
      <c r="N273" s="27">
        <v>4</v>
      </c>
      <c r="O273" s="27">
        <v>0</v>
      </c>
      <c r="P273" s="27">
        <v>4</v>
      </c>
      <c r="Q273" s="27">
        <v>4</v>
      </c>
      <c r="R273" s="24">
        <v>0.95551144502743635</v>
      </c>
      <c r="S273" s="27">
        <v>2.6</v>
      </c>
    </row>
    <row r="274" spans="1:19" x14ac:dyDescent="0.3">
      <c r="A274" s="15" t="s">
        <v>142</v>
      </c>
      <c r="B274" s="27">
        <v>1</v>
      </c>
      <c r="C274" s="27">
        <v>5</v>
      </c>
      <c r="D274" s="27">
        <v>2</v>
      </c>
      <c r="E274" s="27">
        <v>0</v>
      </c>
      <c r="F274" s="27">
        <v>1</v>
      </c>
      <c r="G274" s="27">
        <v>1.8</v>
      </c>
      <c r="H274" s="29">
        <f t="shared" si="4"/>
        <v>4</v>
      </c>
      <c r="I274" s="29"/>
      <c r="J274" t="s">
        <v>142</v>
      </c>
      <c r="L274" s="27">
        <v>1</v>
      </c>
      <c r="M274" s="27">
        <v>5</v>
      </c>
      <c r="N274" s="27">
        <v>2</v>
      </c>
      <c r="O274" s="27">
        <v>0</v>
      </c>
      <c r="P274" s="27">
        <v>1</v>
      </c>
      <c r="Q274" s="27">
        <v>4</v>
      </c>
      <c r="R274" s="24">
        <v>0.58778666490211906</v>
      </c>
      <c r="S274" s="27">
        <v>1.8</v>
      </c>
    </row>
    <row r="275" spans="1:19" x14ac:dyDescent="0.3">
      <c r="A275" s="15" t="s">
        <v>509</v>
      </c>
      <c r="B275" s="27">
        <v>0</v>
      </c>
      <c r="C275" s="27">
        <v>6</v>
      </c>
      <c r="D275" s="27">
        <v>1</v>
      </c>
      <c r="E275" s="27">
        <v>2</v>
      </c>
      <c r="F275" s="27">
        <v>0</v>
      </c>
      <c r="G275" s="27">
        <v>2.6</v>
      </c>
      <c r="H275" s="29">
        <f t="shared" si="4"/>
        <v>3</v>
      </c>
      <c r="I275" s="29"/>
      <c r="J275" t="s">
        <v>509</v>
      </c>
      <c r="L275" s="27">
        <v>0</v>
      </c>
      <c r="M275" s="27">
        <v>6</v>
      </c>
      <c r="N275" s="27">
        <v>1</v>
      </c>
      <c r="O275" s="27">
        <v>2</v>
      </c>
      <c r="P275" s="27">
        <v>0</v>
      </c>
      <c r="Q275" s="27">
        <v>3</v>
      </c>
      <c r="R275" s="24">
        <v>0.95551144502743635</v>
      </c>
      <c r="S275" s="27">
        <v>2.6</v>
      </c>
    </row>
    <row r="276" spans="1:19" x14ac:dyDescent="0.3">
      <c r="A276" s="15" t="s">
        <v>511</v>
      </c>
      <c r="B276" s="27">
        <v>1</v>
      </c>
      <c r="C276" s="27">
        <v>10</v>
      </c>
      <c r="D276" s="27">
        <v>5</v>
      </c>
      <c r="E276" s="27">
        <v>2</v>
      </c>
      <c r="F276" s="27">
        <v>3</v>
      </c>
      <c r="G276" s="27">
        <v>3.2</v>
      </c>
      <c r="H276" s="29">
        <f t="shared" si="4"/>
        <v>5</v>
      </c>
      <c r="I276" s="29"/>
      <c r="J276" t="s">
        <v>511</v>
      </c>
      <c r="L276" s="27">
        <v>1</v>
      </c>
      <c r="M276" s="27">
        <v>10</v>
      </c>
      <c r="N276" s="27">
        <v>5</v>
      </c>
      <c r="O276" s="27">
        <v>2</v>
      </c>
      <c r="P276" s="27">
        <v>3</v>
      </c>
      <c r="Q276" s="27">
        <v>5</v>
      </c>
      <c r="R276" s="24">
        <v>1.1631508098056809</v>
      </c>
      <c r="S276" s="27">
        <v>3.2</v>
      </c>
    </row>
    <row r="277" spans="1:19" x14ac:dyDescent="0.3">
      <c r="A277" s="15" t="s">
        <v>513</v>
      </c>
      <c r="B277" s="27">
        <v>0</v>
      </c>
      <c r="C277" s="27">
        <v>1</v>
      </c>
      <c r="D277" s="27">
        <v>1</v>
      </c>
      <c r="E277" s="27">
        <v>3</v>
      </c>
      <c r="F277" s="27">
        <v>1</v>
      </c>
      <c r="G277" s="27">
        <v>1.2</v>
      </c>
      <c r="H277" s="29">
        <f t="shared" si="4"/>
        <v>4</v>
      </c>
      <c r="I277" s="29"/>
      <c r="J277" t="s">
        <v>513</v>
      </c>
      <c r="L277" s="27">
        <v>0</v>
      </c>
      <c r="M277" s="27">
        <v>1</v>
      </c>
      <c r="N277" s="27">
        <v>1</v>
      </c>
      <c r="O277" s="27">
        <v>3</v>
      </c>
      <c r="P277" s="27">
        <v>1</v>
      </c>
      <c r="Q277" s="27">
        <v>4</v>
      </c>
      <c r="R277" s="24">
        <v>0.18232155679395459</v>
      </c>
      <c r="S277" s="27">
        <v>1.2</v>
      </c>
    </row>
    <row r="278" spans="1:19" x14ac:dyDescent="0.3">
      <c r="A278" s="15" t="s">
        <v>515</v>
      </c>
      <c r="B278" s="27">
        <v>1</v>
      </c>
      <c r="C278" s="27">
        <v>4</v>
      </c>
      <c r="D278" s="27">
        <v>2</v>
      </c>
      <c r="E278" s="27">
        <v>2</v>
      </c>
      <c r="F278" s="27">
        <v>3</v>
      </c>
      <c r="G278" s="27">
        <v>2.8</v>
      </c>
      <c r="H278" s="29">
        <f t="shared" si="4"/>
        <v>5</v>
      </c>
      <c r="I278" s="29"/>
      <c r="J278" t="s">
        <v>515</v>
      </c>
      <c r="L278" s="27">
        <v>1</v>
      </c>
      <c r="M278" s="27">
        <v>4</v>
      </c>
      <c r="N278" s="27">
        <v>2</v>
      </c>
      <c r="O278" s="27">
        <v>2</v>
      </c>
      <c r="P278" s="27">
        <v>3</v>
      </c>
      <c r="Q278" s="27">
        <v>5</v>
      </c>
      <c r="R278" s="24">
        <v>1.0296194171811581</v>
      </c>
      <c r="S278" s="27">
        <v>2.8</v>
      </c>
    </row>
    <row r="279" spans="1:19" x14ac:dyDescent="0.3">
      <c r="A279" s="15" t="s">
        <v>517</v>
      </c>
      <c r="B279" s="27">
        <v>5</v>
      </c>
      <c r="C279" s="27">
        <v>7</v>
      </c>
      <c r="D279" s="27">
        <v>3</v>
      </c>
      <c r="E279" s="27">
        <v>3</v>
      </c>
      <c r="F279" s="27">
        <v>8</v>
      </c>
      <c r="G279" s="27">
        <v>3.2</v>
      </c>
      <c r="H279" s="29">
        <f t="shared" si="4"/>
        <v>5</v>
      </c>
      <c r="I279" s="29"/>
      <c r="J279" t="s">
        <v>517</v>
      </c>
      <c r="L279" s="27">
        <v>5</v>
      </c>
      <c r="M279" s="27">
        <v>7</v>
      </c>
      <c r="N279" s="27">
        <v>3</v>
      </c>
      <c r="O279" s="27">
        <v>3</v>
      </c>
      <c r="P279" s="27">
        <v>8</v>
      </c>
      <c r="Q279" s="27">
        <v>5</v>
      </c>
      <c r="R279" s="24">
        <v>1.1631508098056809</v>
      </c>
      <c r="S279" s="27">
        <v>3.2</v>
      </c>
    </row>
    <row r="280" spans="1:19" x14ac:dyDescent="0.3">
      <c r="A280" s="15" t="s">
        <v>407</v>
      </c>
      <c r="B280" s="27">
        <v>8</v>
      </c>
      <c r="C280" s="27">
        <v>28</v>
      </c>
      <c r="D280" s="27">
        <v>7</v>
      </c>
      <c r="E280" s="27">
        <v>6</v>
      </c>
      <c r="F280" s="27">
        <v>35</v>
      </c>
      <c r="G280" s="27">
        <v>16.8</v>
      </c>
      <c r="H280" s="29">
        <f t="shared" si="4"/>
        <v>5</v>
      </c>
      <c r="I280" s="29"/>
      <c r="J280" t="s">
        <v>407</v>
      </c>
      <c r="L280" s="27">
        <v>8</v>
      </c>
      <c r="M280" s="27">
        <v>28</v>
      </c>
      <c r="N280" s="27">
        <v>7</v>
      </c>
      <c r="O280" s="27">
        <v>6</v>
      </c>
      <c r="P280" s="27">
        <v>35</v>
      </c>
      <c r="Q280" s="27">
        <v>5</v>
      </c>
      <c r="R280" s="24">
        <v>2.8213788864092133</v>
      </c>
      <c r="S280" s="27">
        <v>16.8</v>
      </c>
    </row>
    <row r="281" spans="1:19" x14ac:dyDescent="0.3">
      <c r="A281" s="15" t="s">
        <v>1282</v>
      </c>
      <c r="B281" s="27">
        <v>0</v>
      </c>
      <c r="C281" s="27">
        <v>1.5</v>
      </c>
      <c r="D281" s="27">
        <v>3</v>
      </c>
      <c r="E281" s="27">
        <v>1</v>
      </c>
      <c r="F281" s="27">
        <v>0</v>
      </c>
      <c r="G281" s="27">
        <v>1.1000000000000001</v>
      </c>
      <c r="H281" s="29">
        <f t="shared" si="4"/>
        <v>3</v>
      </c>
      <c r="I281" s="29"/>
      <c r="J281" t="s">
        <v>1282</v>
      </c>
      <c r="L281" s="27">
        <v>0</v>
      </c>
      <c r="M281" s="27">
        <v>1.5</v>
      </c>
      <c r="N281" s="27">
        <v>3</v>
      </c>
      <c r="O281" s="27">
        <v>1</v>
      </c>
      <c r="P281" s="27">
        <v>0</v>
      </c>
      <c r="Q281" s="27">
        <v>3</v>
      </c>
      <c r="R281" s="24">
        <v>9.5310179804324935E-2</v>
      </c>
      <c r="S281" s="27">
        <v>1.1000000000000001</v>
      </c>
    </row>
    <row r="282" spans="1:19" x14ac:dyDescent="0.3">
      <c r="A282" s="14" t="s">
        <v>521</v>
      </c>
      <c r="B282" s="27">
        <v>5.9736842105263159</v>
      </c>
      <c r="C282" s="27">
        <v>30.973684210526315</v>
      </c>
      <c r="D282" s="27">
        <v>5.6315789473684212</v>
      </c>
      <c r="E282" s="27">
        <v>11.026315789473685</v>
      </c>
      <c r="F282" s="27">
        <v>29.105263157894736</v>
      </c>
      <c r="G282" s="27">
        <v>15.947368421052635</v>
      </c>
      <c r="H282" s="29">
        <f t="shared" si="4"/>
        <v>5</v>
      </c>
      <c r="I282" s="29"/>
      <c r="J282" t="s">
        <v>521</v>
      </c>
      <c r="L282" s="27">
        <v>5.9736842105263159</v>
      </c>
      <c r="M282" s="27">
        <v>30.973684210526315</v>
      </c>
      <c r="N282" s="27">
        <v>5.6315789473684212</v>
      </c>
      <c r="O282" s="27">
        <v>11.026315789473685</v>
      </c>
      <c r="P282" s="27">
        <v>29.105263157894736</v>
      </c>
      <c r="Q282" s="27">
        <v>5</v>
      </c>
      <c r="R282" s="24">
        <v>2.769293826342929</v>
      </c>
      <c r="S282" s="27">
        <v>15.947368421052635</v>
      </c>
    </row>
    <row r="283" spans="1:19" x14ac:dyDescent="0.3">
      <c r="A283" s="15" t="s">
        <v>520</v>
      </c>
      <c r="B283" s="27">
        <v>0</v>
      </c>
      <c r="C283" s="27">
        <v>4</v>
      </c>
      <c r="D283" s="27">
        <v>0</v>
      </c>
      <c r="E283" s="27">
        <v>2</v>
      </c>
      <c r="F283" s="27">
        <v>6</v>
      </c>
      <c r="G283" s="27">
        <v>2.6</v>
      </c>
      <c r="H283" s="29">
        <f t="shared" si="4"/>
        <v>3</v>
      </c>
      <c r="I283" s="29"/>
      <c r="J283" t="s">
        <v>520</v>
      </c>
      <c r="L283" s="27">
        <v>0</v>
      </c>
      <c r="M283" s="27">
        <v>4</v>
      </c>
      <c r="N283" s="27">
        <v>0</v>
      </c>
      <c r="O283" s="27">
        <v>2</v>
      </c>
      <c r="P283" s="27">
        <v>6</v>
      </c>
      <c r="Q283" s="27">
        <v>3</v>
      </c>
      <c r="R283" s="24">
        <v>0.95551144502743635</v>
      </c>
      <c r="S283" s="27">
        <v>2.6</v>
      </c>
    </row>
    <row r="284" spans="1:19" x14ac:dyDescent="0.3">
      <c r="A284" s="15" t="s">
        <v>523</v>
      </c>
      <c r="B284" s="27">
        <v>5</v>
      </c>
      <c r="C284" s="27">
        <v>35</v>
      </c>
      <c r="D284" s="27">
        <v>6</v>
      </c>
      <c r="E284" s="27">
        <v>7</v>
      </c>
      <c r="F284" s="27">
        <v>18</v>
      </c>
      <c r="G284" s="27">
        <v>14.2</v>
      </c>
      <c r="H284" s="29">
        <f t="shared" si="4"/>
        <v>5</v>
      </c>
      <c r="I284" s="29"/>
      <c r="J284" t="s">
        <v>523</v>
      </c>
      <c r="L284" s="27">
        <v>5</v>
      </c>
      <c r="M284" s="27">
        <v>35</v>
      </c>
      <c r="N284" s="27">
        <v>6</v>
      </c>
      <c r="O284" s="27">
        <v>7</v>
      </c>
      <c r="P284" s="27">
        <v>18</v>
      </c>
      <c r="Q284" s="27">
        <v>5</v>
      </c>
      <c r="R284" s="24">
        <v>2.653241964607215</v>
      </c>
      <c r="S284" s="27">
        <v>14.2</v>
      </c>
    </row>
    <row r="285" spans="1:19" x14ac:dyDescent="0.3">
      <c r="A285" s="15" t="s">
        <v>525</v>
      </c>
      <c r="B285" s="27">
        <v>2</v>
      </c>
      <c r="C285" s="27">
        <v>5</v>
      </c>
      <c r="D285" s="27">
        <v>6</v>
      </c>
      <c r="E285" s="27">
        <v>3</v>
      </c>
      <c r="F285" s="27">
        <v>5</v>
      </c>
      <c r="G285" s="27">
        <v>2.8</v>
      </c>
      <c r="H285" s="29">
        <f t="shared" si="4"/>
        <v>5</v>
      </c>
      <c r="I285" s="29"/>
      <c r="J285" t="s">
        <v>525</v>
      </c>
      <c r="L285" s="27">
        <v>2</v>
      </c>
      <c r="M285" s="27">
        <v>5</v>
      </c>
      <c r="N285" s="27">
        <v>6</v>
      </c>
      <c r="O285" s="27">
        <v>3</v>
      </c>
      <c r="P285" s="27">
        <v>5</v>
      </c>
      <c r="Q285" s="27">
        <v>5</v>
      </c>
      <c r="R285" s="24">
        <v>1.0296194171811581</v>
      </c>
      <c r="S285" s="27">
        <v>2.8</v>
      </c>
    </row>
    <row r="286" spans="1:19" x14ac:dyDescent="0.3">
      <c r="A286" s="15" t="s">
        <v>527</v>
      </c>
      <c r="B286" s="27">
        <v>2</v>
      </c>
      <c r="C286" s="27">
        <v>5</v>
      </c>
      <c r="D286" s="27">
        <v>0</v>
      </c>
      <c r="E286" s="27">
        <v>2</v>
      </c>
      <c r="F286" s="27">
        <v>3</v>
      </c>
      <c r="G286" s="27">
        <v>4</v>
      </c>
      <c r="H286" s="29">
        <f t="shared" si="4"/>
        <v>4</v>
      </c>
      <c r="I286" s="29"/>
      <c r="J286" t="s">
        <v>527</v>
      </c>
      <c r="L286" s="27">
        <v>2</v>
      </c>
      <c r="M286" s="27">
        <v>5</v>
      </c>
      <c r="N286" s="27">
        <v>0</v>
      </c>
      <c r="O286" s="27">
        <v>2</v>
      </c>
      <c r="P286" s="27">
        <v>3</v>
      </c>
      <c r="Q286" s="27">
        <v>4</v>
      </c>
      <c r="R286" s="24">
        <v>1.3862943611198906</v>
      </c>
      <c r="S286" s="27">
        <v>4</v>
      </c>
    </row>
    <row r="287" spans="1:19" x14ac:dyDescent="0.3">
      <c r="A287" s="15" t="s">
        <v>529</v>
      </c>
      <c r="B287" s="27">
        <v>2</v>
      </c>
      <c r="C287" s="27">
        <v>3</v>
      </c>
      <c r="D287" s="27">
        <v>0</v>
      </c>
      <c r="E287" s="27">
        <v>2</v>
      </c>
      <c r="F287" s="27">
        <v>2</v>
      </c>
      <c r="G287" s="27">
        <v>1.8</v>
      </c>
      <c r="H287" s="29">
        <f t="shared" si="4"/>
        <v>4</v>
      </c>
      <c r="I287" s="29"/>
      <c r="J287" t="s">
        <v>529</v>
      </c>
      <c r="L287" s="27">
        <v>2</v>
      </c>
      <c r="M287" s="27">
        <v>3</v>
      </c>
      <c r="N287" s="27">
        <v>0</v>
      </c>
      <c r="O287" s="27">
        <v>2</v>
      </c>
      <c r="P287" s="27">
        <v>2</v>
      </c>
      <c r="Q287" s="27">
        <v>4</v>
      </c>
      <c r="R287" s="24">
        <v>0.58778666490211906</v>
      </c>
      <c r="S287" s="27">
        <v>1.8</v>
      </c>
    </row>
    <row r="288" spans="1:19" x14ac:dyDescent="0.3">
      <c r="A288" s="15" t="s">
        <v>531</v>
      </c>
      <c r="B288" s="27">
        <v>1</v>
      </c>
      <c r="C288" s="27">
        <v>4</v>
      </c>
      <c r="D288" s="27">
        <v>2</v>
      </c>
      <c r="E288" s="27">
        <v>6</v>
      </c>
      <c r="F288" s="27">
        <v>5</v>
      </c>
      <c r="G288" s="27">
        <v>1.8</v>
      </c>
      <c r="H288" s="29">
        <f t="shared" si="4"/>
        <v>5</v>
      </c>
      <c r="I288" s="29"/>
      <c r="J288" t="s">
        <v>531</v>
      </c>
      <c r="L288" s="27">
        <v>1</v>
      </c>
      <c r="M288" s="27">
        <v>4</v>
      </c>
      <c r="N288" s="27">
        <v>2</v>
      </c>
      <c r="O288" s="27">
        <v>6</v>
      </c>
      <c r="P288" s="27">
        <v>5</v>
      </c>
      <c r="Q288" s="27">
        <v>5</v>
      </c>
      <c r="R288" s="24">
        <v>0.58778666490211906</v>
      </c>
      <c r="S288" s="27">
        <v>1.8</v>
      </c>
    </row>
    <row r="289" spans="1:19" x14ac:dyDescent="0.3">
      <c r="A289" s="15" t="s">
        <v>259</v>
      </c>
      <c r="B289" s="27">
        <v>2</v>
      </c>
      <c r="C289" s="27">
        <v>6.5</v>
      </c>
      <c r="D289" s="27">
        <v>0</v>
      </c>
      <c r="E289" s="27">
        <v>3</v>
      </c>
      <c r="F289" s="27">
        <v>12</v>
      </c>
      <c r="G289" s="27">
        <v>4</v>
      </c>
      <c r="H289" s="29">
        <f t="shared" si="4"/>
        <v>4</v>
      </c>
      <c r="I289" s="29"/>
      <c r="J289" t="s">
        <v>259</v>
      </c>
      <c r="L289" s="27">
        <v>2</v>
      </c>
      <c r="M289" s="27">
        <v>6.5</v>
      </c>
      <c r="N289" s="27">
        <v>0</v>
      </c>
      <c r="O289" s="27">
        <v>3</v>
      </c>
      <c r="P289" s="27">
        <v>12</v>
      </c>
      <c r="Q289" s="27">
        <v>4</v>
      </c>
      <c r="R289" s="24">
        <v>1.3862943611198906</v>
      </c>
      <c r="S289" s="27">
        <v>4</v>
      </c>
    </row>
    <row r="290" spans="1:19" x14ac:dyDescent="0.3">
      <c r="A290" s="15" t="s">
        <v>534</v>
      </c>
      <c r="B290" s="27">
        <v>1</v>
      </c>
      <c r="C290" s="27">
        <v>4</v>
      </c>
      <c r="D290" s="27">
        <v>4</v>
      </c>
      <c r="E290" s="27">
        <v>6</v>
      </c>
      <c r="F290" s="27">
        <v>5</v>
      </c>
      <c r="G290" s="27">
        <v>1.6</v>
      </c>
      <c r="H290" s="29">
        <f t="shared" si="4"/>
        <v>5</v>
      </c>
      <c r="I290" s="29"/>
      <c r="J290" t="s">
        <v>534</v>
      </c>
      <c r="L290" s="27">
        <v>1</v>
      </c>
      <c r="M290" s="27">
        <v>4</v>
      </c>
      <c r="N290" s="27">
        <v>4</v>
      </c>
      <c r="O290" s="27">
        <v>6</v>
      </c>
      <c r="P290" s="27">
        <v>5</v>
      </c>
      <c r="Q290" s="27">
        <v>5</v>
      </c>
      <c r="R290" s="24">
        <v>0.47000362924573563</v>
      </c>
      <c r="S290" s="27">
        <v>1.6</v>
      </c>
    </row>
    <row r="291" spans="1:19" x14ac:dyDescent="0.3">
      <c r="A291" s="15" t="s">
        <v>536</v>
      </c>
      <c r="B291" s="27">
        <v>1</v>
      </c>
      <c r="C291" s="27">
        <v>10</v>
      </c>
      <c r="D291" s="27">
        <v>2</v>
      </c>
      <c r="E291" s="27">
        <v>3</v>
      </c>
      <c r="F291" s="27">
        <v>7</v>
      </c>
      <c r="G291" s="27">
        <v>4</v>
      </c>
      <c r="H291" s="29">
        <f t="shared" si="4"/>
        <v>5</v>
      </c>
      <c r="I291" s="29"/>
      <c r="J291" t="s">
        <v>536</v>
      </c>
      <c r="L291" s="27">
        <v>1</v>
      </c>
      <c r="M291" s="27">
        <v>10</v>
      </c>
      <c r="N291" s="27">
        <v>2</v>
      </c>
      <c r="O291" s="27">
        <v>3</v>
      </c>
      <c r="P291" s="27">
        <v>7</v>
      </c>
      <c r="Q291" s="27">
        <v>5</v>
      </c>
      <c r="R291" s="24">
        <v>1.3862943611198906</v>
      </c>
      <c r="S291" s="27">
        <v>4</v>
      </c>
    </row>
    <row r="292" spans="1:19" x14ac:dyDescent="0.3">
      <c r="A292" s="15" t="s">
        <v>538</v>
      </c>
      <c r="B292" s="27">
        <v>0</v>
      </c>
      <c r="C292" s="27">
        <v>4</v>
      </c>
      <c r="D292" s="27">
        <v>1</v>
      </c>
      <c r="E292" s="27">
        <v>5</v>
      </c>
      <c r="F292" s="27">
        <v>0</v>
      </c>
      <c r="G292" s="27">
        <v>1.2</v>
      </c>
      <c r="H292" s="29">
        <f t="shared" si="4"/>
        <v>3</v>
      </c>
      <c r="I292" s="29"/>
      <c r="J292" t="s">
        <v>538</v>
      </c>
      <c r="L292" s="27">
        <v>0</v>
      </c>
      <c r="M292" s="27">
        <v>4</v>
      </c>
      <c r="N292" s="27">
        <v>1</v>
      </c>
      <c r="O292" s="27">
        <v>5</v>
      </c>
      <c r="P292" s="27">
        <v>0</v>
      </c>
      <c r="Q292" s="27">
        <v>3</v>
      </c>
      <c r="R292" s="24">
        <v>0.18232155679395459</v>
      </c>
      <c r="S292" s="27">
        <v>1.2</v>
      </c>
    </row>
    <row r="293" spans="1:19" x14ac:dyDescent="0.3">
      <c r="A293" s="15" t="s">
        <v>540</v>
      </c>
      <c r="B293" s="27">
        <v>2</v>
      </c>
      <c r="C293" s="27">
        <v>9</v>
      </c>
      <c r="D293" s="27">
        <v>1</v>
      </c>
      <c r="E293" s="27">
        <v>2</v>
      </c>
      <c r="F293" s="27">
        <v>8</v>
      </c>
      <c r="G293" s="27">
        <v>2.8</v>
      </c>
      <c r="H293" s="29">
        <f t="shared" si="4"/>
        <v>5</v>
      </c>
      <c r="I293" s="29"/>
      <c r="J293" t="s">
        <v>540</v>
      </c>
      <c r="L293" s="27">
        <v>2</v>
      </c>
      <c r="M293" s="27">
        <v>9</v>
      </c>
      <c r="N293" s="27">
        <v>1</v>
      </c>
      <c r="O293" s="27">
        <v>2</v>
      </c>
      <c r="P293" s="27">
        <v>8</v>
      </c>
      <c r="Q293" s="27">
        <v>5</v>
      </c>
      <c r="R293" s="24">
        <v>1.0296194171811581</v>
      </c>
      <c r="S293" s="27">
        <v>2.8</v>
      </c>
    </row>
    <row r="294" spans="1:19" x14ac:dyDescent="0.3">
      <c r="A294" s="15" t="s">
        <v>544</v>
      </c>
      <c r="B294" s="27">
        <v>1</v>
      </c>
      <c r="C294" s="27">
        <v>5</v>
      </c>
      <c r="D294" s="27">
        <v>3</v>
      </c>
      <c r="E294" s="27">
        <v>2</v>
      </c>
      <c r="F294" s="27">
        <v>0</v>
      </c>
      <c r="G294" s="27">
        <v>2.2000000000000002</v>
      </c>
      <c r="H294" s="29">
        <f t="shared" si="4"/>
        <v>4</v>
      </c>
      <c r="I294" s="29"/>
      <c r="J294" t="s">
        <v>544</v>
      </c>
      <c r="L294" s="27">
        <v>1</v>
      </c>
      <c r="M294" s="27">
        <v>5</v>
      </c>
      <c r="N294" s="27">
        <v>3</v>
      </c>
      <c r="O294" s="27">
        <v>2</v>
      </c>
      <c r="P294" s="27">
        <v>0</v>
      </c>
      <c r="Q294" s="27">
        <v>4</v>
      </c>
      <c r="R294" s="24">
        <v>0.78845736036427028</v>
      </c>
      <c r="S294" s="27">
        <v>2.2000000000000002</v>
      </c>
    </row>
    <row r="295" spans="1:19" x14ac:dyDescent="0.3">
      <c r="A295" s="15" t="s">
        <v>542</v>
      </c>
      <c r="B295" s="27">
        <v>33</v>
      </c>
      <c r="C295" s="27">
        <v>113</v>
      </c>
      <c r="D295" s="27">
        <v>9</v>
      </c>
      <c r="E295" s="27">
        <v>31</v>
      </c>
      <c r="F295" s="27">
        <v>108</v>
      </c>
      <c r="G295" s="27">
        <v>58.8</v>
      </c>
      <c r="H295" s="29">
        <f t="shared" si="4"/>
        <v>5</v>
      </c>
      <c r="I295" s="29"/>
      <c r="J295" t="s">
        <v>542</v>
      </c>
      <c r="L295" s="27">
        <v>33</v>
      </c>
      <c r="M295" s="27">
        <v>113</v>
      </c>
      <c r="N295" s="27">
        <v>9</v>
      </c>
      <c r="O295" s="27">
        <v>31</v>
      </c>
      <c r="P295" s="27">
        <v>108</v>
      </c>
      <c r="Q295" s="27">
        <v>5</v>
      </c>
      <c r="R295" s="24">
        <v>4.0741418549045809</v>
      </c>
      <c r="S295" s="27">
        <v>58.8</v>
      </c>
    </row>
    <row r="296" spans="1:19" x14ac:dyDescent="0.3">
      <c r="A296" s="15" t="s">
        <v>546</v>
      </c>
      <c r="B296" s="27">
        <v>2</v>
      </c>
      <c r="C296" s="27">
        <v>8</v>
      </c>
      <c r="D296" s="27">
        <v>3</v>
      </c>
      <c r="E296" s="27">
        <v>4</v>
      </c>
      <c r="F296" s="27">
        <v>3</v>
      </c>
      <c r="G296" s="27">
        <v>4</v>
      </c>
      <c r="H296" s="29">
        <f t="shared" si="4"/>
        <v>5</v>
      </c>
      <c r="I296" s="29"/>
      <c r="J296" t="s">
        <v>546</v>
      </c>
      <c r="L296" s="27">
        <v>2</v>
      </c>
      <c r="M296" s="27">
        <v>8</v>
      </c>
      <c r="N296" s="27">
        <v>3</v>
      </c>
      <c r="O296" s="27">
        <v>4</v>
      </c>
      <c r="P296" s="27">
        <v>3</v>
      </c>
      <c r="Q296" s="27">
        <v>5</v>
      </c>
      <c r="R296" s="24">
        <v>1.3862943611198906</v>
      </c>
      <c r="S296" s="27">
        <v>4</v>
      </c>
    </row>
    <row r="297" spans="1:19" x14ac:dyDescent="0.3">
      <c r="A297" s="15" t="s">
        <v>548</v>
      </c>
      <c r="B297" s="27">
        <v>53</v>
      </c>
      <c r="C297" s="27">
        <v>333</v>
      </c>
      <c r="D297" s="27">
        <v>64</v>
      </c>
      <c r="E297" s="27">
        <v>120</v>
      </c>
      <c r="F297" s="27">
        <v>347</v>
      </c>
      <c r="G297" s="27">
        <v>183.4</v>
      </c>
      <c r="H297" s="29">
        <f t="shared" si="4"/>
        <v>5</v>
      </c>
      <c r="I297" s="29"/>
      <c r="J297" t="s">
        <v>548</v>
      </c>
      <c r="L297" s="27">
        <v>53</v>
      </c>
      <c r="M297" s="27">
        <v>333</v>
      </c>
      <c r="N297" s="27">
        <v>64</v>
      </c>
      <c r="O297" s="27">
        <v>120</v>
      </c>
      <c r="P297" s="27">
        <v>347</v>
      </c>
      <c r="Q297" s="27">
        <v>5</v>
      </c>
      <c r="R297" s="24">
        <v>5.2116695598223641</v>
      </c>
      <c r="S297" s="27">
        <v>183.4</v>
      </c>
    </row>
    <row r="298" spans="1:19" x14ac:dyDescent="0.3">
      <c r="A298" s="15" t="s">
        <v>550</v>
      </c>
      <c r="B298" s="27">
        <v>2</v>
      </c>
      <c r="C298" s="27">
        <v>5</v>
      </c>
      <c r="D298" s="27">
        <v>1</v>
      </c>
      <c r="E298" s="27">
        <v>2</v>
      </c>
      <c r="F298" s="27">
        <v>7</v>
      </c>
      <c r="G298" s="27">
        <v>2.8</v>
      </c>
      <c r="H298" s="29">
        <f t="shared" si="4"/>
        <v>5</v>
      </c>
      <c r="I298" s="29"/>
      <c r="J298" t="s">
        <v>550</v>
      </c>
      <c r="L298" s="27">
        <v>2</v>
      </c>
      <c r="M298" s="27">
        <v>5</v>
      </c>
      <c r="N298" s="27">
        <v>1</v>
      </c>
      <c r="O298" s="27">
        <v>2</v>
      </c>
      <c r="P298" s="27">
        <v>7</v>
      </c>
      <c r="Q298" s="27">
        <v>5</v>
      </c>
      <c r="R298" s="24">
        <v>1.0296194171811581</v>
      </c>
      <c r="S298" s="27">
        <v>2.8</v>
      </c>
    </row>
    <row r="299" spans="1:19" x14ac:dyDescent="0.3">
      <c r="A299" s="15" t="s">
        <v>552</v>
      </c>
      <c r="B299" s="27">
        <v>1</v>
      </c>
      <c r="C299" s="27">
        <v>7</v>
      </c>
      <c r="D299" s="27">
        <v>2</v>
      </c>
      <c r="E299" s="27">
        <v>2</v>
      </c>
      <c r="F299" s="27">
        <v>5</v>
      </c>
      <c r="G299" s="27">
        <v>3.2</v>
      </c>
      <c r="H299" s="29">
        <f t="shared" si="4"/>
        <v>5</v>
      </c>
      <c r="I299" s="29"/>
      <c r="J299" t="s">
        <v>552</v>
      </c>
      <c r="L299" s="27">
        <v>1</v>
      </c>
      <c r="M299" s="27">
        <v>7</v>
      </c>
      <c r="N299" s="27">
        <v>2</v>
      </c>
      <c r="O299" s="27">
        <v>2</v>
      </c>
      <c r="P299" s="27">
        <v>5</v>
      </c>
      <c r="Q299" s="27">
        <v>5</v>
      </c>
      <c r="R299" s="24">
        <v>1.1631508098056809</v>
      </c>
      <c r="S299" s="27">
        <v>3.2</v>
      </c>
    </row>
    <row r="300" spans="1:19" x14ac:dyDescent="0.3">
      <c r="A300" s="15" t="s">
        <v>554</v>
      </c>
      <c r="B300" s="27">
        <v>2</v>
      </c>
      <c r="C300" s="27">
        <v>14</v>
      </c>
      <c r="D300" s="27">
        <v>2</v>
      </c>
      <c r="E300" s="27">
        <v>3</v>
      </c>
      <c r="F300" s="27">
        <v>8</v>
      </c>
      <c r="G300" s="27">
        <v>4.8</v>
      </c>
      <c r="H300" s="29">
        <f t="shared" si="4"/>
        <v>5</v>
      </c>
      <c r="I300" s="29"/>
      <c r="J300" t="s">
        <v>554</v>
      </c>
      <c r="L300" s="27">
        <v>2</v>
      </c>
      <c r="M300" s="27">
        <v>14</v>
      </c>
      <c r="N300" s="27">
        <v>2</v>
      </c>
      <c r="O300" s="27">
        <v>3</v>
      </c>
      <c r="P300" s="27">
        <v>8</v>
      </c>
      <c r="Q300" s="27">
        <v>5</v>
      </c>
      <c r="R300" s="24">
        <v>1.5686159179138452</v>
      </c>
      <c r="S300" s="27">
        <v>4.8</v>
      </c>
    </row>
    <row r="301" spans="1:19" x14ac:dyDescent="0.3">
      <c r="A301" s="15" t="s">
        <v>323</v>
      </c>
      <c r="B301" s="27">
        <v>1.5</v>
      </c>
      <c r="C301" s="27">
        <v>14</v>
      </c>
      <c r="D301" s="27">
        <v>1</v>
      </c>
      <c r="E301" s="27">
        <v>4.5</v>
      </c>
      <c r="F301" s="27">
        <v>4</v>
      </c>
      <c r="G301" s="27">
        <v>3</v>
      </c>
      <c r="H301" s="29">
        <f t="shared" si="4"/>
        <v>5</v>
      </c>
      <c r="I301" s="29"/>
      <c r="J301" t="s">
        <v>323</v>
      </c>
      <c r="L301" s="27">
        <v>1.5</v>
      </c>
      <c r="M301" s="27">
        <v>14</v>
      </c>
      <c r="N301" s="27">
        <v>1</v>
      </c>
      <c r="O301" s="27">
        <v>4.5</v>
      </c>
      <c r="P301" s="27">
        <v>4</v>
      </c>
      <c r="Q301" s="27">
        <v>5</v>
      </c>
      <c r="R301" s="24">
        <v>1.0986122886681098</v>
      </c>
      <c r="S301" s="27">
        <v>3</v>
      </c>
    </row>
    <row r="302" spans="1:19" x14ac:dyDescent="0.3">
      <c r="A302" s="14" t="s">
        <v>558</v>
      </c>
      <c r="B302" s="27">
        <v>3.0476190476190474</v>
      </c>
      <c r="C302" s="27">
        <v>9.3095238095238102</v>
      </c>
      <c r="D302" s="27">
        <v>2.0952380952380953</v>
      </c>
      <c r="E302" s="27">
        <v>3.2857142857142856</v>
      </c>
      <c r="F302" s="27">
        <v>8.5238095238095237</v>
      </c>
      <c r="G302" s="27">
        <v>5.2285714285714295</v>
      </c>
      <c r="H302" s="29">
        <f t="shared" si="4"/>
        <v>5</v>
      </c>
      <c r="I302" s="29"/>
      <c r="J302" t="s">
        <v>558</v>
      </c>
      <c r="L302" s="27">
        <v>3.0476190476190474</v>
      </c>
      <c r="M302" s="27">
        <v>9.3095238095238102</v>
      </c>
      <c r="N302" s="27">
        <v>2.0952380952380953</v>
      </c>
      <c r="O302" s="27">
        <v>3.2857142857142856</v>
      </c>
      <c r="P302" s="27">
        <v>8.5238095238095237</v>
      </c>
      <c r="Q302" s="27">
        <v>5</v>
      </c>
      <c r="R302" s="24">
        <v>1.6541380913520074</v>
      </c>
      <c r="S302" s="27">
        <v>5.2285714285714295</v>
      </c>
    </row>
    <row r="303" spans="1:19" x14ac:dyDescent="0.3">
      <c r="A303" s="15" t="s">
        <v>557</v>
      </c>
      <c r="B303" s="27">
        <v>9</v>
      </c>
      <c r="C303" s="27">
        <v>21</v>
      </c>
      <c r="D303" s="27">
        <v>2</v>
      </c>
      <c r="E303" s="27">
        <v>4</v>
      </c>
      <c r="F303" s="27">
        <v>13</v>
      </c>
      <c r="G303" s="27">
        <v>9.8000000000000007</v>
      </c>
      <c r="H303" s="29">
        <f t="shared" si="4"/>
        <v>5</v>
      </c>
      <c r="I303" s="29"/>
      <c r="J303" t="s">
        <v>557</v>
      </c>
      <c r="L303" s="27">
        <v>9</v>
      </c>
      <c r="M303" s="27">
        <v>21</v>
      </c>
      <c r="N303" s="27">
        <v>2</v>
      </c>
      <c r="O303" s="27">
        <v>4</v>
      </c>
      <c r="P303" s="27">
        <v>13</v>
      </c>
      <c r="Q303" s="27">
        <v>5</v>
      </c>
      <c r="R303" s="24">
        <v>2.2823823856765264</v>
      </c>
      <c r="S303" s="27">
        <v>9.8000000000000007</v>
      </c>
    </row>
    <row r="304" spans="1:19" x14ac:dyDescent="0.3">
      <c r="A304" s="15" t="s">
        <v>560</v>
      </c>
      <c r="B304" s="27">
        <v>0</v>
      </c>
      <c r="C304" s="27">
        <v>1</v>
      </c>
      <c r="D304" s="27">
        <v>1</v>
      </c>
      <c r="E304" s="27">
        <v>2</v>
      </c>
      <c r="F304" s="27">
        <v>4</v>
      </c>
      <c r="G304" s="27">
        <v>1.6</v>
      </c>
      <c r="H304" s="29">
        <f t="shared" si="4"/>
        <v>4</v>
      </c>
      <c r="I304" s="29"/>
      <c r="J304" t="s">
        <v>560</v>
      </c>
      <c r="L304" s="27">
        <v>0</v>
      </c>
      <c r="M304" s="27">
        <v>1</v>
      </c>
      <c r="N304" s="27">
        <v>1</v>
      </c>
      <c r="O304" s="27">
        <v>2</v>
      </c>
      <c r="P304" s="27">
        <v>4</v>
      </c>
      <c r="Q304" s="27">
        <v>4</v>
      </c>
      <c r="R304" s="24">
        <v>0.47000362924573563</v>
      </c>
      <c r="S304" s="27">
        <v>1.6</v>
      </c>
    </row>
    <row r="305" spans="1:19" x14ac:dyDescent="0.3">
      <c r="A305" s="15" t="s">
        <v>83</v>
      </c>
      <c r="B305" s="27">
        <v>3</v>
      </c>
      <c r="C305" s="27">
        <v>18</v>
      </c>
      <c r="D305" s="27">
        <v>4</v>
      </c>
      <c r="E305" s="27">
        <v>2</v>
      </c>
      <c r="F305" s="27">
        <v>13</v>
      </c>
      <c r="G305" s="27">
        <v>8</v>
      </c>
      <c r="H305" s="29">
        <f t="shared" si="4"/>
        <v>5</v>
      </c>
      <c r="I305" s="29"/>
      <c r="J305" t="s">
        <v>83</v>
      </c>
      <c r="L305" s="27">
        <v>3</v>
      </c>
      <c r="M305" s="27">
        <v>18</v>
      </c>
      <c r="N305" s="27">
        <v>4</v>
      </c>
      <c r="O305" s="27">
        <v>2</v>
      </c>
      <c r="P305" s="27">
        <v>13</v>
      </c>
      <c r="Q305" s="27">
        <v>5</v>
      </c>
      <c r="R305" s="24">
        <v>2.0794415416798357</v>
      </c>
      <c r="S305" s="27">
        <v>8</v>
      </c>
    </row>
    <row r="306" spans="1:19" x14ac:dyDescent="0.3">
      <c r="A306" s="15" t="s">
        <v>563</v>
      </c>
      <c r="B306" s="27">
        <v>2</v>
      </c>
      <c r="C306" s="27">
        <v>1</v>
      </c>
      <c r="D306" s="27">
        <v>1</v>
      </c>
      <c r="E306" s="27">
        <v>2</v>
      </c>
      <c r="F306" s="27">
        <v>2</v>
      </c>
      <c r="G306" s="27">
        <v>1.6</v>
      </c>
      <c r="H306" s="29">
        <f t="shared" si="4"/>
        <v>5</v>
      </c>
      <c r="I306" s="29"/>
      <c r="J306" t="s">
        <v>563</v>
      </c>
      <c r="L306" s="27">
        <v>2</v>
      </c>
      <c r="M306" s="27">
        <v>1</v>
      </c>
      <c r="N306" s="27">
        <v>1</v>
      </c>
      <c r="O306" s="27">
        <v>2</v>
      </c>
      <c r="P306" s="27">
        <v>2</v>
      </c>
      <c r="Q306" s="27">
        <v>5</v>
      </c>
      <c r="R306" s="24">
        <v>0.47000362924573563</v>
      </c>
      <c r="S306" s="27">
        <v>1.6</v>
      </c>
    </row>
    <row r="307" spans="1:19" x14ac:dyDescent="0.3">
      <c r="A307" s="15" t="s">
        <v>565</v>
      </c>
      <c r="B307" s="27">
        <v>1</v>
      </c>
      <c r="C307" s="27">
        <v>16</v>
      </c>
      <c r="D307" s="27">
        <v>1</v>
      </c>
      <c r="E307" s="27">
        <v>4</v>
      </c>
      <c r="F307" s="27">
        <v>9</v>
      </c>
      <c r="G307" s="27">
        <v>8.1999999999999993</v>
      </c>
      <c r="H307" s="29">
        <f t="shared" si="4"/>
        <v>5</v>
      </c>
      <c r="I307" s="29"/>
      <c r="J307" t="s">
        <v>565</v>
      </c>
      <c r="L307" s="27">
        <v>1</v>
      </c>
      <c r="M307" s="27">
        <v>16</v>
      </c>
      <c r="N307" s="27">
        <v>1</v>
      </c>
      <c r="O307" s="27">
        <v>4</v>
      </c>
      <c r="P307" s="27">
        <v>9</v>
      </c>
      <c r="Q307" s="27">
        <v>5</v>
      </c>
      <c r="R307" s="24">
        <v>2.1041341542702074</v>
      </c>
      <c r="S307" s="27">
        <v>8.1999999999999993</v>
      </c>
    </row>
    <row r="308" spans="1:19" x14ac:dyDescent="0.3">
      <c r="A308" s="15" t="s">
        <v>567</v>
      </c>
      <c r="B308" s="27">
        <v>1</v>
      </c>
      <c r="C308" s="27">
        <v>4</v>
      </c>
      <c r="D308" s="27">
        <v>1</v>
      </c>
      <c r="E308" s="27">
        <v>3</v>
      </c>
      <c r="F308" s="27">
        <v>3</v>
      </c>
      <c r="G308" s="27">
        <v>2.8</v>
      </c>
      <c r="H308" s="29">
        <f t="shared" si="4"/>
        <v>5</v>
      </c>
      <c r="I308" s="29"/>
      <c r="J308" t="s">
        <v>567</v>
      </c>
      <c r="L308" s="27">
        <v>1</v>
      </c>
      <c r="M308" s="27">
        <v>4</v>
      </c>
      <c r="N308" s="27">
        <v>1</v>
      </c>
      <c r="O308" s="27">
        <v>3</v>
      </c>
      <c r="P308" s="27">
        <v>3</v>
      </c>
      <c r="Q308" s="27">
        <v>5</v>
      </c>
      <c r="R308" s="24">
        <v>1.0296194171811581</v>
      </c>
      <c r="S308" s="27">
        <v>2.8</v>
      </c>
    </row>
    <row r="309" spans="1:19" x14ac:dyDescent="0.3">
      <c r="A309" s="15" t="s">
        <v>569</v>
      </c>
      <c r="B309" s="27">
        <v>6</v>
      </c>
      <c r="C309" s="27">
        <v>26</v>
      </c>
      <c r="D309" s="27">
        <v>3</v>
      </c>
      <c r="E309" s="27">
        <v>2</v>
      </c>
      <c r="F309" s="27">
        <v>13</v>
      </c>
      <c r="G309" s="27">
        <v>10</v>
      </c>
      <c r="H309" s="29">
        <f t="shared" si="4"/>
        <v>5</v>
      </c>
      <c r="I309" s="29"/>
      <c r="J309" t="s">
        <v>569</v>
      </c>
      <c r="L309" s="27">
        <v>6</v>
      </c>
      <c r="M309" s="27">
        <v>26</v>
      </c>
      <c r="N309" s="27">
        <v>3</v>
      </c>
      <c r="O309" s="27">
        <v>2</v>
      </c>
      <c r="P309" s="27">
        <v>13</v>
      </c>
      <c r="Q309" s="27">
        <v>5</v>
      </c>
      <c r="R309" s="24">
        <v>2.3025850929940459</v>
      </c>
      <c r="S309" s="27">
        <v>10</v>
      </c>
    </row>
    <row r="310" spans="1:19" x14ac:dyDescent="0.3">
      <c r="A310" s="15" t="s">
        <v>571</v>
      </c>
      <c r="B310" s="27">
        <v>3</v>
      </c>
      <c r="C310" s="27">
        <v>1</v>
      </c>
      <c r="D310" s="27">
        <v>1</v>
      </c>
      <c r="E310" s="27">
        <v>2</v>
      </c>
      <c r="F310" s="27">
        <v>1</v>
      </c>
      <c r="G310" s="27">
        <v>1.6</v>
      </c>
      <c r="H310" s="29">
        <f t="shared" si="4"/>
        <v>5</v>
      </c>
      <c r="I310" s="29"/>
      <c r="J310" t="s">
        <v>571</v>
      </c>
      <c r="L310" s="27">
        <v>3</v>
      </c>
      <c r="M310" s="27">
        <v>1</v>
      </c>
      <c r="N310" s="27">
        <v>1</v>
      </c>
      <c r="O310" s="27">
        <v>2</v>
      </c>
      <c r="P310" s="27">
        <v>1</v>
      </c>
      <c r="Q310" s="27">
        <v>5</v>
      </c>
      <c r="R310" s="24">
        <v>0.47000362924573563</v>
      </c>
      <c r="S310" s="27">
        <v>1.6</v>
      </c>
    </row>
    <row r="311" spans="1:19" x14ac:dyDescent="0.3">
      <c r="A311" s="15" t="s">
        <v>573</v>
      </c>
      <c r="B311" s="27">
        <v>3</v>
      </c>
      <c r="C311" s="27">
        <v>5</v>
      </c>
      <c r="D311" s="27">
        <v>4</v>
      </c>
      <c r="E311" s="27">
        <v>4</v>
      </c>
      <c r="F311" s="27">
        <v>6</v>
      </c>
      <c r="G311" s="27">
        <v>3.4</v>
      </c>
      <c r="H311" s="29">
        <f t="shared" si="4"/>
        <v>5</v>
      </c>
      <c r="I311" s="29"/>
      <c r="J311" t="s">
        <v>573</v>
      </c>
      <c r="L311" s="27">
        <v>3</v>
      </c>
      <c r="M311" s="27">
        <v>5</v>
      </c>
      <c r="N311" s="27">
        <v>4</v>
      </c>
      <c r="O311" s="27">
        <v>4</v>
      </c>
      <c r="P311" s="27">
        <v>6</v>
      </c>
      <c r="Q311" s="27">
        <v>5</v>
      </c>
      <c r="R311" s="24">
        <v>1.2237754316221157</v>
      </c>
      <c r="S311" s="27">
        <v>3.4</v>
      </c>
    </row>
    <row r="312" spans="1:19" x14ac:dyDescent="0.3">
      <c r="A312" s="15" t="s">
        <v>575</v>
      </c>
      <c r="B312" s="27">
        <v>1</v>
      </c>
      <c r="C312" s="27">
        <v>1</v>
      </c>
      <c r="D312" s="27">
        <v>0</v>
      </c>
      <c r="E312" s="27">
        <v>2</v>
      </c>
      <c r="F312" s="27">
        <v>4</v>
      </c>
      <c r="G312" s="27">
        <v>1.4</v>
      </c>
      <c r="H312" s="29">
        <f t="shared" si="4"/>
        <v>4</v>
      </c>
      <c r="I312" s="29"/>
      <c r="J312" t="s">
        <v>575</v>
      </c>
      <c r="L312" s="27">
        <v>1</v>
      </c>
      <c r="M312" s="27">
        <v>1</v>
      </c>
      <c r="N312" s="27">
        <v>0</v>
      </c>
      <c r="O312" s="27">
        <v>2</v>
      </c>
      <c r="P312" s="27">
        <v>4</v>
      </c>
      <c r="Q312" s="27">
        <v>4</v>
      </c>
      <c r="R312" s="24">
        <v>0.33647223662121289</v>
      </c>
      <c r="S312" s="27">
        <v>1.4</v>
      </c>
    </row>
    <row r="313" spans="1:19" x14ac:dyDescent="0.3">
      <c r="A313" s="15" t="s">
        <v>577</v>
      </c>
      <c r="B313" s="27">
        <v>2</v>
      </c>
      <c r="C313" s="27">
        <v>2.5</v>
      </c>
      <c r="D313" s="27">
        <v>2</v>
      </c>
      <c r="E313" s="27">
        <v>3</v>
      </c>
      <c r="F313" s="27">
        <v>6</v>
      </c>
      <c r="G313" s="27">
        <v>3.2</v>
      </c>
      <c r="H313" s="29">
        <f t="shared" si="4"/>
        <v>5</v>
      </c>
      <c r="I313" s="29"/>
      <c r="J313" t="s">
        <v>577</v>
      </c>
      <c r="L313" s="27">
        <v>2</v>
      </c>
      <c r="M313" s="27">
        <v>2.5</v>
      </c>
      <c r="N313" s="27">
        <v>2</v>
      </c>
      <c r="O313" s="27">
        <v>3</v>
      </c>
      <c r="P313" s="27">
        <v>6</v>
      </c>
      <c r="Q313" s="27">
        <v>5</v>
      </c>
      <c r="R313" s="24">
        <v>1.1631508098056809</v>
      </c>
      <c r="S313" s="27">
        <v>3.2</v>
      </c>
    </row>
    <row r="314" spans="1:19" x14ac:dyDescent="0.3">
      <c r="A314" s="15" t="s">
        <v>579</v>
      </c>
      <c r="B314" s="27">
        <v>3</v>
      </c>
      <c r="C314" s="27">
        <v>3</v>
      </c>
      <c r="D314" s="27">
        <v>3</v>
      </c>
      <c r="E314" s="27">
        <v>3</v>
      </c>
      <c r="F314" s="27">
        <v>6</v>
      </c>
      <c r="G314" s="27">
        <v>3.2</v>
      </c>
      <c r="H314" s="29">
        <f t="shared" si="4"/>
        <v>5</v>
      </c>
      <c r="I314" s="29"/>
      <c r="J314" t="s">
        <v>579</v>
      </c>
      <c r="L314" s="27">
        <v>3</v>
      </c>
      <c r="M314" s="27">
        <v>3</v>
      </c>
      <c r="N314" s="27">
        <v>3</v>
      </c>
      <c r="O314" s="27">
        <v>3</v>
      </c>
      <c r="P314" s="27">
        <v>6</v>
      </c>
      <c r="Q314" s="27">
        <v>5</v>
      </c>
      <c r="R314" s="24">
        <v>1.1631508098056809</v>
      </c>
      <c r="S314" s="27">
        <v>3.2</v>
      </c>
    </row>
    <row r="315" spans="1:19" x14ac:dyDescent="0.3">
      <c r="A315" s="15" t="s">
        <v>581</v>
      </c>
      <c r="B315" s="27">
        <v>1</v>
      </c>
      <c r="C315" s="27">
        <v>5</v>
      </c>
      <c r="D315" s="27">
        <v>1</v>
      </c>
      <c r="E315" s="27">
        <v>2</v>
      </c>
      <c r="F315" s="27">
        <v>6</v>
      </c>
      <c r="G315" s="27">
        <v>2.8</v>
      </c>
      <c r="H315" s="29">
        <f t="shared" si="4"/>
        <v>5</v>
      </c>
      <c r="I315" s="29"/>
      <c r="J315" t="s">
        <v>581</v>
      </c>
      <c r="L315" s="27">
        <v>1</v>
      </c>
      <c r="M315" s="27">
        <v>5</v>
      </c>
      <c r="N315" s="27">
        <v>1</v>
      </c>
      <c r="O315" s="27">
        <v>2</v>
      </c>
      <c r="P315" s="27">
        <v>6</v>
      </c>
      <c r="Q315" s="27">
        <v>5</v>
      </c>
      <c r="R315" s="24">
        <v>1.0296194171811581</v>
      </c>
      <c r="S315" s="27">
        <v>2.8</v>
      </c>
    </row>
    <row r="316" spans="1:19" x14ac:dyDescent="0.3">
      <c r="A316" s="15" t="s">
        <v>583</v>
      </c>
      <c r="B316" s="27">
        <v>1</v>
      </c>
      <c r="C316" s="27">
        <v>4</v>
      </c>
      <c r="D316" s="27">
        <v>2</v>
      </c>
      <c r="E316" s="27">
        <v>3</v>
      </c>
      <c r="F316" s="27">
        <v>1</v>
      </c>
      <c r="G316" s="27">
        <v>1.6</v>
      </c>
      <c r="H316" s="29">
        <f t="shared" si="4"/>
        <v>5</v>
      </c>
      <c r="I316" s="29"/>
      <c r="J316" t="s">
        <v>583</v>
      </c>
      <c r="L316" s="27">
        <v>1</v>
      </c>
      <c r="M316" s="27">
        <v>4</v>
      </c>
      <c r="N316" s="27">
        <v>2</v>
      </c>
      <c r="O316" s="27">
        <v>3</v>
      </c>
      <c r="P316" s="27">
        <v>1</v>
      </c>
      <c r="Q316" s="27">
        <v>5</v>
      </c>
      <c r="R316" s="24">
        <v>0.47000362924573563</v>
      </c>
      <c r="S316" s="27">
        <v>1.6</v>
      </c>
    </row>
    <row r="317" spans="1:19" x14ac:dyDescent="0.3">
      <c r="A317" s="15" t="s">
        <v>183</v>
      </c>
      <c r="B317" s="27">
        <v>2</v>
      </c>
      <c r="C317" s="27">
        <v>2</v>
      </c>
      <c r="D317" s="27">
        <v>0</v>
      </c>
      <c r="E317" s="27">
        <v>2</v>
      </c>
      <c r="F317" s="27">
        <v>6</v>
      </c>
      <c r="G317" s="27">
        <v>3.6</v>
      </c>
      <c r="H317" s="29">
        <f t="shared" si="4"/>
        <v>4</v>
      </c>
      <c r="I317" s="29"/>
      <c r="J317" t="s">
        <v>183</v>
      </c>
      <c r="L317" s="27">
        <v>2</v>
      </c>
      <c r="M317" s="27">
        <v>2</v>
      </c>
      <c r="N317" s="27">
        <v>0</v>
      </c>
      <c r="O317" s="27">
        <v>2</v>
      </c>
      <c r="P317" s="27">
        <v>6</v>
      </c>
      <c r="Q317" s="27">
        <v>4</v>
      </c>
      <c r="R317" s="24">
        <v>1.2809338454620642</v>
      </c>
      <c r="S317" s="27">
        <v>3.6</v>
      </c>
    </row>
    <row r="318" spans="1:19" x14ac:dyDescent="0.3">
      <c r="A318" s="15" t="s">
        <v>586</v>
      </c>
      <c r="B318" s="27">
        <v>14</v>
      </c>
      <c r="C318" s="27">
        <v>55</v>
      </c>
      <c r="D318" s="27">
        <v>7</v>
      </c>
      <c r="E318" s="27">
        <v>15</v>
      </c>
      <c r="F318" s="27">
        <v>54</v>
      </c>
      <c r="G318" s="27">
        <v>29</v>
      </c>
      <c r="H318" s="29">
        <f t="shared" si="4"/>
        <v>5</v>
      </c>
      <c r="I318" s="29"/>
      <c r="J318" t="s">
        <v>586</v>
      </c>
      <c r="L318" s="27">
        <v>14</v>
      </c>
      <c r="M318" s="27">
        <v>55</v>
      </c>
      <c r="N318" s="27">
        <v>7</v>
      </c>
      <c r="O318" s="27">
        <v>15</v>
      </c>
      <c r="P318" s="27">
        <v>54</v>
      </c>
      <c r="Q318" s="27">
        <v>5</v>
      </c>
      <c r="R318" s="24">
        <v>3.3672958299864741</v>
      </c>
      <c r="S318" s="27">
        <v>29</v>
      </c>
    </row>
    <row r="319" spans="1:19" x14ac:dyDescent="0.3">
      <c r="A319" s="15" t="s">
        <v>588</v>
      </c>
      <c r="B319" s="27">
        <v>3</v>
      </c>
      <c r="C319" s="27">
        <v>5</v>
      </c>
      <c r="D319" s="27">
        <v>2</v>
      </c>
      <c r="E319" s="27">
        <v>3</v>
      </c>
      <c r="F319" s="27">
        <v>8</v>
      </c>
      <c r="G319" s="27">
        <v>4.2</v>
      </c>
      <c r="H319" s="29">
        <f t="shared" si="4"/>
        <v>5</v>
      </c>
      <c r="I319" s="29"/>
      <c r="J319" t="s">
        <v>588</v>
      </c>
      <c r="L319" s="27">
        <v>3</v>
      </c>
      <c r="M319" s="27">
        <v>5</v>
      </c>
      <c r="N319" s="27">
        <v>2</v>
      </c>
      <c r="O319" s="27">
        <v>3</v>
      </c>
      <c r="P319" s="27">
        <v>8</v>
      </c>
      <c r="Q319" s="27">
        <v>5</v>
      </c>
      <c r="R319" s="24">
        <v>1.4350845252893227</v>
      </c>
      <c r="S319" s="27">
        <v>4.2</v>
      </c>
    </row>
    <row r="320" spans="1:19" x14ac:dyDescent="0.3">
      <c r="A320" s="15" t="s">
        <v>590</v>
      </c>
      <c r="B320" s="27">
        <v>3</v>
      </c>
      <c r="C320" s="27">
        <v>12</v>
      </c>
      <c r="D320" s="27">
        <v>2</v>
      </c>
      <c r="E320" s="27">
        <v>3</v>
      </c>
      <c r="F320" s="27">
        <v>14</v>
      </c>
      <c r="G320" s="27">
        <v>6</v>
      </c>
      <c r="H320" s="29">
        <f t="shared" si="4"/>
        <v>5</v>
      </c>
      <c r="I320" s="29"/>
      <c r="J320" t="s">
        <v>590</v>
      </c>
      <c r="L320" s="27">
        <v>3</v>
      </c>
      <c r="M320" s="27">
        <v>12</v>
      </c>
      <c r="N320" s="27">
        <v>2</v>
      </c>
      <c r="O320" s="27">
        <v>3</v>
      </c>
      <c r="P320" s="27">
        <v>14</v>
      </c>
      <c r="Q320" s="27">
        <v>5</v>
      </c>
      <c r="R320" s="24">
        <v>1.791759469228055</v>
      </c>
      <c r="S320" s="27">
        <v>6</v>
      </c>
    </row>
    <row r="321" spans="1:19" x14ac:dyDescent="0.3">
      <c r="A321" s="15" t="s">
        <v>592</v>
      </c>
      <c r="B321" s="27">
        <v>1</v>
      </c>
      <c r="C321" s="27">
        <v>2</v>
      </c>
      <c r="D321" s="27">
        <v>1</v>
      </c>
      <c r="E321" s="27">
        <v>2</v>
      </c>
      <c r="F321" s="27">
        <v>4</v>
      </c>
      <c r="G321" s="27">
        <v>1.6</v>
      </c>
      <c r="H321" s="29">
        <f t="shared" si="4"/>
        <v>5</v>
      </c>
      <c r="I321" s="29"/>
      <c r="J321" t="s">
        <v>592</v>
      </c>
      <c r="L321" s="27">
        <v>1</v>
      </c>
      <c r="M321" s="27">
        <v>2</v>
      </c>
      <c r="N321" s="27">
        <v>1</v>
      </c>
      <c r="O321" s="27">
        <v>2</v>
      </c>
      <c r="P321" s="27">
        <v>4</v>
      </c>
      <c r="Q321" s="27">
        <v>5</v>
      </c>
      <c r="R321" s="24">
        <v>0.47000362924573563</v>
      </c>
      <c r="S321" s="27">
        <v>1.6</v>
      </c>
    </row>
    <row r="322" spans="1:19" x14ac:dyDescent="0.3">
      <c r="A322" s="15" t="s">
        <v>594</v>
      </c>
      <c r="B322" s="27">
        <v>2</v>
      </c>
      <c r="C322" s="27">
        <v>4</v>
      </c>
      <c r="D322" s="27">
        <v>5</v>
      </c>
      <c r="E322" s="27">
        <v>2</v>
      </c>
      <c r="F322" s="27">
        <v>4</v>
      </c>
      <c r="G322" s="27">
        <v>3.2</v>
      </c>
      <c r="H322" s="29">
        <f t="shared" si="4"/>
        <v>5</v>
      </c>
      <c r="I322" s="29"/>
      <c r="J322" t="s">
        <v>594</v>
      </c>
      <c r="L322" s="27">
        <v>2</v>
      </c>
      <c r="M322" s="27">
        <v>4</v>
      </c>
      <c r="N322" s="27">
        <v>5</v>
      </c>
      <c r="O322" s="27">
        <v>2</v>
      </c>
      <c r="P322" s="27">
        <v>4</v>
      </c>
      <c r="Q322" s="27">
        <v>5</v>
      </c>
      <c r="R322" s="24">
        <v>1.1631508098056809</v>
      </c>
      <c r="S322" s="27">
        <v>3.2</v>
      </c>
    </row>
    <row r="323" spans="1:19" x14ac:dyDescent="0.3">
      <c r="A323" s="15" t="s">
        <v>596</v>
      </c>
      <c r="B323" s="27">
        <v>3</v>
      </c>
      <c r="C323" s="27">
        <v>7</v>
      </c>
      <c r="D323" s="27">
        <v>1</v>
      </c>
      <c r="E323" s="27">
        <v>4</v>
      </c>
      <c r="F323" s="27">
        <v>2</v>
      </c>
      <c r="G323" s="27">
        <v>3</v>
      </c>
      <c r="H323" s="29">
        <f t="shared" si="4"/>
        <v>5</v>
      </c>
      <c r="I323" s="29"/>
      <c r="J323" t="s">
        <v>596</v>
      </c>
      <c r="L323" s="27">
        <v>3</v>
      </c>
      <c r="M323" s="27">
        <v>7</v>
      </c>
      <c r="N323" s="27">
        <v>1</v>
      </c>
      <c r="O323" s="27">
        <v>4</v>
      </c>
      <c r="P323" s="27">
        <v>2</v>
      </c>
      <c r="Q323" s="27">
        <v>5</v>
      </c>
      <c r="R323" s="24">
        <v>1.0986122886681098</v>
      </c>
      <c r="S323" s="27">
        <v>3</v>
      </c>
    </row>
    <row r="324" spans="1:19" x14ac:dyDescent="0.3">
      <c r="A324" s="14" t="s">
        <v>599</v>
      </c>
      <c r="B324" s="27">
        <v>1.7777777777777777</v>
      </c>
      <c r="C324" s="27">
        <v>3.5277777777777777</v>
      </c>
      <c r="D324" s="27">
        <v>0.55555555555555558</v>
      </c>
      <c r="E324" s="27">
        <v>3</v>
      </c>
      <c r="F324" s="27">
        <v>3.7222222222222223</v>
      </c>
      <c r="G324" s="27">
        <v>2.2888888888888892</v>
      </c>
      <c r="H324" s="29">
        <f t="shared" si="4"/>
        <v>5</v>
      </c>
      <c r="I324" s="29"/>
      <c r="J324" t="s">
        <v>599</v>
      </c>
      <c r="L324" s="27">
        <v>1.7777777777777777</v>
      </c>
      <c r="M324" s="27">
        <v>3.5277777777777777</v>
      </c>
      <c r="N324" s="27">
        <v>0.55555555555555558</v>
      </c>
      <c r="O324" s="27">
        <v>3</v>
      </c>
      <c r="P324" s="27">
        <v>3.7222222222222223</v>
      </c>
      <c r="Q324" s="27">
        <v>5</v>
      </c>
      <c r="R324" s="24">
        <v>0.82806649845931612</v>
      </c>
      <c r="S324" s="27">
        <v>2.2888888888888892</v>
      </c>
    </row>
    <row r="325" spans="1:19" x14ac:dyDescent="0.3">
      <c r="A325" s="15" t="s">
        <v>598</v>
      </c>
      <c r="B325" s="27">
        <v>1</v>
      </c>
      <c r="C325" s="27">
        <v>4</v>
      </c>
      <c r="D325" s="27">
        <v>0</v>
      </c>
      <c r="E325" s="27">
        <v>2</v>
      </c>
      <c r="F325" s="27">
        <v>5</v>
      </c>
      <c r="G325" s="27">
        <v>2.4</v>
      </c>
      <c r="H325" s="29">
        <f t="shared" ref="H325:H388" si="5">COUNTIF(B325:F325,"&gt;0")</f>
        <v>4</v>
      </c>
      <c r="I325" s="29"/>
      <c r="J325" t="s">
        <v>598</v>
      </c>
      <c r="L325" s="27">
        <v>1</v>
      </c>
      <c r="M325" s="27">
        <v>4</v>
      </c>
      <c r="N325" s="27">
        <v>0</v>
      </c>
      <c r="O325" s="27">
        <v>2</v>
      </c>
      <c r="P325" s="27">
        <v>5</v>
      </c>
      <c r="Q325" s="27">
        <v>4</v>
      </c>
      <c r="R325" s="24">
        <v>0.87546873735389985</v>
      </c>
      <c r="S325" s="27">
        <v>2.4</v>
      </c>
    </row>
    <row r="326" spans="1:19" x14ac:dyDescent="0.3">
      <c r="A326" s="15" t="s">
        <v>601</v>
      </c>
      <c r="B326" s="27">
        <v>4</v>
      </c>
      <c r="C326" s="27">
        <v>7</v>
      </c>
      <c r="D326" s="27">
        <v>0</v>
      </c>
      <c r="E326" s="27">
        <v>6</v>
      </c>
      <c r="F326" s="27">
        <v>6</v>
      </c>
      <c r="G326" s="27">
        <v>4.5999999999999996</v>
      </c>
      <c r="H326" s="29">
        <f t="shared" si="5"/>
        <v>4</v>
      </c>
      <c r="I326" s="29"/>
      <c r="J326" t="s">
        <v>601</v>
      </c>
      <c r="L326" s="27">
        <v>4</v>
      </c>
      <c r="M326" s="27">
        <v>7</v>
      </c>
      <c r="N326" s="27">
        <v>0</v>
      </c>
      <c r="O326" s="27">
        <v>6</v>
      </c>
      <c r="P326" s="27">
        <v>6</v>
      </c>
      <c r="Q326" s="27">
        <v>4</v>
      </c>
      <c r="R326" s="24">
        <v>1.5260563034950492</v>
      </c>
      <c r="S326" s="27">
        <v>4.5999999999999996</v>
      </c>
    </row>
    <row r="327" spans="1:19" x14ac:dyDescent="0.3">
      <c r="A327" s="15" t="s">
        <v>603</v>
      </c>
      <c r="B327" s="27">
        <v>1</v>
      </c>
      <c r="C327" s="27">
        <v>2.5</v>
      </c>
      <c r="D327" s="27">
        <v>0</v>
      </c>
      <c r="E327" s="27">
        <v>2</v>
      </c>
      <c r="F327" s="27">
        <v>3</v>
      </c>
      <c r="G327" s="27">
        <v>1.4</v>
      </c>
      <c r="H327" s="29">
        <f t="shared" si="5"/>
        <v>4</v>
      </c>
      <c r="I327" s="29"/>
      <c r="J327" t="s">
        <v>603</v>
      </c>
      <c r="L327" s="27">
        <v>1</v>
      </c>
      <c r="M327" s="27">
        <v>2.5</v>
      </c>
      <c r="N327" s="27">
        <v>0</v>
      </c>
      <c r="O327" s="27">
        <v>2</v>
      </c>
      <c r="P327" s="27">
        <v>3</v>
      </c>
      <c r="Q327" s="27">
        <v>4</v>
      </c>
      <c r="R327" s="24">
        <v>0.33647223662121289</v>
      </c>
      <c r="S327" s="27">
        <v>1.4</v>
      </c>
    </row>
    <row r="328" spans="1:19" x14ac:dyDescent="0.3">
      <c r="A328" s="15" t="s">
        <v>605</v>
      </c>
      <c r="B328" s="27">
        <v>1</v>
      </c>
      <c r="C328" s="27">
        <v>2</v>
      </c>
      <c r="D328" s="27">
        <v>0</v>
      </c>
      <c r="E328" s="27">
        <v>2</v>
      </c>
      <c r="F328" s="27">
        <v>3</v>
      </c>
      <c r="G328" s="27">
        <v>1.4</v>
      </c>
      <c r="H328" s="29">
        <f t="shared" si="5"/>
        <v>4</v>
      </c>
      <c r="I328" s="29"/>
      <c r="J328" t="s">
        <v>605</v>
      </c>
      <c r="L328" s="27">
        <v>1</v>
      </c>
      <c r="M328" s="27">
        <v>2</v>
      </c>
      <c r="N328" s="27">
        <v>0</v>
      </c>
      <c r="O328" s="27">
        <v>2</v>
      </c>
      <c r="P328" s="27">
        <v>3</v>
      </c>
      <c r="Q328" s="27">
        <v>4</v>
      </c>
      <c r="R328" s="24">
        <v>0.33647223662121289</v>
      </c>
      <c r="S328" s="27">
        <v>1.4</v>
      </c>
    </row>
    <row r="329" spans="1:19" x14ac:dyDescent="0.3">
      <c r="A329" s="15" t="s">
        <v>607</v>
      </c>
      <c r="B329" s="27">
        <v>0</v>
      </c>
      <c r="C329" s="27">
        <v>3</v>
      </c>
      <c r="D329" s="27">
        <v>1</v>
      </c>
      <c r="E329" s="27">
        <v>2</v>
      </c>
      <c r="F329" s="27">
        <v>2</v>
      </c>
      <c r="G329" s="27">
        <v>2.4</v>
      </c>
      <c r="H329" s="29">
        <f t="shared" si="5"/>
        <v>4</v>
      </c>
      <c r="I329" s="29"/>
      <c r="J329" t="s">
        <v>607</v>
      </c>
      <c r="L329" s="27">
        <v>0</v>
      </c>
      <c r="M329" s="27">
        <v>3</v>
      </c>
      <c r="N329" s="27">
        <v>1</v>
      </c>
      <c r="O329" s="27">
        <v>2</v>
      </c>
      <c r="P329" s="27">
        <v>2</v>
      </c>
      <c r="Q329" s="27">
        <v>4</v>
      </c>
      <c r="R329" s="24">
        <v>0.87546873735389985</v>
      </c>
      <c r="S329" s="27">
        <v>2.4</v>
      </c>
    </row>
    <row r="330" spans="1:19" x14ac:dyDescent="0.3">
      <c r="A330" s="15" t="s">
        <v>609</v>
      </c>
      <c r="B330" s="27">
        <v>1</v>
      </c>
      <c r="C330" s="27">
        <v>5</v>
      </c>
      <c r="D330" s="27">
        <v>0</v>
      </c>
      <c r="E330" s="27">
        <v>2</v>
      </c>
      <c r="F330" s="27">
        <v>2</v>
      </c>
      <c r="G330" s="27">
        <v>1.4</v>
      </c>
      <c r="H330" s="29">
        <f t="shared" si="5"/>
        <v>4</v>
      </c>
      <c r="I330" s="29"/>
      <c r="J330" t="s">
        <v>609</v>
      </c>
      <c r="L330" s="27">
        <v>1</v>
      </c>
      <c r="M330" s="27">
        <v>5</v>
      </c>
      <c r="N330" s="27">
        <v>0</v>
      </c>
      <c r="O330" s="27">
        <v>2</v>
      </c>
      <c r="P330" s="27">
        <v>2</v>
      </c>
      <c r="Q330" s="27">
        <v>4</v>
      </c>
      <c r="R330" s="24">
        <v>0.33647223662121289</v>
      </c>
      <c r="S330" s="27">
        <v>1.4</v>
      </c>
    </row>
    <row r="331" spans="1:19" x14ac:dyDescent="0.3">
      <c r="A331" s="15" t="s">
        <v>611</v>
      </c>
      <c r="B331" s="27">
        <v>3</v>
      </c>
      <c r="C331" s="27">
        <v>2</v>
      </c>
      <c r="D331" s="27">
        <v>2</v>
      </c>
      <c r="E331" s="27">
        <v>6</v>
      </c>
      <c r="F331" s="27">
        <v>4</v>
      </c>
      <c r="G331" s="27">
        <v>3.2</v>
      </c>
      <c r="H331" s="29">
        <f t="shared" si="5"/>
        <v>5</v>
      </c>
      <c r="I331" s="29"/>
      <c r="J331" t="s">
        <v>611</v>
      </c>
      <c r="L331" s="27">
        <v>3</v>
      </c>
      <c r="M331" s="27">
        <v>2</v>
      </c>
      <c r="N331" s="27">
        <v>2</v>
      </c>
      <c r="O331" s="27">
        <v>6</v>
      </c>
      <c r="P331" s="27">
        <v>4</v>
      </c>
      <c r="Q331" s="27">
        <v>5</v>
      </c>
      <c r="R331" s="24">
        <v>1.1631508098056809</v>
      </c>
      <c r="S331" s="27">
        <v>3.2</v>
      </c>
    </row>
    <row r="332" spans="1:19" x14ac:dyDescent="0.3">
      <c r="A332" s="15" t="s">
        <v>613</v>
      </c>
      <c r="B332" s="27">
        <v>1</v>
      </c>
      <c r="C332" s="27">
        <v>2</v>
      </c>
      <c r="D332" s="27">
        <v>0</v>
      </c>
      <c r="E332" s="27">
        <v>6</v>
      </c>
      <c r="F332" s="27">
        <v>3</v>
      </c>
      <c r="G332" s="27">
        <v>2.4</v>
      </c>
      <c r="H332" s="29">
        <f t="shared" si="5"/>
        <v>4</v>
      </c>
      <c r="I332" s="29"/>
      <c r="J332" t="s">
        <v>613</v>
      </c>
      <c r="L332" s="27">
        <v>1</v>
      </c>
      <c r="M332" s="27">
        <v>2</v>
      </c>
      <c r="N332" s="27">
        <v>0</v>
      </c>
      <c r="O332" s="27">
        <v>6</v>
      </c>
      <c r="P332" s="27">
        <v>3</v>
      </c>
      <c r="Q332" s="27">
        <v>4</v>
      </c>
      <c r="R332" s="24">
        <v>0.87546873735389985</v>
      </c>
      <c r="S332" s="27">
        <v>2.4</v>
      </c>
    </row>
    <row r="333" spans="1:19" x14ac:dyDescent="0.3">
      <c r="A333" s="15" t="s">
        <v>615</v>
      </c>
      <c r="B333" s="27">
        <v>2</v>
      </c>
      <c r="C333" s="27">
        <v>0</v>
      </c>
      <c r="D333" s="27">
        <v>0</v>
      </c>
      <c r="E333" s="27">
        <v>2</v>
      </c>
      <c r="F333" s="27">
        <v>0</v>
      </c>
      <c r="G333" s="27">
        <v>1.2</v>
      </c>
      <c r="H333" s="29">
        <f t="shared" si="5"/>
        <v>2</v>
      </c>
      <c r="I333" s="29"/>
      <c r="J333" t="s">
        <v>615</v>
      </c>
      <c r="L333" s="27">
        <v>2</v>
      </c>
      <c r="M333" s="27">
        <v>0</v>
      </c>
      <c r="N333" s="27">
        <v>0</v>
      </c>
      <c r="O333" s="27">
        <v>2</v>
      </c>
      <c r="P333" s="27">
        <v>0</v>
      </c>
      <c r="Q333" s="27">
        <v>2</v>
      </c>
      <c r="R333" s="24">
        <v>0.18232155679395459</v>
      </c>
      <c r="S333" s="27">
        <v>1.2</v>
      </c>
    </row>
    <row r="334" spans="1:19" x14ac:dyDescent="0.3">
      <c r="A334" s="15" t="s">
        <v>617</v>
      </c>
      <c r="B334" s="27">
        <v>5</v>
      </c>
      <c r="C334" s="27">
        <v>8</v>
      </c>
      <c r="D334" s="27">
        <v>2</v>
      </c>
      <c r="E334" s="27">
        <v>4</v>
      </c>
      <c r="F334" s="27">
        <v>12</v>
      </c>
      <c r="G334" s="27">
        <v>5.8</v>
      </c>
      <c r="H334" s="29">
        <f t="shared" si="5"/>
        <v>5</v>
      </c>
      <c r="I334" s="29"/>
      <c r="J334" t="s">
        <v>617</v>
      </c>
      <c r="L334" s="27">
        <v>5</v>
      </c>
      <c r="M334" s="27">
        <v>8</v>
      </c>
      <c r="N334" s="27">
        <v>2</v>
      </c>
      <c r="O334" s="27">
        <v>4</v>
      </c>
      <c r="P334" s="27">
        <v>12</v>
      </c>
      <c r="Q334" s="27">
        <v>5</v>
      </c>
      <c r="R334" s="24">
        <v>1.7578579175523736</v>
      </c>
      <c r="S334" s="27">
        <v>5.8</v>
      </c>
    </row>
    <row r="335" spans="1:19" x14ac:dyDescent="0.3">
      <c r="A335" s="15" t="s">
        <v>619</v>
      </c>
      <c r="B335" s="27">
        <v>0</v>
      </c>
      <c r="C335" s="27">
        <v>3</v>
      </c>
      <c r="D335" s="27">
        <v>0</v>
      </c>
      <c r="E335" s="27">
        <v>2</v>
      </c>
      <c r="F335" s="27">
        <v>3</v>
      </c>
      <c r="G335" s="27">
        <v>1.6</v>
      </c>
      <c r="H335" s="29">
        <f t="shared" si="5"/>
        <v>3</v>
      </c>
      <c r="I335" s="29"/>
      <c r="J335" t="s">
        <v>619</v>
      </c>
      <c r="L335" s="27">
        <v>0</v>
      </c>
      <c r="M335" s="27">
        <v>3</v>
      </c>
      <c r="N335" s="27">
        <v>0</v>
      </c>
      <c r="O335" s="27">
        <v>2</v>
      </c>
      <c r="P335" s="27">
        <v>3</v>
      </c>
      <c r="Q335" s="27">
        <v>3</v>
      </c>
      <c r="R335" s="24">
        <v>0.47000362924573563</v>
      </c>
      <c r="S335" s="27">
        <v>1.6</v>
      </c>
    </row>
    <row r="336" spans="1:19" x14ac:dyDescent="0.3">
      <c r="A336" s="15" t="s">
        <v>621</v>
      </c>
      <c r="B336" s="27">
        <v>2</v>
      </c>
      <c r="C336" s="27">
        <v>2</v>
      </c>
      <c r="D336" s="27">
        <v>0</v>
      </c>
      <c r="E336" s="27">
        <v>4</v>
      </c>
      <c r="F336" s="27">
        <v>2</v>
      </c>
      <c r="G336" s="27">
        <v>2</v>
      </c>
      <c r="H336" s="29">
        <f t="shared" si="5"/>
        <v>4</v>
      </c>
      <c r="I336" s="29"/>
      <c r="J336" t="s">
        <v>621</v>
      </c>
      <c r="L336" s="27">
        <v>2</v>
      </c>
      <c r="M336" s="27">
        <v>2</v>
      </c>
      <c r="N336" s="27">
        <v>0</v>
      </c>
      <c r="O336" s="27">
        <v>4</v>
      </c>
      <c r="P336" s="27">
        <v>2</v>
      </c>
      <c r="Q336" s="27">
        <v>4</v>
      </c>
      <c r="R336" s="24">
        <v>0.69314718055994529</v>
      </c>
      <c r="S336" s="27">
        <v>2</v>
      </c>
    </row>
    <row r="337" spans="1:19" x14ac:dyDescent="0.3">
      <c r="A337" s="15" t="s">
        <v>623</v>
      </c>
      <c r="B337" s="27">
        <v>1</v>
      </c>
      <c r="C337" s="27">
        <v>2</v>
      </c>
      <c r="D337" s="27">
        <v>1</v>
      </c>
      <c r="E337" s="27">
        <v>2</v>
      </c>
      <c r="F337" s="27">
        <v>5</v>
      </c>
      <c r="G337" s="27">
        <v>1.4</v>
      </c>
      <c r="H337" s="29">
        <f t="shared" si="5"/>
        <v>5</v>
      </c>
      <c r="I337" s="29"/>
      <c r="J337" t="s">
        <v>623</v>
      </c>
      <c r="L337" s="27">
        <v>1</v>
      </c>
      <c r="M337" s="27">
        <v>2</v>
      </c>
      <c r="N337" s="27">
        <v>1</v>
      </c>
      <c r="O337" s="27">
        <v>2</v>
      </c>
      <c r="P337" s="27">
        <v>5</v>
      </c>
      <c r="Q337" s="27">
        <v>5</v>
      </c>
      <c r="R337" s="24">
        <v>0.33647223662121289</v>
      </c>
      <c r="S337" s="27">
        <v>1.4</v>
      </c>
    </row>
    <row r="338" spans="1:19" x14ac:dyDescent="0.3">
      <c r="A338" s="15" t="s">
        <v>625</v>
      </c>
      <c r="B338" s="27">
        <v>3</v>
      </c>
      <c r="C338" s="27">
        <v>4</v>
      </c>
      <c r="D338" s="27">
        <v>1</v>
      </c>
      <c r="E338" s="27">
        <v>2</v>
      </c>
      <c r="F338" s="27">
        <v>3</v>
      </c>
      <c r="G338" s="27">
        <v>2.4</v>
      </c>
      <c r="H338" s="29">
        <f t="shared" si="5"/>
        <v>5</v>
      </c>
      <c r="I338" s="29"/>
      <c r="J338" t="s">
        <v>625</v>
      </c>
      <c r="L338" s="27">
        <v>3</v>
      </c>
      <c r="M338" s="27">
        <v>4</v>
      </c>
      <c r="N338" s="27">
        <v>1</v>
      </c>
      <c r="O338" s="27">
        <v>2</v>
      </c>
      <c r="P338" s="27">
        <v>3</v>
      </c>
      <c r="Q338" s="27">
        <v>5</v>
      </c>
      <c r="R338" s="24">
        <v>0.87546873735389985</v>
      </c>
      <c r="S338" s="27">
        <v>2.4</v>
      </c>
    </row>
    <row r="339" spans="1:19" x14ac:dyDescent="0.3">
      <c r="A339" s="15" t="s">
        <v>629</v>
      </c>
      <c r="B339" s="27">
        <v>0</v>
      </c>
      <c r="C339" s="27">
        <v>4</v>
      </c>
      <c r="D339" s="27">
        <v>0</v>
      </c>
      <c r="E339" s="27">
        <v>4</v>
      </c>
      <c r="F339" s="27">
        <v>2</v>
      </c>
      <c r="G339" s="27">
        <v>2</v>
      </c>
      <c r="H339" s="29">
        <f t="shared" si="5"/>
        <v>3</v>
      </c>
      <c r="I339" s="29"/>
      <c r="J339" t="s">
        <v>629</v>
      </c>
      <c r="L339" s="27">
        <v>0</v>
      </c>
      <c r="M339" s="27">
        <v>4</v>
      </c>
      <c r="N339" s="27">
        <v>0</v>
      </c>
      <c r="O339" s="27">
        <v>4</v>
      </c>
      <c r="P339" s="27">
        <v>2</v>
      </c>
      <c r="Q339" s="27">
        <v>3</v>
      </c>
      <c r="R339" s="24">
        <v>0.69314718055994529</v>
      </c>
      <c r="S339" s="27">
        <v>2</v>
      </c>
    </row>
    <row r="340" spans="1:19" x14ac:dyDescent="0.3">
      <c r="A340" s="15" t="s">
        <v>631</v>
      </c>
      <c r="B340" s="27">
        <v>1</v>
      </c>
      <c r="C340" s="27">
        <v>5</v>
      </c>
      <c r="D340" s="27">
        <v>1</v>
      </c>
      <c r="E340" s="27">
        <v>2</v>
      </c>
      <c r="F340" s="27">
        <v>4</v>
      </c>
      <c r="G340" s="27">
        <v>2.2000000000000002</v>
      </c>
      <c r="H340" s="29">
        <f t="shared" si="5"/>
        <v>5</v>
      </c>
      <c r="I340" s="29"/>
      <c r="J340" t="s">
        <v>631</v>
      </c>
      <c r="L340" s="27">
        <v>1</v>
      </c>
      <c r="M340" s="27">
        <v>5</v>
      </c>
      <c r="N340" s="27">
        <v>1</v>
      </c>
      <c r="O340" s="27">
        <v>2</v>
      </c>
      <c r="P340" s="27">
        <v>4</v>
      </c>
      <c r="Q340" s="27">
        <v>5</v>
      </c>
      <c r="R340" s="24">
        <v>0.78845736036427028</v>
      </c>
      <c r="S340" s="27">
        <v>2.2000000000000002</v>
      </c>
    </row>
    <row r="341" spans="1:19" x14ac:dyDescent="0.3">
      <c r="A341" s="15" t="s">
        <v>627</v>
      </c>
      <c r="B341" s="27">
        <v>3</v>
      </c>
      <c r="C341" s="27">
        <v>3</v>
      </c>
      <c r="D341" s="27">
        <v>1</v>
      </c>
      <c r="E341" s="27">
        <v>2</v>
      </c>
      <c r="F341" s="27">
        <v>3</v>
      </c>
      <c r="G341" s="27">
        <v>1.6</v>
      </c>
      <c r="H341" s="29">
        <f t="shared" si="5"/>
        <v>5</v>
      </c>
      <c r="I341" s="29"/>
      <c r="J341" t="s">
        <v>627</v>
      </c>
      <c r="L341" s="27">
        <v>3</v>
      </c>
      <c r="M341" s="27">
        <v>3</v>
      </c>
      <c r="N341" s="27">
        <v>1</v>
      </c>
      <c r="O341" s="27">
        <v>2</v>
      </c>
      <c r="P341" s="27">
        <v>3</v>
      </c>
      <c r="Q341" s="27">
        <v>5</v>
      </c>
      <c r="R341" s="24">
        <v>0.47000362924573563</v>
      </c>
      <c r="S341" s="27">
        <v>1.6</v>
      </c>
    </row>
    <row r="342" spans="1:19" x14ac:dyDescent="0.3">
      <c r="A342" s="15" t="s">
        <v>633</v>
      </c>
      <c r="B342" s="27">
        <v>3</v>
      </c>
      <c r="C342" s="27">
        <v>5</v>
      </c>
      <c r="D342" s="27">
        <v>1</v>
      </c>
      <c r="E342" s="27">
        <v>2</v>
      </c>
      <c r="F342" s="27">
        <v>5</v>
      </c>
      <c r="G342" s="27">
        <v>1.8</v>
      </c>
      <c r="H342" s="29">
        <f t="shared" si="5"/>
        <v>5</v>
      </c>
      <c r="I342" s="29"/>
      <c r="J342" t="s">
        <v>633</v>
      </c>
      <c r="L342" s="27">
        <v>3</v>
      </c>
      <c r="M342" s="27">
        <v>5</v>
      </c>
      <c r="N342" s="27">
        <v>1</v>
      </c>
      <c r="O342" s="27">
        <v>2</v>
      </c>
      <c r="P342" s="27">
        <v>5</v>
      </c>
      <c r="Q342" s="27">
        <v>5</v>
      </c>
      <c r="R342" s="24">
        <v>0.58778666490211906</v>
      </c>
      <c r="S342" s="27">
        <v>1.8</v>
      </c>
    </row>
    <row r="343" spans="1:19" x14ac:dyDescent="0.3">
      <c r="A343" s="14" t="s">
        <v>635</v>
      </c>
      <c r="B343" s="27">
        <v>1.8181818181818181</v>
      </c>
      <c r="C343" s="27">
        <v>6.0909090909090908</v>
      </c>
      <c r="D343" s="27">
        <v>1.1818181818181819</v>
      </c>
      <c r="E343" s="27">
        <v>3.5</v>
      </c>
      <c r="F343" s="27">
        <v>5.1136363636363633</v>
      </c>
      <c r="G343" s="27">
        <v>3.4954545454545456</v>
      </c>
      <c r="H343" s="29">
        <f t="shared" si="5"/>
        <v>5</v>
      </c>
      <c r="I343" s="29"/>
      <c r="J343" t="s">
        <v>635</v>
      </c>
      <c r="L343" s="27">
        <v>1.8181818181818181</v>
      </c>
      <c r="M343" s="27">
        <v>6.0909090909090908</v>
      </c>
      <c r="N343" s="27">
        <v>1.1818181818181819</v>
      </c>
      <c r="O343" s="27">
        <v>3.5</v>
      </c>
      <c r="P343" s="27">
        <v>5.1136363636363633</v>
      </c>
      <c r="Q343" s="27">
        <v>5</v>
      </c>
      <c r="R343" s="24">
        <v>1.2514634231532824</v>
      </c>
      <c r="S343" s="27">
        <v>3.4954545454545456</v>
      </c>
    </row>
    <row r="344" spans="1:19" x14ac:dyDescent="0.3">
      <c r="A344" s="15" t="s">
        <v>157</v>
      </c>
      <c r="B344" s="27">
        <v>1</v>
      </c>
      <c r="C344" s="27">
        <v>3</v>
      </c>
      <c r="D344" s="27">
        <v>1</v>
      </c>
      <c r="E344" s="27">
        <v>3</v>
      </c>
      <c r="F344" s="27">
        <v>2</v>
      </c>
      <c r="G344" s="27">
        <v>1.4</v>
      </c>
      <c r="H344" s="29">
        <f t="shared" si="5"/>
        <v>5</v>
      </c>
      <c r="I344" s="29"/>
      <c r="J344" t="s">
        <v>157</v>
      </c>
      <c r="L344" s="27">
        <v>1</v>
      </c>
      <c r="M344" s="27">
        <v>3</v>
      </c>
      <c r="N344" s="27">
        <v>1</v>
      </c>
      <c r="O344" s="27">
        <v>3</v>
      </c>
      <c r="P344" s="27">
        <v>2</v>
      </c>
      <c r="Q344" s="27">
        <v>5</v>
      </c>
      <c r="R344" s="24">
        <v>0.33647223662121289</v>
      </c>
      <c r="S344" s="27">
        <v>1.4</v>
      </c>
    </row>
    <row r="345" spans="1:19" x14ac:dyDescent="0.3">
      <c r="A345" s="15" t="s">
        <v>637</v>
      </c>
      <c r="B345" s="27">
        <v>1</v>
      </c>
      <c r="C345" s="27">
        <v>2</v>
      </c>
      <c r="D345" s="27">
        <v>1</v>
      </c>
      <c r="E345" s="27">
        <v>1</v>
      </c>
      <c r="F345" s="27">
        <v>4</v>
      </c>
      <c r="G345" s="27">
        <v>1.8</v>
      </c>
      <c r="H345" s="29">
        <f t="shared" si="5"/>
        <v>5</v>
      </c>
      <c r="I345" s="29"/>
      <c r="J345" t="s">
        <v>637</v>
      </c>
      <c r="L345" s="27">
        <v>1</v>
      </c>
      <c r="M345" s="27">
        <v>2</v>
      </c>
      <c r="N345" s="27">
        <v>1</v>
      </c>
      <c r="O345" s="27">
        <v>1</v>
      </c>
      <c r="P345" s="27">
        <v>4</v>
      </c>
      <c r="Q345" s="27">
        <v>5</v>
      </c>
      <c r="R345" s="24">
        <v>0.58778666490211906</v>
      </c>
      <c r="S345" s="27">
        <v>1.8</v>
      </c>
    </row>
    <row r="346" spans="1:19" x14ac:dyDescent="0.3">
      <c r="A346" s="15" t="s">
        <v>639</v>
      </c>
      <c r="B346" s="27">
        <v>1</v>
      </c>
      <c r="C346" s="27">
        <v>4</v>
      </c>
      <c r="D346" s="27">
        <v>1</v>
      </c>
      <c r="E346" s="27">
        <v>3</v>
      </c>
      <c r="F346" s="27">
        <v>3</v>
      </c>
      <c r="G346" s="27">
        <v>2.2000000000000002</v>
      </c>
      <c r="H346" s="29">
        <f t="shared" si="5"/>
        <v>5</v>
      </c>
      <c r="I346" s="29"/>
      <c r="J346" t="s">
        <v>639</v>
      </c>
      <c r="L346" s="27">
        <v>1</v>
      </c>
      <c r="M346" s="27">
        <v>4</v>
      </c>
      <c r="N346" s="27">
        <v>1</v>
      </c>
      <c r="O346" s="27">
        <v>3</v>
      </c>
      <c r="P346" s="27">
        <v>3</v>
      </c>
      <c r="Q346" s="27">
        <v>5</v>
      </c>
      <c r="R346" s="24">
        <v>0.78845736036427028</v>
      </c>
      <c r="S346" s="27">
        <v>2.2000000000000002</v>
      </c>
    </row>
    <row r="347" spans="1:19" x14ac:dyDescent="0.3">
      <c r="A347" s="15" t="s">
        <v>641</v>
      </c>
      <c r="B347" s="27">
        <v>2</v>
      </c>
      <c r="C347" s="27">
        <v>4</v>
      </c>
      <c r="D347" s="27">
        <v>0</v>
      </c>
      <c r="E347" s="27">
        <v>2</v>
      </c>
      <c r="F347" s="27">
        <v>5</v>
      </c>
      <c r="G347" s="27">
        <v>2.8</v>
      </c>
      <c r="H347" s="29">
        <f t="shared" si="5"/>
        <v>4</v>
      </c>
      <c r="I347" s="29"/>
      <c r="J347" t="s">
        <v>641</v>
      </c>
      <c r="L347" s="27">
        <v>2</v>
      </c>
      <c r="M347" s="27">
        <v>4</v>
      </c>
      <c r="N347" s="27">
        <v>0</v>
      </c>
      <c r="O347" s="27">
        <v>2</v>
      </c>
      <c r="P347" s="27">
        <v>5</v>
      </c>
      <c r="Q347" s="27">
        <v>4</v>
      </c>
      <c r="R347" s="24">
        <v>1.0296194171811581</v>
      </c>
      <c r="S347" s="27">
        <v>2.8</v>
      </c>
    </row>
    <row r="348" spans="1:19" x14ac:dyDescent="0.3">
      <c r="A348" s="15" t="s">
        <v>643</v>
      </c>
      <c r="B348" s="27">
        <v>2</v>
      </c>
      <c r="C348" s="27">
        <v>15</v>
      </c>
      <c r="D348" s="27">
        <v>2</v>
      </c>
      <c r="E348" s="27">
        <v>4</v>
      </c>
      <c r="F348" s="27">
        <v>10</v>
      </c>
      <c r="G348" s="27">
        <v>7</v>
      </c>
      <c r="H348" s="29">
        <f t="shared" si="5"/>
        <v>5</v>
      </c>
      <c r="I348" s="29"/>
      <c r="J348" t="s">
        <v>643</v>
      </c>
      <c r="L348" s="27">
        <v>2</v>
      </c>
      <c r="M348" s="27">
        <v>15</v>
      </c>
      <c r="N348" s="27">
        <v>2</v>
      </c>
      <c r="O348" s="27">
        <v>4</v>
      </c>
      <c r="P348" s="27">
        <v>10</v>
      </c>
      <c r="Q348" s="27">
        <v>5</v>
      </c>
      <c r="R348" s="24">
        <v>1.9459101490553132</v>
      </c>
      <c r="S348" s="27">
        <v>7</v>
      </c>
    </row>
    <row r="349" spans="1:19" x14ac:dyDescent="0.3">
      <c r="A349" s="15" t="s">
        <v>645</v>
      </c>
      <c r="B349" s="27">
        <v>3</v>
      </c>
      <c r="C349" s="27">
        <v>8</v>
      </c>
      <c r="D349" s="27">
        <v>2</v>
      </c>
      <c r="E349" s="27">
        <v>6</v>
      </c>
      <c r="F349" s="27">
        <v>3</v>
      </c>
      <c r="G349" s="27">
        <v>4.4000000000000004</v>
      </c>
      <c r="H349" s="29">
        <f t="shared" si="5"/>
        <v>5</v>
      </c>
      <c r="I349" s="29"/>
      <c r="J349" t="s">
        <v>645</v>
      </c>
      <c r="L349" s="27">
        <v>3</v>
      </c>
      <c r="M349" s="27">
        <v>8</v>
      </c>
      <c r="N349" s="27">
        <v>2</v>
      </c>
      <c r="O349" s="27">
        <v>6</v>
      </c>
      <c r="P349" s="27">
        <v>3</v>
      </c>
      <c r="Q349" s="27">
        <v>5</v>
      </c>
      <c r="R349" s="24">
        <v>1.4816045409242156</v>
      </c>
      <c r="S349" s="27">
        <v>4.4000000000000004</v>
      </c>
    </row>
    <row r="350" spans="1:19" x14ac:dyDescent="0.3">
      <c r="A350" s="15" t="s">
        <v>647</v>
      </c>
      <c r="B350" s="27">
        <v>8</v>
      </c>
      <c r="C350" s="27">
        <v>13</v>
      </c>
      <c r="D350" s="27">
        <v>5</v>
      </c>
      <c r="E350" s="27">
        <v>10</v>
      </c>
      <c r="F350" s="27">
        <v>14</v>
      </c>
      <c r="G350" s="27">
        <v>10</v>
      </c>
      <c r="H350" s="29">
        <f t="shared" si="5"/>
        <v>5</v>
      </c>
      <c r="I350" s="29"/>
      <c r="J350" t="s">
        <v>647</v>
      </c>
      <c r="L350" s="27">
        <v>8</v>
      </c>
      <c r="M350" s="27">
        <v>13</v>
      </c>
      <c r="N350" s="27">
        <v>5</v>
      </c>
      <c r="O350" s="27">
        <v>10</v>
      </c>
      <c r="P350" s="27">
        <v>14</v>
      </c>
      <c r="Q350" s="27">
        <v>5</v>
      </c>
      <c r="R350" s="24">
        <v>2.3025850929940459</v>
      </c>
      <c r="S350" s="27">
        <v>10</v>
      </c>
    </row>
    <row r="351" spans="1:19" x14ac:dyDescent="0.3">
      <c r="A351" s="15" t="s">
        <v>649</v>
      </c>
      <c r="B351" s="27">
        <v>0</v>
      </c>
      <c r="C351" s="27">
        <v>4</v>
      </c>
      <c r="D351" s="27">
        <v>0</v>
      </c>
      <c r="E351" s="27">
        <v>1</v>
      </c>
      <c r="F351" s="27">
        <v>2.5</v>
      </c>
      <c r="G351" s="27">
        <v>2.2000000000000002</v>
      </c>
      <c r="H351" s="29">
        <f t="shared" si="5"/>
        <v>3</v>
      </c>
      <c r="I351" s="29"/>
      <c r="J351" t="s">
        <v>649</v>
      </c>
      <c r="L351" s="27">
        <v>0</v>
      </c>
      <c r="M351" s="27">
        <v>4</v>
      </c>
      <c r="N351" s="27">
        <v>0</v>
      </c>
      <c r="O351" s="27">
        <v>1</v>
      </c>
      <c r="P351" s="27">
        <v>2.5</v>
      </c>
      <c r="Q351" s="27">
        <v>3</v>
      </c>
      <c r="R351" s="24">
        <v>0.78845736036427028</v>
      </c>
      <c r="S351" s="27">
        <v>2.2000000000000002</v>
      </c>
    </row>
    <row r="352" spans="1:19" x14ac:dyDescent="0.3">
      <c r="A352" s="15" t="s">
        <v>651</v>
      </c>
      <c r="B352" s="27">
        <v>1</v>
      </c>
      <c r="C352" s="27">
        <v>3</v>
      </c>
      <c r="D352" s="27">
        <v>1</v>
      </c>
      <c r="E352" s="27">
        <v>2</v>
      </c>
      <c r="F352" s="27">
        <v>7</v>
      </c>
      <c r="G352" s="27">
        <v>2.2000000000000002</v>
      </c>
      <c r="H352" s="29">
        <f t="shared" si="5"/>
        <v>5</v>
      </c>
      <c r="I352" s="29"/>
      <c r="J352" t="s">
        <v>651</v>
      </c>
      <c r="L352" s="27">
        <v>1</v>
      </c>
      <c r="M352" s="27">
        <v>3</v>
      </c>
      <c r="N352" s="27">
        <v>1</v>
      </c>
      <c r="O352" s="27">
        <v>2</v>
      </c>
      <c r="P352" s="27">
        <v>7</v>
      </c>
      <c r="Q352" s="27">
        <v>5</v>
      </c>
      <c r="R352" s="24">
        <v>0.78845736036427028</v>
      </c>
      <c r="S352" s="27">
        <v>2.2000000000000002</v>
      </c>
    </row>
    <row r="353" spans="1:19" x14ac:dyDescent="0.3">
      <c r="A353" s="15" t="s">
        <v>653</v>
      </c>
      <c r="B353" s="27">
        <v>7</v>
      </c>
      <c r="C353" s="27">
        <v>20</v>
      </c>
      <c r="D353" s="27">
        <v>3</v>
      </c>
      <c r="E353" s="27">
        <v>11</v>
      </c>
      <c r="F353" s="27">
        <v>16</v>
      </c>
      <c r="G353" s="27">
        <v>11.4</v>
      </c>
      <c r="H353" s="29">
        <f t="shared" si="5"/>
        <v>5</v>
      </c>
      <c r="I353" s="29"/>
      <c r="J353" t="s">
        <v>653</v>
      </c>
      <c r="L353" s="27">
        <v>7</v>
      </c>
      <c r="M353" s="27">
        <v>20</v>
      </c>
      <c r="N353" s="27">
        <v>3</v>
      </c>
      <c r="O353" s="27">
        <v>11</v>
      </c>
      <c r="P353" s="27">
        <v>16</v>
      </c>
      <c r="Q353" s="27">
        <v>5</v>
      </c>
      <c r="R353" s="24">
        <v>2.4336133554004498</v>
      </c>
      <c r="S353" s="27">
        <v>11.4</v>
      </c>
    </row>
    <row r="354" spans="1:19" x14ac:dyDescent="0.3">
      <c r="A354" s="15" t="s">
        <v>655</v>
      </c>
      <c r="B354" s="27">
        <v>3</v>
      </c>
      <c r="C354" s="27">
        <v>19</v>
      </c>
      <c r="D354" s="27">
        <v>3</v>
      </c>
      <c r="E354" s="27">
        <v>4</v>
      </c>
      <c r="F354" s="27">
        <v>13</v>
      </c>
      <c r="G354" s="27">
        <v>8.4</v>
      </c>
      <c r="H354" s="29">
        <f t="shared" si="5"/>
        <v>5</v>
      </c>
      <c r="I354" s="29"/>
      <c r="J354" t="s">
        <v>655</v>
      </c>
      <c r="L354" s="27">
        <v>3</v>
      </c>
      <c r="M354" s="27">
        <v>19</v>
      </c>
      <c r="N354" s="27">
        <v>3</v>
      </c>
      <c r="O354" s="27">
        <v>4</v>
      </c>
      <c r="P354" s="27">
        <v>13</v>
      </c>
      <c r="Q354" s="27">
        <v>5</v>
      </c>
      <c r="R354" s="24">
        <v>2.1282317058492679</v>
      </c>
      <c r="S354" s="27">
        <v>8.4</v>
      </c>
    </row>
    <row r="355" spans="1:19" x14ac:dyDescent="0.3">
      <c r="A355" s="15" t="s">
        <v>657</v>
      </c>
      <c r="B355" s="27">
        <v>0</v>
      </c>
      <c r="C355" s="27">
        <v>2</v>
      </c>
      <c r="D355" s="27">
        <v>1</v>
      </c>
      <c r="E355" s="27">
        <v>3</v>
      </c>
      <c r="F355" s="27">
        <v>0</v>
      </c>
      <c r="G355" s="27">
        <v>1.3</v>
      </c>
      <c r="H355" s="29">
        <f t="shared" si="5"/>
        <v>3</v>
      </c>
      <c r="I355" s="29"/>
      <c r="J355" t="s">
        <v>657</v>
      </c>
      <c r="L355" s="27">
        <v>0</v>
      </c>
      <c r="M355" s="27">
        <v>2</v>
      </c>
      <c r="N355" s="27">
        <v>1</v>
      </c>
      <c r="O355" s="27">
        <v>3</v>
      </c>
      <c r="P355" s="27">
        <v>0</v>
      </c>
      <c r="Q355" s="27">
        <v>3</v>
      </c>
      <c r="R355" s="24">
        <v>0.26236426446749106</v>
      </c>
      <c r="S355" s="27">
        <v>1.3</v>
      </c>
    </row>
    <row r="356" spans="1:19" x14ac:dyDescent="0.3">
      <c r="A356" s="15" t="s">
        <v>659</v>
      </c>
      <c r="B356" s="27">
        <v>3</v>
      </c>
      <c r="C356" s="27">
        <v>8</v>
      </c>
      <c r="D356" s="27">
        <v>2</v>
      </c>
      <c r="E356" s="27">
        <v>6</v>
      </c>
      <c r="F356" s="27">
        <v>3</v>
      </c>
      <c r="G356" s="27">
        <v>4.4000000000000004</v>
      </c>
      <c r="H356" s="29">
        <f t="shared" si="5"/>
        <v>5</v>
      </c>
      <c r="I356" s="29"/>
      <c r="J356" t="s">
        <v>659</v>
      </c>
      <c r="L356" s="27">
        <v>3</v>
      </c>
      <c r="M356" s="27">
        <v>8</v>
      </c>
      <c r="N356" s="27">
        <v>2</v>
      </c>
      <c r="O356" s="27">
        <v>6</v>
      </c>
      <c r="P356" s="27">
        <v>3</v>
      </c>
      <c r="Q356" s="27">
        <v>5</v>
      </c>
      <c r="R356" s="24">
        <v>1.4816045409242156</v>
      </c>
      <c r="S356" s="27">
        <v>4.4000000000000004</v>
      </c>
    </row>
    <row r="357" spans="1:19" x14ac:dyDescent="0.3">
      <c r="A357" s="15" t="s">
        <v>661</v>
      </c>
      <c r="B357" s="27">
        <v>0</v>
      </c>
      <c r="C357" s="27">
        <v>3</v>
      </c>
      <c r="D357" s="27">
        <v>0</v>
      </c>
      <c r="E357" s="27">
        <v>2</v>
      </c>
      <c r="F357" s="27">
        <v>2</v>
      </c>
      <c r="G357" s="27">
        <v>1.4</v>
      </c>
      <c r="H357" s="29">
        <f t="shared" si="5"/>
        <v>3</v>
      </c>
      <c r="I357" s="29"/>
      <c r="J357" t="s">
        <v>661</v>
      </c>
      <c r="L357" s="27">
        <v>0</v>
      </c>
      <c r="M357" s="27">
        <v>3</v>
      </c>
      <c r="N357" s="27">
        <v>0</v>
      </c>
      <c r="O357" s="27">
        <v>2</v>
      </c>
      <c r="P357" s="27">
        <v>2</v>
      </c>
      <c r="Q357" s="27">
        <v>3</v>
      </c>
      <c r="R357" s="24">
        <v>0.33647223662121289</v>
      </c>
      <c r="S357" s="27">
        <v>1.4</v>
      </c>
    </row>
    <row r="358" spans="1:19" x14ac:dyDescent="0.3">
      <c r="A358" s="15" t="s">
        <v>663</v>
      </c>
      <c r="B358" s="27">
        <v>0</v>
      </c>
      <c r="C358" s="27">
        <v>3</v>
      </c>
      <c r="D358" s="27">
        <v>1</v>
      </c>
      <c r="E358" s="27">
        <v>2</v>
      </c>
      <c r="F358" s="27">
        <v>2</v>
      </c>
      <c r="G358" s="27">
        <v>1.2</v>
      </c>
      <c r="H358" s="29">
        <f t="shared" si="5"/>
        <v>4</v>
      </c>
      <c r="I358" s="29"/>
      <c r="J358" t="s">
        <v>663</v>
      </c>
      <c r="L358" s="27">
        <v>0</v>
      </c>
      <c r="M358" s="27">
        <v>3</v>
      </c>
      <c r="N358" s="27">
        <v>1</v>
      </c>
      <c r="O358" s="27">
        <v>2</v>
      </c>
      <c r="P358" s="27">
        <v>2</v>
      </c>
      <c r="Q358" s="27">
        <v>4</v>
      </c>
      <c r="R358" s="24">
        <v>0.18232155679395459</v>
      </c>
      <c r="S358" s="27">
        <v>1.2</v>
      </c>
    </row>
    <row r="359" spans="1:19" x14ac:dyDescent="0.3">
      <c r="A359" s="15" t="s">
        <v>665</v>
      </c>
      <c r="B359" s="27">
        <v>1</v>
      </c>
      <c r="C359" s="27">
        <v>5</v>
      </c>
      <c r="D359" s="27">
        <v>1</v>
      </c>
      <c r="E359" s="27">
        <v>2</v>
      </c>
      <c r="F359" s="27">
        <v>11</v>
      </c>
      <c r="G359" s="27">
        <v>3.8</v>
      </c>
      <c r="H359" s="29">
        <f t="shared" si="5"/>
        <v>5</v>
      </c>
      <c r="I359" s="29"/>
      <c r="J359" t="s">
        <v>665</v>
      </c>
      <c r="L359" s="27">
        <v>1</v>
      </c>
      <c r="M359" s="27">
        <v>5</v>
      </c>
      <c r="N359" s="27">
        <v>1</v>
      </c>
      <c r="O359" s="27">
        <v>2</v>
      </c>
      <c r="P359" s="27">
        <v>11</v>
      </c>
      <c r="Q359" s="27">
        <v>5</v>
      </c>
      <c r="R359" s="24">
        <v>1.33500106673234</v>
      </c>
      <c r="S359" s="27">
        <v>3.8</v>
      </c>
    </row>
    <row r="360" spans="1:19" x14ac:dyDescent="0.3">
      <c r="A360" s="15" t="s">
        <v>667</v>
      </c>
      <c r="B360" s="27">
        <v>4</v>
      </c>
      <c r="C360" s="27">
        <v>5</v>
      </c>
      <c r="D360" s="27">
        <v>1</v>
      </c>
      <c r="E360" s="27">
        <v>4</v>
      </c>
      <c r="F360" s="27">
        <v>5</v>
      </c>
      <c r="G360" s="27">
        <v>3.4</v>
      </c>
      <c r="H360" s="29">
        <f t="shared" si="5"/>
        <v>5</v>
      </c>
      <c r="I360" s="29"/>
      <c r="J360" t="s">
        <v>667</v>
      </c>
      <c r="L360" s="27">
        <v>4</v>
      </c>
      <c r="M360" s="27">
        <v>5</v>
      </c>
      <c r="N360" s="27">
        <v>1</v>
      </c>
      <c r="O360" s="27">
        <v>4</v>
      </c>
      <c r="P360" s="27">
        <v>5</v>
      </c>
      <c r="Q360" s="27">
        <v>5</v>
      </c>
      <c r="R360" s="24">
        <v>1.2237754316221157</v>
      </c>
      <c r="S360" s="27">
        <v>3.4</v>
      </c>
    </row>
    <row r="361" spans="1:19" x14ac:dyDescent="0.3">
      <c r="A361" s="15" t="s">
        <v>669</v>
      </c>
      <c r="B361" s="27">
        <v>0</v>
      </c>
      <c r="C361" s="27">
        <v>3</v>
      </c>
      <c r="D361" s="27">
        <v>1</v>
      </c>
      <c r="E361" s="27">
        <v>2</v>
      </c>
      <c r="F361" s="27">
        <v>2</v>
      </c>
      <c r="G361" s="27">
        <v>1.2</v>
      </c>
      <c r="H361" s="29">
        <f t="shared" si="5"/>
        <v>4</v>
      </c>
      <c r="I361" s="29"/>
      <c r="J361" t="s">
        <v>669</v>
      </c>
      <c r="L361" s="27">
        <v>0</v>
      </c>
      <c r="M361" s="27">
        <v>3</v>
      </c>
      <c r="N361" s="27">
        <v>1</v>
      </c>
      <c r="O361" s="27">
        <v>2</v>
      </c>
      <c r="P361" s="27">
        <v>2</v>
      </c>
      <c r="Q361" s="27">
        <v>4</v>
      </c>
      <c r="R361" s="24">
        <v>0.18232155679395459</v>
      </c>
      <c r="S361" s="27">
        <v>1.2</v>
      </c>
    </row>
    <row r="362" spans="1:19" x14ac:dyDescent="0.3">
      <c r="A362" s="15" t="s">
        <v>671</v>
      </c>
      <c r="B362" s="27">
        <v>2</v>
      </c>
      <c r="C362" s="27">
        <v>3</v>
      </c>
      <c r="D362" s="27">
        <v>0</v>
      </c>
      <c r="E362" s="27">
        <v>3</v>
      </c>
      <c r="F362" s="27">
        <v>3</v>
      </c>
      <c r="G362" s="27">
        <v>2.4</v>
      </c>
      <c r="H362" s="29">
        <f t="shared" si="5"/>
        <v>4</v>
      </c>
      <c r="I362" s="29"/>
      <c r="J362" t="s">
        <v>671</v>
      </c>
      <c r="L362" s="27">
        <v>2</v>
      </c>
      <c r="M362" s="27">
        <v>3</v>
      </c>
      <c r="N362" s="27">
        <v>0</v>
      </c>
      <c r="O362" s="27">
        <v>3</v>
      </c>
      <c r="P362" s="27">
        <v>3</v>
      </c>
      <c r="Q362" s="27">
        <v>4</v>
      </c>
      <c r="R362" s="24">
        <v>0.87546873735389985</v>
      </c>
      <c r="S362" s="27">
        <v>2.4</v>
      </c>
    </row>
    <row r="363" spans="1:19" x14ac:dyDescent="0.3">
      <c r="A363" s="15" t="s">
        <v>673</v>
      </c>
      <c r="B363" s="27">
        <v>0</v>
      </c>
      <c r="C363" s="27">
        <v>3</v>
      </c>
      <c r="D363" s="27">
        <v>0</v>
      </c>
      <c r="E363" s="27">
        <v>2</v>
      </c>
      <c r="F363" s="27">
        <v>1</v>
      </c>
      <c r="G363" s="27">
        <v>1.2</v>
      </c>
      <c r="H363" s="29">
        <f t="shared" si="5"/>
        <v>3</v>
      </c>
      <c r="I363" s="29"/>
      <c r="J363" t="s">
        <v>673</v>
      </c>
      <c r="L363" s="27">
        <v>0</v>
      </c>
      <c r="M363" s="27">
        <v>3</v>
      </c>
      <c r="N363" s="27">
        <v>0</v>
      </c>
      <c r="O363" s="27">
        <v>2</v>
      </c>
      <c r="P363" s="27">
        <v>1</v>
      </c>
      <c r="Q363" s="27">
        <v>3</v>
      </c>
      <c r="R363" s="24">
        <v>0.18232155679395459</v>
      </c>
      <c r="S363" s="27">
        <v>1.2</v>
      </c>
    </row>
    <row r="364" spans="1:19" x14ac:dyDescent="0.3">
      <c r="A364" s="15" t="s">
        <v>675</v>
      </c>
      <c r="B364" s="27">
        <v>0</v>
      </c>
      <c r="C364" s="27">
        <v>2</v>
      </c>
      <c r="D364" s="27">
        <v>0</v>
      </c>
      <c r="E364" s="27">
        <v>2</v>
      </c>
      <c r="F364" s="27">
        <v>1</v>
      </c>
      <c r="G364" s="27">
        <v>1</v>
      </c>
      <c r="H364" s="29">
        <f t="shared" si="5"/>
        <v>3</v>
      </c>
      <c r="I364" s="29"/>
      <c r="J364" t="s">
        <v>675</v>
      </c>
      <c r="L364" s="27">
        <v>0</v>
      </c>
      <c r="M364" s="27">
        <v>2</v>
      </c>
      <c r="N364" s="27">
        <v>0</v>
      </c>
      <c r="O364" s="27">
        <v>2</v>
      </c>
      <c r="P364" s="27">
        <v>1</v>
      </c>
      <c r="Q364" s="27">
        <v>3</v>
      </c>
      <c r="R364" s="24">
        <v>0</v>
      </c>
      <c r="S364" s="27">
        <v>1</v>
      </c>
    </row>
    <row r="365" spans="1:19" x14ac:dyDescent="0.3">
      <c r="A365" s="15" t="s">
        <v>677</v>
      </c>
      <c r="B365" s="27">
        <v>1</v>
      </c>
      <c r="C365" s="27">
        <v>2</v>
      </c>
      <c r="D365" s="27">
        <v>0</v>
      </c>
      <c r="E365" s="27">
        <v>2</v>
      </c>
      <c r="F365" s="27">
        <v>3</v>
      </c>
      <c r="G365" s="27">
        <v>1.8</v>
      </c>
      <c r="H365" s="29">
        <f t="shared" si="5"/>
        <v>4</v>
      </c>
      <c r="I365" s="29"/>
      <c r="J365" t="s">
        <v>677</v>
      </c>
      <c r="L365" s="27">
        <v>1</v>
      </c>
      <c r="M365" s="27">
        <v>2</v>
      </c>
      <c r="N365" s="27">
        <v>0</v>
      </c>
      <c r="O365" s="27">
        <v>2</v>
      </c>
      <c r="P365" s="27">
        <v>3</v>
      </c>
      <c r="Q365" s="27">
        <v>4</v>
      </c>
      <c r="R365" s="24">
        <v>0.58778666490211906</v>
      </c>
      <c r="S365" s="27">
        <v>1.8</v>
      </c>
    </row>
    <row r="366" spans="1:19" x14ac:dyDescent="0.3">
      <c r="A366" s="14" t="s">
        <v>680</v>
      </c>
      <c r="B366" s="27">
        <v>0.92500000000000004</v>
      </c>
      <c r="C366" s="27">
        <v>3.3</v>
      </c>
      <c r="D366" s="27">
        <v>0.45</v>
      </c>
      <c r="E366" s="27">
        <v>2.4500000000000002</v>
      </c>
      <c r="F366" s="27">
        <v>2.9</v>
      </c>
      <c r="G366" s="27">
        <v>2.0099999999999998</v>
      </c>
      <c r="H366" s="29">
        <f t="shared" si="5"/>
        <v>5</v>
      </c>
      <c r="I366" s="29"/>
      <c r="J366" t="s">
        <v>680</v>
      </c>
      <c r="L366" s="27">
        <v>0.92500000000000004</v>
      </c>
      <c r="M366" s="27">
        <v>3.3</v>
      </c>
      <c r="N366" s="27">
        <v>0.45</v>
      </c>
      <c r="O366" s="27">
        <v>2.4500000000000002</v>
      </c>
      <c r="P366" s="27">
        <v>2.9</v>
      </c>
      <c r="Q366" s="27">
        <v>5</v>
      </c>
      <c r="R366" s="24">
        <v>0.69813472207098426</v>
      </c>
      <c r="S366" s="27">
        <v>2.0099999999999998</v>
      </c>
    </row>
    <row r="367" spans="1:19" x14ac:dyDescent="0.3">
      <c r="A367" s="15" t="s">
        <v>679</v>
      </c>
      <c r="B367" s="27">
        <v>0</v>
      </c>
      <c r="C367" s="27">
        <v>1</v>
      </c>
      <c r="D367" s="27">
        <v>1</v>
      </c>
      <c r="E367" s="27">
        <v>2</v>
      </c>
      <c r="F367" s="27">
        <v>1</v>
      </c>
      <c r="G367" s="27">
        <v>1</v>
      </c>
      <c r="H367" s="29">
        <f t="shared" si="5"/>
        <v>4</v>
      </c>
      <c r="I367" s="29"/>
      <c r="J367" t="s">
        <v>679</v>
      </c>
      <c r="L367" s="27">
        <v>0</v>
      </c>
      <c r="M367" s="27">
        <v>1</v>
      </c>
      <c r="N367" s="27">
        <v>1</v>
      </c>
      <c r="O367" s="27">
        <v>2</v>
      </c>
      <c r="P367" s="27">
        <v>1</v>
      </c>
      <c r="Q367" s="27">
        <v>4</v>
      </c>
      <c r="R367" s="24">
        <v>0</v>
      </c>
      <c r="S367" s="27">
        <v>1</v>
      </c>
    </row>
    <row r="368" spans="1:19" x14ac:dyDescent="0.3">
      <c r="A368" s="15" t="s">
        <v>682</v>
      </c>
      <c r="B368" s="27">
        <v>0</v>
      </c>
      <c r="C368" s="27">
        <v>3</v>
      </c>
      <c r="D368" s="27">
        <v>0</v>
      </c>
      <c r="E368" s="27">
        <v>2</v>
      </c>
      <c r="F368" s="27">
        <v>0</v>
      </c>
      <c r="G368" s="27">
        <v>1.2</v>
      </c>
      <c r="H368" s="29">
        <f t="shared" si="5"/>
        <v>2</v>
      </c>
      <c r="I368" s="29"/>
      <c r="J368" t="s">
        <v>682</v>
      </c>
      <c r="L368" s="27">
        <v>0</v>
      </c>
      <c r="M368" s="27">
        <v>3</v>
      </c>
      <c r="N368" s="27">
        <v>0</v>
      </c>
      <c r="O368" s="27">
        <v>2</v>
      </c>
      <c r="P368" s="27">
        <v>0</v>
      </c>
      <c r="Q368" s="27">
        <v>2</v>
      </c>
      <c r="R368" s="24">
        <v>0.18232155679395459</v>
      </c>
      <c r="S368" s="27">
        <v>1.2</v>
      </c>
    </row>
    <row r="369" spans="1:19" x14ac:dyDescent="0.3">
      <c r="A369" s="15" t="s">
        <v>684</v>
      </c>
      <c r="B369" s="27">
        <v>0</v>
      </c>
      <c r="C369" s="27">
        <v>6</v>
      </c>
      <c r="D369" s="27">
        <v>1</v>
      </c>
      <c r="E369" s="27">
        <v>2</v>
      </c>
      <c r="F369" s="27">
        <v>1</v>
      </c>
      <c r="G369" s="27">
        <v>2.4</v>
      </c>
      <c r="H369" s="29">
        <f t="shared" si="5"/>
        <v>4</v>
      </c>
      <c r="I369" s="29"/>
      <c r="J369" t="s">
        <v>684</v>
      </c>
      <c r="L369" s="27">
        <v>0</v>
      </c>
      <c r="M369" s="27">
        <v>6</v>
      </c>
      <c r="N369" s="27">
        <v>1</v>
      </c>
      <c r="O369" s="27">
        <v>2</v>
      </c>
      <c r="P369" s="27">
        <v>1</v>
      </c>
      <c r="Q369" s="27">
        <v>4</v>
      </c>
      <c r="R369" s="24">
        <v>0.87546873735389985</v>
      </c>
      <c r="S369" s="27">
        <v>2.4</v>
      </c>
    </row>
    <row r="370" spans="1:19" x14ac:dyDescent="0.3">
      <c r="A370" s="15" t="s">
        <v>686</v>
      </c>
      <c r="B370" s="27">
        <v>0</v>
      </c>
      <c r="C370" s="27">
        <v>4</v>
      </c>
      <c r="D370" s="27">
        <v>1</v>
      </c>
      <c r="E370" s="27">
        <v>2</v>
      </c>
      <c r="F370" s="27">
        <v>1</v>
      </c>
      <c r="G370" s="27">
        <v>2</v>
      </c>
      <c r="H370" s="29">
        <f t="shared" si="5"/>
        <v>4</v>
      </c>
      <c r="I370" s="29"/>
      <c r="J370" t="s">
        <v>686</v>
      </c>
      <c r="L370" s="27">
        <v>0</v>
      </c>
      <c r="M370" s="27">
        <v>4</v>
      </c>
      <c r="N370" s="27">
        <v>1</v>
      </c>
      <c r="O370" s="27">
        <v>2</v>
      </c>
      <c r="P370" s="27">
        <v>1</v>
      </c>
      <c r="Q370" s="27">
        <v>4</v>
      </c>
      <c r="R370" s="24">
        <v>0.69314718055994529</v>
      </c>
      <c r="S370" s="27">
        <v>2</v>
      </c>
    </row>
    <row r="371" spans="1:19" x14ac:dyDescent="0.3">
      <c r="A371" s="15" t="s">
        <v>688</v>
      </c>
      <c r="B371" s="27">
        <v>0.5</v>
      </c>
      <c r="C371" s="27">
        <v>5</v>
      </c>
      <c r="D371" s="27">
        <v>1</v>
      </c>
      <c r="E371" s="27">
        <v>3</v>
      </c>
      <c r="F371" s="27">
        <v>5</v>
      </c>
      <c r="G371" s="27">
        <v>2.2000000000000002</v>
      </c>
      <c r="H371" s="29">
        <f t="shared" si="5"/>
        <v>5</v>
      </c>
      <c r="I371" s="29"/>
      <c r="J371" t="s">
        <v>688</v>
      </c>
      <c r="L371" s="27">
        <v>0.5</v>
      </c>
      <c r="M371" s="27">
        <v>5</v>
      </c>
      <c r="N371" s="27">
        <v>1</v>
      </c>
      <c r="O371" s="27">
        <v>3</v>
      </c>
      <c r="P371" s="27">
        <v>5</v>
      </c>
      <c r="Q371" s="27">
        <v>5</v>
      </c>
      <c r="R371" s="24">
        <v>0.78845736036427028</v>
      </c>
      <c r="S371" s="27">
        <v>2.2000000000000002</v>
      </c>
    </row>
    <row r="372" spans="1:19" x14ac:dyDescent="0.3">
      <c r="A372" s="15" t="s">
        <v>690</v>
      </c>
      <c r="B372" s="27">
        <v>1</v>
      </c>
      <c r="C372" s="27">
        <v>3</v>
      </c>
      <c r="D372" s="27">
        <v>0</v>
      </c>
      <c r="E372" s="27">
        <v>4</v>
      </c>
      <c r="F372" s="27">
        <v>3</v>
      </c>
      <c r="G372" s="27">
        <v>2.2000000000000002</v>
      </c>
      <c r="H372" s="29">
        <f t="shared" si="5"/>
        <v>4</v>
      </c>
      <c r="I372" s="29"/>
      <c r="J372" t="s">
        <v>690</v>
      </c>
      <c r="L372" s="27">
        <v>1</v>
      </c>
      <c r="M372" s="27">
        <v>3</v>
      </c>
      <c r="N372" s="27">
        <v>0</v>
      </c>
      <c r="O372" s="27">
        <v>4</v>
      </c>
      <c r="P372" s="27">
        <v>3</v>
      </c>
      <c r="Q372" s="27">
        <v>4</v>
      </c>
      <c r="R372" s="24">
        <v>0.78845736036427028</v>
      </c>
      <c r="S372" s="27">
        <v>2.2000000000000002</v>
      </c>
    </row>
    <row r="373" spans="1:19" x14ac:dyDescent="0.3">
      <c r="A373" s="15" t="s">
        <v>692</v>
      </c>
      <c r="B373" s="27">
        <v>0</v>
      </c>
      <c r="C373" s="27">
        <v>1</v>
      </c>
      <c r="D373" s="27">
        <v>1</v>
      </c>
      <c r="E373" s="27">
        <v>1</v>
      </c>
      <c r="F373" s="27">
        <v>2</v>
      </c>
      <c r="G373" s="27">
        <v>1</v>
      </c>
      <c r="H373" s="29">
        <f t="shared" si="5"/>
        <v>4</v>
      </c>
      <c r="I373" s="29"/>
      <c r="J373" t="s">
        <v>692</v>
      </c>
      <c r="L373" s="27">
        <v>0</v>
      </c>
      <c r="M373" s="27">
        <v>1</v>
      </c>
      <c r="N373" s="27">
        <v>1</v>
      </c>
      <c r="O373" s="27">
        <v>1</v>
      </c>
      <c r="P373" s="27">
        <v>2</v>
      </c>
      <c r="Q373" s="27">
        <v>4</v>
      </c>
      <c r="R373" s="24">
        <v>0</v>
      </c>
      <c r="S373" s="27">
        <v>1</v>
      </c>
    </row>
    <row r="374" spans="1:19" x14ac:dyDescent="0.3">
      <c r="A374" s="15" t="s">
        <v>694</v>
      </c>
      <c r="B374" s="27">
        <v>1</v>
      </c>
      <c r="C374" s="27">
        <v>5</v>
      </c>
      <c r="D374" s="27">
        <v>0</v>
      </c>
      <c r="E374" s="27">
        <v>4</v>
      </c>
      <c r="F374" s="27">
        <v>5</v>
      </c>
      <c r="G374" s="27">
        <v>3.2</v>
      </c>
      <c r="H374" s="29">
        <f t="shared" si="5"/>
        <v>4</v>
      </c>
      <c r="I374" s="29"/>
      <c r="J374" t="s">
        <v>694</v>
      </c>
      <c r="L374" s="27">
        <v>1</v>
      </c>
      <c r="M374" s="27">
        <v>5</v>
      </c>
      <c r="N374" s="27">
        <v>0</v>
      </c>
      <c r="O374" s="27">
        <v>4</v>
      </c>
      <c r="P374" s="27">
        <v>5</v>
      </c>
      <c r="Q374" s="27">
        <v>4</v>
      </c>
      <c r="R374" s="24">
        <v>1.1631508098056809</v>
      </c>
      <c r="S374" s="27">
        <v>3.2</v>
      </c>
    </row>
    <row r="375" spans="1:19" x14ac:dyDescent="0.3">
      <c r="A375" s="15" t="s">
        <v>696</v>
      </c>
      <c r="B375" s="27">
        <v>1</v>
      </c>
      <c r="C375" s="27">
        <v>5</v>
      </c>
      <c r="D375" s="27">
        <v>0</v>
      </c>
      <c r="E375" s="27">
        <v>2</v>
      </c>
      <c r="F375" s="27">
        <v>2</v>
      </c>
      <c r="G375" s="27">
        <v>1.8</v>
      </c>
      <c r="H375" s="29">
        <f t="shared" si="5"/>
        <v>4</v>
      </c>
      <c r="I375" s="29"/>
      <c r="J375" t="s">
        <v>696</v>
      </c>
      <c r="L375" s="27">
        <v>1</v>
      </c>
      <c r="M375" s="27">
        <v>5</v>
      </c>
      <c r="N375" s="27">
        <v>0</v>
      </c>
      <c r="O375" s="27">
        <v>2</v>
      </c>
      <c r="P375" s="27">
        <v>2</v>
      </c>
      <c r="Q375" s="27">
        <v>4</v>
      </c>
      <c r="R375" s="24">
        <v>0.58778666490211906</v>
      </c>
      <c r="S375" s="27">
        <v>1.8</v>
      </c>
    </row>
    <row r="376" spans="1:19" x14ac:dyDescent="0.3">
      <c r="A376" s="15" t="s">
        <v>698</v>
      </c>
      <c r="B376" s="27">
        <v>5</v>
      </c>
      <c r="C376" s="27">
        <v>5</v>
      </c>
      <c r="D376" s="27">
        <v>1</v>
      </c>
      <c r="E376" s="27">
        <v>5</v>
      </c>
      <c r="F376" s="27">
        <v>4</v>
      </c>
      <c r="G376" s="27">
        <v>5.2</v>
      </c>
      <c r="H376" s="29">
        <f t="shared" si="5"/>
        <v>5</v>
      </c>
      <c r="I376" s="29"/>
      <c r="J376" t="s">
        <v>698</v>
      </c>
      <c r="L376" s="27">
        <v>5</v>
      </c>
      <c r="M376" s="27">
        <v>5</v>
      </c>
      <c r="N376" s="27">
        <v>1</v>
      </c>
      <c r="O376" s="27">
        <v>5</v>
      </c>
      <c r="P376" s="27">
        <v>4</v>
      </c>
      <c r="Q376" s="27">
        <v>5</v>
      </c>
      <c r="R376" s="24">
        <v>1.6486586255873816</v>
      </c>
      <c r="S376" s="27">
        <v>5.2</v>
      </c>
    </row>
    <row r="377" spans="1:19" x14ac:dyDescent="0.3">
      <c r="A377" s="15" t="s">
        <v>700</v>
      </c>
      <c r="B377" s="27">
        <v>0</v>
      </c>
      <c r="C377" s="27">
        <v>2</v>
      </c>
      <c r="D377" s="27">
        <v>0</v>
      </c>
      <c r="E377" s="27">
        <v>1</v>
      </c>
      <c r="F377" s="27">
        <v>3</v>
      </c>
      <c r="G377" s="27">
        <v>1.4</v>
      </c>
      <c r="H377" s="29">
        <f t="shared" si="5"/>
        <v>3</v>
      </c>
      <c r="I377" s="29"/>
      <c r="J377" t="s">
        <v>700</v>
      </c>
      <c r="L377" s="27">
        <v>0</v>
      </c>
      <c r="M377" s="27">
        <v>2</v>
      </c>
      <c r="N377" s="27">
        <v>0</v>
      </c>
      <c r="O377" s="27">
        <v>1</v>
      </c>
      <c r="P377" s="27">
        <v>3</v>
      </c>
      <c r="Q377" s="27">
        <v>3</v>
      </c>
      <c r="R377" s="24">
        <v>0.33647223662121289</v>
      </c>
      <c r="S377" s="27">
        <v>1.4</v>
      </c>
    </row>
    <row r="378" spans="1:19" x14ac:dyDescent="0.3">
      <c r="A378" s="15" t="s">
        <v>702</v>
      </c>
      <c r="B378" s="27">
        <v>0</v>
      </c>
      <c r="C378" s="27">
        <v>2</v>
      </c>
      <c r="D378" s="27">
        <v>0</v>
      </c>
      <c r="E378" s="27">
        <v>2</v>
      </c>
      <c r="F378" s="27">
        <v>2</v>
      </c>
      <c r="G378" s="27">
        <v>1.2</v>
      </c>
      <c r="H378" s="29">
        <f t="shared" si="5"/>
        <v>3</v>
      </c>
      <c r="I378" s="29"/>
      <c r="J378" t="s">
        <v>702</v>
      </c>
      <c r="L378" s="27">
        <v>0</v>
      </c>
      <c r="M378" s="27">
        <v>2</v>
      </c>
      <c r="N378" s="27">
        <v>0</v>
      </c>
      <c r="O378" s="27">
        <v>2</v>
      </c>
      <c r="P378" s="27">
        <v>2</v>
      </c>
      <c r="Q378" s="27">
        <v>3</v>
      </c>
      <c r="R378" s="24">
        <v>0.18232155679395459</v>
      </c>
      <c r="S378" s="27">
        <v>1.2</v>
      </c>
    </row>
    <row r="379" spans="1:19" x14ac:dyDescent="0.3">
      <c r="A379" s="15" t="s">
        <v>704</v>
      </c>
      <c r="B379" s="27">
        <v>2</v>
      </c>
      <c r="C379" s="27">
        <v>3</v>
      </c>
      <c r="D379" s="27">
        <v>0</v>
      </c>
      <c r="E379" s="27">
        <v>2</v>
      </c>
      <c r="F379" s="27">
        <v>4</v>
      </c>
      <c r="G379" s="27">
        <v>2</v>
      </c>
      <c r="H379" s="29">
        <f t="shared" si="5"/>
        <v>4</v>
      </c>
      <c r="I379" s="29"/>
      <c r="J379" t="s">
        <v>704</v>
      </c>
      <c r="L379" s="27">
        <v>2</v>
      </c>
      <c r="M379" s="27">
        <v>3</v>
      </c>
      <c r="N379" s="27">
        <v>0</v>
      </c>
      <c r="O379" s="27">
        <v>2</v>
      </c>
      <c r="P379" s="27">
        <v>4</v>
      </c>
      <c r="Q379" s="27">
        <v>4</v>
      </c>
      <c r="R379" s="24">
        <v>0.69314718055994529</v>
      </c>
      <c r="S379" s="27">
        <v>2</v>
      </c>
    </row>
    <row r="380" spans="1:19" x14ac:dyDescent="0.3">
      <c r="A380" s="15" t="s">
        <v>706</v>
      </c>
      <c r="B380" s="27">
        <v>1</v>
      </c>
      <c r="C380" s="27">
        <v>2</v>
      </c>
      <c r="D380" s="27">
        <v>0</v>
      </c>
      <c r="E380" s="27">
        <v>4</v>
      </c>
      <c r="F380" s="27">
        <v>4</v>
      </c>
      <c r="G380" s="27">
        <v>1.8</v>
      </c>
      <c r="H380" s="29">
        <f t="shared" si="5"/>
        <v>4</v>
      </c>
      <c r="I380" s="29"/>
      <c r="J380" t="s">
        <v>706</v>
      </c>
      <c r="L380" s="27">
        <v>1</v>
      </c>
      <c r="M380" s="27">
        <v>2</v>
      </c>
      <c r="N380" s="27">
        <v>0</v>
      </c>
      <c r="O380" s="27">
        <v>4</v>
      </c>
      <c r="P380" s="27">
        <v>4</v>
      </c>
      <c r="Q380" s="27">
        <v>4</v>
      </c>
      <c r="R380" s="24">
        <v>0.58778666490211906</v>
      </c>
      <c r="S380" s="27">
        <v>1.8</v>
      </c>
    </row>
    <row r="381" spans="1:19" x14ac:dyDescent="0.3">
      <c r="A381" s="15" t="s">
        <v>708</v>
      </c>
      <c r="B381" s="27">
        <v>2</v>
      </c>
      <c r="C381" s="27">
        <v>2</v>
      </c>
      <c r="D381" s="27">
        <v>0</v>
      </c>
      <c r="E381" s="27">
        <v>2</v>
      </c>
      <c r="F381" s="27">
        <v>8</v>
      </c>
      <c r="G381" s="27">
        <v>2.8</v>
      </c>
      <c r="H381" s="29">
        <f t="shared" si="5"/>
        <v>4</v>
      </c>
      <c r="I381" s="29"/>
      <c r="J381" t="s">
        <v>708</v>
      </c>
      <c r="L381" s="27">
        <v>2</v>
      </c>
      <c r="M381" s="27">
        <v>2</v>
      </c>
      <c r="N381" s="27">
        <v>0</v>
      </c>
      <c r="O381" s="27">
        <v>2</v>
      </c>
      <c r="P381" s="27">
        <v>8</v>
      </c>
      <c r="Q381" s="27">
        <v>4</v>
      </c>
      <c r="R381" s="24">
        <v>1.0296194171811581</v>
      </c>
      <c r="S381" s="27">
        <v>2.8</v>
      </c>
    </row>
    <row r="382" spans="1:19" x14ac:dyDescent="0.3">
      <c r="A382" s="15" t="s">
        <v>710</v>
      </c>
      <c r="B382" s="27">
        <v>0</v>
      </c>
      <c r="C382" s="27">
        <v>2</v>
      </c>
      <c r="D382" s="27">
        <v>1</v>
      </c>
      <c r="E382" s="27">
        <v>3</v>
      </c>
      <c r="F382" s="27">
        <v>1</v>
      </c>
      <c r="G382" s="27">
        <v>1.2</v>
      </c>
      <c r="H382" s="29">
        <f t="shared" si="5"/>
        <v>4</v>
      </c>
      <c r="I382" s="29"/>
      <c r="J382" t="s">
        <v>710</v>
      </c>
      <c r="L382" s="27">
        <v>0</v>
      </c>
      <c r="M382" s="27">
        <v>2</v>
      </c>
      <c r="N382" s="27">
        <v>1</v>
      </c>
      <c r="O382" s="27">
        <v>3</v>
      </c>
      <c r="P382" s="27">
        <v>1</v>
      </c>
      <c r="Q382" s="27">
        <v>4</v>
      </c>
      <c r="R382" s="24">
        <v>0.18232155679395459</v>
      </c>
      <c r="S382" s="27">
        <v>1.2</v>
      </c>
    </row>
    <row r="383" spans="1:19" x14ac:dyDescent="0.3">
      <c r="A383" s="15" t="s">
        <v>712</v>
      </c>
      <c r="B383" s="27">
        <v>1</v>
      </c>
      <c r="C383" s="27">
        <v>3</v>
      </c>
      <c r="D383" s="27">
        <v>0</v>
      </c>
      <c r="E383" s="27">
        <v>2</v>
      </c>
      <c r="F383" s="27">
        <v>4</v>
      </c>
      <c r="G383" s="27">
        <v>1.6</v>
      </c>
      <c r="H383" s="29">
        <f t="shared" si="5"/>
        <v>4</v>
      </c>
      <c r="I383" s="29"/>
      <c r="J383" t="s">
        <v>712</v>
      </c>
      <c r="L383" s="27">
        <v>1</v>
      </c>
      <c r="M383" s="27">
        <v>3</v>
      </c>
      <c r="N383" s="27">
        <v>0</v>
      </c>
      <c r="O383" s="27">
        <v>2</v>
      </c>
      <c r="P383" s="27">
        <v>4</v>
      </c>
      <c r="Q383" s="27">
        <v>4</v>
      </c>
      <c r="R383" s="24">
        <v>0.47000362924573563</v>
      </c>
      <c r="S383" s="27">
        <v>1.6</v>
      </c>
    </row>
    <row r="384" spans="1:19" x14ac:dyDescent="0.3">
      <c r="A384" s="15" t="s">
        <v>714</v>
      </c>
      <c r="B384" s="27">
        <v>2</v>
      </c>
      <c r="C384" s="27">
        <v>4</v>
      </c>
      <c r="D384" s="27">
        <v>0</v>
      </c>
      <c r="E384" s="27">
        <v>0</v>
      </c>
      <c r="F384" s="27">
        <v>2</v>
      </c>
      <c r="G384" s="27">
        <v>1.8</v>
      </c>
      <c r="H384" s="29">
        <f t="shared" si="5"/>
        <v>3</v>
      </c>
      <c r="I384" s="29"/>
      <c r="J384" t="s">
        <v>714</v>
      </c>
      <c r="L384" s="27">
        <v>2</v>
      </c>
      <c r="M384" s="27">
        <v>4</v>
      </c>
      <c r="N384" s="27">
        <v>0</v>
      </c>
      <c r="O384" s="27">
        <v>0</v>
      </c>
      <c r="P384" s="27">
        <v>2</v>
      </c>
      <c r="Q384" s="27">
        <v>3</v>
      </c>
      <c r="R384" s="24">
        <v>0.58778666490211906</v>
      </c>
      <c r="S384" s="27">
        <v>1.8</v>
      </c>
    </row>
    <row r="385" spans="1:19" x14ac:dyDescent="0.3">
      <c r="A385" s="15" t="s">
        <v>716</v>
      </c>
      <c r="B385" s="27">
        <v>0</v>
      </c>
      <c r="C385" s="27">
        <v>4</v>
      </c>
      <c r="D385" s="27">
        <v>1</v>
      </c>
      <c r="E385" s="27">
        <v>3</v>
      </c>
      <c r="F385" s="27">
        <v>3</v>
      </c>
      <c r="G385" s="27">
        <v>1.8</v>
      </c>
      <c r="H385" s="29">
        <f t="shared" si="5"/>
        <v>4</v>
      </c>
      <c r="I385" s="29"/>
      <c r="J385" t="s">
        <v>716</v>
      </c>
      <c r="L385" s="27">
        <v>0</v>
      </c>
      <c r="M385" s="27">
        <v>4</v>
      </c>
      <c r="N385" s="27">
        <v>1</v>
      </c>
      <c r="O385" s="27">
        <v>3</v>
      </c>
      <c r="P385" s="27">
        <v>3</v>
      </c>
      <c r="Q385" s="27">
        <v>4</v>
      </c>
      <c r="R385" s="24">
        <v>0.58778666490211906</v>
      </c>
      <c r="S385" s="27">
        <v>1.8</v>
      </c>
    </row>
    <row r="386" spans="1:19" x14ac:dyDescent="0.3">
      <c r="A386" s="15" t="s">
        <v>718</v>
      </c>
      <c r="B386" s="27">
        <v>2</v>
      </c>
      <c r="C386" s="27">
        <v>4</v>
      </c>
      <c r="D386" s="27">
        <v>1</v>
      </c>
      <c r="E386" s="27">
        <v>3</v>
      </c>
      <c r="F386" s="27">
        <v>3</v>
      </c>
      <c r="G386" s="27">
        <v>2.4</v>
      </c>
      <c r="H386" s="29">
        <f t="shared" si="5"/>
        <v>5</v>
      </c>
      <c r="I386" s="29"/>
      <c r="J386" t="s">
        <v>718</v>
      </c>
      <c r="L386" s="27">
        <v>2</v>
      </c>
      <c r="M386" s="27">
        <v>4</v>
      </c>
      <c r="N386" s="27">
        <v>1</v>
      </c>
      <c r="O386" s="27">
        <v>3</v>
      </c>
      <c r="P386" s="27">
        <v>3</v>
      </c>
      <c r="Q386" s="27">
        <v>5</v>
      </c>
      <c r="R386" s="24">
        <v>0.87546873735389985</v>
      </c>
      <c r="S386" s="27">
        <v>2.4</v>
      </c>
    </row>
    <row r="387" spans="1:19" x14ac:dyDescent="0.3">
      <c r="A387" s="14" t="s">
        <v>721</v>
      </c>
      <c r="B387" s="27">
        <v>20.34375</v>
      </c>
      <c r="C387" s="27">
        <v>102.125</v>
      </c>
      <c r="D387" s="27">
        <v>15.625</v>
      </c>
      <c r="E387" s="27">
        <v>21.625</v>
      </c>
      <c r="F387" s="27">
        <v>66.125</v>
      </c>
      <c r="G387" s="27">
        <v>45.037500000000001</v>
      </c>
      <c r="H387" s="29">
        <f t="shared" si="5"/>
        <v>5</v>
      </c>
      <c r="I387" s="29"/>
      <c r="J387" t="s">
        <v>721</v>
      </c>
      <c r="L387" s="27">
        <v>20.34375</v>
      </c>
      <c r="M387" s="27">
        <v>102.125</v>
      </c>
      <c r="N387" s="27">
        <v>15.625</v>
      </c>
      <c r="O387" s="27">
        <v>21.625</v>
      </c>
      <c r="P387" s="27">
        <v>66.125</v>
      </c>
      <c r="Q387" s="27">
        <v>5</v>
      </c>
      <c r="R387" s="24">
        <v>3.8074954760742115</v>
      </c>
      <c r="S387" s="27">
        <v>45.037500000000001</v>
      </c>
    </row>
    <row r="388" spans="1:19" x14ac:dyDescent="0.3">
      <c r="A388" s="15" t="s">
        <v>720</v>
      </c>
      <c r="B388" s="27">
        <v>1</v>
      </c>
      <c r="C388" s="27">
        <v>4</v>
      </c>
      <c r="D388" s="27">
        <v>0</v>
      </c>
      <c r="E388" s="27">
        <v>2</v>
      </c>
      <c r="F388" s="27">
        <v>0</v>
      </c>
      <c r="G388" s="27">
        <v>1.2</v>
      </c>
      <c r="H388" s="29">
        <f t="shared" si="5"/>
        <v>3</v>
      </c>
      <c r="I388" s="29"/>
      <c r="J388" t="s">
        <v>720</v>
      </c>
      <c r="L388" s="27">
        <v>1</v>
      </c>
      <c r="M388" s="27">
        <v>4</v>
      </c>
      <c r="N388" s="27">
        <v>0</v>
      </c>
      <c r="O388" s="27">
        <v>2</v>
      </c>
      <c r="P388" s="27">
        <v>0</v>
      </c>
      <c r="Q388" s="27">
        <v>3</v>
      </c>
      <c r="R388" s="24">
        <v>0.18232155679395459</v>
      </c>
      <c r="S388" s="27">
        <v>1.2</v>
      </c>
    </row>
    <row r="389" spans="1:19" x14ac:dyDescent="0.3">
      <c r="A389" s="15" t="s">
        <v>1327</v>
      </c>
      <c r="B389" s="27">
        <v>0</v>
      </c>
      <c r="C389" s="27">
        <v>4</v>
      </c>
      <c r="D389" s="27">
        <v>0</v>
      </c>
      <c r="E389" s="27">
        <v>2</v>
      </c>
      <c r="F389" s="27">
        <v>0</v>
      </c>
      <c r="G389" s="27">
        <v>1.2</v>
      </c>
      <c r="H389" s="29">
        <f t="shared" ref="H389:H452" si="6">COUNTIF(B389:F389,"&gt;0")</f>
        <v>2</v>
      </c>
      <c r="I389" s="29"/>
      <c r="J389" t="s">
        <v>1327</v>
      </c>
      <c r="L389" s="27">
        <v>0</v>
      </c>
      <c r="M389" s="27">
        <v>4</v>
      </c>
      <c r="N389" s="27">
        <v>0</v>
      </c>
      <c r="O389" s="27">
        <v>2</v>
      </c>
      <c r="P389" s="27">
        <v>0</v>
      </c>
      <c r="Q389" s="27">
        <v>2</v>
      </c>
      <c r="R389" s="24">
        <v>0.18232155679395459</v>
      </c>
      <c r="S389" s="27">
        <v>1.2</v>
      </c>
    </row>
    <row r="390" spans="1:19" x14ac:dyDescent="0.3">
      <c r="A390" s="15" t="s">
        <v>723</v>
      </c>
      <c r="B390" s="27">
        <v>1</v>
      </c>
      <c r="C390" s="27">
        <v>9</v>
      </c>
      <c r="D390" s="27">
        <v>1</v>
      </c>
      <c r="E390" s="27">
        <v>4</v>
      </c>
      <c r="F390" s="27">
        <v>4</v>
      </c>
      <c r="G390" s="27">
        <v>3.2</v>
      </c>
      <c r="H390" s="29">
        <f t="shared" si="6"/>
        <v>5</v>
      </c>
      <c r="I390" s="29"/>
      <c r="J390" t="s">
        <v>723</v>
      </c>
      <c r="L390" s="27">
        <v>1</v>
      </c>
      <c r="M390" s="27">
        <v>9</v>
      </c>
      <c r="N390" s="27">
        <v>1</v>
      </c>
      <c r="O390" s="27">
        <v>4</v>
      </c>
      <c r="P390" s="27">
        <v>4</v>
      </c>
      <c r="Q390" s="27">
        <v>5</v>
      </c>
      <c r="R390" s="24">
        <v>1.1631508098056809</v>
      </c>
      <c r="S390" s="27">
        <v>3.2</v>
      </c>
    </row>
    <row r="391" spans="1:19" x14ac:dyDescent="0.3">
      <c r="A391" s="15" t="s">
        <v>725</v>
      </c>
      <c r="B391" s="27">
        <v>6</v>
      </c>
      <c r="C391" s="27">
        <v>16</v>
      </c>
      <c r="D391" s="27">
        <v>10</v>
      </c>
      <c r="E391" s="27">
        <v>8</v>
      </c>
      <c r="F391" s="27">
        <v>10</v>
      </c>
      <c r="G391" s="27">
        <v>10</v>
      </c>
      <c r="H391" s="29">
        <f t="shared" si="6"/>
        <v>5</v>
      </c>
      <c r="I391" s="29"/>
      <c r="J391" t="s">
        <v>725</v>
      </c>
      <c r="L391" s="27">
        <v>6</v>
      </c>
      <c r="M391" s="27">
        <v>16</v>
      </c>
      <c r="N391" s="27">
        <v>10</v>
      </c>
      <c r="O391" s="27">
        <v>8</v>
      </c>
      <c r="P391" s="27">
        <v>10</v>
      </c>
      <c r="Q391" s="27">
        <v>5</v>
      </c>
      <c r="R391" s="24">
        <v>2.3025850929940459</v>
      </c>
      <c r="S391" s="27">
        <v>10</v>
      </c>
    </row>
    <row r="392" spans="1:19" x14ac:dyDescent="0.3">
      <c r="A392" s="15" t="s">
        <v>1323</v>
      </c>
      <c r="B392" s="27">
        <v>0</v>
      </c>
      <c r="C392" s="27">
        <v>4</v>
      </c>
      <c r="D392" s="27">
        <v>0</v>
      </c>
      <c r="E392" s="27">
        <v>2</v>
      </c>
      <c r="F392" s="27">
        <v>0</v>
      </c>
      <c r="G392" s="27">
        <v>1.2</v>
      </c>
      <c r="H392" s="29">
        <f t="shared" si="6"/>
        <v>2</v>
      </c>
      <c r="I392" s="29"/>
      <c r="J392" t="s">
        <v>1323</v>
      </c>
      <c r="L392" s="27">
        <v>0</v>
      </c>
      <c r="M392" s="27">
        <v>4</v>
      </c>
      <c r="N392" s="27">
        <v>0</v>
      </c>
      <c r="O392" s="27">
        <v>2</v>
      </c>
      <c r="P392" s="27">
        <v>0</v>
      </c>
      <c r="Q392" s="27">
        <v>2</v>
      </c>
      <c r="R392" s="24">
        <v>0.18232155679395459</v>
      </c>
      <c r="S392" s="27">
        <v>1.2</v>
      </c>
    </row>
    <row r="393" spans="1:19" x14ac:dyDescent="0.3">
      <c r="A393" s="15" t="s">
        <v>727</v>
      </c>
      <c r="B393" s="27">
        <v>12</v>
      </c>
      <c r="C393" s="27">
        <v>39</v>
      </c>
      <c r="D393" s="27">
        <v>6</v>
      </c>
      <c r="E393" s="27">
        <v>13</v>
      </c>
      <c r="F393" s="27">
        <v>22</v>
      </c>
      <c r="G393" s="27">
        <v>18.399999999999999</v>
      </c>
      <c r="H393" s="29">
        <f t="shared" si="6"/>
        <v>5</v>
      </c>
      <c r="I393" s="29"/>
      <c r="J393" t="s">
        <v>727</v>
      </c>
      <c r="L393" s="27">
        <v>12</v>
      </c>
      <c r="M393" s="27">
        <v>39</v>
      </c>
      <c r="N393" s="27">
        <v>6</v>
      </c>
      <c r="O393" s="27">
        <v>13</v>
      </c>
      <c r="P393" s="27">
        <v>22</v>
      </c>
      <c r="Q393" s="27">
        <v>5</v>
      </c>
      <c r="R393" s="24">
        <v>2.91235066461494</v>
      </c>
      <c r="S393" s="27">
        <v>18.399999999999999</v>
      </c>
    </row>
    <row r="394" spans="1:19" x14ac:dyDescent="0.3">
      <c r="A394" s="15" t="s">
        <v>729</v>
      </c>
      <c r="B394" s="27">
        <v>5</v>
      </c>
      <c r="C394" s="27">
        <v>8</v>
      </c>
      <c r="D394" s="27">
        <v>3</v>
      </c>
      <c r="E394" s="27">
        <v>4</v>
      </c>
      <c r="F394" s="27">
        <v>4</v>
      </c>
      <c r="G394" s="27">
        <v>4.8</v>
      </c>
      <c r="H394" s="29">
        <f t="shared" si="6"/>
        <v>5</v>
      </c>
      <c r="I394" s="29"/>
      <c r="J394" t="s">
        <v>729</v>
      </c>
      <c r="L394" s="27">
        <v>5</v>
      </c>
      <c r="M394" s="27">
        <v>8</v>
      </c>
      <c r="N394" s="27">
        <v>3</v>
      </c>
      <c r="O394" s="27">
        <v>4</v>
      </c>
      <c r="P394" s="27">
        <v>4</v>
      </c>
      <c r="Q394" s="27">
        <v>5</v>
      </c>
      <c r="R394" s="24">
        <v>1.5686159179138452</v>
      </c>
      <c r="S394" s="27">
        <v>4.8</v>
      </c>
    </row>
    <row r="395" spans="1:19" x14ac:dyDescent="0.3">
      <c r="A395" s="15" t="s">
        <v>731</v>
      </c>
      <c r="B395" s="27">
        <v>2</v>
      </c>
      <c r="C395" s="27">
        <v>7</v>
      </c>
      <c r="D395" s="27">
        <v>1</v>
      </c>
      <c r="E395" s="27">
        <v>1</v>
      </c>
      <c r="F395" s="27">
        <v>7</v>
      </c>
      <c r="G395" s="27">
        <v>3.2</v>
      </c>
      <c r="H395" s="29">
        <f t="shared" si="6"/>
        <v>5</v>
      </c>
      <c r="I395" s="29"/>
      <c r="J395" t="s">
        <v>731</v>
      </c>
      <c r="L395" s="27">
        <v>2</v>
      </c>
      <c r="M395" s="27">
        <v>7</v>
      </c>
      <c r="N395" s="27">
        <v>1</v>
      </c>
      <c r="O395" s="27">
        <v>1</v>
      </c>
      <c r="P395" s="27">
        <v>7</v>
      </c>
      <c r="Q395" s="27">
        <v>5</v>
      </c>
      <c r="R395" s="24">
        <v>1.1631508098056809</v>
      </c>
      <c r="S395" s="27">
        <v>3.2</v>
      </c>
    </row>
    <row r="396" spans="1:19" x14ac:dyDescent="0.3">
      <c r="A396" s="15" t="s">
        <v>733</v>
      </c>
      <c r="B396" s="27">
        <v>2</v>
      </c>
      <c r="C396" s="27">
        <v>3</v>
      </c>
      <c r="D396" s="27">
        <v>2</v>
      </c>
      <c r="E396" s="27">
        <v>2</v>
      </c>
      <c r="F396" s="27">
        <v>3</v>
      </c>
      <c r="G396" s="27">
        <v>1.8</v>
      </c>
      <c r="H396" s="29">
        <f t="shared" si="6"/>
        <v>5</v>
      </c>
      <c r="I396" s="29"/>
      <c r="J396" t="s">
        <v>733</v>
      </c>
      <c r="L396" s="27">
        <v>2</v>
      </c>
      <c r="M396" s="27">
        <v>3</v>
      </c>
      <c r="N396" s="27">
        <v>2</v>
      </c>
      <c r="O396" s="27">
        <v>2</v>
      </c>
      <c r="P396" s="27">
        <v>3</v>
      </c>
      <c r="Q396" s="27">
        <v>5</v>
      </c>
      <c r="R396" s="24">
        <v>0.58778666490211906</v>
      </c>
      <c r="S396" s="27">
        <v>1.8</v>
      </c>
    </row>
    <row r="397" spans="1:19" x14ac:dyDescent="0.3">
      <c r="A397" s="15" t="s">
        <v>735</v>
      </c>
      <c r="B397" s="27">
        <v>1.5</v>
      </c>
      <c r="C397" s="27">
        <v>4</v>
      </c>
      <c r="D397" s="27">
        <v>1</v>
      </c>
      <c r="E397" s="27">
        <v>1</v>
      </c>
      <c r="F397" s="27">
        <v>3</v>
      </c>
      <c r="G397" s="27">
        <v>2.6</v>
      </c>
      <c r="H397" s="29">
        <f t="shared" si="6"/>
        <v>5</v>
      </c>
      <c r="I397" s="29"/>
      <c r="J397" t="s">
        <v>735</v>
      </c>
      <c r="L397" s="27">
        <v>1.5</v>
      </c>
      <c r="M397" s="27">
        <v>4</v>
      </c>
      <c r="N397" s="27">
        <v>1</v>
      </c>
      <c r="O397" s="27">
        <v>1</v>
      </c>
      <c r="P397" s="27">
        <v>3</v>
      </c>
      <c r="Q397" s="27">
        <v>5</v>
      </c>
      <c r="R397" s="24">
        <v>0.95551144502743635</v>
      </c>
      <c r="S397" s="27">
        <v>2.6</v>
      </c>
    </row>
    <row r="398" spans="1:19" x14ac:dyDescent="0.3">
      <c r="A398" s="15" t="s">
        <v>737</v>
      </c>
      <c r="B398" s="27">
        <v>2</v>
      </c>
      <c r="C398" s="27">
        <v>4</v>
      </c>
      <c r="D398" s="27">
        <v>0</v>
      </c>
      <c r="E398" s="27">
        <v>2</v>
      </c>
      <c r="F398" s="27">
        <v>3</v>
      </c>
      <c r="G398" s="27">
        <v>2</v>
      </c>
      <c r="H398" s="29">
        <f t="shared" si="6"/>
        <v>4</v>
      </c>
      <c r="I398" s="29"/>
      <c r="J398" t="s">
        <v>737</v>
      </c>
      <c r="L398" s="27">
        <v>2</v>
      </c>
      <c r="M398" s="27">
        <v>4</v>
      </c>
      <c r="N398" s="27">
        <v>0</v>
      </c>
      <c r="O398" s="27">
        <v>2</v>
      </c>
      <c r="P398" s="27">
        <v>3</v>
      </c>
      <c r="Q398" s="27">
        <v>4</v>
      </c>
      <c r="R398" s="24">
        <v>0.69314718055994529</v>
      </c>
      <c r="S398" s="27">
        <v>2</v>
      </c>
    </row>
    <row r="399" spans="1:19" x14ac:dyDescent="0.3">
      <c r="A399" s="15" t="s">
        <v>739</v>
      </c>
      <c r="B399" s="27">
        <v>0</v>
      </c>
      <c r="C399" s="27">
        <v>4</v>
      </c>
      <c r="D399" s="27">
        <v>1</v>
      </c>
      <c r="E399" s="27">
        <v>3</v>
      </c>
      <c r="F399" s="27">
        <v>5</v>
      </c>
      <c r="G399" s="27">
        <v>2.6</v>
      </c>
      <c r="H399" s="29">
        <f t="shared" si="6"/>
        <v>4</v>
      </c>
      <c r="I399" s="29"/>
      <c r="J399" t="s">
        <v>739</v>
      </c>
      <c r="L399" s="27">
        <v>0</v>
      </c>
      <c r="M399" s="27">
        <v>4</v>
      </c>
      <c r="N399" s="27">
        <v>1</v>
      </c>
      <c r="O399" s="27">
        <v>3</v>
      </c>
      <c r="P399" s="27">
        <v>5</v>
      </c>
      <c r="Q399" s="27">
        <v>4</v>
      </c>
      <c r="R399" s="24">
        <v>0.95551144502743635</v>
      </c>
      <c r="S399" s="27">
        <v>2.6</v>
      </c>
    </row>
    <row r="400" spans="1:19" x14ac:dyDescent="0.3">
      <c r="A400" s="15" t="s">
        <v>741</v>
      </c>
      <c r="B400" s="27">
        <v>1</v>
      </c>
      <c r="C400" s="27">
        <v>4</v>
      </c>
      <c r="D400" s="27">
        <v>0</v>
      </c>
      <c r="E400" s="27">
        <v>1</v>
      </c>
      <c r="F400" s="27">
        <v>2</v>
      </c>
      <c r="G400" s="27">
        <v>1.4</v>
      </c>
      <c r="H400" s="29">
        <f t="shared" si="6"/>
        <v>4</v>
      </c>
      <c r="I400" s="29"/>
      <c r="J400" t="s">
        <v>741</v>
      </c>
      <c r="L400" s="27">
        <v>1</v>
      </c>
      <c r="M400" s="27">
        <v>4</v>
      </c>
      <c r="N400" s="27">
        <v>0</v>
      </c>
      <c r="O400" s="27">
        <v>1</v>
      </c>
      <c r="P400" s="27">
        <v>2</v>
      </c>
      <c r="Q400" s="27">
        <v>4</v>
      </c>
      <c r="R400" s="24">
        <v>0.33647223662121289</v>
      </c>
      <c r="S400" s="27">
        <v>1.4</v>
      </c>
    </row>
    <row r="401" spans="1:19" x14ac:dyDescent="0.3">
      <c r="A401" s="15" t="s">
        <v>146</v>
      </c>
      <c r="B401" s="27">
        <v>289</v>
      </c>
      <c r="C401" s="27">
        <v>1513</v>
      </c>
      <c r="D401" s="27">
        <v>223</v>
      </c>
      <c r="E401" s="27">
        <v>294</v>
      </c>
      <c r="F401" s="27">
        <v>981</v>
      </c>
      <c r="G401" s="27">
        <v>660</v>
      </c>
      <c r="H401" s="29">
        <f t="shared" si="6"/>
        <v>5</v>
      </c>
      <c r="I401" s="29"/>
      <c r="J401" t="s">
        <v>146</v>
      </c>
      <c r="L401" s="27">
        <v>289</v>
      </c>
      <c r="M401" s="27">
        <v>1513</v>
      </c>
      <c r="N401" s="27">
        <v>223</v>
      </c>
      <c r="O401" s="27">
        <v>294</v>
      </c>
      <c r="P401" s="27">
        <v>981</v>
      </c>
      <c r="Q401" s="27">
        <v>5</v>
      </c>
      <c r="R401" s="24">
        <v>6.4922398350204711</v>
      </c>
      <c r="S401" s="27">
        <v>660</v>
      </c>
    </row>
    <row r="402" spans="1:19" x14ac:dyDescent="0.3">
      <c r="A402" s="15" t="s">
        <v>1315</v>
      </c>
      <c r="B402" s="27">
        <v>0</v>
      </c>
      <c r="C402" s="27">
        <v>4</v>
      </c>
      <c r="D402" s="27">
        <v>0</v>
      </c>
      <c r="E402" s="27">
        <v>2</v>
      </c>
      <c r="F402" s="27">
        <v>0</v>
      </c>
      <c r="G402" s="27">
        <v>1.2</v>
      </c>
      <c r="H402" s="29">
        <f t="shared" si="6"/>
        <v>2</v>
      </c>
      <c r="I402" s="29"/>
      <c r="J402" t="s">
        <v>1315</v>
      </c>
      <c r="L402" s="27">
        <v>0</v>
      </c>
      <c r="M402" s="27">
        <v>4</v>
      </c>
      <c r="N402" s="27">
        <v>0</v>
      </c>
      <c r="O402" s="27">
        <v>2</v>
      </c>
      <c r="P402" s="27">
        <v>0</v>
      </c>
      <c r="Q402" s="27">
        <v>2</v>
      </c>
      <c r="R402" s="24">
        <v>0.18232155679395459</v>
      </c>
      <c r="S402" s="27">
        <v>1.2</v>
      </c>
    </row>
    <row r="403" spans="1:19" x14ac:dyDescent="0.3">
      <c r="A403" s="15" t="s">
        <v>744</v>
      </c>
      <c r="B403" s="27">
        <v>3</v>
      </c>
      <c r="C403" s="27">
        <v>7</v>
      </c>
      <c r="D403" s="27">
        <v>2</v>
      </c>
      <c r="E403" s="27">
        <v>5</v>
      </c>
      <c r="F403" s="27">
        <v>14</v>
      </c>
      <c r="G403" s="27">
        <v>5.8</v>
      </c>
      <c r="H403" s="29">
        <f t="shared" si="6"/>
        <v>5</v>
      </c>
      <c r="I403" s="29"/>
      <c r="J403" t="s">
        <v>744</v>
      </c>
      <c r="L403" s="27">
        <v>3</v>
      </c>
      <c r="M403" s="27">
        <v>7</v>
      </c>
      <c r="N403" s="27">
        <v>2</v>
      </c>
      <c r="O403" s="27">
        <v>5</v>
      </c>
      <c r="P403" s="27">
        <v>14</v>
      </c>
      <c r="Q403" s="27">
        <v>5</v>
      </c>
      <c r="R403" s="24">
        <v>1.7578579175523736</v>
      </c>
      <c r="S403" s="27">
        <v>5.8</v>
      </c>
    </row>
    <row r="404" spans="1:19" x14ac:dyDescent="0.3">
      <c r="A404" s="14" t="s">
        <v>451</v>
      </c>
      <c r="B404" s="27">
        <v>72.666666666666671</v>
      </c>
      <c r="C404" s="27">
        <v>264.58333333333331</v>
      </c>
      <c r="D404" s="27">
        <v>31.833333333333332</v>
      </c>
      <c r="E404" s="27">
        <v>44.333333333333336</v>
      </c>
      <c r="F404" s="27">
        <v>276.5</v>
      </c>
      <c r="G404" s="27">
        <v>137.96666666666667</v>
      </c>
      <c r="H404" s="29">
        <f t="shared" si="6"/>
        <v>5</v>
      </c>
      <c r="I404" s="29"/>
      <c r="J404" t="s">
        <v>451</v>
      </c>
      <c r="L404" s="27">
        <v>72.666666666666671</v>
      </c>
      <c r="M404" s="27">
        <v>264.58333333333331</v>
      </c>
      <c r="N404" s="27">
        <v>31.833333333333332</v>
      </c>
      <c r="O404" s="27">
        <v>44.333333333333336</v>
      </c>
      <c r="P404" s="27">
        <v>276.5</v>
      </c>
      <c r="Q404" s="27">
        <v>5</v>
      </c>
      <c r="R404" s="24">
        <v>4.9270121100865767</v>
      </c>
      <c r="S404" s="27">
        <v>137.96666666666667</v>
      </c>
    </row>
    <row r="405" spans="1:19" x14ac:dyDescent="0.3">
      <c r="A405" s="15" t="s">
        <v>746</v>
      </c>
      <c r="B405" s="27">
        <v>5</v>
      </c>
      <c r="C405" s="27">
        <v>4</v>
      </c>
      <c r="D405" s="27">
        <v>6</v>
      </c>
      <c r="E405" s="27">
        <v>3</v>
      </c>
      <c r="F405" s="27">
        <v>5</v>
      </c>
      <c r="G405" s="27">
        <v>4.5999999999999996</v>
      </c>
      <c r="H405" s="29">
        <f t="shared" si="6"/>
        <v>5</v>
      </c>
      <c r="I405" s="29"/>
      <c r="J405" t="s">
        <v>746</v>
      </c>
      <c r="L405" s="27">
        <v>5</v>
      </c>
      <c r="M405" s="27">
        <v>4</v>
      </c>
      <c r="N405" s="27">
        <v>6</v>
      </c>
      <c r="O405" s="27">
        <v>3</v>
      </c>
      <c r="P405" s="27">
        <v>5</v>
      </c>
      <c r="Q405" s="27">
        <v>5</v>
      </c>
      <c r="R405" s="24">
        <v>1.5260563034950492</v>
      </c>
      <c r="S405" s="27">
        <v>4.5999999999999996</v>
      </c>
    </row>
    <row r="406" spans="1:19" x14ac:dyDescent="0.3">
      <c r="A406" s="15" t="s">
        <v>748</v>
      </c>
      <c r="B406" s="27">
        <v>1</v>
      </c>
      <c r="C406" s="27">
        <v>3</v>
      </c>
      <c r="D406" s="27">
        <v>1</v>
      </c>
      <c r="E406" s="27">
        <v>3</v>
      </c>
      <c r="F406" s="27">
        <v>0</v>
      </c>
      <c r="G406" s="27">
        <v>1.6</v>
      </c>
      <c r="H406" s="29">
        <f t="shared" si="6"/>
        <v>4</v>
      </c>
      <c r="I406" s="29"/>
      <c r="J406" t="s">
        <v>748</v>
      </c>
      <c r="L406" s="27">
        <v>1</v>
      </c>
      <c r="M406" s="27">
        <v>3</v>
      </c>
      <c r="N406" s="27">
        <v>1</v>
      </c>
      <c r="O406" s="27">
        <v>3</v>
      </c>
      <c r="P406" s="27">
        <v>0</v>
      </c>
      <c r="Q406" s="27">
        <v>4</v>
      </c>
      <c r="R406" s="24">
        <v>0.47000362924573563</v>
      </c>
      <c r="S406" s="27">
        <v>1.6</v>
      </c>
    </row>
    <row r="407" spans="1:19" x14ac:dyDescent="0.3">
      <c r="A407" s="15" t="s">
        <v>750</v>
      </c>
      <c r="B407" s="27">
        <v>0</v>
      </c>
      <c r="C407" s="27">
        <v>9</v>
      </c>
      <c r="D407" s="27">
        <v>5</v>
      </c>
      <c r="E407" s="27">
        <v>1</v>
      </c>
      <c r="F407" s="27">
        <v>10</v>
      </c>
      <c r="G407" s="27">
        <v>5</v>
      </c>
      <c r="H407" s="29">
        <f t="shared" si="6"/>
        <v>4</v>
      </c>
      <c r="I407" s="29"/>
      <c r="J407" t="s">
        <v>750</v>
      </c>
      <c r="L407" s="27">
        <v>0</v>
      </c>
      <c r="M407" s="27">
        <v>9</v>
      </c>
      <c r="N407" s="27">
        <v>5</v>
      </c>
      <c r="O407" s="27">
        <v>1</v>
      </c>
      <c r="P407" s="27">
        <v>10</v>
      </c>
      <c r="Q407" s="27">
        <v>4</v>
      </c>
      <c r="R407" s="24">
        <v>1.6094379124341003</v>
      </c>
      <c r="S407" s="27">
        <v>5</v>
      </c>
    </row>
    <row r="408" spans="1:19" x14ac:dyDescent="0.3">
      <c r="A408" s="15" t="s">
        <v>752</v>
      </c>
      <c r="B408" s="27">
        <v>116</v>
      </c>
      <c r="C408" s="27">
        <v>405</v>
      </c>
      <c r="D408" s="27">
        <v>39</v>
      </c>
      <c r="E408" s="27">
        <v>77</v>
      </c>
      <c r="F408" s="27">
        <v>545</v>
      </c>
      <c r="G408" s="27">
        <v>236.4</v>
      </c>
      <c r="H408" s="29">
        <f t="shared" si="6"/>
        <v>5</v>
      </c>
      <c r="I408" s="29"/>
      <c r="J408" t="s">
        <v>752</v>
      </c>
      <c r="L408" s="27">
        <v>116</v>
      </c>
      <c r="M408" s="27">
        <v>405</v>
      </c>
      <c r="N408" s="27">
        <v>39</v>
      </c>
      <c r="O408" s="27">
        <v>77</v>
      </c>
      <c r="P408" s="27">
        <v>545</v>
      </c>
      <c r="Q408" s="27">
        <v>5</v>
      </c>
      <c r="R408" s="24">
        <v>5.4655252855319434</v>
      </c>
      <c r="S408" s="27">
        <v>236.4</v>
      </c>
    </row>
    <row r="409" spans="1:19" x14ac:dyDescent="0.3">
      <c r="A409" s="15" t="s">
        <v>754</v>
      </c>
      <c r="B409" s="27">
        <v>62</v>
      </c>
      <c r="C409" s="27">
        <v>239</v>
      </c>
      <c r="D409" s="27">
        <v>41</v>
      </c>
      <c r="E409" s="27">
        <v>47</v>
      </c>
      <c r="F409" s="27">
        <v>273</v>
      </c>
      <c r="G409" s="27">
        <v>132.4</v>
      </c>
      <c r="H409" s="29">
        <f t="shared" si="6"/>
        <v>5</v>
      </c>
      <c r="I409" s="29"/>
      <c r="J409" t="s">
        <v>754</v>
      </c>
      <c r="L409" s="27">
        <v>62</v>
      </c>
      <c r="M409" s="27">
        <v>239</v>
      </c>
      <c r="N409" s="27">
        <v>41</v>
      </c>
      <c r="O409" s="27">
        <v>47</v>
      </c>
      <c r="P409" s="27">
        <v>273</v>
      </c>
      <c r="Q409" s="27">
        <v>5</v>
      </c>
      <c r="R409" s="24">
        <v>4.8858276435029078</v>
      </c>
      <c r="S409" s="27">
        <v>132.4</v>
      </c>
    </row>
    <row r="410" spans="1:19" x14ac:dyDescent="0.3">
      <c r="A410" s="15" t="s">
        <v>1284</v>
      </c>
      <c r="B410" s="27">
        <v>220</v>
      </c>
      <c r="C410" s="27">
        <v>807</v>
      </c>
      <c r="D410" s="27">
        <v>99</v>
      </c>
      <c r="E410" s="27">
        <v>123</v>
      </c>
      <c r="F410" s="27">
        <v>758</v>
      </c>
      <c r="G410" s="27">
        <v>401.4</v>
      </c>
      <c r="H410" s="29">
        <f t="shared" si="6"/>
        <v>5</v>
      </c>
      <c r="I410" s="29"/>
      <c r="J410" t="s">
        <v>1284</v>
      </c>
      <c r="L410" s="27">
        <v>220</v>
      </c>
      <c r="M410" s="27">
        <v>807</v>
      </c>
      <c r="N410" s="27">
        <v>99</v>
      </c>
      <c r="O410" s="27">
        <v>123</v>
      </c>
      <c r="P410" s="27">
        <v>758</v>
      </c>
      <c r="Q410" s="27">
        <v>5</v>
      </c>
      <c r="R410" s="24">
        <v>5.9949584363622375</v>
      </c>
      <c r="S410" s="27">
        <v>401.4</v>
      </c>
    </row>
    <row r="411" spans="1:19" x14ac:dyDescent="0.3">
      <c r="A411" s="15" t="s">
        <v>756</v>
      </c>
      <c r="B411" s="27">
        <v>5</v>
      </c>
      <c r="C411" s="27">
        <v>12</v>
      </c>
      <c r="D411" s="27">
        <v>0</v>
      </c>
      <c r="E411" s="27">
        <v>5</v>
      </c>
      <c r="F411" s="27">
        <v>10</v>
      </c>
      <c r="G411" s="27">
        <v>6.4</v>
      </c>
      <c r="H411" s="29">
        <f t="shared" si="6"/>
        <v>4</v>
      </c>
      <c r="I411" s="29"/>
      <c r="J411" t="s">
        <v>756</v>
      </c>
      <c r="L411" s="27">
        <v>5</v>
      </c>
      <c r="M411" s="27">
        <v>12</v>
      </c>
      <c r="N411" s="27">
        <v>0</v>
      </c>
      <c r="O411" s="27">
        <v>5</v>
      </c>
      <c r="P411" s="27">
        <v>10</v>
      </c>
      <c r="Q411" s="27">
        <v>4</v>
      </c>
      <c r="R411" s="24">
        <v>1.8562979903656263</v>
      </c>
      <c r="S411" s="27">
        <v>6.4</v>
      </c>
    </row>
    <row r="412" spans="1:19" x14ac:dyDescent="0.3">
      <c r="A412" s="15" t="s">
        <v>758</v>
      </c>
      <c r="B412" s="27">
        <v>116</v>
      </c>
      <c r="C412" s="27">
        <v>405</v>
      </c>
      <c r="D412" s="27">
        <v>39</v>
      </c>
      <c r="E412" s="27">
        <v>77</v>
      </c>
      <c r="F412" s="27">
        <v>545</v>
      </c>
      <c r="G412" s="27">
        <v>236.4</v>
      </c>
      <c r="H412" s="29">
        <f t="shared" si="6"/>
        <v>5</v>
      </c>
      <c r="I412" s="29"/>
      <c r="J412" t="s">
        <v>758</v>
      </c>
      <c r="L412" s="27">
        <v>116</v>
      </c>
      <c r="M412" s="27">
        <v>405</v>
      </c>
      <c r="N412" s="27">
        <v>39</v>
      </c>
      <c r="O412" s="27">
        <v>77</v>
      </c>
      <c r="P412" s="27">
        <v>545</v>
      </c>
      <c r="Q412" s="27">
        <v>5</v>
      </c>
      <c r="R412" s="24">
        <v>5.4655252855319434</v>
      </c>
      <c r="S412" s="27">
        <v>236.4</v>
      </c>
    </row>
    <row r="413" spans="1:19" x14ac:dyDescent="0.3">
      <c r="A413" s="15" t="s">
        <v>760</v>
      </c>
      <c r="B413" s="27">
        <v>1</v>
      </c>
      <c r="C413" s="27">
        <v>3</v>
      </c>
      <c r="D413" s="27">
        <v>1</v>
      </c>
      <c r="E413" s="27">
        <v>3</v>
      </c>
      <c r="F413" s="27">
        <v>0</v>
      </c>
      <c r="G413" s="27">
        <v>1.6</v>
      </c>
      <c r="H413" s="29">
        <f t="shared" si="6"/>
        <v>4</v>
      </c>
      <c r="I413" s="29"/>
      <c r="J413" t="s">
        <v>760</v>
      </c>
      <c r="L413" s="27">
        <v>1</v>
      </c>
      <c r="M413" s="27">
        <v>3</v>
      </c>
      <c r="N413" s="27">
        <v>1</v>
      </c>
      <c r="O413" s="27">
        <v>3</v>
      </c>
      <c r="P413" s="27">
        <v>0</v>
      </c>
      <c r="Q413" s="27">
        <v>4</v>
      </c>
      <c r="R413" s="24">
        <v>0.47000362924573563</v>
      </c>
      <c r="S413" s="27">
        <v>1.6</v>
      </c>
    </row>
    <row r="414" spans="1:19" x14ac:dyDescent="0.3">
      <c r="A414" s="15" t="s">
        <v>762</v>
      </c>
      <c r="B414" s="27">
        <v>0</v>
      </c>
      <c r="C414" s="27">
        <v>11</v>
      </c>
      <c r="D414" s="27">
        <v>0</v>
      </c>
      <c r="E414" s="27">
        <v>1</v>
      </c>
      <c r="F414" s="27">
        <v>0</v>
      </c>
      <c r="G414" s="27">
        <v>2.4</v>
      </c>
      <c r="H414" s="29">
        <f t="shared" si="6"/>
        <v>2</v>
      </c>
      <c r="I414" s="29"/>
      <c r="J414" t="s">
        <v>762</v>
      </c>
      <c r="L414" s="27">
        <v>0</v>
      </c>
      <c r="M414" s="27">
        <v>11</v>
      </c>
      <c r="N414" s="27">
        <v>0</v>
      </c>
      <c r="O414" s="27">
        <v>1</v>
      </c>
      <c r="P414" s="27">
        <v>0</v>
      </c>
      <c r="Q414" s="27">
        <v>2</v>
      </c>
      <c r="R414" s="24">
        <v>0.87546873735389985</v>
      </c>
      <c r="S414" s="27">
        <v>2.4</v>
      </c>
    </row>
    <row r="415" spans="1:19" x14ac:dyDescent="0.3">
      <c r="A415" s="15" t="s">
        <v>764</v>
      </c>
      <c r="B415" s="27">
        <v>1</v>
      </c>
      <c r="C415" s="27">
        <v>3.5</v>
      </c>
      <c r="D415" s="27">
        <v>0</v>
      </c>
      <c r="E415" s="27">
        <v>2</v>
      </c>
      <c r="F415" s="27">
        <v>2</v>
      </c>
      <c r="G415" s="27">
        <v>1.6</v>
      </c>
      <c r="H415" s="29">
        <f t="shared" si="6"/>
        <v>4</v>
      </c>
      <c r="I415" s="29"/>
      <c r="J415" t="s">
        <v>764</v>
      </c>
      <c r="L415" s="27">
        <v>1</v>
      </c>
      <c r="M415" s="27">
        <v>3.5</v>
      </c>
      <c r="N415" s="27">
        <v>0</v>
      </c>
      <c r="O415" s="27">
        <v>2</v>
      </c>
      <c r="P415" s="27">
        <v>2</v>
      </c>
      <c r="Q415" s="27">
        <v>4</v>
      </c>
      <c r="R415" s="24">
        <v>0.47000362924573563</v>
      </c>
      <c r="S415" s="27">
        <v>1.6</v>
      </c>
    </row>
    <row r="416" spans="1:19" x14ac:dyDescent="0.3">
      <c r="A416" s="15" t="s">
        <v>766</v>
      </c>
      <c r="B416" s="27">
        <v>2</v>
      </c>
      <c r="C416" s="27">
        <v>9</v>
      </c>
      <c r="D416" s="27">
        <v>2</v>
      </c>
      <c r="E416" s="27">
        <v>2</v>
      </c>
      <c r="F416" s="27">
        <v>4</v>
      </c>
      <c r="G416" s="27">
        <v>3.6</v>
      </c>
      <c r="H416" s="29">
        <f t="shared" si="6"/>
        <v>5</v>
      </c>
      <c r="I416" s="29"/>
      <c r="J416" t="s">
        <v>766</v>
      </c>
      <c r="L416" s="27">
        <v>2</v>
      </c>
      <c r="M416" s="27">
        <v>9</v>
      </c>
      <c r="N416" s="27">
        <v>2</v>
      </c>
      <c r="O416" s="27">
        <v>2</v>
      </c>
      <c r="P416" s="27">
        <v>4</v>
      </c>
      <c r="Q416" s="27">
        <v>5</v>
      </c>
      <c r="R416" s="24">
        <v>1.2809338454620642</v>
      </c>
      <c r="S416" s="27">
        <v>3.6</v>
      </c>
    </row>
    <row r="417" spans="1:19" x14ac:dyDescent="0.3">
      <c r="A417" s="15" t="s">
        <v>768</v>
      </c>
      <c r="B417" s="27">
        <v>1</v>
      </c>
      <c r="C417" s="27">
        <v>8</v>
      </c>
      <c r="D417" s="27">
        <v>0</v>
      </c>
      <c r="E417" s="27">
        <v>4</v>
      </c>
      <c r="F417" s="27">
        <v>2</v>
      </c>
      <c r="G417" s="27">
        <v>3</v>
      </c>
      <c r="H417" s="29">
        <f t="shared" si="6"/>
        <v>4</v>
      </c>
      <c r="I417" s="29"/>
      <c r="J417" t="s">
        <v>768</v>
      </c>
      <c r="L417" s="27">
        <v>1</v>
      </c>
      <c r="M417" s="27">
        <v>8</v>
      </c>
      <c r="N417" s="27">
        <v>0</v>
      </c>
      <c r="O417" s="27">
        <v>4</v>
      </c>
      <c r="P417" s="27">
        <v>2</v>
      </c>
      <c r="Q417" s="27">
        <v>4</v>
      </c>
      <c r="R417" s="24">
        <v>1.0986122886681098</v>
      </c>
      <c r="S417" s="27">
        <v>3</v>
      </c>
    </row>
    <row r="418" spans="1:19" x14ac:dyDescent="0.3">
      <c r="A418" s="15" t="s">
        <v>770</v>
      </c>
      <c r="B418" s="27">
        <v>220</v>
      </c>
      <c r="C418" s="27">
        <v>807</v>
      </c>
      <c r="D418" s="27">
        <v>99</v>
      </c>
      <c r="E418" s="27">
        <v>123</v>
      </c>
      <c r="F418" s="27">
        <v>758</v>
      </c>
      <c r="G418" s="27">
        <v>401.4</v>
      </c>
      <c r="H418" s="29">
        <f t="shared" si="6"/>
        <v>5</v>
      </c>
      <c r="I418" s="29"/>
      <c r="J418" t="s">
        <v>770</v>
      </c>
      <c r="L418" s="27">
        <v>220</v>
      </c>
      <c r="M418" s="27">
        <v>807</v>
      </c>
      <c r="N418" s="27">
        <v>99</v>
      </c>
      <c r="O418" s="27">
        <v>123</v>
      </c>
      <c r="P418" s="27">
        <v>758</v>
      </c>
      <c r="Q418" s="27">
        <v>5</v>
      </c>
      <c r="R418" s="24">
        <v>5.9949584363622375</v>
      </c>
      <c r="S418" s="27">
        <v>401.4</v>
      </c>
    </row>
    <row r="419" spans="1:19" x14ac:dyDescent="0.3">
      <c r="A419" s="15" t="s">
        <v>772</v>
      </c>
      <c r="B419" s="27">
        <v>116</v>
      </c>
      <c r="C419" s="27">
        <v>405</v>
      </c>
      <c r="D419" s="27">
        <v>39</v>
      </c>
      <c r="E419" s="27">
        <v>77</v>
      </c>
      <c r="F419" s="27">
        <v>545</v>
      </c>
      <c r="G419" s="27">
        <v>236.4</v>
      </c>
      <c r="H419" s="29">
        <f t="shared" si="6"/>
        <v>5</v>
      </c>
      <c r="I419" s="29"/>
      <c r="J419" t="s">
        <v>772</v>
      </c>
      <c r="L419" s="27">
        <v>116</v>
      </c>
      <c r="M419" s="27">
        <v>405</v>
      </c>
      <c r="N419" s="27">
        <v>39</v>
      </c>
      <c r="O419" s="27">
        <v>77</v>
      </c>
      <c r="P419" s="27">
        <v>545</v>
      </c>
      <c r="Q419" s="27">
        <v>5</v>
      </c>
      <c r="R419" s="24">
        <v>5.4655252855319434</v>
      </c>
      <c r="S419" s="27">
        <v>236.4</v>
      </c>
    </row>
    <row r="420" spans="1:19" x14ac:dyDescent="0.3">
      <c r="A420" s="15" t="s">
        <v>774</v>
      </c>
      <c r="B420" s="27">
        <v>220</v>
      </c>
      <c r="C420" s="27">
        <v>807</v>
      </c>
      <c r="D420" s="27">
        <v>99</v>
      </c>
      <c r="E420" s="27">
        <v>123</v>
      </c>
      <c r="F420" s="27">
        <v>758</v>
      </c>
      <c r="G420" s="27">
        <v>401.4</v>
      </c>
      <c r="H420" s="29">
        <f t="shared" si="6"/>
        <v>5</v>
      </c>
      <c r="I420" s="29"/>
      <c r="J420" t="s">
        <v>774</v>
      </c>
      <c r="L420" s="27">
        <v>220</v>
      </c>
      <c r="M420" s="27">
        <v>807</v>
      </c>
      <c r="N420" s="27">
        <v>99</v>
      </c>
      <c r="O420" s="27">
        <v>123</v>
      </c>
      <c r="P420" s="27">
        <v>758</v>
      </c>
      <c r="Q420" s="27">
        <v>5</v>
      </c>
      <c r="R420" s="24">
        <v>5.9949584363622375</v>
      </c>
      <c r="S420" s="27">
        <v>401.4</v>
      </c>
    </row>
    <row r="421" spans="1:19" x14ac:dyDescent="0.3">
      <c r="A421" s="15" t="s">
        <v>776</v>
      </c>
      <c r="B421" s="27">
        <v>2</v>
      </c>
      <c r="C421" s="27">
        <v>18</v>
      </c>
      <c r="D421" s="27">
        <v>4</v>
      </c>
      <c r="E421" s="27">
        <v>4</v>
      </c>
      <c r="F421" s="27">
        <v>4</v>
      </c>
      <c r="G421" s="27">
        <v>6.4</v>
      </c>
      <c r="H421" s="29">
        <f t="shared" si="6"/>
        <v>5</v>
      </c>
      <c r="I421" s="29"/>
      <c r="J421" t="s">
        <v>776</v>
      </c>
      <c r="L421" s="27">
        <v>2</v>
      </c>
      <c r="M421" s="27">
        <v>18</v>
      </c>
      <c r="N421" s="27">
        <v>4</v>
      </c>
      <c r="O421" s="27">
        <v>4</v>
      </c>
      <c r="P421" s="27">
        <v>4</v>
      </c>
      <c r="Q421" s="27">
        <v>5</v>
      </c>
      <c r="R421" s="24">
        <v>1.8562979903656263</v>
      </c>
      <c r="S421" s="27">
        <v>6.4</v>
      </c>
    </row>
    <row r="422" spans="1:19" x14ac:dyDescent="0.3">
      <c r="A422" s="15" t="s">
        <v>778</v>
      </c>
      <c r="B422" s="27">
        <v>220</v>
      </c>
      <c r="C422" s="27">
        <v>807</v>
      </c>
      <c r="D422" s="27">
        <v>99</v>
      </c>
      <c r="E422" s="27">
        <v>123</v>
      </c>
      <c r="F422" s="27">
        <v>758</v>
      </c>
      <c r="G422" s="27">
        <v>401.4</v>
      </c>
      <c r="H422" s="29">
        <f t="shared" si="6"/>
        <v>5</v>
      </c>
      <c r="I422" s="29"/>
      <c r="J422" t="s">
        <v>778</v>
      </c>
      <c r="L422" s="27">
        <v>220</v>
      </c>
      <c r="M422" s="27">
        <v>807</v>
      </c>
      <c r="N422" s="27">
        <v>99</v>
      </c>
      <c r="O422" s="27">
        <v>123</v>
      </c>
      <c r="P422" s="27">
        <v>758</v>
      </c>
      <c r="Q422" s="27">
        <v>5</v>
      </c>
      <c r="R422" s="24">
        <v>5.9949584363622375</v>
      </c>
      <c r="S422" s="27">
        <v>401.4</v>
      </c>
    </row>
    <row r="423" spans="1:19" x14ac:dyDescent="0.3">
      <c r="A423" s="14" t="s">
        <v>780</v>
      </c>
      <c r="B423" s="27">
        <v>2.625</v>
      </c>
      <c r="C423" s="27">
        <v>7</v>
      </c>
      <c r="D423" s="27">
        <v>1.6875</v>
      </c>
      <c r="E423" s="27">
        <v>3.5</v>
      </c>
      <c r="F423" s="27">
        <v>8.1875</v>
      </c>
      <c r="G423" s="27">
        <v>4.5999999999999996</v>
      </c>
      <c r="H423" s="29">
        <f t="shared" si="6"/>
        <v>5</v>
      </c>
      <c r="I423" s="29"/>
      <c r="J423" t="s">
        <v>780</v>
      </c>
      <c r="L423" s="27">
        <v>2.625</v>
      </c>
      <c r="M423" s="27">
        <v>7</v>
      </c>
      <c r="N423" s="27">
        <v>1.6875</v>
      </c>
      <c r="O423" s="27">
        <v>3.5</v>
      </c>
      <c r="P423" s="27">
        <v>8.1875</v>
      </c>
      <c r="Q423" s="27">
        <v>5</v>
      </c>
      <c r="R423" s="24">
        <v>1.5260563034950492</v>
      </c>
      <c r="S423" s="27">
        <v>4.5999999999999996</v>
      </c>
    </row>
    <row r="424" spans="1:19" x14ac:dyDescent="0.3">
      <c r="A424" s="15" t="s">
        <v>520</v>
      </c>
      <c r="B424" s="27">
        <v>13</v>
      </c>
      <c r="C424" s="27">
        <v>38</v>
      </c>
      <c r="D424" s="27">
        <v>4</v>
      </c>
      <c r="E424" s="27">
        <v>14</v>
      </c>
      <c r="F424" s="27">
        <v>48</v>
      </c>
      <c r="G424" s="27">
        <v>23.4</v>
      </c>
      <c r="H424" s="29">
        <f t="shared" si="6"/>
        <v>5</v>
      </c>
      <c r="I424" s="29"/>
      <c r="J424" t="s">
        <v>520</v>
      </c>
      <c r="L424" s="27">
        <v>13</v>
      </c>
      <c r="M424" s="27">
        <v>38</v>
      </c>
      <c r="N424" s="27">
        <v>4</v>
      </c>
      <c r="O424" s="27">
        <v>14</v>
      </c>
      <c r="P424" s="27">
        <v>48</v>
      </c>
      <c r="Q424" s="27">
        <v>5</v>
      </c>
      <c r="R424" s="24">
        <v>3.1527360223636558</v>
      </c>
      <c r="S424" s="27">
        <v>23.4</v>
      </c>
    </row>
    <row r="425" spans="1:19" x14ac:dyDescent="0.3">
      <c r="A425" s="15" t="s">
        <v>782</v>
      </c>
      <c r="B425" s="27">
        <v>1</v>
      </c>
      <c r="C425" s="27">
        <v>5</v>
      </c>
      <c r="D425" s="27">
        <v>2</v>
      </c>
      <c r="E425" s="27">
        <v>3</v>
      </c>
      <c r="F425" s="27">
        <v>4</v>
      </c>
      <c r="G425" s="27">
        <v>2.4</v>
      </c>
      <c r="H425" s="29">
        <f t="shared" si="6"/>
        <v>5</v>
      </c>
      <c r="I425" s="29"/>
      <c r="J425" t="s">
        <v>782</v>
      </c>
      <c r="L425" s="27">
        <v>1</v>
      </c>
      <c r="M425" s="27">
        <v>5</v>
      </c>
      <c r="N425" s="27">
        <v>2</v>
      </c>
      <c r="O425" s="27">
        <v>3</v>
      </c>
      <c r="P425" s="27">
        <v>4</v>
      </c>
      <c r="Q425" s="27">
        <v>5</v>
      </c>
      <c r="R425" s="24">
        <v>0.87546873735389985</v>
      </c>
      <c r="S425" s="27">
        <v>2.4</v>
      </c>
    </row>
    <row r="426" spans="1:19" x14ac:dyDescent="0.3">
      <c r="A426" s="15" t="s">
        <v>784</v>
      </c>
      <c r="B426" s="27">
        <v>6</v>
      </c>
      <c r="C426" s="27">
        <v>13</v>
      </c>
      <c r="D426" s="27">
        <v>5</v>
      </c>
      <c r="E426" s="27">
        <v>6</v>
      </c>
      <c r="F426" s="27">
        <v>19</v>
      </c>
      <c r="G426" s="27">
        <v>9.1999999999999993</v>
      </c>
      <c r="H426" s="29">
        <f t="shared" si="6"/>
        <v>5</v>
      </c>
      <c r="I426" s="29"/>
      <c r="J426" t="s">
        <v>784</v>
      </c>
      <c r="L426" s="27">
        <v>6</v>
      </c>
      <c r="M426" s="27">
        <v>13</v>
      </c>
      <c r="N426" s="27">
        <v>5</v>
      </c>
      <c r="O426" s="27">
        <v>6</v>
      </c>
      <c r="P426" s="27">
        <v>19</v>
      </c>
      <c r="Q426" s="27">
        <v>5</v>
      </c>
      <c r="R426" s="24">
        <v>2.2192034840549946</v>
      </c>
      <c r="S426" s="27">
        <v>9.1999999999999993</v>
      </c>
    </row>
    <row r="427" spans="1:19" x14ac:dyDescent="0.3">
      <c r="A427" s="15" t="s">
        <v>786</v>
      </c>
      <c r="B427" s="27">
        <v>2</v>
      </c>
      <c r="C427" s="27">
        <v>4</v>
      </c>
      <c r="D427" s="27">
        <v>2</v>
      </c>
      <c r="E427" s="27">
        <v>0</v>
      </c>
      <c r="F427" s="27">
        <v>3</v>
      </c>
      <c r="G427" s="27">
        <v>1.8</v>
      </c>
      <c r="H427" s="29">
        <f t="shared" si="6"/>
        <v>4</v>
      </c>
      <c r="I427" s="29"/>
      <c r="J427" t="s">
        <v>786</v>
      </c>
      <c r="L427" s="27">
        <v>2</v>
      </c>
      <c r="M427" s="27">
        <v>4</v>
      </c>
      <c r="N427" s="27">
        <v>2</v>
      </c>
      <c r="O427" s="27">
        <v>0</v>
      </c>
      <c r="P427" s="27">
        <v>3</v>
      </c>
      <c r="Q427" s="27">
        <v>4</v>
      </c>
      <c r="R427" s="24">
        <v>0.58778666490211906</v>
      </c>
      <c r="S427" s="27">
        <v>1.8</v>
      </c>
    </row>
    <row r="428" spans="1:19" x14ac:dyDescent="0.3">
      <c r="A428" s="15" t="s">
        <v>788</v>
      </c>
      <c r="B428" s="27">
        <v>3</v>
      </c>
      <c r="C428" s="27">
        <v>9</v>
      </c>
      <c r="D428" s="27">
        <v>2</v>
      </c>
      <c r="E428" s="27">
        <v>5</v>
      </c>
      <c r="F428" s="27">
        <v>10</v>
      </c>
      <c r="G428" s="27">
        <v>5.8</v>
      </c>
      <c r="H428" s="29">
        <f t="shared" si="6"/>
        <v>5</v>
      </c>
      <c r="I428" s="29"/>
      <c r="J428" t="s">
        <v>788</v>
      </c>
      <c r="L428" s="27">
        <v>3</v>
      </c>
      <c r="M428" s="27">
        <v>9</v>
      </c>
      <c r="N428" s="27">
        <v>2</v>
      </c>
      <c r="O428" s="27">
        <v>5</v>
      </c>
      <c r="P428" s="27">
        <v>10</v>
      </c>
      <c r="Q428" s="27">
        <v>5</v>
      </c>
      <c r="R428" s="24">
        <v>1.7578579175523736</v>
      </c>
      <c r="S428" s="27">
        <v>5.8</v>
      </c>
    </row>
    <row r="429" spans="1:19" x14ac:dyDescent="0.3">
      <c r="A429" s="15" t="s">
        <v>790</v>
      </c>
      <c r="B429" s="27">
        <v>0</v>
      </c>
      <c r="C429" s="27">
        <v>3</v>
      </c>
      <c r="D429" s="27">
        <v>0</v>
      </c>
      <c r="E429" s="27">
        <v>2</v>
      </c>
      <c r="F429" s="27">
        <v>1</v>
      </c>
      <c r="G429" s="27">
        <v>1.2</v>
      </c>
      <c r="H429" s="29">
        <f t="shared" si="6"/>
        <v>3</v>
      </c>
      <c r="I429" s="29"/>
      <c r="J429" t="s">
        <v>790</v>
      </c>
      <c r="L429" s="27">
        <v>0</v>
      </c>
      <c r="M429" s="27">
        <v>3</v>
      </c>
      <c r="N429" s="27">
        <v>0</v>
      </c>
      <c r="O429" s="27">
        <v>2</v>
      </c>
      <c r="P429" s="27">
        <v>1</v>
      </c>
      <c r="Q429" s="27">
        <v>3</v>
      </c>
      <c r="R429" s="24">
        <v>0.18232155679395459</v>
      </c>
      <c r="S429" s="27">
        <v>1.2</v>
      </c>
    </row>
    <row r="430" spans="1:19" x14ac:dyDescent="0.3">
      <c r="A430" s="15" t="s">
        <v>792</v>
      </c>
      <c r="B430" s="27">
        <v>2</v>
      </c>
      <c r="C430" s="27">
        <v>1</v>
      </c>
      <c r="D430" s="27">
        <v>0</v>
      </c>
      <c r="E430" s="27">
        <v>2</v>
      </c>
      <c r="F430" s="27">
        <v>1</v>
      </c>
      <c r="G430" s="27">
        <v>1.4</v>
      </c>
      <c r="H430" s="29">
        <f t="shared" si="6"/>
        <v>4</v>
      </c>
      <c r="I430" s="29"/>
      <c r="J430" t="s">
        <v>792</v>
      </c>
      <c r="L430" s="27">
        <v>2</v>
      </c>
      <c r="M430" s="27">
        <v>1</v>
      </c>
      <c r="N430" s="27">
        <v>0</v>
      </c>
      <c r="O430" s="27">
        <v>2</v>
      </c>
      <c r="P430" s="27">
        <v>1</v>
      </c>
      <c r="Q430" s="27">
        <v>4</v>
      </c>
      <c r="R430" s="24">
        <v>0.33647223662121289</v>
      </c>
      <c r="S430" s="27">
        <v>1.4</v>
      </c>
    </row>
    <row r="431" spans="1:19" x14ac:dyDescent="0.3">
      <c r="A431" s="15" t="s">
        <v>794</v>
      </c>
      <c r="B431" s="27">
        <v>2</v>
      </c>
      <c r="C431" s="27">
        <v>10</v>
      </c>
      <c r="D431" s="27">
        <v>0</v>
      </c>
      <c r="E431" s="27">
        <v>3</v>
      </c>
      <c r="F431" s="27">
        <v>4</v>
      </c>
      <c r="G431" s="27">
        <v>3.8</v>
      </c>
      <c r="H431" s="29">
        <f t="shared" si="6"/>
        <v>4</v>
      </c>
      <c r="I431" s="29"/>
      <c r="J431" t="s">
        <v>794</v>
      </c>
      <c r="L431" s="27">
        <v>2</v>
      </c>
      <c r="M431" s="27">
        <v>10</v>
      </c>
      <c r="N431" s="27">
        <v>0</v>
      </c>
      <c r="O431" s="27">
        <v>3</v>
      </c>
      <c r="P431" s="27">
        <v>4</v>
      </c>
      <c r="Q431" s="27">
        <v>4</v>
      </c>
      <c r="R431" s="24">
        <v>1.33500106673234</v>
      </c>
      <c r="S431" s="27">
        <v>3.8</v>
      </c>
    </row>
    <row r="432" spans="1:19" x14ac:dyDescent="0.3">
      <c r="A432" s="15" t="s">
        <v>796</v>
      </c>
      <c r="B432" s="27">
        <v>1</v>
      </c>
      <c r="C432" s="27">
        <v>2</v>
      </c>
      <c r="D432" s="27">
        <v>1</v>
      </c>
      <c r="E432" s="27">
        <v>3</v>
      </c>
      <c r="F432" s="27">
        <v>4</v>
      </c>
      <c r="G432" s="27">
        <v>1.8</v>
      </c>
      <c r="H432" s="29">
        <f t="shared" si="6"/>
        <v>5</v>
      </c>
      <c r="I432" s="29"/>
      <c r="J432" t="s">
        <v>796</v>
      </c>
      <c r="L432" s="27">
        <v>1</v>
      </c>
      <c r="M432" s="27">
        <v>2</v>
      </c>
      <c r="N432" s="27">
        <v>1</v>
      </c>
      <c r="O432" s="27">
        <v>3</v>
      </c>
      <c r="P432" s="27">
        <v>4</v>
      </c>
      <c r="Q432" s="27">
        <v>5</v>
      </c>
      <c r="R432" s="24">
        <v>0.58778666490211906</v>
      </c>
      <c r="S432" s="27">
        <v>1.8</v>
      </c>
    </row>
    <row r="433" spans="1:19" x14ac:dyDescent="0.3">
      <c r="A433" s="15" t="s">
        <v>798</v>
      </c>
      <c r="B433" s="27">
        <v>1</v>
      </c>
      <c r="C433" s="27">
        <v>4</v>
      </c>
      <c r="D433" s="27">
        <v>1</v>
      </c>
      <c r="E433" s="27">
        <v>3</v>
      </c>
      <c r="F433" s="27">
        <v>2</v>
      </c>
      <c r="G433" s="27">
        <v>2</v>
      </c>
      <c r="H433" s="29">
        <f t="shared" si="6"/>
        <v>5</v>
      </c>
      <c r="I433" s="29"/>
      <c r="J433" t="s">
        <v>798</v>
      </c>
      <c r="L433" s="27">
        <v>1</v>
      </c>
      <c r="M433" s="27">
        <v>4</v>
      </c>
      <c r="N433" s="27">
        <v>1</v>
      </c>
      <c r="O433" s="27">
        <v>3</v>
      </c>
      <c r="P433" s="27">
        <v>2</v>
      </c>
      <c r="Q433" s="27">
        <v>5</v>
      </c>
      <c r="R433" s="24">
        <v>0.69314718055994529</v>
      </c>
      <c r="S433" s="27">
        <v>2</v>
      </c>
    </row>
    <row r="434" spans="1:19" x14ac:dyDescent="0.3">
      <c r="A434" s="15" t="s">
        <v>800</v>
      </c>
      <c r="B434" s="27">
        <v>2</v>
      </c>
      <c r="C434" s="27">
        <v>6</v>
      </c>
      <c r="D434" s="27">
        <v>1</v>
      </c>
      <c r="E434" s="27">
        <v>2</v>
      </c>
      <c r="F434" s="27">
        <v>4</v>
      </c>
      <c r="G434" s="27">
        <v>2.8</v>
      </c>
      <c r="H434" s="29">
        <f t="shared" si="6"/>
        <v>5</v>
      </c>
      <c r="I434" s="29"/>
      <c r="J434" t="s">
        <v>800</v>
      </c>
      <c r="L434" s="27">
        <v>2</v>
      </c>
      <c r="M434" s="27">
        <v>6</v>
      </c>
      <c r="N434" s="27">
        <v>1</v>
      </c>
      <c r="O434" s="27">
        <v>2</v>
      </c>
      <c r="P434" s="27">
        <v>4</v>
      </c>
      <c r="Q434" s="27">
        <v>5</v>
      </c>
      <c r="R434" s="24">
        <v>1.0296194171811581</v>
      </c>
      <c r="S434" s="27">
        <v>2.8</v>
      </c>
    </row>
    <row r="435" spans="1:19" x14ac:dyDescent="0.3">
      <c r="A435" s="15" t="s">
        <v>802</v>
      </c>
      <c r="B435" s="27">
        <v>3</v>
      </c>
      <c r="C435" s="27">
        <v>7</v>
      </c>
      <c r="D435" s="27">
        <v>3</v>
      </c>
      <c r="E435" s="27">
        <v>2</v>
      </c>
      <c r="F435" s="27">
        <v>11</v>
      </c>
      <c r="G435" s="27">
        <v>6.6</v>
      </c>
      <c r="H435" s="29">
        <f t="shared" si="6"/>
        <v>5</v>
      </c>
      <c r="I435" s="29"/>
      <c r="J435" t="s">
        <v>802</v>
      </c>
      <c r="L435" s="27">
        <v>3</v>
      </c>
      <c r="M435" s="27">
        <v>7</v>
      </c>
      <c r="N435" s="27">
        <v>3</v>
      </c>
      <c r="O435" s="27">
        <v>2</v>
      </c>
      <c r="P435" s="27">
        <v>11</v>
      </c>
      <c r="Q435" s="27">
        <v>5</v>
      </c>
      <c r="R435" s="24">
        <v>1.8870696490323797</v>
      </c>
      <c r="S435" s="27">
        <v>6.6</v>
      </c>
    </row>
    <row r="436" spans="1:19" x14ac:dyDescent="0.3">
      <c r="A436" s="15" t="s">
        <v>804</v>
      </c>
      <c r="B436" s="27">
        <v>0</v>
      </c>
      <c r="C436" s="27">
        <v>2</v>
      </c>
      <c r="D436" s="27">
        <v>0</v>
      </c>
      <c r="E436" s="27">
        <v>3</v>
      </c>
      <c r="F436" s="27">
        <v>4</v>
      </c>
      <c r="G436" s="27">
        <v>1.8</v>
      </c>
      <c r="H436" s="29">
        <f t="shared" si="6"/>
        <v>3</v>
      </c>
      <c r="I436" s="29"/>
      <c r="J436" t="s">
        <v>804</v>
      </c>
      <c r="L436" s="27">
        <v>0</v>
      </c>
      <c r="M436" s="27">
        <v>2</v>
      </c>
      <c r="N436" s="27">
        <v>0</v>
      </c>
      <c r="O436" s="27">
        <v>3</v>
      </c>
      <c r="P436" s="27">
        <v>4</v>
      </c>
      <c r="Q436" s="27">
        <v>3</v>
      </c>
      <c r="R436" s="24">
        <v>0.58778666490211906</v>
      </c>
      <c r="S436" s="27">
        <v>1.8</v>
      </c>
    </row>
    <row r="437" spans="1:19" x14ac:dyDescent="0.3">
      <c r="A437" s="15" t="s">
        <v>806</v>
      </c>
      <c r="B437" s="27">
        <v>3</v>
      </c>
      <c r="C437" s="27">
        <v>5</v>
      </c>
      <c r="D437" s="27">
        <v>2</v>
      </c>
      <c r="E437" s="27">
        <v>3</v>
      </c>
      <c r="F437" s="27">
        <v>4</v>
      </c>
      <c r="G437" s="27">
        <v>3.4</v>
      </c>
      <c r="H437" s="29">
        <f t="shared" si="6"/>
        <v>5</v>
      </c>
      <c r="I437" s="29"/>
      <c r="J437" t="s">
        <v>806</v>
      </c>
      <c r="L437" s="27">
        <v>3</v>
      </c>
      <c r="M437" s="27">
        <v>5</v>
      </c>
      <c r="N437" s="27">
        <v>2</v>
      </c>
      <c r="O437" s="27">
        <v>3</v>
      </c>
      <c r="P437" s="27">
        <v>4</v>
      </c>
      <c r="Q437" s="27">
        <v>5</v>
      </c>
      <c r="R437" s="24">
        <v>1.2237754316221157</v>
      </c>
      <c r="S437" s="27">
        <v>3.4</v>
      </c>
    </row>
    <row r="438" spans="1:19" x14ac:dyDescent="0.3">
      <c r="A438" s="15" t="s">
        <v>808</v>
      </c>
      <c r="B438" s="27">
        <v>1</v>
      </c>
      <c r="C438" s="27">
        <v>2</v>
      </c>
      <c r="D438" s="27">
        <v>1</v>
      </c>
      <c r="E438" s="27">
        <v>3</v>
      </c>
      <c r="F438" s="27">
        <v>9</v>
      </c>
      <c r="G438" s="27">
        <v>4</v>
      </c>
      <c r="H438" s="29">
        <f t="shared" si="6"/>
        <v>5</v>
      </c>
      <c r="I438" s="29"/>
      <c r="J438" t="s">
        <v>808</v>
      </c>
      <c r="L438" s="27">
        <v>1</v>
      </c>
      <c r="M438" s="27">
        <v>2</v>
      </c>
      <c r="N438" s="27">
        <v>1</v>
      </c>
      <c r="O438" s="27">
        <v>3</v>
      </c>
      <c r="P438" s="27">
        <v>9</v>
      </c>
      <c r="Q438" s="27">
        <v>5</v>
      </c>
      <c r="R438" s="24">
        <v>1.3862943611198906</v>
      </c>
      <c r="S438" s="27">
        <v>4</v>
      </c>
    </row>
    <row r="439" spans="1:19" x14ac:dyDescent="0.3">
      <c r="A439" s="15" t="s">
        <v>810</v>
      </c>
      <c r="B439" s="27">
        <v>2</v>
      </c>
      <c r="C439" s="27">
        <v>1</v>
      </c>
      <c r="D439" s="27">
        <v>3</v>
      </c>
      <c r="E439" s="27">
        <v>2</v>
      </c>
      <c r="F439" s="27">
        <v>3</v>
      </c>
      <c r="G439" s="27">
        <v>2.2000000000000002</v>
      </c>
      <c r="H439" s="29">
        <f t="shared" si="6"/>
        <v>5</v>
      </c>
      <c r="I439" s="29"/>
      <c r="J439" t="s">
        <v>810</v>
      </c>
      <c r="L439" s="27">
        <v>2</v>
      </c>
      <c r="M439" s="27">
        <v>1</v>
      </c>
      <c r="N439" s="27">
        <v>3</v>
      </c>
      <c r="O439" s="27">
        <v>2</v>
      </c>
      <c r="P439" s="27">
        <v>3</v>
      </c>
      <c r="Q439" s="27">
        <v>5</v>
      </c>
      <c r="R439" s="24">
        <v>0.78845736036427028</v>
      </c>
      <c r="S439" s="27">
        <v>2.2000000000000002</v>
      </c>
    </row>
    <row r="440" spans="1:19" x14ac:dyDescent="0.3">
      <c r="A440" s="14" t="s">
        <v>813</v>
      </c>
      <c r="B440" s="27">
        <v>3.1904761904761907</v>
      </c>
      <c r="C440" s="27">
        <v>21.976190476190474</v>
      </c>
      <c r="D440" s="27">
        <v>3.3333333333333335</v>
      </c>
      <c r="E440" s="27">
        <v>5.9523809523809526</v>
      </c>
      <c r="F440" s="27">
        <v>8.5714285714285712</v>
      </c>
      <c r="G440" s="27">
        <v>8.5238095238095237</v>
      </c>
      <c r="H440" s="29">
        <f t="shared" si="6"/>
        <v>5</v>
      </c>
      <c r="I440" s="29"/>
      <c r="J440" t="s">
        <v>813</v>
      </c>
      <c r="L440" s="27">
        <v>3.1904761904761907</v>
      </c>
      <c r="M440" s="27">
        <v>21.976190476190474</v>
      </c>
      <c r="N440" s="27">
        <v>3.3333333333333335</v>
      </c>
      <c r="O440" s="27">
        <v>5.9523809523809526</v>
      </c>
      <c r="P440" s="27">
        <v>8.5714285714285712</v>
      </c>
      <c r="Q440" s="27">
        <v>5</v>
      </c>
      <c r="R440" s="24">
        <v>2.1428633681173319</v>
      </c>
      <c r="S440" s="27">
        <v>8.5238095238095237</v>
      </c>
    </row>
    <row r="441" spans="1:19" x14ac:dyDescent="0.3">
      <c r="A441" s="15" t="s">
        <v>812</v>
      </c>
      <c r="B441" s="27">
        <v>30</v>
      </c>
      <c r="C441" s="27">
        <v>305</v>
      </c>
      <c r="D441" s="27">
        <v>29</v>
      </c>
      <c r="E441" s="27">
        <v>61</v>
      </c>
      <c r="F441" s="27">
        <v>99</v>
      </c>
      <c r="G441" s="27">
        <v>104.8</v>
      </c>
      <c r="H441" s="29">
        <f t="shared" si="6"/>
        <v>5</v>
      </c>
      <c r="I441" s="29"/>
      <c r="J441" t="s">
        <v>812</v>
      </c>
      <c r="L441" s="27">
        <v>5</v>
      </c>
      <c r="M441" s="27">
        <v>3</v>
      </c>
      <c r="N441" s="27">
        <v>4</v>
      </c>
      <c r="O441" s="27">
        <v>6</v>
      </c>
      <c r="P441" s="27">
        <v>9</v>
      </c>
      <c r="Q441" s="27">
        <v>5</v>
      </c>
      <c r="R441" s="24">
        <v>4.6520537718869415</v>
      </c>
      <c r="S441" s="27">
        <v>104.8</v>
      </c>
    </row>
    <row r="442" spans="1:19" x14ac:dyDescent="0.3">
      <c r="A442" s="15" t="s">
        <v>815</v>
      </c>
      <c r="B442" s="27">
        <v>1</v>
      </c>
      <c r="C442" s="27">
        <v>18</v>
      </c>
      <c r="D442" s="27">
        <v>2</v>
      </c>
      <c r="E442" s="27">
        <v>2</v>
      </c>
      <c r="F442" s="27">
        <v>8</v>
      </c>
      <c r="G442" s="27">
        <v>6.8</v>
      </c>
      <c r="H442" s="29">
        <f t="shared" si="6"/>
        <v>5</v>
      </c>
      <c r="I442" s="29"/>
      <c r="J442" t="s">
        <v>815</v>
      </c>
      <c r="L442" s="27">
        <v>1</v>
      </c>
      <c r="M442" s="27">
        <v>18</v>
      </c>
      <c r="N442" s="27">
        <v>2</v>
      </c>
      <c r="O442" s="27">
        <v>2</v>
      </c>
      <c r="P442" s="27">
        <v>8</v>
      </c>
      <c r="Q442" s="27">
        <v>5</v>
      </c>
      <c r="R442" s="24">
        <v>1.9169226121820611</v>
      </c>
      <c r="S442" s="27">
        <v>6.8</v>
      </c>
    </row>
    <row r="443" spans="1:19" x14ac:dyDescent="0.3">
      <c r="A443" s="15" t="s">
        <v>817</v>
      </c>
      <c r="B443" s="27">
        <v>2</v>
      </c>
      <c r="C443" s="27">
        <v>9</v>
      </c>
      <c r="D443" s="27">
        <v>1</v>
      </c>
      <c r="E443" s="27">
        <v>0</v>
      </c>
      <c r="F443" s="27">
        <v>3</v>
      </c>
      <c r="G443" s="27">
        <v>3.8</v>
      </c>
      <c r="H443" s="29">
        <f t="shared" si="6"/>
        <v>4</v>
      </c>
      <c r="I443" s="29"/>
      <c r="J443" t="s">
        <v>817</v>
      </c>
      <c r="L443" s="27">
        <v>2</v>
      </c>
      <c r="M443" s="27">
        <v>9</v>
      </c>
      <c r="N443" s="27">
        <v>1</v>
      </c>
      <c r="O443" s="27">
        <v>0</v>
      </c>
      <c r="P443" s="27">
        <v>3</v>
      </c>
      <c r="Q443" s="27">
        <v>4</v>
      </c>
      <c r="R443" s="24">
        <v>1.33500106673234</v>
      </c>
      <c r="S443" s="27">
        <v>3.8</v>
      </c>
    </row>
    <row r="444" spans="1:19" x14ac:dyDescent="0.3">
      <c r="A444" s="15" t="s">
        <v>819</v>
      </c>
      <c r="B444" s="27">
        <v>3</v>
      </c>
      <c r="C444" s="27">
        <v>4</v>
      </c>
      <c r="D444" s="27">
        <v>3</v>
      </c>
      <c r="E444" s="27">
        <v>2</v>
      </c>
      <c r="F444" s="27">
        <v>3</v>
      </c>
      <c r="G444" s="27">
        <v>2.4</v>
      </c>
      <c r="H444" s="29">
        <f t="shared" si="6"/>
        <v>5</v>
      </c>
      <c r="I444" s="29"/>
      <c r="J444" t="s">
        <v>819</v>
      </c>
      <c r="L444" s="27">
        <v>3</v>
      </c>
      <c r="M444" s="27">
        <v>4</v>
      </c>
      <c r="N444" s="27">
        <v>3</v>
      </c>
      <c r="O444" s="27">
        <v>2</v>
      </c>
      <c r="P444" s="27">
        <v>3</v>
      </c>
      <c r="Q444" s="27">
        <v>5</v>
      </c>
      <c r="R444" s="24">
        <v>0.87546873735389985</v>
      </c>
      <c r="S444" s="27">
        <v>2.4</v>
      </c>
    </row>
    <row r="445" spans="1:19" x14ac:dyDescent="0.3">
      <c r="A445" s="15" t="s">
        <v>821</v>
      </c>
      <c r="B445" s="27">
        <v>3</v>
      </c>
      <c r="C445" s="27">
        <v>18</v>
      </c>
      <c r="D445" s="27">
        <v>2</v>
      </c>
      <c r="E445" s="27">
        <v>5</v>
      </c>
      <c r="F445" s="27">
        <v>8</v>
      </c>
      <c r="G445" s="27">
        <v>6.8</v>
      </c>
      <c r="H445" s="29">
        <f t="shared" si="6"/>
        <v>5</v>
      </c>
      <c r="I445" s="29"/>
      <c r="J445" t="s">
        <v>821</v>
      </c>
      <c r="L445" s="27">
        <v>3</v>
      </c>
      <c r="M445" s="27">
        <v>18</v>
      </c>
      <c r="N445" s="27">
        <v>2</v>
      </c>
      <c r="O445" s="27">
        <v>5</v>
      </c>
      <c r="P445" s="27">
        <v>8</v>
      </c>
      <c r="Q445" s="27">
        <v>5</v>
      </c>
      <c r="R445" s="24">
        <v>1.9169226121820611</v>
      </c>
      <c r="S445" s="27">
        <v>6.8</v>
      </c>
    </row>
    <row r="446" spans="1:19" x14ac:dyDescent="0.3">
      <c r="A446" s="15" t="s">
        <v>823</v>
      </c>
      <c r="B446" s="27">
        <v>4</v>
      </c>
      <c r="C446" s="27">
        <v>20</v>
      </c>
      <c r="D446" s="27">
        <v>2</v>
      </c>
      <c r="E446" s="27">
        <v>4</v>
      </c>
      <c r="F446" s="27">
        <v>7</v>
      </c>
      <c r="G446" s="27">
        <v>7.1</v>
      </c>
      <c r="H446" s="29">
        <f t="shared" si="6"/>
        <v>5</v>
      </c>
      <c r="I446" s="29"/>
      <c r="J446" t="s">
        <v>823</v>
      </c>
      <c r="L446" s="27">
        <v>4</v>
      </c>
      <c r="M446" s="27">
        <v>20</v>
      </c>
      <c r="N446" s="27">
        <v>2</v>
      </c>
      <c r="O446" s="27">
        <v>4</v>
      </c>
      <c r="P446" s="27">
        <v>7</v>
      </c>
      <c r="Q446" s="27">
        <v>5</v>
      </c>
      <c r="R446" s="24">
        <v>1.9600947840472698</v>
      </c>
      <c r="S446" s="27">
        <v>7.1</v>
      </c>
    </row>
    <row r="447" spans="1:19" x14ac:dyDescent="0.3">
      <c r="A447" s="15" t="s">
        <v>825</v>
      </c>
      <c r="B447" s="27">
        <v>2</v>
      </c>
      <c r="C447" s="27">
        <v>9</v>
      </c>
      <c r="D447" s="27">
        <v>2</v>
      </c>
      <c r="E447" s="27">
        <v>4</v>
      </c>
      <c r="F447" s="27">
        <v>4</v>
      </c>
      <c r="G447" s="27">
        <v>3</v>
      </c>
      <c r="H447" s="29">
        <f t="shared" si="6"/>
        <v>5</v>
      </c>
      <c r="I447" s="29"/>
      <c r="J447" t="s">
        <v>825</v>
      </c>
      <c r="L447" s="27">
        <v>2</v>
      </c>
      <c r="M447" s="27">
        <v>9</v>
      </c>
      <c r="N447" s="27">
        <v>2</v>
      </c>
      <c r="O447" s="27">
        <v>4</v>
      </c>
      <c r="P447" s="27">
        <v>4</v>
      </c>
      <c r="Q447" s="27">
        <v>5</v>
      </c>
      <c r="R447" s="24">
        <v>1.0986122886681098</v>
      </c>
      <c r="S447" s="27">
        <v>3</v>
      </c>
    </row>
    <row r="448" spans="1:19" x14ac:dyDescent="0.3">
      <c r="A448" s="15" t="s">
        <v>827</v>
      </c>
      <c r="B448" s="27">
        <v>1</v>
      </c>
      <c r="C448" s="27">
        <v>2</v>
      </c>
      <c r="D448" s="27">
        <v>2</v>
      </c>
      <c r="E448" s="27">
        <v>2</v>
      </c>
      <c r="F448" s="27">
        <v>1</v>
      </c>
      <c r="G448" s="27">
        <v>1.4</v>
      </c>
      <c r="H448" s="29">
        <f t="shared" si="6"/>
        <v>5</v>
      </c>
      <c r="I448" s="29"/>
      <c r="J448" t="s">
        <v>827</v>
      </c>
      <c r="L448" s="27">
        <v>1</v>
      </c>
      <c r="M448" s="27">
        <v>2</v>
      </c>
      <c r="N448" s="27">
        <v>2</v>
      </c>
      <c r="O448" s="27">
        <v>2</v>
      </c>
      <c r="P448" s="27">
        <v>1</v>
      </c>
      <c r="Q448" s="27">
        <v>5</v>
      </c>
      <c r="R448" s="24">
        <v>0.33647223662121289</v>
      </c>
      <c r="S448" s="27">
        <v>1.4</v>
      </c>
    </row>
    <row r="449" spans="1:19" x14ac:dyDescent="0.3">
      <c r="A449" s="15" t="s">
        <v>829</v>
      </c>
      <c r="B449" s="27">
        <v>2</v>
      </c>
      <c r="C449" s="27">
        <v>7</v>
      </c>
      <c r="D449" s="27">
        <v>3</v>
      </c>
      <c r="E449" s="27">
        <v>4</v>
      </c>
      <c r="F449" s="27">
        <v>8</v>
      </c>
      <c r="G449" s="27">
        <v>4.5999999999999996</v>
      </c>
      <c r="H449" s="29">
        <f t="shared" si="6"/>
        <v>5</v>
      </c>
      <c r="I449" s="29"/>
      <c r="J449" t="s">
        <v>829</v>
      </c>
      <c r="L449" s="27">
        <v>2</v>
      </c>
      <c r="M449" s="27">
        <v>7</v>
      </c>
      <c r="N449" s="27">
        <v>3</v>
      </c>
      <c r="O449" s="27">
        <v>4</v>
      </c>
      <c r="P449" s="27">
        <v>8</v>
      </c>
      <c r="Q449" s="27">
        <v>5</v>
      </c>
      <c r="R449" s="24">
        <v>1.5260563034950492</v>
      </c>
      <c r="S449" s="27">
        <v>4.5999999999999996</v>
      </c>
    </row>
    <row r="450" spans="1:19" x14ac:dyDescent="0.3">
      <c r="A450" s="15" t="s">
        <v>831</v>
      </c>
      <c r="B450" s="27">
        <v>1</v>
      </c>
      <c r="C450" s="27">
        <v>6</v>
      </c>
      <c r="D450" s="27">
        <v>1</v>
      </c>
      <c r="E450" s="27">
        <v>2</v>
      </c>
      <c r="F450" s="27">
        <v>2</v>
      </c>
      <c r="G450" s="27">
        <v>3.4</v>
      </c>
      <c r="H450" s="29">
        <f t="shared" si="6"/>
        <v>5</v>
      </c>
      <c r="I450" s="29"/>
      <c r="J450" t="s">
        <v>831</v>
      </c>
      <c r="L450" s="27">
        <v>1</v>
      </c>
      <c r="M450" s="27">
        <v>6</v>
      </c>
      <c r="N450" s="27">
        <v>1</v>
      </c>
      <c r="O450" s="27">
        <v>2</v>
      </c>
      <c r="P450" s="27">
        <v>2</v>
      </c>
      <c r="Q450" s="27">
        <v>5</v>
      </c>
      <c r="R450" s="24">
        <v>1.2237754316221157</v>
      </c>
      <c r="S450" s="27">
        <v>3.4</v>
      </c>
    </row>
    <row r="451" spans="1:19" x14ac:dyDescent="0.3">
      <c r="A451" s="15" t="s">
        <v>833</v>
      </c>
      <c r="B451" s="27">
        <v>4</v>
      </c>
      <c r="C451" s="27">
        <v>25</v>
      </c>
      <c r="D451" s="27">
        <v>6</v>
      </c>
      <c r="E451" s="27">
        <v>11</v>
      </c>
      <c r="F451" s="27">
        <v>11</v>
      </c>
      <c r="G451" s="27">
        <v>12</v>
      </c>
      <c r="H451" s="29">
        <f t="shared" si="6"/>
        <v>5</v>
      </c>
      <c r="I451" s="29"/>
      <c r="J451" t="s">
        <v>833</v>
      </c>
      <c r="L451" s="27">
        <v>4</v>
      </c>
      <c r="M451" s="27">
        <v>25</v>
      </c>
      <c r="N451" s="27">
        <v>6</v>
      </c>
      <c r="O451" s="27">
        <v>11</v>
      </c>
      <c r="P451" s="27">
        <v>11</v>
      </c>
      <c r="Q451" s="27">
        <v>5</v>
      </c>
      <c r="R451" s="24">
        <v>2.4849066497880004</v>
      </c>
      <c r="S451" s="27">
        <v>12</v>
      </c>
    </row>
    <row r="452" spans="1:19" x14ac:dyDescent="0.3">
      <c r="A452" s="15" t="s">
        <v>835</v>
      </c>
      <c r="B452" s="27">
        <v>4</v>
      </c>
      <c r="C452" s="27">
        <v>7</v>
      </c>
      <c r="D452" s="27">
        <v>3</v>
      </c>
      <c r="E452" s="27">
        <v>5</v>
      </c>
      <c r="F452" s="27">
        <v>6</v>
      </c>
      <c r="G452" s="27">
        <v>5</v>
      </c>
      <c r="H452" s="29">
        <f t="shared" si="6"/>
        <v>5</v>
      </c>
      <c r="I452" s="29"/>
      <c r="J452" t="s">
        <v>835</v>
      </c>
      <c r="L452" s="27">
        <v>4</v>
      </c>
      <c r="M452" s="27">
        <v>7</v>
      </c>
      <c r="N452" s="27">
        <v>3</v>
      </c>
      <c r="O452" s="27">
        <v>5</v>
      </c>
      <c r="P452" s="27">
        <v>6</v>
      </c>
      <c r="Q452" s="27">
        <v>5</v>
      </c>
      <c r="R452" s="24">
        <v>1.6094379124341003</v>
      </c>
      <c r="S452" s="27">
        <v>5</v>
      </c>
    </row>
    <row r="453" spans="1:19" x14ac:dyDescent="0.3">
      <c r="A453" s="15" t="s">
        <v>837</v>
      </c>
      <c r="B453" s="27">
        <v>3</v>
      </c>
      <c r="C453" s="27">
        <v>5</v>
      </c>
      <c r="D453" s="27">
        <v>0</v>
      </c>
      <c r="E453" s="27">
        <v>3</v>
      </c>
      <c r="F453" s="27">
        <v>2</v>
      </c>
      <c r="G453" s="27">
        <v>1.8</v>
      </c>
      <c r="H453" s="29">
        <f t="shared" ref="H453:H516" si="7">COUNTIF(B453:F453,"&gt;0")</f>
        <v>4</v>
      </c>
      <c r="I453" s="29"/>
      <c r="J453" t="s">
        <v>837</v>
      </c>
      <c r="L453" s="27">
        <v>3</v>
      </c>
      <c r="M453" s="27">
        <v>5</v>
      </c>
      <c r="N453" s="27">
        <v>0</v>
      </c>
      <c r="O453" s="27">
        <v>3</v>
      </c>
      <c r="P453" s="27">
        <v>2</v>
      </c>
      <c r="Q453" s="27">
        <v>4</v>
      </c>
      <c r="R453" s="24">
        <v>0.58778666490211906</v>
      </c>
      <c r="S453" s="27">
        <v>1.8</v>
      </c>
    </row>
    <row r="454" spans="1:19" x14ac:dyDescent="0.3">
      <c r="A454" s="15" t="s">
        <v>839</v>
      </c>
      <c r="B454" s="27">
        <v>0</v>
      </c>
      <c r="C454" s="27">
        <v>2</v>
      </c>
      <c r="D454" s="27">
        <v>1</v>
      </c>
      <c r="E454" s="27">
        <v>3</v>
      </c>
      <c r="F454" s="27">
        <v>1</v>
      </c>
      <c r="G454" s="27">
        <v>1</v>
      </c>
      <c r="H454" s="29">
        <f t="shared" si="7"/>
        <v>4</v>
      </c>
      <c r="I454" s="29"/>
      <c r="J454" t="s">
        <v>839</v>
      </c>
      <c r="L454" s="27">
        <v>0</v>
      </c>
      <c r="M454" s="27">
        <v>2</v>
      </c>
      <c r="N454" s="27">
        <v>1</v>
      </c>
      <c r="O454" s="27">
        <v>3</v>
      </c>
      <c r="P454" s="27">
        <v>1</v>
      </c>
      <c r="Q454" s="27">
        <v>4</v>
      </c>
      <c r="R454" s="24">
        <v>0</v>
      </c>
      <c r="S454" s="27">
        <v>1</v>
      </c>
    </row>
    <row r="455" spans="1:19" x14ac:dyDescent="0.3">
      <c r="A455" s="15" t="s">
        <v>841</v>
      </c>
      <c r="B455" s="27">
        <v>0</v>
      </c>
      <c r="C455" s="27">
        <v>7</v>
      </c>
      <c r="D455" s="27">
        <v>4</v>
      </c>
      <c r="E455" s="27">
        <v>3</v>
      </c>
      <c r="F455" s="27">
        <v>1</v>
      </c>
      <c r="G455" s="27">
        <v>2.8</v>
      </c>
      <c r="H455" s="29">
        <f t="shared" si="7"/>
        <v>4</v>
      </c>
      <c r="I455" s="29"/>
      <c r="J455" t="s">
        <v>841</v>
      </c>
      <c r="L455" s="27">
        <v>0</v>
      </c>
      <c r="M455" s="27">
        <v>7</v>
      </c>
      <c r="N455" s="27">
        <v>4</v>
      </c>
      <c r="O455" s="27">
        <v>3</v>
      </c>
      <c r="P455" s="27">
        <v>1</v>
      </c>
      <c r="Q455" s="27">
        <v>4</v>
      </c>
      <c r="R455" s="24">
        <v>1.0296194171811581</v>
      </c>
      <c r="S455" s="27">
        <v>2.8</v>
      </c>
    </row>
    <row r="456" spans="1:19" x14ac:dyDescent="0.3">
      <c r="A456" s="15" t="s">
        <v>843</v>
      </c>
      <c r="B456" s="27">
        <v>2</v>
      </c>
      <c r="C456" s="27">
        <v>4</v>
      </c>
      <c r="D456" s="27">
        <v>0</v>
      </c>
      <c r="E456" s="27">
        <v>3</v>
      </c>
      <c r="F456" s="27">
        <v>7</v>
      </c>
      <c r="G456" s="27">
        <v>3</v>
      </c>
      <c r="H456" s="29">
        <f t="shared" si="7"/>
        <v>4</v>
      </c>
      <c r="I456" s="29"/>
      <c r="J456" t="s">
        <v>843</v>
      </c>
      <c r="L456" s="27">
        <v>2</v>
      </c>
      <c r="M456" s="27">
        <v>4</v>
      </c>
      <c r="N456" s="27">
        <v>0</v>
      </c>
      <c r="O456" s="27">
        <v>3</v>
      </c>
      <c r="P456" s="27">
        <v>7</v>
      </c>
      <c r="Q456" s="27">
        <v>4</v>
      </c>
      <c r="R456" s="24">
        <v>1.0986122886681098</v>
      </c>
      <c r="S456" s="27">
        <v>3</v>
      </c>
    </row>
    <row r="457" spans="1:19" x14ac:dyDescent="0.3">
      <c r="A457" s="15" t="s">
        <v>845</v>
      </c>
      <c r="B457" s="27">
        <v>1</v>
      </c>
      <c r="C457" s="27">
        <v>1</v>
      </c>
      <c r="D457" s="27">
        <v>3</v>
      </c>
      <c r="E457" s="27">
        <v>3</v>
      </c>
      <c r="F457" s="27">
        <v>1</v>
      </c>
      <c r="G457" s="27">
        <v>1.2</v>
      </c>
      <c r="H457" s="29">
        <f t="shared" si="7"/>
        <v>5</v>
      </c>
      <c r="I457" s="29"/>
      <c r="J457" t="s">
        <v>845</v>
      </c>
      <c r="L457" s="27">
        <v>1</v>
      </c>
      <c r="M457" s="27">
        <v>1</v>
      </c>
      <c r="N457" s="27">
        <v>3</v>
      </c>
      <c r="O457" s="27">
        <v>3</v>
      </c>
      <c r="P457" s="27">
        <v>1</v>
      </c>
      <c r="Q457" s="27">
        <v>5</v>
      </c>
      <c r="R457" s="24">
        <v>0.18232155679395459</v>
      </c>
      <c r="S457" s="27">
        <v>1.2</v>
      </c>
    </row>
    <row r="458" spans="1:19" x14ac:dyDescent="0.3">
      <c r="A458" s="15" t="s">
        <v>847</v>
      </c>
      <c r="B458" s="27">
        <v>1</v>
      </c>
      <c r="C458" s="27">
        <v>3</v>
      </c>
      <c r="D458" s="27">
        <v>3</v>
      </c>
      <c r="E458" s="27">
        <v>2</v>
      </c>
      <c r="F458" s="27">
        <v>2</v>
      </c>
      <c r="G458" s="27">
        <v>2.2000000000000002</v>
      </c>
      <c r="H458" s="29">
        <f t="shared" si="7"/>
        <v>5</v>
      </c>
      <c r="I458" s="29"/>
      <c r="J458" t="s">
        <v>847</v>
      </c>
      <c r="L458" s="27">
        <v>1</v>
      </c>
      <c r="M458" s="27">
        <v>3</v>
      </c>
      <c r="N458" s="27">
        <v>3</v>
      </c>
      <c r="O458" s="27">
        <v>2</v>
      </c>
      <c r="P458" s="27">
        <v>2</v>
      </c>
      <c r="Q458" s="27">
        <v>5</v>
      </c>
      <c r="R458" s="24">
        <v>0.78845736036427028</v>
      </c>
      <c r="S458" s="27">
        <v>2.2000000000000002</v>
      </c>
    </row>
    <row r="459" spans="1:19" x14ac:dyDescent="0.3">
      <c r="A459" s="15" t="s">
        <v>849</v>
      </c>
      <c r="B459" s="27">
        <v>1</v>
      </c>
      <c r="C459" s="27">
        <v>3</v>
      </c>
      <c r="D459" s="27">
        <v>1</v>
      </c>
      <c r="E459" s="27">
        <v>2</v>
      </c>
      <c r="F459" s="27">
        <v>3</v>
      </c>
      <c r="G459" s="27">
        <v>2</v>
      </c>
      <c r="H459" s="29">
        <f t="shared" si="7"/>
        <v>5</v>
      </c>
      <c r="I459" s="29"/>
      <c r="J459" t="s">
        <v>849</v>
      </c>
      <c r="L459" s="27">
        <v>1</v>
      </c>
      <c r="M459" s="27">
        <v>3</v>
      </c>
      <c r="N459" s="27">
        <v>1</v>
      </c>
      <c r="O459" s="27">
        <v>2</v>
      </c>
      <c r="P459" s="27">
        <v>3</v>
      </c>
      <c r="Q459" s="27">
        <v>5</v>
      </c>
      <c r="R459" s="24">
        <v>0.69314718055994529</v>
      </c>
      <c r="S459" s="27">
        <v>2</v>
      </c>
    </row>
    <row r="460" spans="1:19" x14ac:dyDescent="0.3">
      <c r="A460" s="15" t="s">
        <v>851</v>
      </c>
      <c r="B460" s="27">
        <v>0</v>
      </c>
      <c r="C460" s="27">
        <v>2</v>
      </c>
      <c r="D460" s="27">
        <v>1</v>
      </c>
      <c r="E460" s="27">
        <v>2</v>
      </c>
      <c r="F460" s="27">
        <v>2</v>
      </c>
      <c r="G460" s="27">
        <v>1.6</v>
      </c>
      <c r="H460" s="29">
        <f t="shared" si="7"/>
        <v>4</v>
      </c>
      <c r="I460" s="29"/>
      <c r="J460" t="s">
        <v>851</v>
      </c>
      <c r="L460" s="27">
        <v>0</v>
      </c>
      <c r="M460" s="27">
        <v>2</v>
      </c>
      <c r="N460" s="27">
        <v>1</v>
      </c>
      <c r="O460" s="27">
        <v>2</v>
      </c>
      <c r="P460" s="27">
        <v>2</v>
      </c>
      <c r="Q460" s="27">
        <v>4</v>
      </c>
      <c r="R460" s="24">
        <v>0.47000362924573563</v>
      </c>
      <c r="S460" s="27">
        <v>1.6</v>
      </c>
    </row>
    <row r="461" spans="1:19" x14ac:dyDescent="0.3">
      <c r="A461" s="15" t="s">
        <v>853</v>
      </c>
      <c r="B461" s="27">
        <v>2</v>
      </c>
      <c r="C461" s="27">
        <v>4.5</v>
      </c>
      <c r="D461" s="27">
        <v>1</v>
      </c>
      <c r="E461" s="27">
        <v>2</v>
      </c>
      <c r="F461" s="27">
        <v>1</v>
      </c>
      <c r="G461" s="27">
        <v>2.2999999999999998</v>
      </c>
      <c r="H461" s="29">
        <f t="shared" si="7"/>
        <v>5</v>
      </c>
      <c r="I461" s="29"/>
      <c r="J461" t="s">
        <v>853</v>
      </c>
      <c r="L461" s="27">
        <v>2</v>
      </c>
      <c r="M461" s="27">
        <v>4.5</v>
      </c>
      <c r="N461" s="27">
        <v>1</v>
      </c>
      <c r="O461" s="27">
        <v>2</v>
      </c>
      <c r="P461" s="27">
        <v>1</v>
      </c>
      <c r="Q461" s="27">
        <v>5</v>
      </c>
      <c r="R461" s="24">
        <v>0.83290912293510388</v>
      </c>
      <c r="S461" s="27">
        <v>2.2999999999999998</v>
      </c>
    </row>
    <row r="462" spans="1:19" x14ac:dyDescent="0.3">
      <c r="A462" s="14" t="s">
        <v>856</v>
      </c>
      <c r="B462" s="27">
        <v>1.8055555555555556</v>
      </c>
      <c r="C462" s="27">
        <v>6.666666666666667</v>
      </c>
      <c r="D462" s="27">
        <v>1.3611111111111112</v>
      </c>
      <c r="E462" s="27">
        <v>3.8611111111111112</v>
      </c>
      <c r="F462" s="27">
        <v>3.9444444444444446</v>
      </c>
      <c r="G462" s="27">
        <v>3.2777777777777777</v>
      </c>
      <c r="H462" s="29">
        <f t="shared" si="7"/>
        <v>5</v>
      </c>
      <c r="I462" s="29"/>
      <c r="J462" t="s">
        <v>856</v>
      </c>
      <c r="L462" s="27">
        <v>1.8055555555555556</v>
      </c>
      <c r="M462" s="27">
        <v>6.666666666666667</v>
      </c>
      <c r="N462" s="27">
        <v>1.3611111111111112</v>
      </c>
      <c r="O462" s="27">
        <v>3.8611111111111112</v>
      </c>
      <c r="P462" s="27">
        <v>3.9444444444444446</v>
      </c>
      <c r="Q462" s="27">
        <v>5</v>
      </c>
      <c r="R462" s="24">
        <v>1.1871656860095547</v>
      </c>
      <c r="S462" s="27">
        <v>3.2777777777777777</v>
      </c>
    </row>
    <row r="463" spans="1:19" x14ac:dyDescent="0.3">
      <c r="A463" s="15" t="s">
        <v>855</v>
      </c>
      <c r="B463" s="27">
        <v>0</v>
      </c>
      <c r="C463" s="27">
        <v>4</v>
      </c>
      <c r="D463" s="27">
        <v>1</v>
      </c>
      <c r="E463" s="27">
        <v>3</v>
      </c>
      <c r="F463" s="27">
        <v>2</v>
      </c>
      <c r="G463" s="27">
        <v>2</v>
      </c>
      <c r="H463" s="29">
        <f t="shared" si="7"/>
        <v>4</v>
      </c>
      <c r="I463" s="29"/>
      <c r="J463" t="s">
        <v>855</v>
      </c>
      <c r="L463" s="27">
        <v>0</v>
      </c>
      <c r="M463" s="27">
        <v>4</v>
      </c>
      <c r="N463" s="27">
        <v>1</v>
      </c>
      <c r="O463" s="27">
        <v>3</v>
      </c>
      <c r="P463" s="27">
        <v>2</v>
      </c>
      <c r="Q463" s="27">
        <v>4</v>
      </c>
      <c r="R463" s="24">
        <v>0.69314718055994529</v>
      </c>
      <c r="S463" s="27">
        <v>2</v>
      </c>
    </row>
    <row r="464" spans="1:19" x14ac:dyDescent="0.3">
      <c r="A464" s="15" t="s">
        <v>858</v>
      </c>
      <c r="B464" s="27">
        <v>2</v>
      </c>
      <c r="C464" s="27">
        <v>2</v>
      </c>
      <c r="D464" s="27">
        <v>2</v>
      </c>
      <c r="E464" s="27">
        <v>6</v>
      </c>
      <c r="F464" s="27">
        <v>2</v>
      </c>
      <c r="G464" s="27">
        <v>2.8</v>
      </c>
      <c r="H464" s="29">
        <f t="shared" si="7"/>
        <v>5</v>
      </c>
      <c r="I464" s="29"/>
      <c r="J464" t="s">
        <v>858</v>
      </c>
      <c r="L464" s="27">
        <v>2</v>
      </c>
      <c r="M464" s="27">
        <v>2</v>
      </c>
      <c r="N464" s="27">
        <v>2</v>
      </c>
      <c r="O464" s="27">
        <v>6</v>
      </c>
      <c r="P464" s="27">
        <v>2</v>
      </c>
      <c r="Q464" s="27">
        <v>5</v>
      </c>
      <c r="R464" s="24">
        <v>1.0296194171811581</v>
      </c>
      <c r="S464" s="27">
        <v>2.8</v>
      </c>
    </row>
    <row r="465" spans="1:19" x14ac:dyDescent="0.3">
      <c r="A465" s="15" t="s">
        <v>860</v>
      </c>
      <c r="B465" s="27">
        <v>4.5</v>
      </c>
      <c r="C465" s="27">
        <v>25</v>
      </c>
      <c r="D465" s="27">
        <v>3.5</v>
      </c>
      <c r="E465" s="27">
        <v>6.5</v>
      </c>
      <c r="F465" s="27">
        <v>10</v>
      </c>
      <c r="G465" s="27">
        <v>10</v>
      </c>
      <c r="H465" s="29">
        <f t="shared" si="7"/>
        <v>5</v>
      </c>
      <c r="I465" s="29"/>
      <c r="J465" t="s">
        <v>860</v>
      </c>
      <c r="L465" s="27">
        <v>4.5</v>
      </c>
      <c r="M465" s="27">
        <v>25</v>
      </c>
      <c r="N465" s="27">
        <v>3.5</v>
      </c>
      <c r="O465" s="27">
        <v>6.5</v>
      </c>
      <c r="P465" s="27">
        <v>10</v>
      </c>
      <c r="Q465" s="27">
        <v>5</v>
      </c>
      <c r="R465" s="24">
        <v>2.3025850929940459</v>
      </c>
      <c r="S465" s="27">
        <v>10</v>
      </c>
    </row>
    <row r="466" spans="1:19" x14ac:dyDescent="0.3">
      <c r="A466" s="15" t="s">
        <v>862</v>
      </c>
      <c r="B466" s="27">
        <v>1</v>
      </c>
      <c r="C466" s="27">
        <v>2</v>
      </c>
      <c r="D466" s="27">
        <v>1</v>
      </c>
      <c r="E466" s="27">
        <v>2</v>
      </c>
      <c r="F466" s="27">
        <v>1</v>
      </c>
      <c r="G466" s="27">
        <v>1.2</v>
      </c>
      <c r="H466" s="29">
        <f t="shared" si="7"/>
        <v>5</v>
      </c>
      <c r="I466" s="29"/>
      <c r="J466" t="s">
        <v>862</v>
      </c>
      <c r="L466" s="27">
        <v>1</v>
      </c>
      <c r="M466" s="27">
        <v>2</v>
      </c>
      <c r="N466" s="27">
        <v>1</v>
      </c>
      <c r="O466" s="27">
        <v>2</v>
      </c>
      <c r="P466" s="27">
        <v>1</v>
      </c>
      <c r="Q466" s="27">
        <v>5</v>
      </c>
      <c r="R466" s="24">
        <v>0.18232155679395459</v>
      </c>
      <c r="S466" s="27">
        <v>1.2</v>
      </c>
    </row>
    <row r="467" spans="1:19" x14ac:dyDescent="0.3">
      <c r="A467" s="15" t="s">
        <v>864</v>
      </c>
      <c r="B467" s="27">
        <v>1</v>
      </c>
      <c r="C467" s="27">
        <v>3</v>
      </c>
      <c r="D467" s="27">
        <v>2</v>
      </c>
      <c r="E467" s="27">
        <v>2</v>
      </c>
      <c r="F467" s="27">
        <v>1</v>
      </c>
      <c r="G467" s="27">
        <v>1.4</v>
      </c>
      <c r="H467" s="29">
        <f t="shared" si="7"/>
        <v>5</v>
      </c>
      <c r="I467" s="29"/>
      <c r="J467" t="s">
        <v>864</v>
      </c>
      <c r="L467" s="27">
        <v>1</v>
      </c>
      <c r="M467" s="27">
        <v>3</v>
      </c>
      <c r="N467" s="27">
        <v>2</v>
      </c>
      <c r="O467" s="27">
        <v>2</v>
      </c>
      <c r="P467" s="27">
        <v>1</v>
      </c>
      <c r="Q467" s="27">
        <v>5</v>
      </c>
      <c r="R467" s="24">
        <v>0.33647223662121289</v>
      </c>
      <c r="S467" s="27">
        <v>1.4</v>
      </c>
    </row>
    <row r="468" spans="1:19" x14ac:dyDescent="0.3">
      <c r="A468" s="15" t="s">
        <v>866</v>
      </c>
      <c r="B468" s="27">
        <v>2</v>
      </c>
      <c r="C468" s="27">
        <v>10</v>
      </c>
      <c r="D468" s="27">
        <v>1</v>
      </c>
      <c r="E468" s="27">
        <v>3</v>
      </c>
      <c r="F468" s="27">
        <v>4</v>
      </c>
      <c r="G468" s="27">
        <v>3.6</v>
      </c>
      <c r="H468" s="29">
        <f t="shared" si="7"/>
        <v>5</v>
      </c>
      <c r="I468" s="29"/>
      <c r="J468" t="s">
        <v>866</v>
      </c>
      <c r="L468" s="27">
        <v>2</v>
      </c>
      <c r="M468" s="27">
        <v>10</v>
      </c>
      <c r="N468" s="27">
        <v>1</v>
      </c>
      <c r="O468" s="27">
        <v>3</v>
      </c>
      <c r="P468" s="27">
        <v>4</v>
      </c>
      <c r="Q468" s="27">
        <v>5</v>
      </c>
      <c r="R468" s="24">
        <v>1.2809338454620642</v>
      </c>
      <c r="S468" s="27">
        <v>3.6</v>
      </c>
    </row>
    <row r="469" spans="1:19" x14ac:dyDescent="0.3">
      <c r="A469" s="15" t="s">
        <v>868</v>
      </c>
      <c r="B469" s="27">
        <v>3</v>
      </c>
      <c r="C469" s="27">
        <v>6</v>
      </c>
      <c r="D469" s="27">
        <v>1</v>
      </c>
      <c r="E469" s="27">
        <v>3</v>
      </c>
      <c r="F469" s="27">
        <v>4</v>
      </c>
      <c r="G469" s="27">
        <v>2.8</v>
      </c>
      <c r="H469" s="29">
        <f t="shared" si="7"/>
        <v>5</v>
      </c>
      <c r="I469" s="29"/>
      <c r="J469" t="s">
        <v>868</v>
      </c>
      <c r="L469" s="27">
        <v>3</v>
      </c>
      <c r="M469" s="27">
        <v>6</v>
      </c>
      <c r="N469" s="27">
        <v>1</v>
      </c>
      <c r="O469" s="27">
        <v>3</v>
      </c>
      <c r="P469" s="27">
        <v>4</v>
      </c>
      <c r="Q469" s="27">
        <v>5</v>
      </c>
      <c r="R469" s="24">
        <v>1.0296194171811581</v>
      </c>
      <c r="S469" s="27">
        <v>2.8</v>
      </c>
    </row>
    <row r="470" spans="1:19" x14ac:dyDescent="0.3">
      <c r="A470" s="15" t="s">
        <v>870</v>
      </c>
      <c r="B470" s="27">
        <v>1</v>
      </c>
      <c r="C470" s="27">
        <v>2</v>
      </c>
      <c r="D470" s="27">
        <v>1</v>
      </c>
      <c r="E470" s="27">
        <v>5</v>
      </c>
      <c r="F470" s="27">
        <v>2</v>
      </c>
      <c r="G470" s="27">
        <v>2.2000000000000002</v>
      </c>
      <c r="H470" s="29">
        <f t="shared" si="7"/>
        <v>5</v>
      </c>
      <c r="I470" s="29"/>
      <c r="J470" t="s">
        <v>870</v>
      </c>
      <c r="L470" s="27">
        <v>1</v>
      </c>
      <c r="M470" s="27">
        <v>2</v>
      </c>
      <c r="N470" s="27">
        <v>1</v>
      </c>
      <c r="O470" s="27">
        <v>5</v>
      </c>
      <c r="P470" s="27">
        <v>2</v>
      </c>
      <c r="Q470" s="27">
        <v>5</v>
      </c>
      <c r="R470" s="24">
        <v>0.78845736036427028</v>
      </c>
      <c r="S470" s="27">
        <v>2.2000000000000002</v>
      </c>
    </row>
    <row r="471" spans="1:19" x14ac:dyDescent="0.3">
      <c r="A471" s="15" t="s">
        <v>872</v>
      </c>
      <c r="B471" s="27">
        <v>3</v>
      </c>
      <c r="C471" s="27">
        <v>10</v>
      </c>
      <c r="D471" s="27">
        <v>1</v>
      </c>
      <c r="E471" s="27">
        <v>4</v>
      </c>
      <c r="F471" s="27">
        <v>4</v>
      </c>
      <c r="G471" s="27">
        <v>4</v>
      </c>
      <c r="H471" s="29">
        <f t="shared" si="7"/>
        <v>5</v>
      </c>
      <c r="I471" s="29"/>
      <c r="J471" t="s">
        <v>872</v>
      </c>
      <c r="L471" s="27">
        <v>3</v>
      </c>
      <c r="M471" s="27">
        <v>10</v>
      </c>
      <c r="N471" s="27">
        <v>1</v>
      </c>
      <c r="O471" s="27">
        <v>4</v>
      </c>
      <c r="P471" s="27">
        <v>4</v>
      </c>
      <c r="Q471" s="27">
        <v>5</v>
      </c>
      <c r="R471" s="24">
        <v>1.3862943611198906</v>
      </c>
      <c r="S471" s="27">
        <v>4</v>
      </c>
    </row>
    <row r="472" spans="1:19" x14ac:dyDescent="0.3">
      <c r="A472" s="15" t="s">
        <v>874</v>
      </c>
      <c r="B472" s="27">
        <v>0</v>
      </c>
      <c r="C472" s="27">
        <v>3</v>
      </c>
      <c r="D472" s="27">
        <v>1</v>
      </c>
      <c r="E472" s="27">
        <v>2</v>
      </c>
      <c r="F472" s="27">
        <v>2</v>
      </c>
      <c r="G472" s="27">
        <v>1.4</v>
      </c>
      <c r="H472" s="29">
        <f t="shared" si="7"/>
        <v>4</v>
      </c>
      <c r="I472" s="29"/>
      <c r="J472" t="s">
        <v>874</v>
      </c>
      <c r="L472" s="27">
        <v>0</v>
      </c>
      <c r="M472" s="27">
        <v>3</v>
      </c>
      <c r="N472" s="27">
        <v>1</v>
      </c>
      <c r="O472" s="27">
        <v>2</v>
      </c>
      <c r="P472" s="27">
        <v>2</v>
      </c>
      <c r="Q472" s="27">
        <v>4</v>
      </c>
      <c r="R472" s="24">
        <v>0.33647223662121289</v>
      </c>
      <c r="S472" s="27">
        <v>1.4</v>
      </c>
    </row>
    <row r="473" spans="1:19" x14ac:dyDescent="0.3">
      <c r="A473" s="15" t="s">
        <v>876</v>
      </c>
      <c r="B473" s="27">
        <v>2</v>
      </c>
      <c r="C473" s="27">
        <v>3</v>
      </c>
      <c r="D473" s="27">
        <v>0</v>
      </c>
      <c r="E473" s="27">
        <v>4</v>
      </c>
      <c r="F473" s="27">
        <v>3</v>
      </c>
      <c r="G473" s="27">
        <v>2.4</v>
      </c>
      <c r="H473" s="29">
        <f t="shared" si="7"/>
        <v>4</v>
      </c>
      <c r="I473" s="29"/>
      <c r="J473" t="s">
        <v>876</v>
      </c>
      <c r="L473" s="27">
        <v>2</v>
      </c>
      <c r="M473" s="27">
        <v>3</v>
      </c>
      <c r="N473" s="27">
        <v>0</v>
      </c>
      <c r="O473" s="27">
        <v>4</v>
      </c>
      <c r="P473" s="27">
        <v>3</v>
      </c>
      <c r="Q473" s="27">
        <v>4</v>
      </c>
      <c r="R473" s="24">
        <v>0.87546873735389985</v>
      </c>
      <c r="S473" s="27">
        <v>2.4</v>
      </c>
    </row>
    <row r="474" spans="1:19" x14ac:dyDescent="0.3">
      <c r="A474" s="15" t="s">
        <v>878</v>
      </c>
      <c r="B474" s="27">
        <v>2</v>
      </c>
      <c r="C474" s="27">
        <v>13</v>
      </c>
      <c r="D474" s="27">
        <v>2</v>
      </c>
      <c r="E474" s="27">
        <v>6</v>
      </c>
      <c r="F474" s="27">
        <v>9</v>
      </c>
      <c r="G474" s="27">
        <v>5.8</v>
      </c>
      <c r="H474" s="29">
        <f t="shared" si="7"/>
        <v>5</v>
      </c>
      <c r="I474" s="29"/>
      <c r="J474" t="s">
        <v>878</v>
      </c>
      <c r="L474" s="27">
        <v>2</v>
      </c>
      <c r="M474" s="27">
        <v>13</v>
      </c>
      <c r="N474" s="27">
        <v>2</v>
      </c>
      <c r="O474" s="27">
        <v>6</v>
      </c>
      <c r="P474" s="27">
        <v>9</v>
      </c>
      <c r="Q474" s="27">
        <v>5</v>
      </c>
      <c r="R474" s="24">
        <v>1.7578579175523736</v>
      </c>
      <c r="S474" s="27">
        <v>5.8</v>
      </c>
    </row>
    <row r="475" spans="1:19" x14ac:dyDescent="0.3">
      <c r="A475" s="15" t="s">
        <v>880</v>
      </c>
      <c r="B475" s="27">
        <v>0</v>
      </c>
      <c r="C475" s="27">
        <v>2</v>
      </c>
      <c r="D475" s="27">
        <v>2</v>
      </c>
      <c r="E475" s="27">
        <v>2</v>
      </c>
      <c r="F475" s="27">
        <v>2</v>
      </c>
      <c r="G475" s="27">
        <v>1.6</v>
      </c>
      <c r="H475" s="29">
        <f t="shared" si="7"/>
        <v>4</v>
      </c>
      <c r="I475" s="29"/>
      <c r="J475" t="s">
        <v>880</v>
      </c>
      <c r="L475" s="27">
        <v>0</v>
      </c>
      <c r="M475" s="27">
        <v>2</v>
      </c>
      <c r="N475" s="27">
        <v>2</v>
      </c>
      <c r="O475" s="27">
        <v>2</v>
      </c>
      <c r="P475" s="27">
        <v>2</v>
      </c>
      <c r="Q475" s="27">
        <v>4</v>
      </c>
      <c r="R475" s="24">
        <v>0.47000362924573563</v>
      </c>
      <c r="S475" s="27">
        <v>1.6</v>
      </c>
    </row>
    <row r="476" spans="1:19" x14ac:dyDescent="0.3">
      <c r="A476" s="15" t="s">
        <v>882</v>
      </c>
      <c r="B476" s="27">
        <v>3</v>
      </c>
      <c r="C476" s="27">
        <v>1</v>
      </c>
      <c r="D476" s="27">
        <v>0</v>
      </c>
      <c r="E476" s="27">
        <v>5</v>
      </c>
      <c r="F476" s="27">
        <v>1</v>
      </c>
      <c r="G476" s="27">
        <v>2</v>
      </c>
      <c r="H476" s="29">
        <f t="shared" si="7"/>
        <v>4</v>
      </c>
      <c r="I476" s="29"/>
      <c r="J476" t="s">
        <v>882</v>
      </c>
      <c r="L476" s="27">
        <v>3</v>
      </c>
      <c r="M476" s="27">
        <v>1</v>
      </c>
      <c r="N476" s="27">
        <v>0</v>
      </c>
      <c r="O476" s="27">
        <v>5</v>
      </c>
      <c r="P476" s="27">
        <v>1</v>
      </c>
      <c r="Q476" s="27">
        <v>4</v>
      </c>
      <c r="R476" s="24">
        <v>0.69314718055994529</v>
      </c>
      <c r="S476" s="27">
        <v>2</v>
      </c>
    </row>
    <row r="477" spans="1:19" x14ac:dyDescent="0.3">
      <c r="A477" s="15" t="s">
        <v>884</v>
      </c>
      <c r="B477" s="27">
        <v>4</v>
      </c>
      <c r="C477" s="27">
        <v>10</v>
      </c>
      <c r="D477" s="27">
        <v>2</v>
      </c>
      <c r="E477" s="27">
        <v>4</v>
      </c>
      <c r="F477" s="27">
        <v>9</v>
      </c>
      <c r="G477" s="27">
        <v>5.6</v>
      </c>
      <c r="H477" s="29">
        <f t="shared" si="7"/>
        <v>5</v>
      </c>
      <c r="I477" s="29"/>
      <c r="J477" t="s">
        <v>884</v>
      </c>
      <c r="L477" s="27">
        <v>4</v>
      </c>
      <c r="M477" s="27">
        <v>10</v>
      </c>
      <c r="N477" s="27">
        <v>2</v>
      </c>
      <c r="O477" s="27">
        <v>4</v>
      </c>
      <c r="P477" s="27">
        <v>9</v>
      </c>
      <c r="Q477" s="27">
        <v>5</v>
      </c>
      <c r="R477" s="24">
        <v>1.7227665977411035</v>
      </c>
      <c r="S477" s="27">
        <v>5.6</v>
      </c>
    </row>
    <row r="478" spans="1:19" x14ac:dyDescent="0.3">
      <c r="A478" s="15" t="s">
        <v>886</v>
      </c>
      <c r="B478" s="27">
        <v>0</v>
      </c>
      <c r="C478" s="27">
        <v>4</v>
      </c>
      <c r="D478" s="27">
        <v>1</v>
      </c>
      <c r="E478" s="27">
        <v>2</v>
      </c>
      <c r="F478" s="27">
        <v>1</v>
      </c>
      <c r="G478" s="27">
        <v>1.6</v>
      </c>
      <c r="H478" s="29">
        <f t="shared" si="7"/>
        <v>4</v>
      </c>
      <c r="I478" s="29"/>
      <c r="J478" t="s">
        <v>886</v>
      </c>
      <c r="L478" s="27">
        <v>0</v>
      </c>
      <c r="M478" s="27">
        <v>4</v>
      </c>
      <c r="N478" s="27">
        <v>1</v>
      </c>
      <c r="O478" s="27">
        <v>2</v>
      </c>
      <c r="P478" s="27">
        <v>1</v>
      </c>
      <c r="Q478" s="27">
        <v>4</v>
      </c>
      <c r="R478" s="24">
        <v>0.47000362924573563</v>
      </c>
      <c r="S478" s="27">
        <v>1.6</v>
      </c>
    </row>
    <row r="479" spans="1:19" x14ac:dyDescent="0.3">
      <c r="A479" s="15" t="s">
        <v>888</v>
      </c>
      <c r="B479" s="27">
        <v>1</v>
      </c>
      <c r="C479" s="27">
        <v>10</v>
      </c>
      <c r="D479" s="27">
        <v>1</v>
      </c>
      <c r="E479" s="27">
        <v>4</v>
      </c>
      <c r="F479" s="27">
        <v>5</v>
      </c>
      <c r="G479" s="27">
        <v>3.6</v>
      </c>
      <c r="H479" s="29">
        <f t="shared" si="7"/>
        <v>5</v>
      </c>
      <c r="I479" s="29"/>
      <c r="J479" t="s">
        <v>888</v>
      </c>
      <c r="L479" s="27">
        <v>1</v>
      </c>
      <c r="M479" s="27">
        <v>10</v>
      </c>
      <c r="N479" s="27">
        <v>1</v>
      </c>
      <c r="O479" s="27">
        <v>4</v>
      </c>
      <c r="P479" s="27">
        <v>5</v>
      </c>
      <c r="Q479" s="27">
        <v>5</v>
      </c>
      <c r="R479" s="24">
        <v>1.2809338454620642</v>
      </c>
      <c r="S479" s="27">
        <v>3.6</v>
      </c>
    </row>
    <row r="480" spans="1:19" x14ac:dyDescent="0.3">
      <c r="A480" s="15" t="s">
        <v>890</v>
      </c>
      <c r="B480" s="27">
        <v>3</v>
      </c>
      <c r="C480" s="27">
        <v>10</v>
      </c>
      <c r="D480" s="27">
        <v>2</v>
      </c>
      <c r="E480" s="27">
        <v>6</v>
      </c>
      <c r="F480" s="27">
        <v>9</v>
      </c>
      <c r="G480" s="27">
        <v>5</v>
      </c>
      <c r="H480" s="29">
        <f t="shared" si="7"/>
        <v>5</v>
      </c>
      <c r="I480" s="29"/>
      <c r="J480" t="s">
        <v>890</v>
      </c>
      <c r="L480" s="27">
        <v>3</v>
      </c>
      <c r="M480" s="27">
        <v>10</v>
      </c>
      <c r="N480" s="27">
        <v>2</v>
      </c>
      <c r="O480" s="27">
        <v>6</v>
      </c>
      <c r="P480" s="27">
        <v>9</v>
      </c>
      <c r="Q480" s="27">
        <v>5</v>
      </c>
      <c r="R480" s="24">
        <v>1.6094379124341003</v>
      </c>
      <c r="S480" s="27">
        <v>5</v>
      </c>
    </row>
    <row r="481" spans="1:19" x14ac:dyDescent="0.3">
      <c r="A481" s="14" t="s">
        <v>892</v>
      </c>
      <c r="B481" s="27">
        <v>3.2250000000000001</v>
      </c>
      <c r="C481" s="27">
        <v>7.15</v>
      </c>
      <c r="D481" s="27">
        <v>1.25</v>
      </c>
      <c r="E481" s="27">
        <v>3.375</v>
      </c>
      <c r="F481" s="27">
        <v>6.15</v>
      </c>
      <c r="G481" s="27">
        <v>4.3149999999999995</v>
      </c>
      <c r="H481" s="29">
        <f t="shared" si="7"/>
        <v>5</v>
      </c>
      <c r="I481" s="29"/>
      <c r="J481" t="s">
        <v>892</v>
      </c>
      <c r="L481" s="27">
        <v>3.2250000000000001</v>
      </c>
      <c r="M481" s="27">
        <v>7.15</v>
      </c>
      <c r="N481" s="27">
        <v>1.25</v>
      </c>
      <c r="O481" s="27">
        <v>3.375</v>
      </c>
      <c r="P481" s="27">
        <v>6.15</v>
      </c>
      <c r="Q481" s="27">
        <v>5</v>
      </c>
      <c r="R481" s="24">
        <v>1.4620973245353912</v>
      </c>
      <c r="S481" s="27">
        <v>4.3149999999999995</v>
      </c>
    </row>
    <row r="482" spans="1:19" x14ac:dyDescent="0.3">
      <c r="A482" s="15" t="s">
        <v>33</v>
      </c>
      <c r="B482" s="27">
        <v>2</v>
      </c>
      <c r="C482" s="27">
        <v>12</v>
      </c>
      <c r="D482" s="27">
        <v>2</v>
      </c>
      <c r="E482" s="27">
        <v>4</v>
      </c>
      <c r="F482" s="27">
        <v>3</v>
      </c>
      <c r="G482" s="27">
        <v>5.4</v>
      </c>
      <c r="H482" s="29">
        <f t="shared" si="7"/>
        <v>5</v>
      </c>
      <c r="I482" s="29"/>
      <c r="J482" t="s">
        <v>33</v>
      </c>
      <c r="L482" s="27">
        <v>2</v>
      </c>
      <c r="M482" s="27">
        <v>12</v>
      </c>
      <c r="N482" s="27">
        <v>2</v>
      </c>
      <c r="O482" s="27">
        <v>4</v>
      </c>
      <c r="P482" s="27">
        <v>3</v>
      </c>
      <c r="Q482" s="27">
        <v>5</v>
      </c>
      <c r="R482" s="24">
        <v>1.6863989535702288</v>
      </c>
      <c r="S482" s="27">
        <v>5.4</v>
      </c>
    </row>
    <row r="483" spans="1:19" x14ac:dyDescent="0.3">
      <c r="A483" s="15" t="s">
        <v>894</v>
      </c>
      <c r="B483" s="27">
        <v>2</v>
      </c>
      <c r="C483" s="27">
        <v>5</v>
      </c>
      <c r="D483" s="27">
        <v>1</v>
      </c>
      <c r="E483" s="27">
        <v>3</v>
      </c>
      <c r="F483" s="27">
        <v>4</v>
      </c>
      <c r="G483" s="27">
        <v>2.4</v>
      </c>
      <c r="H483" s="29">
        <f t="shared" si="7"/>
        <v>5</v>
      </c>
      <c r="I483" s="29"/>
      <c r="J483" t="s">
        <v>894</v>
      </c>
      <c r="L483" s="27">
        <v>2</v>
      </c>
      <c r="M483" s="27">
        <v>5</v>
      </c>
      <c r="N483" s="27">
        <v>1</v>
      </c>
      <c r="O483" s="27">
        <v>3</v>
      </c>
      <c r="P483" s="27">
        <v>4</v>
      </c>
      <c r="Q483" s="27">
        <v>5</v>
      </c>
      <c r="R483" s="24">
        <v>0.87546873735389985</v>
      </c>
      <c r="S483" s="27">
        <v>2.4</v>
      </c>
    </row>
    <row r="484" spans="1:19" x14ac:dyDescent="0.3">
      <c r="A484" s="15" t="s">
        <v>896</v>
      </c>
      <c r="B484" s="27">
        <v>2</v>
      </c>
      <c r="C484" s="27">
        <v>3</v>
      </c>
      <c r="D484" s="27">
        <v>1</v>
      </c>
      <c r="E484" s="27">
        <v>2</v>
      </c>
      <c r="F484" s="27">
        <v>4</v>
      </c>
      <c r="G484" s="27">
        <v>2.4</v>
      </c>
      <c r="H484" s="29">
        <f t="shared" si="7"/>
        <v>5</v>
      </c>
      <c r="I484" s="29"/>
      <c r="J484" t="s">
        <v>896</v>
      </c>
      <c r="L484" s="27">
        <v>2</v>
      </c>
      <c r="M484" s="27">
        <v>3</v>
      </c>
      <c r="N484" s="27">
        <v>1</v>
      </c>
      <c r="O484" s="27">
        <v>2</v>
      </c>
      <c r="P484" s="27">
        <v>4</v>
      </c>
      <c r="Q484" s="27">
        <v>5</v>
      </c>
      <c r="R484" s="24">
        <v>0.87546873735389985</v>
      </c>
      <c r="S484" s="27">
        <v>2.4</v>
      </c>
    </row>
    <row r="485" spans="1:19" x14ac:dyDescent="0.3">
      <c r="A485" s="15" t="s">
        <v>898</v>
      </c>
      <c r="B485" s="27">
        <v>2</v>
      </c>
      <c r="C485" s="27">
        <v>5</v>
      </c>
      <c r="D485" s="27">
        <v>1</v>
      </c>
      <c r="E485" s="27">
        <v>0</v>
      </c>
      <c r="F485" s="27">
        <v>0</v>
      </c>
      <c r="G485" s="27">
        <v>2.8</v>
      </c>
      <c r="H485" s="29">
        <f t="shared" si="7"/>
        <v>3</v>
      </c>
      <c r="I485" s="29"/>
      <c r="J485" t="s">
        <v>898</v>
      </c>
      <c r="L485" s="27">
        <v>2</v>
      </c>
      <c r="M485" s="27">
        <v>5</v>
      </c>
      <c r="N485" s="27">
        <v>1</v>
      </c>
      <c r="O485" s="27">
        <v>0</v>
      </c>
      <c r="P485" s="27">
        <v>0</v>
      </c>
      <c r="Q485" s="27">
        <v>3</v>
      </c>
      <c r="R485" s="24">
        <v>1.0296194171811581</v>
      </c>
      <c r="S485" s="27">
        <v>2.8</v>
      </c>
    </row>
    <row r="486" spans="1:19" x14ac:dyDescent="0.3">
      <c r="A486" s="15" t="s">
        <v>900</v>
      </c>
      <c r="B486" s="27">
        <v>1</v>
      </c>
      <c r="C486" s="27">
        <v>3</v>
      </c>
      <c r="D486" s="27">
        <v>1</v>
      </c>
      <c r="E486" s="27">
        <v>2</v>
      </c>
      <c r="F486" s="27">
        <v>2</v>
      </c>
      <c r="G486" s="27">
        <v>1.6</v>
      </c>
      <c r="H486" s="29">
        <f t="shared" si="7"/>
        <v>5</v>
      </c>
      <c r="I486" s="29"/>
      <c r="J486" t="s">
        <v>900</v>
      </c>
      <c r="L486" s="27">
        <v>1</v>
      </c>
      <c r="M486" s="27">
        <v>3</v>
      </c>
      <c r="N486" s="27">
        <v>1</v>
      </c>
      <c r="O486" s="27">
        <v>2</v>
      </c>
      <c r="P486" s="27">
        <v>2</v>
      </c>
      <c r="Q486" s="27">
        <v>5</v>
      </c>
      <c r="R486" s="24">
        <v>0.47000362924573563</v>
      </c>
      <c r="S486" s="27">
        <v>1.6</v>
      </c>
    </row>
    <row r="487" spans="1:19" x14ac:dyDescent="0.3">
      <c r="A487" s="15" t="s">
        <v>902</v>
      </c>
      <c r="B487" s="27">
        <v>2</v>
      </c>
      <c r="C487" s="27">
        <v>5</v>
      </c>
      <c r="D487" s="27">
        <v>1</v>
      </c>
      <c r="E487" s="27">
        <v>5</v>
      </c>
      <c r="F487" s="27">
        <v>7</v>
      </c>
      <c r="G487" s="27">
        <v>4.2</v>
      </c>
      <c r="H487" s="29">
        <f t="shared" si="7"/>
        <v>5</v>
      </c>
      <c r="I487" s="29"/>
      <c r="J487" t="s">
        <v>902</v>
      </c>
      <c r="L487" s="27">
        <v>2</v>
      </c>
      <c r="M487" s="27">
        <v>5</v>
      </c>
      <c r="N487" s="27">
        <v>1</v>
      </c>
      <c r="O487" s="27">
        <v>5</v>
      </c>
      <c r="P487" s="27">
        <v>7</v>
      </c>
      <c r="Q487" s="27">
        <v>5</v>
      </c>
      <c r="R487" s="24">
        <v>1.4350845252893227</v>
      </c>
      <c r="S487" s="27">
        <v>4.2</v>
      </c>
    </row>
    <row r="488" spans="1:19" x14ac:dyDescent="0.3">
      <c r="A488" s="15" t="s">
        <v>904</v>
      </c>
      <c r="B488" s="27">
        <v>3</v>
      </c>
      <c r="C488" s="27">
        <v>13</v>
      </c>
      <c r="D488" s="27">
        <v>1</v>
      </c>
      <c r="E488" s="27">
        <v>5</v>
      </c>
      <c r="F488" s="27">
        <v>18</v>
      </c>
      <c r="G488" s="27">
        <v>8</v>
      </c>
      <c r="H488" s="29">
        <f t="shared" si="7"/>
        <v>5</v>
      </c>
      <c r="I488" s="29"/>
      <c r="J488" t="s">
        <v>904</v>
      </c>
      <c r="L488" s="27">
        <v>3</v>
      </c>
      <c r="M488" s="27">
        <v>13</v>
      </c>
      <c r="N488" s="27">
        <v>1</v>
      </c>
      <c r="O488" s="27">
        <v>5</v>
      </c>
      <c r="P488" s="27">
        <v>18</v>
      </c>
      <c r="Q488" s="27">
        <v>5</v>
      </c>
      <c r="R488" s="24">
        <v>2.0794415416798357</v>
      </c>
      <c r="S488" s="27">
        <v>8</v>
      </c>
    </row>
    <row r="489" spans="1:19" x14ac:dyDescent="0.3">
      <c r="A489" s="15" t="s">
        <v>906</v>
      </c>
      <c r="B489" s="27">
        <v>4</v>
      </c>
      <c r="C489" s="27">
        <v>3</v>
      </c>
      <c r="D489" s="27">
        <v>0</v>
      </c>
      <c r="E489" s="27">
        <v>2</v>
      </c>
      <c r="F489" s="27">
        <v>0</v>
      </c>
      <c r="G489" s="27">
        <v>1.8</v>
      </c>
      <c r="H489" s="29">
        <f t="shared" si="7"/>
        <v>3</v>
      </c>
      <c r="I489" s="29"/>
      <c r="J489" t="s">
        <v>906</v>
      </c>
      <c r="L489" s="27">
        <v>4</v>
      </c>
      <c r="M489" s="27">
        <v>3</v>
      </c>
      <c r="N489" s="27">
        <v>0</v>
      </c>
      <c r="O489" s="27">
        <v>2</v>
      </c>
      <c r="P489" s="27">
        <v>0</v>
      </c>
      <c r="Q489" s="27">
        <v>3</v>
      </c>
      <c r="R489" s="24">
        <v>0.58778666490211906</v>
      </c>
      <c r="S489" s="27">
        <v>1.8</v>
      </c>
    </row>
    <row r="490" spans="1:19" x14ac:dyDescent="0.3">
      <c r="A490" s="15" t="s">
        <v>908</v>
      </c>
      <c r="B490" s="27">
        <v>2</v>
      </c>
      <c r="C490" s="27">
        <v>5</v>
      </c>
      <c r="D490" s="27">
        <v>1</v>
      </c>
      <c r="E490" s="27">
        <v>3</v>
      </c>
      <c r="F490" s="27">
        <v>7</v>
      </c>
      <c r="G490" s="27">
        <v>4.2</v>
      </c>
      <c r="H490" s="29">
        <f t="shared" si="7"/>
        <v>5</v>
      </c>
      <c r="I490" s="29"/>
      <c r="J490" t="s">
        <v>908</v>
      </c>
      <c r="L490" s="27">
        <v>2</v>
      </c>
      <c r="M490" s="27">
        <v>5</v>
      </c>
      <c r="N490" s="27">
        <v>1</v>
      </c>
      <c r="O490" s="27">
        <v>3</v>
      </c>
      <c r="P490" s="27">
        <v>7</v>
      </c>
      <c r="Q490" s="27">
        <v>5</v>
      </c>
      <c r="R490" s="24">
        <v>1.4350845252893227</v>
      </c>
      <c r="S490" s="27">
        <v>4.2</v>
      </c>
    </row>
    <row r="491" spans="1:19" x14ac:dyDescent="0.3">
      <c r="A491" s="15" t="s">
        <v>910</v>
      </c>
      <c r="B491" s="27">
        <v>2</v>
      </c>
      <c r="C491" s="27">
        <v>4</v>
      </c>
      <c r="D491" s="27">
        <v>0</v>
      </c>
      <c r="E491" s="27">
        <v>3</v>
      </c>
      <c r="F491" s="27">
        <v>3</v>
      </c>
      <c r="G491" s="27">
        <v>1.8</v>
      </c>
      <c r="H491" s="29">
        <f t="shared" si="7"/>
        <v>4</v>
      </c>
      <c r="I491" s="29"/>
      <c r="J491" t="s">
        <v>910</v>
      </c>
      <c r="L491" s="27">
        <v>2</v>
      </c>
      <c r="M491" s="27">
        <v>4</v>
      </c>
      <c r="N491" s="27">
        <v>0</v>
      </c>
      <c r="O491" s="27">
        <v>3</v>
      </c>
      <c r="P491" s="27">
        <v>3</v>
      </c>
      <c r="Q491" s="27">
        <v>4</v>
      </c>
      <c r="R491" s="24">
        <v>0.58778666490211906</v>
      </c>
      <c r="S491" s="27">
        <v>1.8</v>
      </c>
    </row>
    <row r="492" spans="1:19" x14ac:dyDescent="0.3">
      <c r="A492" s="15" t="s">
        <v>912</v>
      </c>
      <c r="B492" s="27">
        <v>0.5</v>
      </c>
      <c r="C492" s="27">
        <v>3</v>
      </c>
      <c r="D492" s="27">
        <v>0</v>
      </c>
      <c r="E492" s="27">
        <v>1.5</v>
      </c>
      <c r="F492" s="27">
        <v>5</v>
      </c>
      <c r="G492" s="27">
        <v>1.2</v>
      </c>
      <c r="H492" s="29">
        <f t="shared" si="7"/>
        <v>4</v>
      </c>
      <c r="I492" s="29"/>
      <c r="J492" t="s">
        <v>912</v>
      </c>
      <c r="L492" s="27">
        <v>0.5</v>
      </c>
      <c r="M492" s="27">
        <v>3</v>
      </c>
      <c r="N492" s="27">
        <v>0</v>
      </c>
      <c r="O492" s="27">
        <v>1.5</v>
      </c>
      <c r="P492" s="27">
        <v>5</v>
      </c>
      <c r="Q492" s="27">
        <v>4</v>
      </c>
      <c r="R492" s="24">
        <v>0.18232155679395459</v>
      </c>
      <c r="S492" s="27">
        <v>1.2</v>
      </c>
    </row>
    <row r="493" spans="1:19" x14ac:dyDescent="0.3">
      <c r="A493" s="15" t="s">
        <v>914</v>
      </c>
      <c r="B493" s="27">
        <v>2</v>
      </c>
      <c r="C493" s="27">
        <v>9</v>
      </c>
      <c r="D493" s="27">
        <v>1</v>
      </c>
      <c r="E493" s="27">
        <v>4</v>
      </c>
      <c r="F493" s="27">
        <v>5</v>
      </c>
      <c r="G493" s="27">
        <v>5.6</v>
      </c>
      <c r="H493" s="29">
        <f t="shared" si="7"/>
        <v>5</v>
      </c>
      <c r="I493" s="29"/>
      <c r="J493" t="s">
        <v>914</v>
      </c>
      <c r="L493" s="27">
        <v>2</v>
      </c>
      <c r="M493" s="27">
        <v>9</v>
      </c>
      <c r="N493" s="27">
        <v>1</v>
      </c>
      <c r="O493" s="27">
        <v>4</v>
      </c>
      <c r="P493" s="27">
        <v>5</v>
      </c>
      <c r="Q493" s="27">
        <v>5</v>
      </c>
      <c r="R493" s="24">
        <v>1.7227665977411035</v>
      </c>
      <c r="S493" s="27">
        <v>5.6</v>
      </c>
    </row>
    <row r="494" spans="1:19" x14ac:dyDescent="0.3">
      <c r="A494" s="15" t="s">
        <v>916</v>
      </c>
      <c r="B494" s="27">
        <v>0</v>
      </c>
      <c r="C494" s="27">
        <v>5</v>
      </c>
      <c r="D494" s="27">
        <v>0</v>
      </c>
      <c r="E494" s="27">
        <v>3</v>
      </c>
      <c r="F494" s="27">
        <v>2</v>
      </c>
      <c r="G494" s="27">
        <v>1.4</v>
      </c>
      <c r="H494" s="29">
        <f t="shared" si="7"/>
        <v>3</v>
      </c>
      <c r="I494" s="29"/>
      <c r="J494" t="s">
        <v>916</v>
      </c>
      <c r="L494" s="27">
        <v>0</v>
      </c>
      <c r="M494" s="27">
        <v>5</v>
      </c>
      <c r="N494" s="27">
        <v>0</v>
      </c>
      <c r="O494" s="27">
        <v>3</v>
      </c>
      <c r="P494" s="27">
        <v>2</v>
      </c>
      <c r="Q494" s="27">
        <v>3</v>
      </c>
      <c r="R494" s="24">
        <v>0.33647223662121289</v>
      </c>
      <c r="S494" s="27">
        <v>1.4</v>
      </c>
    </row>
    <row r="495" spans="1:19" x14ac:dyDescent="0.3">
      <c r="A495" s="15" t="s">
        <v>918</v>
      </c>
      <c r="B495" s="27">
        <v>3</v>
      </c>
      <c r="C495" s="27">
        <v>4</v>
      </c>
      <c r="D495" s="27">
        <v>1</v>
      </c>
      <c r="E495" s="27">
        <v>2</v>
      </c>
      <c r="F495" s="27">
        <v>4</v>
      </c>
      <c r="G495" s="27">
        <v>2.6</v>
      </c>
      <c r="H495" s="29">
        <f t="shared" si="7"/>
        <v>5</v>
      </c>
      <c r="I495" s="29"/>
      <c r="J495" t="s">
        <v>918</v>
      </c>
      <c r="L495" s="27">
        <v>3</v>
      </c>
      <c r="M495" s="27">
        <v>4</v>
      </c>
      <c r="N495" s="27">
        <v>1</v>
      </c>
      <c r="O495" s="27">
        <v>2</v>
      </c>
      <c r="P495" s="27">
        <v>4</v>
      </c>
      <c r="Q495" s="27">
        <v>5</v>
      </c>
      <c r="R495" s="24">
        <v>0.95551144502743635</v>
      </c>
      <c r="S495" s="27">
        <v>2.6</v>
      </c>
    </row>
    <row r="496" spans="1:19" x14ac:dyDescent="0.3">
      <c r="A496" s="15" t="s">
        <v>920</v>
      </c>
      <c r="B496" s="27">
        <v>27</v>
      </c>
      <c r="C496" s="27">
        <v>41</v>
      </c>
      <c r="D496" s="27">
        <v>11</v>
      </c>
      <c r="E496" s="27">
        <v>17</v>
      </c>
      <c r="F496" s="27">
        <v>44</v>
      </c>
      <c r="G496" s="27">
        <v>28</v>
      </c>
      <c r="H496" s="29">
        <f t="shared" si="7"/>
        <v>5</v>
      </c>
      <c r="I496" s="29"/>
      <c r="J496" t="s">
        <v>920</v>
      </c>
      <c r="L496" s="27">
        <v>27</v>
      </c>
      <c r="M496" s="27">
        <v>41</v>
      </c>
      <c r="N496" s="27">
        <v>11</v>
      </c>
      <c r="O496" s="27">
        <v>17</v>
      </c>
      <c r="P496" s="27">
        <v>44</v>
      </c>
      <c r="Q496" s="27">
        <v>5</v>
      </c>
      <c r="R496" s="24">
        <v>3.3322045101752038</v>
      </c>
      <c r="S496" s="27">
        <v>28</v>
      </c>
    </row>
    <row r="497" spans="1:19" x14ac:dyDescent="0.3">
      <c r="A497" s="15" t="s">
        <v>922</v>
      </c>
      <c r="B497" s="27">
        <v>1</v>
      </c>
      <c r="C497" s="27">
        <v>3.5</v>
      </c>
      <c r="D497" s="27">
        <v>0</v>
      </c>
      <c r="E497" s="27">
        <v>2</v>
      </c>
      <c r="F497" s="27">
        <v>3</v>
      </c>
      <c r="G497" s="27">
        <v>1.8</v>
      </c>
      <c r="H497" s="29">
        <f t="shared" si="7"/>
        <v>4</v>
      </c>
      <c r="I497" s="29"/>
      <c r="J497" t="s">
        <v>922</v>
      </c>
      <c r="L497" s="27">
        <v>1</v>
      </c>
      <c r="M497" s="27">
        <v>3.5</v>
      </c>
      <c r="N497" s="27">
        <v>0</v>
      </c>
      <c r="O497" s="27">
        <v>2</v>
      </c>
      <c r="P497" s="27">
        <v>3</v>
      </c>
      <c r="Q497" s="27">
        <v>4</v>
      </c>
      <c r="R497" s="24">
        <v>0.58778666490211906</v>
      </c>
      <c r="S497" s="27">
        <v>1.8</v>
      </c>
    </row>
    <row r="498" spans="1:19" x14ac:dyDescent="0.3">
      <c r="A498" s="15" t="s">
        <v>924</v>
      </c>
      <c r="B498" s="27">
        <v>2</v>
      </c>
      <c r="C498" s="27">
        <v>7.5</v>
      </c>
      <c r="D498" s="27">
        <v>1</v>
      </c>
      <c r="E498" s="27">
        <v>3</v>
      </c>
      <c r="F498" s="27">
        <v>3</v>
      </c>
      <c r="G498" s="27">
        <v>3.1</v>
      </c>
      <c r="H498" s="29">
        <f t="shared" si="7"/>
        <v>5</v>
      </c>
      <c r="I498" s="29"/>
      <c r="J498" t="s">
        <v>924</v>
      </c>
      <c r="L498" s="27">
        <v>2</v>
      </c>
      <c r="M498" s="27">
        <v>7.5</v>
      </c>
      <c r="N498" s="27">
        <v>1</v>
      </c>
      <c r="O498" s="27">
        <v>3</v>
      </c>
      <c r="P498" s="27">
        <v>3</v>
      </c>
      <c r="Q498" s="27">
        <v>5</v>
      </c>
      <c r="R498" s="24">
        <v>1.1314021114911006</v>
      </c>
      <c r="S498" s="27">
        <v>3.1</v>
      </c>
    </row>
    <row r="499" spans="1:19" x14ac:dyDescent="0.3">
      <c r="A499" s="15" t="s">
        <v>64</v>
      </c>
      <c r="B499" s="27">
        <v>4</v>
      </c>
      <c r="C499" s="27">
        <v>5</v>
      </c>
      <c r="D499" s="27">
        <v>1</v>
      </c>
      <c r="E499" s="27">
        <v>2</v>
      </c>
      <c r="F499" s="27">
        <v>0</v>
      </c>
      <c r="G499" s="27">
        <v>1.6</v>
      </c>
      <c r="H499" s="29">
        <f t="shared" si="7"/>
        <v>4</v>
      </c>
      <c r="I499" s="29"/>
      <c r="J499" t="s">
        <v>64</v>
      </c>
      <c r="L499" s="27">
        <v>4</v>
      </c>
      <c r="M499" s="27">
        <v>5</v>
      </c>
      <c r="N499" s="27">
        <v>1</v>
      </c>
      <c r="O499" s="27">
        <v>2</v>
      </c>
      <c r="P499" s="27">
        <v>0</v>
      </c>
      <c r="Q499" s="27">
        <v>4</v>
      </c>
      <c r="R499" s="24">
        <v>0.47000362924573563</v>
      </c>
      <c r="S499" s="27">
        <v>1.6</v>
      </c>
    </row>
    <row r="500" spans="1:19" x14ac:dyDescent="0.3">
      <c r="A500" s="15" t="s">
        <v>927</v>
      </c>
      <c r="B500" s="27">
        <v>1</v>
      </c>
      <c r="C500" s="27">
        <v>2</v>
      </c>
      <c r="D500" s="27">
        <v>1</v>
      </c>
      <c r="E500" s="27">
        <v>2</v>
      </c>
      <c r="F500" s="27">
        <v>3</v>
      </c>
      <c r="G500" s="27">
        <v>1.8</v>
      </c>
      <c r="H500" s="29">
        <f t="shared" si="7"/>
        <v>5</v>
      </c>
      <c r="I500" s="29"/>
      <c r="J500" t="s">
        <v>927</v>
      </c>
      <c r="L500" s="27">
        <v>1</v>
      </c>
      <c r="M500" s="27">
        <v>2</v>
      </c>
      <c r="N500" s="27">
        <v>1</v>
      </c>
      <c r="O500" s="27">
        <v>2</v>
      </c>
      <c r="P500" s="27">
        <v>3</v>
      </c>
      <c r="Q500" s="27">
        <v>5</v>
      </c>
      <c r="R500" s="24">
        <v>0.58778666490211906</v>
      </c>
      <c r="S500" s="27">
        <v>1.8</v>
      </c>
    </row>
    <row r="501" spans="1:19" x14ac:dyDescent="0.3">
      <c r="A501" s="15" t="s">
        <v>929</v>
      </c>
      <c r="B501" s="27">
        <v>2</v>
      </c>
      <c r="C501" s="27">
        <v>5</v>
      </c>
      <c r="D501" s="27">
        <v>0</v>
      </c>
      <c r="E501" s="27">
        <v>2</v>
      </c>
      <c r="F501" s="27">
        <v>6</v>
      </c>
      <c r="G501" s="27">
        <v>4.5999999999999996</v>
      </c>
      <c r="H501" s="29">
        <f t="shared" si="7"/>
        <v>4</v>
      </c>
      <c r="I501" s="29"/>
      <c r="J501" t="s">
        <v>929</v>
      </c>
      <c r="L501" s="27">
        <v>2</v>
      </c>
      <c r="M501" s="27">
        <v>5</v>
      </c>
      <c r="N501" s="27">
        <v>0</v>
      </c>
      <c r="O501" s="27">
        <v>2</v>
      </c>
      <c r="P501" s="27">
        <v>6</v>
      </c>
      <c r="Q501" s="27">
        <v>4</v>
      </c>
      <c r="R501" s="24">
        <v>1.5260563034950492</v>
      </c>
      <c r="S501" s="27">
        <v>4.5999999999999996</v>
      </c>
    </row>
    <row r="502" spans="1:19" x14ac:dyDescent="0.3">
      <c r="A502" s="14" t="s">
        <v>932</v>
      </c>
      <c r="B502" s="27">
        <v>1.7</v>
      </c>
      <c r="C502" s="27">
        <v>4.8499999999999996</v>
      </c>
      <c r="D502" s="27">
        <v>1.1499999999999999</v>
      </c>
      <c r="E502" s="27">
        <v>3.15</v>
      </c>
      <c r="F502" s="27">
        <v>3.1</v>
      </c>
      <c r="G502" s="27">
        <v>2.67</v>
      </c>
      <c r="H502" s="29">
        <f t="shared" si="7"/>
        <v>5</v>
      </c>
      <c r="I502" s="29"/>
      <c r="J502" t="s">
        <v>932</v>
      </c>
      <c r="L502" s="27">
        <v>1.7</v>
      </c>
      <c r="M502" s="27">
        <v>4.8499999999999996</v>
      </c>
      <c r="N502" s="27">
        <v>1.1499999999999999</v>
      </c>
      <c r="O502" s="27">
        <v>3.15</v>
      </c>
      <c r="P502" s="27">
        <v>3.1</v>
      </c>
      <c r="Q502" s="27">
        <v>5</v>
      </c>
      <c r="R502" s="24">
        <v>0.98207847241215818</v>
      </c>
      <c r="S502" s="27">
        <v>2.67</v>
      </c>
    </row>
    <row r="503" spans="1:19" x14ac:dyDescent="0.3">
      <c r="A503" s="15" t="s">
        <v>931</v>
      </c>
      <c r="B503" s="27">
        <v>0</v>
      </c>
      <c r="C503" s="27">
        <v>4</v>
      </c>
      <c r="D503" s="27">
        <v>0</v>
      </c>
      <c r="E503" s="27">
        <v>2</v>
      </c>
      <c r="F503" s="27">
        <v>3</v>
      </c>
      <c r="G503" s="27">
        <v>1.8</v>
      </c>
      <c r="H503" s="29">
        <f t="shared" si="7"/>
        <v>3</v>
      </c>
      <c r="I503" s="29"/>
      <c r="J503" t="s">
        <v>931</v>
      </c>
      <c r="L503" s="27">
        <v>0</v>
      </c>
      <c r="M503" s="27">
        <v>4</v>
      </c>
      <c r="N503" s="27">
        <v>0</v>
      </c>
      <c r="O503" s="27">
        <v>2</v>
      </c>
      <c r="P503" s="27">
        <v>3</v>
      </c>
      <c r="Q503" s="27">
        <v>3</v>
      </c>
      <c r="R503" s="24">
        <v>0.58778666490211906</v>
      </c>
      <c r="S503" s="27">
        <v>1.8</v>
      </c>
    </row>
    <row r="504" spans="1:19" x14ac:dyDescent="0.3">
      <c r="A504" s="15" t="s">
        <v>934</v>
      </c>
      <c r="B504" s="27">
        <v>0</v>
      </c>
      <c r="C504" s="27">
        <v>2</v>
      </c>
      <c r="D504" s="27">
        <v>1</v>
      </c>
      <c r="E504" s="27">
        <v>4</v>
      </c>
      <c r="F504" s="27">
        <v>0</v>
      </c>
      <c r="G504" s="27">
        <v>1.6</v>
      </c>
      <c r="H504" s="29">
        <f t="shared" si="7"/>
        <v>3</v>
      </c>
      <c r="I504" s="29"/>
      <c r="J504" t="s">
        <v>934</v>
      </c>
      <c r="L504" s="27">
        <v>0</v>
      </c>
      <c r="M504" s="27">
        <v>2</v>
      </c>
      <c r="N504" s="27">
        <v>1</v>
      </c>
      <c r="O504" s="27">
        <v>4</v>
      </c>
      <c r="P504" s="27">
        <v>0</v>
      </c>
      <c r="Q504" s="27">
        <v>3</v>
      </c>
      <c r="R504" s="24">
        <v>0.47000362924573563</v>
      </c>
      <c r="S504" s="27">
        <v>1.6</v>
      </c>
    </row>
    <row r="505" spans="1:19" x14ac:dyDescent="0.3">
      <c r="A505" s="15" t="s">
        <v>936</v>
      </c>
      <c r="B505" s="27">
        <v>0</v>
      </c>
      <c r="C505" s="27">
        <v>2</v>
      </c>
      <c r="D505" s="27">
        <v>0</v>
      </c>
      <c r="E505" s="27">
        <v>3</v>
      </c>
      <c r="F505" s="27">
        <v>6</v>
      </c>
      <c r="G505" s="27">
        <v>2</v>
      </c>
      <c r="H505" s="29">
        <f t="shared" si="7"/>
        <v>3</v>
      </c>
      <c r="I505" s="29"/>
      <c r="J505" t="s">
        <v>936</v>
      </c>
      <c r="L505" s="27">
        <v>0</v>
      </c>
      <c r="M505" s="27">
        <v>2</v>
      </c>
      <c r="N505" s="27">
        <v>0</v>
      </c>
      <c r="O505" s="27">
        <v>3</v>
      </c>
      <c r="P505" s="27">
        <v>6</v>
      </c>
      <c r="Q505" s="27">
        <v>3</v>
      </c>
      <c r="R505" s="24">
        <v>0.69314718055994529</v>
      </c>
      <c r="S505" s="27">
        <v>2</v>
      </c>
    </row>
    <row r="506" spans="1:19" x14ac:dyDescent="0.3">
      <c r="A506" s="15" t="s">
        <v>938</v>
      </c>
      <c r="B506" s="27">
        <v>1</v>
      </c>
      <c r="C506" s="27">
        <v>4</v>
      </c>
      <c r="D506" s="27">
        <v>2</v>
      </c>
      <c r="E506" s="27">
        <v>1</v>
      </c>
      <c r="F506" s="27">
        <v>5</v>
      </c>
      <c r="G506" s="27">
        <v>2.6</v>
      </c>
      <c r="H506" s="29">
        <f t="shared" si="7"/>
        <v>5</v>
      </c>
      <c r="I506" s="29"/>
      <c r="J506" t="s">
        <v>938</v>
      </c>
      <c r="L506" s="27">
        <v>1</v>
      </c>
      <c r="M506" s="27">
        <v>4</v>
      </c>
      <c r="N506" s="27">
        <v>2</v>
      </c>
      <c r="O506" s="27">
        <v>1</v>
      </c>
      <c r="P506" s="27">
        <v>5</v>
      </c>
      <c r="Q506" s="27">
        <v>5</v>
      </c>
      <c r="R506" s="24">
        <v>0.95551144502743635</v>
      </c>
      <c r="S506" s="27">
        <v>2.6</v>
      </c>
    </row>
    <row r="507" spans="1:19" x14ac:dyDescent="0.3">
      <c r="A507" s="15" t="s">
        <v>940</v>
      </c>
      <c r="B507" s="27">
        <v>1</v>
      </c>
      <c r="C507" s="27">
        <v>3</v>
      </c>
      <c r="D507" s="27">
        <v>1</v>
      </c>
      <c r="E507" s="27">
        <v>2</v>
      </c>
      <c r="F507" s="27">
        <v>0</v>
      </c>
      <c r="G507" s="27">
        <v>1.6</v>
      </c>
      <c r="H507" s="29">
        <f t="shared" si="7"/>
        <v>4</v>
      </c>
      <c r="I507" s="29"/>
      <c r="J507" t="s">
        <v>940</v>
      </c>
      <c r="L507" s="27">
        <v>1</v>
      </c>
      <c r="M507" s="27">
        <v>3</v>
      </c>
      <c r="N507" s="27">
        <v>1</v>
      </c>
      <c r="O507" s="27">
        <v>2</v>
      </c>
      <c r="P507" s="27">
        <v>0</v>
      </c>
      <c r="Q507" s="27">
        <v>4</v>
      </c>
      <c r="R507" s="24">
        <v>0.47000362924573563</v>
      </c>
      <c r="S507" s="27">
        <v>1.6</v>
      </c>
    </row>
    <row r="508" spans="1:19" x14ac:dyDescent="0.3">
      <c r="A508" s="15" t="s">
        <v>942</v>
      </c>
      <c r="B508" s="27">
        <v>15</v>
      </c>
      <c r="C508" s="27">
        <v>5</v>
      </c>
      <c r="D508" s="27">
        <v>2</v>
      </c>
      <c r="E508" s="27">
        <v>5</v>
      </c>
      <c r="F508" s="27">
        <v>6</v>
      </c>
      <c r="G508" s="27">
        <v>6.4</v>
      </c>
      <c r="H508" s="29">
        <f t="shared" si="7"/>
        <v>5</v>
      </c>
      <c r="I508" s="29"/>
      <c r="J508" t="s">
        <v>942</v>
      </c>
      <c r="L508" s="27">
        <v>15</v>
      </c>
      <c r="M508" s="27">
        <v>5</v>
      </c>
      <c r="N508" s="27">
        <v>2</v>
      </c>
      <c r="O508" s="27">
        <v>5</v>
      </c>
      <c r="P508" s="27">
        <v>6</v>
      </c>
      <c r="Q508" s="27">
        <v>5</v>
      </c>
      <c r="R508" s="24">
        <v>1.8562979903656263</v>
      </c>
      <c r="S508" s="27">
        <v>6.4</v>
      </c>
    </row>
    <row r="509" spans="1:19" x14ac:dyDescent="0.3">
      <c r="A509" s="15" t="s">
        <v>944</v>
      </c>
      <c r="B509" s="27">
        <v>1</v>
      </c>
      <c r="C509" s="27">
        <v>2</v>
      </c>
      <c r="D509" s="27">
        <v>2</v>
      </c>
      <c r="E509" s="27">
        <v>3</v>
      </c>
      <c r="F509" s="27">
        <v>0</v>
      </c>
      <c r="G509" s="27">
        <v>1.6</v>
      </c>
      <c r="H509" s="29">
        <f t="shared" si="7"/>
        <v>4</v>
      </c>
      <c r="I509" s="29"/>
      <c r="J509" t="s">
        <v>944</v>
      </c>
      <c r="L509" s="27">
        <v>1</v>
      </c>
      <c r="M509" s="27">
        <v>2</v>
      </c>
      <c r="N509" s="27">
        <v>2</v>
      </c>
      <c r="O509" s="27">
        <v>3</v>
      </c>
      <c r="P509" s="27">
        <v>0</v>
      </c>
      <c r="Q509" s="27">
        <v>4</v>
      </c>
      <c r="R509" s="24">
        <v>0.47000362924573563</v>
      </c>
      <c r="S509" s="27">
        <v>1.6</v>
      </c>
    </row>
    <row r="510" spans="1:19" x14ac:dyDescent="0.3">
      <c r="A510" s="15" t="s">
        <v>946</v>
      </c>
      <c r="B510" s="27">
        <v>0</v>
      </c>
      <c r="C510" s="27">
        <v>5</v>
      </c>
      <c r="D510" s="27">
        <v>1</v>
      </c>
      <c r="E510" s="27">
        <v>4</v>
      </c>
      <c r="F510" s="27">
        <v>4</v>
      </c>
      <c r="G510" s="27">
        <v>2.4</v>
      </c>
      <c r="H510" s="29">
        <f t="shared" si="7"/>
        <v>4</v>
      </c>
      <c r="I510" s="29"/>
      <c r="J510" t="s">
        <v>946</v>
      </c>
      <c r="L510" s="27">
        <v>0</v>
      </c>
      <c r="M510" s="27">
        <v>5</v>
      </c>
      <c r="N510" s="27">
        <v>1</v>
      </c>
      <c r="O510" s="27">
        <v>4</v>
      </c>
      <c r="P510" s="27">
        <v>4</v>
      </c>
      <c r="Q510" s="27">
        <v>4</v>
      </c>
      <c r="R510" s="24">
        <v>0.87546873735389985</v>
      </c>
      <c r="S510" s="27">
        <v>2.4</v>
      </c>
    </row>
    <row r="511" spans="1:19" x14ac:dyDescent="0.3">
      <c r="A511" s="15" t="s">
        <v>948</v>
      </c>
      <c r="B511" s="27">
        <v>1</v>
      </c>
      <c r="C511" s="27">
        <v>2</v>
      </c>
      <c r="D511" s="27">
        <v>0</v>
      </c>
      <c r="E511" s="27">
        <v>0</v>
      </c>
      <c r="F511" s="27">
        <v>2</v>
      </c>
      <c r="G511" s="27">
        <v>1</v>
      </c>
      <c r="H511" s="29">
        <f t="shared" si="7"/>
        <v>3</v>
      </c>
      <c r="I511" s="29"/>
      <c r="J511" t="s">
        <v>948</v>
      </c>
      <c r="L511" s="27">
        <v>1</v>
      </c>
      <c r="M511" s="27">
        <v>2</v>
      </c>
      <c r="N511" s="27">
        <v>0</v>
      </c>
      <c r="O511" s="27">
        <v>0</v>
      </c>
      <c r="P511" s="27">
        <v>2</v>
      </c>
      <c r="Q511" s="27">
        <v>3</v>
      </c>
      <c r="R511" s="24">
        <v>0</v>
      </c>
      <c r="S511" s="27">
        <v>1</v>
      </c>
    </row>
    <row r="512" spans="1:19" x14ac:dyDescent="0.3">
      <c r="A512" s="15" t="s">
        <v>950</v>
      </c>
      <c r="B512" s="27">
        <v>1</v>
      </c>
      <c r="C512" s="27">
        <v>2</v>
      </c>
      <c r="D512" s="27">
        <v>0</v>
      </c>
      <c r="E512" s="27">
        <v>5</v>
      </c>
      <c r="F512" s="27">
        <v>0</v>
      </c>
      <c r="G512" s="27">
        <v>1.6</v>
      </c>
      <c r="H512" s="29">
        <f t="shared" si="7"/>
        <v>3</v>
      </c>
      <c r="I512" s="29"/>
      <c r="J512" t="s">
        <v>950</v>
      </c>
      <c r="L512" s="27">
        <v>1</v>
      </c>
      <c r="M512" s="27">
        <v>2</v>
      </c>
      <c r="N512" s="27">
        <v>0</v>
      </c>
      <c r="O512" s="27">
        <v>5</v>
      </c>
      <c r="P512" s="27">
        <v>0</v>
      </c>
      <c r="Q512" s="27">
        <v>3</v>
      </c>
      <c r="R512" s="24">
        <v>0.47000362924573563</v>
      </c>
      <c r="S512" s="27">
        <v>1.6</v>
      </c>
    </row>
    <row r="513" spans="1:19" x14ac:dyDescent="0.3">
      <c r="A513" s="15" t="s">
        <v>952</v>
      </c>
      <c r="B513" s="27">
        <v>3</v>
      </c>
      <c r="C513" s="27">
        <v>13</v>
      </c>
      <c r="D513" s="27">
        <v>2</v>
      </c>
      <c r="E513" s="27">
        <v>8</v>
      </c>
      <c r="F513" s="27">
        <v>3</v>
      </c>
      <c r="G513" s="27">
        <v>6.8</v>
      </c>
      <c r="H513" s="29">
        <f t="shared" si="7"/>
        <v>5</v>
      </c>
      <c r="I513" s="29"/>
      <c r="J513" t="s">
        <v>952</v>
      </c>
      <c r="L513" s="27">
        <v>3</v>
      </c>
      <c r="M513" s="27">
        <v>13</v>
      </c>
      <c r="N513" s="27">
        <v>2</v>
      </c>
      <c r="O513" s="27">
        <v>8</v>
      </c>
      <c r="P513" s="27">
        <v>3</v>
      </c>
      <c r="Q513" s="27">
        <v>5</v>
      </c>
      <c r="R513" s="24">
        <v>1.9169226121820611</v>
      </c>
      <c r="S513" s="27">
        <v>6.8</v>
      </c>
    </row>
    <row r="514" spans="1:19" x14ac:dyDescent="0.3">
      <c r="A514" s="15" t="s">
        <v>954</v>
      </c>
      <c r="B514" s="27">
        <v>3</v>
      </c>
      <c r="C514" s="27">
        <v>13</v>
      </c>
      <c r="D514" s="27">
        <v>4</v>
      </c>
      <c r="E514" s="27">
        <v>9</v>
      </c>
      <c r="F514" s="27">
        <v>6</v>
      </c>
      <c r="G514" s="27">
        <v>6.8</v>
      </c>
      <c r="H514" s="29">
        <f t="shared" si="7"/>
        <v>5</v>
      </c>
      <c r="I514" s="29"/>
      <c r="J514" t="s">
        <v>954</v>
      </c>
      <c r="L514" s="27">
        <v>3</v>
      </c>
      <c r="M514" s="27">
        <v>13</v>
      </c>
      <c r="N514" s="27">
        <v>4</v>
      </c>
      <c r="O514" s="27">
        <v>9</v>
      </c>
      <c r="P514" s="27">
        <v>6</v>
      </c>
      <c r="Q514" s="27">
        <v>5</v>
      </c>
      <c r="R514" s="24">
        <v>1.9169226121820611</v>
      </c>
      <c r="S514" s="27">
        <v>6.8</v>
      </c>
    </row>
    <row r="515" spans="1:19" x14ac:dyDescent="0.3">
      <c r="A515" s="15" t="s">
        <v>956</v>
      </c>
      <c r="B515" s="27">
        <v>1</v>
      </c>
      <c r="C515" s="27">
        <v>3</v>
      </c>
      <c r="D515" s="27">
        <v>1</v>
      </c>
      <c r="E515" s="27">
        <v>1</v>
      </c>
      <c r="F515" s="27">
        <v>2</v>
      </c>
      <c r="G515" s="27">
        <v>1</v>
      </c>
      <c r="H515" s="29">
        <f t="shared" si="7"/>
        <v>5</v>
      </c>
      <c r="I515" s="29"/>
      <c r="J515" t="s">
        <v>956</v>
      </c>
      <c r="L515" s="27">
        <v>1</v>
      </c>
      <c r="M515" s="27">
        <v>3</v>
      </c>
      <c r="N515" s="27">
        <v>1</v>
      </c>
      <c r="O515" s="27">
        <v>1</v>
      </c>
      <c r="P515" s="27">
        <v>2</v>
      </c>
      <c r="Q515" s="27">
        <v>5</v>
      </c>
      <c r="R515" s="24">
        <v>0</v>
      </c>
      <c r="S515" s="27">
        <v>1</v>
      </c>
    </row>
    <row r="516" spans="1:19" x14ac:dyDescent="0.3">
      <c r="A516" s="15" t="s">
        <v>958</v>
      </c>
      <c r="B516" s="27">
        <v>1</v>
      </c>
      <c r="C516" s="27">
        <v>3</v>
      </c>
      <c r="D516" s="27">
        <v>1</v>
      </c>
      <c r="E516" s="27">
        <v>2</v>
      </c>
      <c r="F516" s="27">
        <v>3</v>
      </c>
      <c r="G516" s="27">
        <v>1.6</v>
      </c>
      <c r="H516" s="29">
        <f t="shared" si="7"/>
        <v>5</v>
      </c>
      <c r="I516" s="29"/>
      <c r="J516" t="s">
        <v>958</v>
      </c>
      <c r="L516" s="27">
        <v>1</v>
      </c>
      <c r="M516" s="27">
        <v>3</v>
      </c>
      <c r="N516" s="27">
        <v>1</v>
      </c>
      <c r="O516" s="27">
        <v>2</v>
      </c>
      <c r="P516" s="27">
        <v>3</v>
      </c>
      <c r="Q516" s="27">
        <v>5</v>
      </c>
      <c r="R516" s="24">
        <v>0.47000362924573563</v>
      </c>
      <c r="S516" s="27">
        <v>1.6</v>
      </c>
    </row>
    <row r="517" spans="1:19" x14ac:dyDescent="0.3">
      <c r="A517" s="15" t="s">
        <v>960</v>
      </c>
      <c r="B517" s="27">
        <v>1</v>
      </c>
      <c r="C517" s="27">
        <v>9</v>
      </c>
      <c r="D517" s="27">
        <v>1</v>
      </c>
      <c r="E517" s="27">
        <v>5</v>
      </c>
      <c r="F517" s="27">
        <v>6</v>
      </c>
      <c r="G517" s="27">
        <v>4.4000000000000004</v>
      </c>
      <c r="H517" s="29">
        <f t="shared" ref="H517:H580" si="8">COUNTIF(B517:F517,"&gt;0")</f>
        <v>5</v>
      </c>
      <c r="I517" s="29"/>
      <c r="J517" t="s">
        <v>960</v>
      </c>
      <c r="L517" s="27">
        <v>1</v>
      </c>
      <c r="M517" s="27">
        <v>9</v>
      </c>
      <c r="N517" s="27">
        <v>1</v>
      </c>
      <c r="O517" s="27">
        <v>5</v>
      </c>
      <c r="P517" s="27">
        <v>6</v>
      </c>
      <c r="Q517" s="27">
        <v>5</v>
      </c>
      <c r="R517" s="24">
        <v>1.4816045409242156</v>
      </c>
      <c r="S517" s="27">
        <v>4.4000000000000004</v>
      </c>
    </row>
    <row r="518" spans="1:19" x14ac:dyDescent="0.3">
      <c r="A518" s="15" t="s">
        <v>962</v>
      </c>
      <c r="B518" s="27">
        <v>1</v>
      </c>
      <c r="C518" s="27">
        <v>3</v>
      </c>
      <c r="D518" s="27">
        <v>1</v>
      </c>
      <c r="E518" s="27">
        <v>2</v>
      </c>
      <c r="F518" s="27">
        <v>2</v>
      </c>
      <c r="G518" s="27">
        <v>1.4</v>
      </c>
      <c r="H518" s="29">
        <f t="shared" si="8"/>
        <v>5</v>
      </c>
      <c r="I518" s="29"/>
      <c r="J518" t="s">
        <v>962</v>
      </c>
      <c r="L518" s="27">
        <v>1</v>
      </c>
      <c r="M518" s="27">
        <v>3</v>
      </c>
      <c r="N518" s="27">
        <v>1</v>
      </c>
      <c r="O518" s="27">
        <v>2</v>
      </c>
      <c r="P518" s="27">
        <v>2</v>
      </c>
      <c r="Q518" s="27">
        <v>5</v>
      </c>
      <c r="R518" s="24">
        <v>0.33647223662121289</v>
      </c>
      <c r="S518" s="27">
        <v>1.4</v>
      </c>
    </row>
    <row r="519" spans="1:19" x14ac:dyDescent="0.3">
      <c r="A519" s="15" t="s">
        <v>964</v>
      </c>
      <c r="B519" s="27">
        <v>0</v>
      </c>
      <c r="C519" s="27">
        <v>3</v>
      </c>
      <c r="D519" s="27">
        <v>1</v>
      </c>
      <c r="E519" s="27">
        <v>1</v>
      </c>
      <c r="F519" s="27">
        <v>2</v>
      </c>
      <c r="G519" s="27">
        <v>1.6</v>
      </c>
      <c r="H519" s="29">
        <f t="shared" si="8"/>
        <v>4</v>
      </c>
      <c r="I519" s="29"/>
      <c r="J519" t="s">
        <v>964</v>
      </c>
      <c r="L519" s="27">
        <v>0</v>
      </c>
      <c r="M519" s="27">
        <v>3</v>
      </c>
      <c r="N519" s="27">
        <v>1</v>
      </c>
      <c r="O519" s="27">
        <v>1</v>
      </c>
      <c r="P519" s="27">
        <v>2</v>
      </c>
      <c r="Q519" s="27">
        <v>4</v>
      </c>
      <c r="R519" s="24">
        <v>0.47000362924573563</v>
      </c>
      <c r="S519" s="27">
        <v>1.6</v>
      </c>
    </row>
    <row r="520" spans="1:19" x14ac:dyDescent="0.3">
      <c r="A520" s="15" t="s">
        <v>966</v>
      </c>
      <c r="B520" s="27">
        <v>1</v>
      </c>
      <c r="C520" s="27">
        <v>7</v>
      </c>
      <c r="D520" s="27">
        <v>0</v>
      </c>
      <c r="E520" s="27">
        <v>1</v>
      </c>
      <c r="F520" s="27">
        <v>3</v>
      </c>
      <c r="G520" s="27">
        <v>1.8</v>
      </c>
      <c r="H520" s="29">
        <f t="shared" si="8"/>
        <v>4</v>
      </c>
      <c r="I520" s="29"/>
      <c r="J520" t="s">
        <v>966</v>
      </c>
      <c r="L520" s="27">
        <v>1</v>
      </c>
      <c r="M520" s="27">
        <v>7</v>
      </c>
      <c r="N520" s="27">
        <v>0</v>
      </c>
      <c r="O520" s="27">
        <v>1</v>
      </c>
      <c r="P520" s="27">
        <v>3</v>
      </c>
      <c r="Q520" s="27">
        <v>4</v>
      </c>
      <c r="R520" s="24">
        <v>0.58778666490211906</v>
      </c>
      <c r="S520" s="27">
        <v>1.8</v>
      </c>
    </row>
    <row r="521" spans="1:19" x14ac:dyDescent="0.3">
      <c r="A521" s="15" t="s">
        <v>968</v>
      </c>
      <c r="B521" s="27">
        <v>0</v>
      </c>
      <c r="C521" s="27">
        <v>3</v>
      </c>
      <c r="D521" s="27">
        <v>0</v>
      </c>
      <c r="E521" s="27">
        <v>0</v>
      </c>
      <c r="F521" s="27">
        <v>2</v>
      </c>
      <c r="G521" s="27">
        <v>1</v>
      </c>
      <c r="H521" s="29">
        <f t="shared" si="8"/>
        <v>2</v>
      </c>
      <c r="I521" s="29"/>
      <c r="J521" t="s">
        <v>968</v>
      </c>
      <c r="L521" s="27">
        <v>0</v>
      </c>
      <c r="M521" s="27">
        <v>3</v>
      </c>
      <c r="N521" s="27">
        <v>0</v>
      </c>
      <c r="O521" s="27">
        <v>0</v>
      </c>
      <c r="P521" s="27">
        <v>2</v>
      </c>
      <c r="Q521" s="27">
        <v>2</v>
      </c>
      <c r="R521" s="24">
        <v>0</v>
      </c>
      <c r="S521" s="27">
        <v>1</v>
      </c>
    </row>
    <row r="522" spans="1:19" x14ac:dyDescent="0.3">
      <c r="A522" s="15" t="s">
        <v>970</v>
      </c>
      <c r="B522" s="27">
        <v>3</v>
      </c>
      <c r="C522" s="27">
        <v>9</v>
      </c>
      <c r="D522" s="27">
        <v>3</v>
      </c>
      <c r="E522" s="27">
        <v>5</v>
      </c>
      <c r="F522" s="27">
        <v>7</v>
      </c>
      <c r="G522" s="27">
        <v>4.4000000000000004</v>
      </c>
      <c r="H522" s="29">
        <f t="shared" si="8"/>
        <v>5</v>
      </c>
      <c r="I522" s="29"/>
      <c r="J522" t="s">
        <v>970</v>
      </c>
      <c r="L522" s="27">
        <v>3</v>
      </c>
      <c r="M522" s="27">
        <v>9</v>
      </c>
      <c r="N522" s="27">
        <v>3</v>
      </c>
      <c r="O522" s="27">
        <v>5</v>
      </c>
      <c r="P522" s="27">
        <v>7</v>
      </c>
      <c r="Q522" s="27">
        <v>5</v>
      </c>
      <c r="R522" s="24">
        <v>1.4816045409242156</v>
      </c>
      <c r="S522" s="27">
        <v>4.4000000000000004</v>
      </c>
    </row>
    <row r="523" spans="1:19" x14ac:dyDescent="0.3">
      <c r="A523" s="14" t="s">
        <v>973</v>
      </c>
      <c r="B523" s="27">
        <v>3.0238095238095237</v>
      </c>
      <c r="C523" s="27">
        <v>7.8095238095238093</v>
      </c>
      <c r="D523" s="27">
        <v>2.0238095238095237</v>
      </c>
      <c r="E523" s="27">
        <v>3.8095238095238093</v>
      </c>
      <c r="F523" s="27">
        <v>8.4761904761904763</v>
      </c>
      <c r="G523" s="27">
        <v>5.0190476190476181</v>
      </c>
      <c r="H523" s="29">
        <f t="shared" si="8"/>
        <v>5</v>
      </c>
      <c r="I523" s="29"/>
      <c r="J523" t="s">
        <v>973</v>
      </c>
      <c r="L523" s="27">
        <v>3.0238095238095237</v>
      </c>
      <c r="M523" s="27">
        <v>7.8095238095238093</v>
      </c>
      <c r="N523" s="27">
        <v>2.0238095238095237</v>
      </c>
      <c r="O523" s="27">
        <v>3.8095238095238093</v>
      </c>
      <c r="P523" s="27">
        <v>8.4761904761904763</v>
      </c>
      <c r="Q523" s="27">
        <v>5</v>
      </c>
      <c r="R523" s="24">
        <v>1.6132401983838387</v>
      </c>
      <c r="S523" s="27">
        <v>5.0190476190476181</v>
      </c>
    </row>
    <row r="524" spans="1:19" x14ac:dyDescent="0.3">
      <c r="A524" s="15" t="s">
        <v>972</v>
      </c>
      <c r="B524" s="27">
        <v>0</v>
      </c>
      <c r="C524" s="27">
        <v>2</v>
      </c>
      <c r="D524" s="27">
        <v>1</v>
      </c>
      <c r="E524" s="27">
        <v>3</v>
      </c>
      <c r="F524" s="27">
        <v>2</v>
      </c>
      <c r="G524" s="27">
        <v>1.6</v>
      </c>
      <c r="H524" s="29">
        <f t="shared" si="8"/>
        <v>4</v>
      </c>
      <c r="I524" s="29"/>
      <c r="J524" t="s">
        <v>972</v>
      </c>
      <c r="L524" s="27">
        <v>0</v>
      </c>
      <c r="M524" s="27">
        <v>2</v>
      </c>
      <c r="N524" s="27">
        <v>1</v>
      </c>
      <c r="O524" s="27">
        <v>3</v>
      </c>
      <c r="P524" s="27">
        <v>2</v>
      </c>
      <c r="Q524" s="27">
        <v>4</v>
      </c>
      <c r="R524" s="24">
        <v>0.47000362924573563</v>
      </c>
      <c r="S524" s="27">
        <v>1.6</v>
      </c>
    </row>
    <row r="525" spans="1:19" x14ac:dyDescent="0.3">
      <c r="A525" s="15" t="s">
        <v>975</v>
      </c>
      <c r="B525" s="27">
        <v>3</v>
      </c>
      <c r="C525" s="27">
        <v>4</v>
      </c>
      <c r="D525" s="27">
        <v>2</v>
      </c>
      <c r="E525" s="27">
        <v>3</v>
      </c>
      <c r="F525" s="27">
        <v>7</v>
      </c>
      <c r="G525" s="27">
        <v>4.2</v>
      </c>
      <c r="H525" s="29">
        <f t="shared" si="8"/>
        <v>5</v>
      </c>
      <c r="I525" s="29"/>
      <c r="J525" t="s">
        <v>975</v>
      </c>
      <c r="L525" s="27">
        <v>3</v>
      </c>
      <c r="M525" s="27">
        <v>4</v>
      </c>
      <c r="N525" s="27">
        <v>2</v>
      </c>
      <c r="O525" s="27">
        <v>3</v>
      </c>
      <c r="P525" s="27">
        <v>7</v>
      </c>
      <c r="Q525" s="27">
        <v>5</v>
      </c>
      <c r="R525" s="24">
        <v>1.4350845252893227</v>
      </c>
      <c r="S525" s="27">
        <v>4.2</v>
      </c>
    </row>
    <row r="526" spans="1:19" x14ac:dyDescent="0.3">
      <c r="A526" s="15" t="s">
        <v>977</v>
      </c>
      <c r="B526" s="27">
        <v>2</v>
      </c>
      <c r="C526" s="27">
        <v>17</v>
      </c>
      <c r="D526" s="27">
        <v>2</v>
      </c>
      <c r="E526" s="27">
        <v>4</v>
      </c>
      <c r="F526" s="27">
        <v>17</v>
      </c>
      <c r="G526" s="27">
        <v>8.4</v>
      </c>
      <c r="H526" s="29">
        <f t="shared" si="8"/>
        <v>5</v>
      </c>
      <c r="I526" s="29"/>
      <c r="J526" t="s">
        <v>977</v>
      </c>
      <c r="L526" s="27">
        <v>2</v>
      </c>
      <c r="M526" s="27">
        <v>17</v>
      </c>
      <c r="N526" s="27">
        <v>2</v>
      </c>
      <c r="O526" s="27">
        <v>4</v>
      </c>
      <c r="P526" s="27">
        <v>17</v>
      </c>
      <c r="Q526" s="27">
        <v>5</v>
      </c>
      <c r="R526" s="24">
        <v>2.1282317058492679</v>
      </c>
      <c r="S526" s="27">
        <v>8.4</v>
      </c>
    </row>
    <row r="527" spans="1:19" x14ac:dyDescent="0.3">
      <c r="A527" s="15" t="s">
        <v>979</v>
      </c>
      <c r="B527" s="27">
        <v>3</v>
      </c>
      <c r="C527" s="27">
        <v>1</v>
      </c>
      <c r="D527" s="27">
        <v>0</v>
      </c>
      <c r="E527" s="27">
        <v>3</v>
      </c>
      <c r="F527" s="27">
        <v>2</v>
      </c>
      <c r="G527" s="27">
        <v>1.6</v>
      </c>
      <c r="H527" s="29">
        <f t="shared" si="8"/>
        <v>4</v>
      </c>
      <c r="I527" s="29"/>
      <c r="J527" t="s">
        <v>979</v>
      </c>
      <c r="L527" s="27">
        <v>3</v>
      </c>
      <c r="M527" s="27">
        <v>1</v>
      </c>
      <c r="N527" s="27">
        <v>0</v>
      </c>
      <c r="O527" s="27">
        <v>3</v>
      </c>
      <c r="P527" s="27">
        <v>2</v>
      </c>
      <c r="Q527" s="27">
        <v>4</v>
      </c>
      <c r="R527" s="24">
        <v>0.47000362924573563</v>
      </c>
      <c r="S527" s="27">
        <v>1.6</v>
      </c>
    </row>
    <row r="528" spans="1:19" x14ac:dyDescent="0.3">
      <c r="A528" s="15" t="s">
        <v>981</v>
      </c>
      <c r="B528" s="27">
        <v>13</v>
      </c>
      <c r="C528" s="27">
        <v>33</v>
      </c>
      <c r="D528" s="27">
        <v>11</v>
      </c>
      <c r="E528" s="27">
        <v>11</v>
      </c>
      <c r="F528" s="27">
        <v>11</v>
      </c>
      <c r="G528" s="27">
        <v>15.8</v>
      </c>
      <c r="H528" s="29">
        <f t="shared" si="8"/>
        <v>5</v>
      </c>
      <c r="I528" s="29"/>
      <c r="J528" t="s">
        <v>981</v>
      </c>
      <c r="L528" s="27">
        <v>13</v>
      </c>
      <c r="M528" s="27">
        <v>33</v>
      </c>
      <c r="N528" s="27">
        <v>11</v>
      </c>
      <c r="O528" s="27">
        <v>11</v>
      </c>
      <c r="P528" s="27">
        <v>11</v>
      </c>
      <c r="Q528" s="27">
        <v>5</v>
      </c>
      <c r="R528" s="24">
        <v>2.760009940032921</v>
      </c>
      <c r="S528" s="27">
        <v>15.8</v>
      </c>
    </row>
    <row r="529" spans="1:19" x14ac:dyDescent="0.3">
      <c r="A529" s="15" t="s">
        <v>983</v>
      </c>
      <c r="B529" s="27">
        <v>2</v>
      </c>
      <c r="C529" s="27">
        <v>5</v>
      </c>
      <c r="D529" s="27">
        <v>1</v>
      </c>
      <c r="E529" s="27">
        <v>3</v>
      </c>
      <c r="F529" s="27">
        <v>7</v>
      </c>
      <c r="G529" s="27">
        <v>3.6</v>
      </c>
      <c r="H529" s="29">
        <f t="shared" si="8"/>
        <v>5</v>
      </c>
      <c r="I529" s="29"/>
      <c r="J529" t="s">
        <v>983</v>
      </c>
      <c r="L529" s="27">
        <v>2</v>
      </c>
      <c r="M529" s="27">
        <v>5</v>
      </c>
      <c r="N529" s="27">
        <v>1</v>
      </c>
      <c r="O529" s="27">
        <v>3</v>
      </c>
      <c r="P529" s="27">
        <v>7</v>
      </c>
      <c r="Q529" s="27">
        <v>5</v>
      </c>
      <c r="R529" s="24">
        <v>1.2809338454620642</v>
      </c>
      <c r="S529" s="27">
        <v>3.6</v>
      </c>
    </row>
    <row r="530" spans="1:19" x14ac:dyDescent="0.3">
      <c r="A530" s="15" t="s">
        <v>985</v>
      </c>
      <c r="B530" s="27">
        <v>1</v>
      </c>
      <c r="C530" s="27">
        <v>2</v>
      </c>
      <c r="D530" s="27">
        <v>0</v>
      </c>
      <c r="E530" s="27">
        <v>0</v>
      </c>
      <c r="F530" s="27">
        <v>8</v>
      </c>
      <c r="G530" s="27">
        <v>1.8</v>
      </c>
      <c r="H530" s="29">
        <f t="shared" si="8"/>
        <v>3</v>
      </c>
      <c r="I530" s="29"/>
      <c r="J530" t="s">
        <v>985</v>
      </c>
      <c r="L530" s="27">
        <v>1</v>
      </c>
      <c r="M530" s="27">
        <v>2</v>
      </c>
      <c r="N530" s="27">
        <v>0</v>
      </c>
      <c r="O530" s="27">
        <v>0</v>
      </c>
      <c r="P530" s="27">
        <v>8</v>
      </c>
      <c r="Q530" s="27">
        <v>3</v>
      </c>
      <c r="R530" s="24">
        <v>0.58778666490211906</v>
      </c>
      <c r="S530" s="27">
        <v>1.8</v>
      </c>
    </row>
    <row r="531" spans="1:19" x14ac:dyDescent="0.3">
      <c r="A531" s="15" t="s">
        <v>987</v>
      </c>
      <c r="B531" s="27">
        <v>2</v>
      </c>
      <c r="C531" s="27">
        <v>5</v>
      </c>
      <c r="D531" s="27">
        <v>1</v>
      </c>
      <c r="E531" s="27">
        <v>4</v>
      </c>
      <c r="F531" s="27">
        <v>8</v>
      </c>
      <c r="G531" s="27">
        <v>2.8</v>
      </c>
      <c r="H531" s="29">
        <f t="shared" si="8"/>
        <v>5</v>
      </c>
      <c r="I531" s="29"/>
      <c r="J531" t="s">
        <v>987</v>
      </c>
      <c r="L531" s="27">
        <v>2</v>
      </c>
      <c r="M531" s="27">
        <v>5</v>
      </c>
      <c r="N531" s="27">
        <v>1</v>
      </c>
      <c r="O531" s="27">
        <v>4</v>
      </c>
      <c r="P531" s="27">
        <v>8</v>
      </c>
      <c r="Q531" s="27">
        <v>5</v>
      </c>
      <c r="R531" s="24">
        <v>1.0296194171811581</v>
      </c>
      <c r="S531" s="27">
        <v>2.8</v>
      </c>
    </row>
    <row r="532" spans="1:19" x14ac:dyDescent="0.3">
      <c r="A532" s="15" t="s">
        <v>989</v>
      </c>
      <c r="B532" s="27">
        <v>5</v>
      </c>
      <c r="C532" s="27">
        <v>8</v>
      </c>
      <c r="D532" s="27">
        <v>5</v>
      </c>
      <c r="E532" s="27">
        <v>4</v>
      </c>
      <c r="F532" s="27">
        <v>13</v>
      </c>
      <c r="G532" s="27">
        <v>7</v>
      </c>
      <c r="H532" s="29">
        <f t="shared" si="8"/>
        <v>5</v>
      </c>
      <c r="I532" s="29"/>
      <c r="J532" t="s">
        <v>989</v>
      </c>
      <c r="L532" s="27">
        <v>5</v>
      </c>
      <c r="M532" s="27">
        <v>8</v>
      </c>
      <c r="N532" s="27">
        <v>5</v>
      </c>
      <c r="O532" s="27">
        <v>4</v>
      </c>
      <c r="P532" s="27">
        <v>13</v>
      </c>
      <c r="Q532" s="27">
        <v>5</v>
      </c>
      <c r="R532" s="24">
        <v>1.9459101490553132</v>
      </c>
      <c r="S532" s="27">
        <v>7</v>
      </c>
    </row>
    <row r="533" spans="1:19" x14ac:dyDescent="0.3">
      <c r="A533" s="15" t="s">
        <v>991</v>
      </c>
      <c r="B533" s="27">
        <v>0.5</v>
      </c>
      <c r="C533" s="27">
        <v>2</v>
      </c>
      <c r="D533" s="27">
        <v>1</v>
      </c>
      <c r="E533" s="27">
        <v>2</v>
      </c>
      <c r="F533" s="27">
        <v>5</v>
      </c>
      <c r="G533" s="27">
        <v>1.8</v>
      </c>
      <c r="H533" s="29">
        <f t="shared" si="8"/>
        <v>5</v>
      </c>
      <c r="I533" s="29"/>
      <c r="J533" t="s">
        <v>991</v>
      </c>
      <c r="L533" s="27">
        <v>0.5</v>
      </c>
      <c r="M533" s="27">
        <v>2</v>
      </c>
      <c r="N533" s="27">
        <v>1</v>
      </c>
      <c r="O533" s="27">
        <v>2</v>
      </c>
      <c r="P533" s="27">
        <v>5</v>
      </c>
      <c r="Q533" s="27">
        <v>5</v>
      </c>
      <c r="R533" s="24">
        <v>0.58778666490211906</v>
      </c>
      <c r="S533" s="27">
        <v>1.8</v>
      </c>
    </row>
    <row r="534" spans="1:19" x14ac:dyDescent="0.3">
      <c r="A534" s="15" t="s">
        <v>993</v>
      </c>
      <c r="B534" s="27">
        <v>7</v>
      </c>
      <c r="C534" s="27">
        <v>7</v>
      </c>
      <c r="D534" s="27">
        <v>1</v>
      </c>
      <c r="E534" s="27">
        <v>3</v>
      </c>
      <c r="F534" s="27">
        <v>24</v>
      </c>
      <c r="G534" s="27">
        <v>8.4</v>
      </c>
      <c r="H534" s="29">
        <f t="shared" si="8"/>
        <v>5</v>
      </c>
      <c r="I534" s="29"/>
      <c r="J534" t="s">
        <v>993</v>
      </c>
      <c r="L534" s="27">
        <v>7</v>
      </c>
      <c r="M534" s="27">
        <v>7</v>
      </c>
      <c r="N534" s="27">
        <v>1</v>
      </c>
      <c r="O534" s="27">
        <v>3</v>
      </c>
      <c r="P534" s="27">
        <v>24</v>
      </c>
      <c r="Q534" s="27">
        <v>5</v>
      </c>
      <c r="R534" s="24">
        <v>2.1282317058492679</v>
      </c>
      <c r="S534" s="27">
        <v>8.4</v>
      </c>
    </row>
    <row r="535" spans="1:19" x14ac:dyDescent="0.3">
      <c r="A535" s="15" t="s">
        <v>995</v>
      </c>
      <c r="B535" s="27">
        <v>1</v>
      </c>
      <c r="C535" s="27">
        <v>2</v>
      </c>
      <c r="D535" s="27">
        <v>0</v>
      </c>
      <c r="E535" s="27">
        <v>2</v>
      </c>
      <c r="F535" s="27">
        <v>1</v>
      </c>
      <c r="G535" s="27">
        <v>1</v>
      </c>
      <c r="H535" s="29">
        <f t="shared" si="8"/>
        <v>4</v>
      </c>
      <c r="I535" s="29"/>
      <c r="J535" t="s">
        <v>995</v>
      </c>
      <c r="L535" s="27">
        <v>1</v>
      </c>
      <c r="M535" s="27">
        <v>2</v>
      </c>
      <c r="N535" s="27">
        <v>0</v>
      </c>
      <c r="O535" s="27">
        <v>2</v>
      </c>
      <c r="P535" s="27">
        <v>1</v>
      </c>
      <c r="Q535" s="27">
        <v>4</v>
      </c>
      <c r="R535" s="24">
        <v>0</v>
      </c>
      <c r="S535" s="27">
        <v>1</v>
      </c>
    </row>
    <row r="536" spans="1:19" x14ac:dyDescent="0.3">
      <c r="A536" s="15" t="s">
        <v>997</v>
      </c>
      <c r="B536" s="27">
        <v>1</v>
      </c>
      <c r="C536" s="27">
        <v>2</v>
      </c>
      <c r="D536" s="27">
        <v>0</v>
      </c>
      <c r="E536" s="27">
        <v>5</v>
      </c>
      <c r="F536" s="27">
        <v>1</v>
      </c>
      <c r="G536" s="27">
        <v>1.8</v>
      </c>
      <c r="H536" s="29">
        <f t="shared" si="8"/>
        <v>4</v>
      </c>
      <c r="I536" s="29"/>
      <c r="J536" t="s">
        <v>997</v>
      </c>
      <c r="L536" s="27">
        <v>1</v>
      </c>
      <c r="M536" s="27">
        <v>2</v>
      </c>
      <c r="N536" s="27">
        <v>0</v>
      </c>
      <c r="O536" s="27">
        <v>5</v>
      </c>
      <c r="P536" s="27">
        <v>1</v>
      </c>
      <c r="Q536" s="27">
        <v>4</v>
      </c>
      <c r="R536" s="24">
        <v>0.58778666490211906</v>
      </c>
      <c r="S536" s="27">
        <v>1.8</v>
      </c>
    </row>
    <row r="537" spans="1:19" x14ac:dyDescent="0.3">
      <c r="A537" s="15" t="s">
        <v>999</v>
      </c>
      <c r="B537" s="27">
        <v>1</v>
      </c>
      <c r="C537" s="27">
        <v>1</v>
      </c>
      <c r="D537" s="27">
        <v>0</v>
      </c>
      <c r="E537" s="27">
        <v>3</v>
      </c>
      <c r="F537" s="27">
        <v>2</v>
      </c>
      <c r="G537" s="27">
        <v>1.4</v>
      </c>
      <c r="H537" s="29">
        <f t="shared" si="8"/>
        <v>4</v>
      </c>
      <c r="I537" s="29"/>
      <c r="J537" t="s">
        <v>999</v>
      </c>
      <c r="L537" s="27">
        <v>1</v>
      </c>
      <c r="M537" s="27">
        <v>1</v>
      </c>
      <c r="N537" s="27">
        <v>0</v>
      </c>
      <c r="O537" s="27">
        <v>3</v>
      </c>
      <c r="P537" s="27">
        <v>2</v>
      </c>
      <c r="Q537" s="27">
        <v>4</v>
      </c>
      <c r="R537" s="24">
        <v>0.33647223662121289</v>
      </c>
      <c r="S537" s="27">
        <v>1.4</v>
      </c>
    </row>
    <row r="538" spans="1:19" x14ac:dyDescent="0.3">
      <c r="A538" s="15" t="s">
        <v>1001</v>
      </c>
      <c r="B538" s="27">
        <v>0</v>
      </c>
      <c r="C538" s="27">
        <v>4</v>
      </c>
      <c r="D538" s="27">
        <v>2</v>
      </c>
      <c r="E538" s="27">
        <v>4</v>
      </c>
      <c r="F538" s="27">
        <v>1</v>
      </c>
      <c r="G538" s="27">
        <v>2.2000000000000002</v>
      </c>
      <c r="H538" s="29">
        <f t="shared" si="8"/>
        <v>4</v>
      </c>
      <c r="I538" s="29"/>
      <c r="J538" t="s">
        <v>1001</v>
      </c>
      <c r="L538" s="27">
        <v>0</v>
      </c>
      <c r="M538" s="27">
        <v>4</v>
      </c>
      <c r="N538" s="27">
        <v>2</v>
      </c>
      <c r="O538" s="27">
        <v>4</v>
      </c>
      <c r="P538" s="27">
        <v>1</v>
      </c>
      <c r="Q538" s="27">
        <v>4</v>
      </c>
      <c r="R538" s="24">
        <v>0.78845736036427028</v>
      </c>
      <c r="S538" s="27">
        <v>2.2000000000000002</v>
      </c>
    </row>
    <row r="539" spans="1:19" x14ac:dyDescent="0.3">
      <c r="A539" s="15" t="s">
        <v>1003</v>
      </c>
      <c r="B539" s="27">
        <v>0</v>
      </c>
      <c r="C539" s="27">
        <v>4</v>
      </c>
      <c r="D539" s="27">
        <v>2</v>
      </c>
      <c r="E539" s="27">
        <v>3</v>
      </c>
      <c r="F539" s="27">
        <v>8</v>
      </c>
      <c r="G539" s="27">
        <v>4</v>
      </c>
      <c r="H539" s="29">
        <f t="shared" si="8"/>
        <v>4</v>
      </c>
      <c r="I539" s="29"/>
      <c r="J539" t="s">
        <v>1003</v>
      </c>
      <c r="L539" s="27">
        <v>0</v>
      </c>
      <c r="M539" s="27">
        <v>4</v>
      </c>
      <c r="N539" s="27">
        <v>2</v>
      </c>
      <c r="O539" s="27">
        <v>3</v>
      </c>
      <c r="P539" s="27">
        <v>8</v>
      </c>
      <c r="Q539" s="27">
        <v>4</v>
      </c>
      <c r="R539" s="24">
        <v>1.3862943611198906</v>
      </c>
      <c r="S539" s="27">
        <v>4</v>
      </c>
    </row>
    <row r="540" spans="1:19" x14ac:dyDescent="0.3">
      <c r="A540" s="15" t="s">
        <v>1005</v>
      </c>
      <c r="B540" s="27">
        <v>1</v>
      </c>
      <c r="C540" s="27">
        <v>2</v>
      </c>
      <c r="D540" s="27">
        <v>1</v>
      </c>
      <c r="E540" s="27">
        <v>2</v>
      </c>
      <c r="F540" s="27">
        <v>3</v>
      </c>
      <c r="G540" s="27">
        <v>1.6</v>
      </c>
      <c r="H540" s="29">
        <f t="shared" si="8"/>
        <v>5</v>
      </c>
      <c r="I540" s="29"/>
      <c r="J540" t="s">
        <v>1005</v>
      </c>
      <c r="L540" s="27">
        <v>1</v>
      </c>
      <c r="M540" s="27">
        <v>2</v>
      </c>
      <c r="N540" s="27">
        <v>1</v>
      </c>
      <c r="O540" s="27">
        <v>2</v>
      </c>
      <c r="P540" s="27">
        <v>3</v>
      </c>
      <c r="Q540" s="27">
        <v>5</v>
      </c>
      <c r="R540" s="24">
        <v>0.47000362924573563</v>
      </c>
      <c r="S540" s="27">
        <v>1.6</v>
      </c>
    </row>
    <row r="541" spans="1:19" x14ac:dyDescent="0.3">
      <c r="A541" s="15" t="s">
        <v>1007</v>
      </c>
      <c r="B541" s="27">
        <v>1</v>
      </c>
      <c r="C541" s="27">
        <v>2</v>
      </c>
      <c r="D541" s="27">
        <v>1</v>
      </c>
      <c r="E541" s="27">
        <v>1</v>
      </c>
      <c r="F541" s="27">
        <v>1</v>
      </c>
      <c r="G541" s="27">
        <v>1.6</v>
      </c>
      <c r="H541" s="29">
        <f t="shared" si="8"/>
        <v>5</v>
      </c>
      <c r="I541" s="29"/>
      <c r="J541" t="s">
        <v>1007</v>
      </c>
      <c r="L541" s="27">
        <v>1</v>
      </c>
      <c r="M541" s="27">
        <v>2</v>
      </c>
      <c r="N541" s="27">
        <v>1</v>
      </c>
      <c r="O541" s="27">
        <v>1</v>
      </c>
      <c r="P541" s="27">
        <v>1</v>
      </c>
      <c r="Q541" s="27">
        <v>5</v>
      </c>
      <c r="R541" s="24">
        <v>0.47000362924573563</v>
      </c>
      <c r="S541" s="27">
        <v>1.6</v>
      </c>
    </row>
    <row r="542" spans="1:19" x14ac:dyDescent="0.3">
      <c r="A542" s="15" t="s">
        <v>1009</v>
      </c>
      <c r="B542" s="27">
        <v>16</v>
      </c>
      <c r="C542" s="27">
        <v>51</v>
      </c>
      <c r="D542" s="27">
        <v>10</v>
      </c>
      <c r="E542" s="27">
        <v>12</v>
      </c>
      <c r="F542" s="27">
        <v>47</v>
      </c>
      <c r="G542" s="27">
        <v>28.6</v>
      </c>
      <c r="H542" s="29">
        <f t="shared" si="8"/>
        <v>5</v>
      </c>
      <c r="I542" s="29"/>
      <c r="J542" t="s">
        <v>1009</v>
      </c>
      <c r="L542" s="27">
        <v>16</v>
      </c>
      <c r="M542" s="27">
        <v>51</v>
      </c>
      <c r="N542" s="27">
        <v>10</v>
      </c>
      <c r="O542" s="27">
        <v>12</v>
      </c>
      <c r="P542" s="27">
        <v>47</v>
      </c>
      <c r="Q542" s="27">
        <v>5</v>
      </c>
      <c r="R542" s="24">
        <v>3.3534067178258069</v>
      </c>
      <c r="S542" s="27">
        <v>28.6</v>
      </c>
    </row>
    <row r="543" spans="1:19" x14ac:dyDescent="0.3">
      <c r="A543" s="15" t="s">
        <v>1011</v>
      </c>
      <c r="B543" s="27">
        <v>2</v>
      </c>
      <c r="C543" s="27">
        <v>6</v>
      </c>
      <c r="D543" s="27">
        <v>1.5</v>
      </c>
      <c r="E543" s="27">
        <v>5</v>
      </c>
      <c r="F543" s="27">
        <v>10</v>
      </c>
      <c r="G543" s="27">
        <v>4.5999999999999996</v>
      </c>
      <c r="H543" s="29">
        <f t="shared" si="8"/>
        <v>5</v>
      </c>
      <c r="I543" s="29"/>
      <c r="J543" t="s">
        <v>1011</v>
      </c>
      <c r="L543" s="27">
        <v>2</v>
      </c>
      <c r="M543" s="27">
        <v>6</v>
      </c>
      <c r="N543" s="27">
        <v>1.5</v>
      </c>
      <c r="O543" s="27">
        <v>5</v>
      </c>
      <c r="P543" s="27">
        <v>10</v>
      </c>
      <c r="Q543" s="27">
        <v>5</v>
      </c>
      <c r="R543" s="24">
        <v>1.5260563034950492</v>
      </c>
      <c r="S543" s="27">
        <v>4.5999999999999996</v>
      </c>
    </row>
    <row r="544" spans="1:19" x14ac:dyDescent="0.3">
      <c r="A544" s="15" t="s">
        <v>1013</v>
      </c>
      <c r="B544" s="27">
        <v>2</v>
      </c>
      <c r="C544" s="27">
        <v>4</v>
      </c>
      <c r="D544" s="27">
        <v>0</v>
      </c>
      <c r="E544" s="27">
        <v>3</v>
      </c>
      <c r="F544" s="27">
        <v>0</v>
      </c>
      <c r="G544" s="27">
        <v>1.6</v>
      </c>
      <c r="H544" s="29">
        <f t="shared" si="8"/>
        <v>3</v>
      </c>
      <c r="I544" s="29"/>
      <c r="J544" t="s">
        <v>1013</v>
      </c>
      <c r="L544" s="27">
        <v>2</v>
      </c>
      <c r="M544" s="27">
        <v>4</v>
      </c>
      <c r="N544" s="27">
        <v>0</v>
      </c>
      <c r="O544" s="27">
        <v>3</v>
      </c>
      <c r="P544" s="27">
        <v>0</v>
      </c>
      <c r="Q544" s="27">
        <v>3</v>
      </c>
      <c r="R544" s="24">
        <v>0.47000362924573563</v>
      </c>
      <c r="S544" s="27">
        <v>1.6</v>
      </c>
    </row>
    <row r="545" spans="1:19" x14ac:dyDescent="0.3">
      <c r="A545" s="14" t="s">
        <v>1016</v>
      </c>
      <c r="B545" s="27">
        <v>2.8888888888888888</v>
      </c>
      <c r="C545" s="27">
        <v>10.833333333333334</v>
      </c>
      <c r="D545" s="27">
        <v>2.0555555555555554</v>
      </c>
      <c r="E545" s="27">
        <v>3.5555555555555554</v>
      </c>
      <c r="F545" s="27">
        <v>8.7222222222222214</v>
      </c>
      <c r="G545" s="27">
        <v>5.31111111111111</v>
      </c>
      <c r="H545" s="29">
        <f t="shared" si="8"/>
        <v>5</v>
      </c>
      <c r="I545" s="29"/>
      <c r="J545" t="s">
        <v>1016</v>
      </c>
      <c r="L545" s="27">
        <v>2.8888888888888888</v>
      </c>
      <c r="M545" s="27">
        <v>10.833333333333334</v>
      </c>
      <c r="N545" s="27">
        <v>2.0555555555555554</v>
      </c>
      <c r="O545" s="27">
        <v>3.5555555555555554</v>
      </c>
      <c r="P545" s="27">
        <v>8.7222222222222214</v>
      </c>
      <c r="Q545" s="27">
        <v>5</v>
      </c>
      <c r="R545" s="24">
        <v>1.6698010621611907</v>
      </c>
      <c r="S545" s="27">
        <v>5.31111111111111</v>
      </c>
    </row>
    <row r="546" spans="1:19" x14ac:dyDescent="0.3">
      <c r="A546" s="15" t="s">
        <v>1015</v>
      </c>
      <c r="B546" s="27">
        <v>2</v>
      </c>
      <c r="C546" s="27">
        <v>10</v>
      </c>
      <c r="D546" s="27">
        <v>2</v>
      </c>
      <c r="E546" s="27">
        <v>3</v>
      </c>
      <c r="F546" s="27">
        <v>5</v>
      </c>
      <c r="G546" s="27">
        <v>4.4000000000000004</v>
      </c>
      <c r="H546" s="29">
        <f t="shared" si="8"/>
        <v>5</v>
      </c>
      <c r="I546" s="29"/>
      <c r="J546" t="s">
        <v>1015</v>
      </c>
      <c r="L546" s="27">
        <v>2</v>
      </c>
      <c r="M546" s="27">
        <v>10</v>
      </c>
      <c r="N546" s="27">
        <v>2</v>
      </c>
      <c r="O546" s="27">
        <v>3</v>
      </c>
      <c r="P546" s="27">
        <v>5</v>
      </c>
      <c r="Q546" s="27">
        <v>5</v>
      </c>
      <c r="R546" s="24">
        <v>1.4816045409242156</v>
      </c>
      <c r="S546" s="27">
        <v>4.4000000000000004</v>
      </c>
    </row>
    <row r="547" spans="1:19" x14ac:dyDescent="0.3">
      <c r="A547" s="15" t="s">
        <v>1018</v>
      </c>
      <c r="B547" s="27">
        <v>24</v>
      </c>
      <c r="C547" s="27">
        <v>97</v>
      </c>
      <c r="D547" s="27">
        <v>15</v>
      </c>
      <c r="E547" s="27">
        <v>22</v>
      </c>
      <c r="F547" s="27">
        <v>98</v>
      </c>
      <c r="G547" s="27">
        <v>51.2</v>
      </c>
      <c r="H547" s="29">
        <f t="shared" si="8"/>
        <v>5</v>
      </c>
      <c r="I547" s="29"/>
      <c r="J547" t="s">
        <v>1018</v>
      </c>
      <c r="L547" s="27">
        <v>2</v>
      </c>
      <c r="M547" s="27">
        <v>9</v>
      </c>
      <c r="N547" s="27">
        <v>1</v>
      </c>
      <c r="O547" s="27">
        <v>3</v>
      </c>
      <c r="P547" s="27">
        <v>8</v>
      </c>
      <c r="Q547" s="27">
        <v>5</v>
      </c>
      <c r="R547" s="24">
        <v>3.9357395320454622</v>
      </c>
      <c r="S547" s="27">
        <v>51.2</v>
      </c>
    </row>
    <row r="548" spans="1:19" x14ac:dyDescent="0.3">
      <c r="A548" s="15" t="s">
        <v>1020</v>
      </c>
      <c r="B548" s="27">
        <v>5</v>
      </c>
      <c r="C548" s="27">
        <v>9</v>
      </c>
      <c r="D548" s="27">
        <v>2</v>
      </c>
      <c r="E548" s="27">
        <v>2</v>
      </c>
      <c r="F548" s="27">
        <v>8</v>
      </c>
      <c r="G548" s="27">
        <v>5.2</v>
      </c>
      <c r="H548" s="29">
        <f t="shared" si="8"/>
        <v>5</v>
      </c>
      <c r="I548" s="29"/>
      <c r="J548" t="s">
        <v>1020</v>
      </c>
      <c r="L548" s="27">
        <v>5</v>
      </c>
      <c r="M548" s="27">
        <v>9</v>
      </c>
      <c r="N548" s="27">
        <v>2</v>
      </c>
      <c r="O548" s="27">
        <v>2</v>
      </c>
      <c r="P548" s="27">
        <v>8</v>
      </c>
      <c r="Q548" s="27">
        <v>5</v>
      </c>
      <c r="R548" s="24">
        <v>1.6486586255873816</v>
      </c>
      <c r="S548" s="27">
        <v>5.2</v>
      </c>
    </row>
    <row r="549" spans="1:19" x14ac:dyDescent="0.3">
      <c r="A549" s="15" t="s">
        <v>1022</v>
      </c>
      <c r="B549" s="27">
        <v>1</v>
      </c>
      <c r="C549" s="27">
        <v>4</v>
      </c>
      <c r="D549" s="27">
        <v>1</v>
      </c>
      <c r="E549" s="27">
        <v>2</v>
      </c>
      <c r="F549" s="27">
        <v>4</v>
      </c>
      <c r="G549" s="27">
        <v>2.6</v>
      </c>
      <c r="H549" s="29">
        <f t="shared" si="8"/>
        <v>5</v>
      </c>
      <c r="I549" s="29"/>
      <c r="J549" t="s">
        <v>1022</v>
      </c>
      <c r="L549" s="27">
        <v>1</v>
      </c>
      <c r="M549" s="27">
        <v>4</v>
      </c>
      <c r="N549" s="27">
        <v>1</v>
      </c>
      <c r="O549" s="27">
        <v>2</v>
      </c>
      <c r="P549" s="27">
        <v>4</v>
      </c>
      <c r="Q549" s="27">
        <v>5</v>
      </c>
      <c r="R549" s="24">
        <v>0.95551144502743635</v>
      </c>
      <c r="S549" s="27">
        <v>2.6</v>
      </c>
    </row>
    <row r="550" spans="1:19" x14ac:dyDescent="0.3">
      <c r="A550" s="15" t="s">
        <v>1024</v>
      </c>
      <c r="B550" s="27">
        <v>2</v>
      </c>
      <c r="C550" s="27">
        <v>5</v>
      </c>
      <c r="D550" s="27">
        <v>1</v>
      </c>
      <c r="E550" s="27">
        <v>2</v>
      </c>
      <c r="F550" s="27">
        <v>3</v>
      </c>
      <c r="G550" s="27">
        <v>2.8</v>
      </c>
      <c r="H550" s="29">
        <f t="shared" si="8"/>
        <v>5</v>
      </c>
      <c r="I550" s="29"/>
      <c r="J550" t="s">
        <v>1024</v>
      </c>
      <c r="L550" s="27">
        <v>2</v>
      </c>
      <c r="M550" s="27">
        <v>5</v>
      </c>
      <c r="N550" s="27">
        <v>1</v>
      </c>
      <c r="O550" s="27">
        <v>2</v>
      </c>
      <c r="P550" s="27">
        <v>3</v>
      </c>
      <c r="Q550" s="27">
        <v>5</v>
      </c>
      <c r="R550" s="24">
        <v>1.0296194171811581</v>
      </c>
      <c r="S550" s="27">
        <v>2.8</v>
      </c>
    </row>
    <row r="551" spans="1:19" x14ac:dyDescent="0.3">
      <c r="A551" s="15" t="s">
        <v>1026</v>
      </c>
      <c r="B551" s="27">
        <v>1</v>
      </c>
      <c r="C551" s="27">
        <v>1</v>
      </c>
      <c r="D551" s="27">
        <v>1</v>
      </c>
      <c r="E551" s="27">
        <v>2</v>
      </c>
      <c r="F551" s="27">
        <v>0</v>
      </c>
      <c r="G551" s="27">
        <v>1</v>
      </c>
      <c r="H551" s="29">
        <f t="shared" si="8"/>
        <v>4</v>
      </c>
      <c r="I551" s="29"/>
      <c r="J551" t="s">
        <v>1026</v>
      </c>
      <c r="L551" s="27">
        <v>1</v>
      </c>
      <c r="M551" s="27">
        <v>1</v>
      </c>
      <c r="N551" s="27">
        <v>1</v>
      </c>
      <c r="O551" s="27">
        <v>2</v>
      </c>
      <c r="P551" s="27">
        <v>0</v>
      </c>
      <c r="Q551" s="27">
        <v>4</v>
      </c>
      <c r="R551" s="24">
        <v>0</v>
      </c>
      <c r="S551" s="27">
        <v>1</v>
      </c>
    </row>
    <row r="552" spans="1:19" x14ac:dyDescent="0.3">
      <c r="A552" s="15" t="s">
        <v>1028</v>
      </c>
      <c r="B552" s="27">
        <v>4</v>
      </c>
      <c r="C552" s="27">
        <v>18</v>
      </c>
      <c r="D552" s="27">
        <v>0</v>
      </c>
      <c r="E552" s="27">
        <v>2</v>
      </c>
      <c r="F552" s="27">
        <v>4</v>
      </c>
      <c r="G552" s="27">
        <v>3.6</v>
      </c>
      <c r="H552" s="29">
        <f t="shared" si="8"/>
        <v>4</v>
      </c>
      <c r="I552" s="29"/>
      <c r="J552" t="s">
        <v>1028</v>
      </c>
      <c r="L552" s="27">
        <v>4</v>
      </c>
      <c r="M552" s="27">
        <v>18</v>
      </c>
      <c r="N552" s="27">
        <v>0</v>
      </c>
      <c r="O552" s="27">
        <v>2</v>
      </c>
      <c r="P552" s="27">
        <v>4</v>
      </c>
      <c r="Q552" s="27">
        <v>4</v>
      </c>
      <c r="R552" s="24">
        <v>1.2809338454620642</v>
      </c>
      <c r="S552" s="27">
        <v>3.6</v>
      </c>
    </row>
    <row r="553" spans="1:19" x14ac:dyDescent="0.3">
      <c r="A553" s="15" t="s">
        <v>295</v>
      </c>
      <c r="B553" s="27">
        <v>2</v>
      </c>
      <c r="C553" s="27">
        <v>11</v>
      </c>
      <c r="D553" s="27">
        <v>1</v>
      </c>
      <c r="E553" s="27">
        <v>5</v>
      </c>
      <c r="F553" s="27">
        <v>10</v>
      </c>
      <c r="G553" s="27">
        <v>5.8</v>
      </c>
      <c r="H553" s="29">
        <f t="shared" si="8"/>
        <v>5</v>
      </c>
      <c r="I553" s="29"/>
      <c r="J553" t="s">
        <v>295</v>
      </c>
      <c r="L553" s="27">
        <v>2</v>
      </c>
      <c r="M553" s="27">
        <v>11</v>
      </c>
      <c r="N553" s="27">
        <v>1</v>
      </c>
      <c r="O553" s="27">
        <v>5</v>
      </c>
      <c r="P553" s="27">
        <v>10</v>
      </c>
      <c r="Q553" s="27">
        <v>5</v>
      </c>
      <c r="R553" s="24">
        <v>1.7578579175523736</v>
      </c>
      <c r="S553" s="27">
        <v>5.8</v>
      </c>
    </row>
    <row r="554" spans="1:19" x14ac:dyDescent="0.3">
      <c r="A554" s="15" t="s">
        <v>1031</v>
      </c>
      <c r="B554" s="27">
        <v>1</v>
      </c>
      <c r="C554" s="27">
        <v>4</v>
      </c>
      <c r="D554" s="27">
        <v>1</v>
      </c>
      <c r="E554" s="27">
        <v>2</v>
      </c>
      <c r="F554" s="27">
        <v>2</v>
      </c>
      <c r="G554" s="27">
        <v>1.8</v>
      </c>
      <c r="H554" s="29">
        <f t="shared" si="8"/>
        <v>5</v>
      </c>
      <c r="I554" s="29"/>
      <c r="J554" t="s">
        <v>1031</v>
      </c>
      <c r="L554" s="27">
        <v>1</v>
      </c>
      <c r="M554" s="27">
        <v>4</v>
      </c>
      <c r="N554" s="27">
        <v>1</v>
      </c>
      <c r="O554" s="27">
        <v>2</v>
      </c>
      <c r="P554" s="27">
        <v>2</v>
      </c>
      <c r="Q554" s="27">
        <v>5</v>
      </c>
      <c r="R554" s="24">
        <v>0.58778666490211906</v>
      </c>
      <c r="S554" s="27">
        <v>1.8</v>
      </c>
    </row>
    <row r="555" spans="1:19" x14ac:dyDescent="0.3">
      <c r="A555" s="15" t="s">
        <v>1033</v>
      </c>
      <c r="B555" s="27">
        <v>1</v>
      </c>
      <c r="C555" s="27">
        <v>7</v>
      </c>
      <c r="D555" s="27">
        <v>1</v>
      </c>
      <c r="E555" s="27">
        <v>2</v>
      </c>
      <c r="F555" s="27">
        <v>5</v>
      </c>
      <c r="G555" s="27">
        <v>1.6</v>
      </c>
      <c r="H555" s="29">
        <f t="shared" si="8"/>
        <v>5</v>
      </c>
      <c r="I555" s="29"/>
      <c r="J555" t="s">
        <v>1033</v>
      </c>
      <c r="L555" s="27">
        <v>1</v>
      </c>
      <c r="M555" s="27">
        <v>7</v>
      </c>
      <c r="N555" s="27">
        <v>1</v>
      </c>
      <c r="O555" s="27">
        <v>2</v>
      </c>
      <c r="P555" s="27">
        <v>5</v>
      </c>
      <c r="Q555" s="27">
        <v>5</v>
      </c>
      <c r="R555" s="24">
        <v>0.47000362924573563</v>
      </c>
      <c r="S555" s="27">
        <v>1.6</v>
      </c>
    </row>
    <row r="556" spans="1:19" x14ac:dyDescent="0.3">
      <c r="A556" s="15" t="s">
        <v>1035</v>
      </c>
      <c r="B556" s="27">
        <v>1</v>
      </c>
      <c r="C556" s="27">
        <v>2</v>
      </c>
      <c r="D556" s="27">
        <v>1</v>
      </c>
      <c r="E556" s="27">
        <v>2</v>
      </c>
      <c r="F556" s="27">
        <v>2</v>
      </c>
      <c r="G556" s="27">
        <v>1.2</v>
      </c>
      <c r="H556" s="29">
        <f t="shared" si="8"/>
        <v>5</v>
      </c>
      <c r="I556" s="29"/>
      <c r="J556" t="s">
        <v>1035</v>
      </c>
      <c r="L556" s="27">
        <v>1</v>
      </c>
      <c r="M556" s="27">
        <v>2</v>
      </c>
      <c r="N556" s="27">
        <v>1</v>
      </c>
      <c r="O556" s="27">
        <v>2</v>
      </c>
      <c r="P556" s="27">
        <v>2</v>
      </c>
      <c r="Q556" s="27">
        <v>5</v>
      </c>
      <c r="R556" s="24">
        <v>0.18232155679395459</v>
      </c>
      <c r="S556" s="27">
        <v>1.2</v>
      </c>
    </row>
    <row r="557" spans="1:19" x14ac:dyDescent="0.3">
      <c r="A557" s="15" t="s">
        <v>1039</v>
      </c>
      <c r="B557" s="27">
        <v>1</v>
      </c>
      <c r="C557" s="27">
        <v>4</v>
      </c>
      <c r="D557" s="27">
        <v>4</v>
      </c>
      <c r="E557" s="27">
        <v>3</v>
      </c>
      <c r="F557" s="27">
        <v>8</v>
      </c>
      <c r="G557" s="27">
        <v>2.6</v>
      </c>
      <c r="H557" s="29">
        <f t="shared" si="8"/>
        <v>5</v>
      </c>
      <c r="I557" s="29"/>
      <c r="J557" t="s">
        <v>1039</v>
      </c>
      <c r="L557" s="27">
        <v>1</v>
      </c>
      <c r="M557" s="27">
        <v>4</v>
      </c>
      <c r="N557" s="27">
        <v>4</v>
      </c>
      <c r="O557" s="27">
        <v>3</v>
      </c>
      <c r="P557" s="27">
        <v>8</v>
      </c>
      <c r="Q557" s="27">
        <v>5</v>
      </c>
      <c r="R557" s="24">
        <v>0.95551144502743635</v>
      </c>
      <c r="S557" s="27">
        <v>2.6</v>
      </c>
    </row>
    <row r="558" spans="1:19" x14ac:dyDescent="0.3">
      <c r="A558" s="15" t="s">
        <v>1041</v>
      </c>
      <c r="B558" s="27">
        <v>1</v>
      </c>
      <c r="C558" s="27">
        <v>4</v>
      </c>
      <c r="D558" s="27">
        <v>1</v>
      </c>
      <c r="E558" s="27">
        <v>2</v>
      </c>
      <c r="F558" s="27">
        <v>3</v>
      </c>
      <c r="G558" s="27">
        <v>2.4</v>
      </c>
      <c r="H558" s="29">
        <f t="shared" si="8"/>
        <v>5</v>
      </c>
      <c r="I558" s="29"/>
      <c r="J558" t="s">
        <v>1041</v>
      </c>
      <c r="L558" s="27">
        <v>1</v>
      </c>
      <c r="M558" s="27">
        <v>4</v>
      </c>
      <c r="N558" s="27">
        <v>1</v>
      </c>
      <c r="O558" s="27">
        <v>2</v>
      </c>
      <c r="P558" s="27">
        <v>3</v>
      </c>
      <c r="Q558" s="27">
        <v>5</v>
      </c>
      <c r="R558" s="24">
        <v>0.87546873735389985</v>
      </c>
      <c r="S558" s="27">
        <v>2.4</v>
      </c>
    </row>
    <row r="559" spans="1:19" x14ac:dyDescent="0.3">
      <c r="A559" s="15" t="s">
        <v>1037</v>
      </c>
      <c r="B559" s="27">
        <v>1</v>
      </c>
      <c r="C559" s="27">
        <v>2</v>
      </c>
      <c r="D559" s="27">
        <v>1</v>
      </c>
      <c r="E559" s="27">
        <v>2</v>
      </c>
      <c r="F559" s="27">
        <v>0</v>
      </c>
      <c r="G559" s="27">
        <v>1.4</v>
      </c>
      <c r="H559" s="29">
        <f t="shared" si="8"/>
        <v>4</v>
      </c>
      <c r="I559" s="29"/>
      <c r="J559" t="s">
        <v>1037</v>
      </c>
      <c r="L559" s="27">
        <v>1</v>
      </c>
      <c r="M559" s="27">
        <v>2</v>
      </c>
      <c r="N559" s="27">
        <v>1</v>
      </c>
      <c r="O559" s="27">
        <v>2</v>
      </c>
      <c r="P559" s="27">
        <v>0</v>
      </c>
      <c r="Q559" s="27">
        <v>4</v>
      </c>
      <c r="R559" s="24">
        <v>0.33647223662121289</v>
      </c>
      <c r="S559" s="27">
        <v>1.4</v>
      </c>
    </row>
    <row r="560" spans="1:19" x14ac:dyDescent="0.3">
      <c r="A560" s="15" t="s">
        <v>1043</v>
      </c>
      <c r="B560" s="27">
        <v>0</v>
      </c>
      <c r="C560" s="27">
        <v>5</v>
      </c>
      <c r="D560" s="27">
        <v>0</v>
      </c>
      <c r="E560" s="27">
        <v>1</v>
      </c>
      <c r="F560" s="27">
        <v>0</v>
      </c>
      <c r="G560" s="27">
        <v>1.2</v>
      </c>
      <c r="H560" s="29">
        <f t="shared" si="8"/>
        <v>2</v>
      </c>
      <c r="I560" s="29"/>
      <c r="J560" t="s">
        <v>1043</v>
      </c>
      <c r="L560" s="27">
        <v>0</v>
      </c>
      <c r="M560" s="27">
        <v>5</v>
      </c>
      <c r="N560" s="27">
        <v>0</v>
      </c>
      <c r="O560" s="27">
        <v>1</v>
      </c>
      <c r="P560" s="27">
        <v>0</v>
      </c>
      <c r="Q560" s="27">
        <v>2</v>
      </c>
      <c r="R560" s="24">
        <v>0.18232155679395459</v>
      </c>
      <c r="S560" s="27">
        <v>1.2</v>
      </c>
    </row>
    <row r="561" spans="1:19" x14ac:dyDescent="0.3">
      <c r="A561" s="15" t="s">
        <v>1045</v>
      </c>
      <c r="B561" s="27">
        <v>1</v>
      </c>
      <c r="C561" s="27">
        <v>5</v>
      </c>
      <c r="D561" s="27">
        <v>3</v>
      </c>
      <c r="E561" s="27">
        <v>2</v>
      </c>
      <c r="F561" s="27">
        <v>0</v>
      </c>
      <c r="G561" s="27">
        <v>1.6</v>
      </c>
      <c r="H561" s="29">
        <f t="shared" si="8"/>
        <v>4</v>
      </c>
      <c r="I561" s="29"/>
      <c r="J561" t="s">
        <v>1045</v>
      </c>
      <c r="L561" s="27">
        <v>1</v>
      </c>
      <c r="M561" s="27">
        <v>5</v>
      </c>
      <c r="N561" s="27">
        <v>3</v>
      </c>
      <c r="O561" s="27">
        <v>2</v>
      </c>
      <c r="P561" s="27">
        <v>0</v>
      </c>
      <c r="Q561" s="27">
        <v>4</v>
      </c>
      <c r="R561" s="24">
        <v>0.47000362924573563</v>
      </c>
      <c r="S561" s="27">
        <v>1.6</v>
      </c>
    </row>
    <row r="562" spans="1:19" x14ac:dyDescent="0.3">
      <c r="A562" s="15" t="s">
        <v>1047</v>
      </c>
      <c r="B562" s="27">
        <v>2</v>
      </c>
      <c r="C562" s="27">
        <v>3</v>
      </c>
      <c r="D562" s="27">
        <v>2</v>
      </c>
      <c r="E562" s="27">
        <v>6</v>
      </c>
      <c r="F562" s="27">
        <v>5</v>
      </c>
      <c r="G562" s="27">
        <v>3.6</v>
      </c>
      <c r="H562" s="29">
        <f t="shared" si="8"/>
        <v>5</v>
      </c>
      <c r="I562" s="29"/>
      <c r="J562" t="s">
        <v>1047</v>
      </c>
      <c r="L562" s="27">
        <v>2</v>
      </c>
      <c r="M562" s="27">
        <v>3</v>
      </c>
      <c r="N562" s="27">
        <v>2</v>
      </c>
      <c r="O562" s="27">
        <v>6</v>
      </c>
      <c r="P562" s="27">
        <v>5</v>
      </c>
      <c r="Q562" s="27">
        <v>5</v>
      </c>
      <c r="R562" s="24">
        <v>1.2809338454620642</v>
      </c>
      <c r="S562" s="27">
        <v>3.6</v>
      </c>
    </row>
    <row r="563" spans="1:19" x14ac:dyDescent="0.3">
      <c r="A563" s="15" t="s">
        <v>1049</v>
      </c>
      <c r="B563" s="27">
        <v>2</v>
      </c>
      <c r="C563" s="27">
        <v>4</v>
      </c>
      <c r="D563" s="27">
        <v>0</v>
      </c>
      <c r="E563" s="27">
        <v>2</v>
      </c>
      <c r="F563" s="27">
        <v>0</v>
      </c>
      <c r="G563" s="27">
        <v>1.6</v>
      </c>
      <c r="H563" s="29">
        <f t="shared" si="8"/>
        <v>3</v>
      </c>
      <c r="I563" s="29"/>
      <c r="J563" t="s">
        <v>1049</v>
      </c>
      <c r="L563" s="27">
        <v>2</v>
      </c>
      <c r="M563" s="27">
        <v>4</v>
      </c>
      <c r="N563" s="27">
        <v>0</v>
      </c>
      <c r="O563" s="27">
        <v>2</v>
      </c>
      <c r="P563" s="27">
        <v>0</v>
      </c>
      <c r="Q563" s="27">
        <v>3</v>
      </c>
      <c r="R563" s="24">
        <v>0.47000362924573563</v>
      </c>
      <c r="S563" s="27">
        <v>1.6</v>
      </c>
    </row>
    <row r="564" spans="1:19" x14ac:dyDescent="0.3">
      <c r="A564" s="14" t="s">
        <v>1051</v>
      </c>
      <c r="B564" s="27">
        <v>0.76190476190476186</v>
      </c>
      <c r="C564" s="27">
        <v>6.1428571428571432</v>
      </c>
      <c r="D564" s="27">
        <v>1.1666666666666667</v>
      </c>
      <c r="E564" s="27">
        <v>3.1666666666666665</v>
      </c>
      <c r="F564" s="27">
        <v>2.2857142857142856</v>
      </c>
      <c r="G564" s="27">
        <v>2.6571428571428579</v>
      </c>
      <c r="H564" s="29">
        <f t="shared" si="8"/>
        <v>5</v>
      </c>
      <c r="I564" s="29"/>
      <c r="J564" t="s">
        <v>1051</v>
      </c>
      <c r="L564" s="27">
        <v>0.76190476190476186</v>
      </c>
      <c r="M564" s="27">
        <v>6.1428571428571432</v>
      </c>
      <c r="N564" s="27">
        <v>1.1666666666666667</v>
      </c>
      <c r="O564" s="27">
        <v>3.1666666666666665</v>
      </c>
      <c r="P564" s="27">
        <v>2.2857142857142856</v>
      </c>
      <c r="Q564" s="27">
        <v>5</v>
      </c>
      <c r="R564" s="24">
        <v>0.97725143166384254</v>
      </c>
      <c r="S564" s="27">
        <v>2.6571428571428579</v>
      </c>
    </row>
    <row r="565" spans="1:19" x14ac:dyDescent="0.3">
      <c r="A565" s="15" t="s">
        <v>68</v>
      </c>
      <c r="B565" s="27">
        <v>2</v>
      </c>
      <c r="C565" s="27">
        <v>8</v>
      </c>
      <c r="D565" s="27">
        <v>1</v>
      </c>
      <c r="E565" s="27">
        <v>4</v>
      </c>
      <c r="F565" s="27">
        <v>5</v>
      </c>
      <c r="G565" s="27">
        <v>3.6</v>
      </c>
      <c r="H565" s="29">
        <f t="shared" si="8"/>
        <v>5</v>
      </c>
      <c r="I565" s="29"/>
      <c r="J565" t="s">
        <v>68</v>
      </c>
      <c r="L565" s="27">
        <v>2</v>
      </c>
      <c r="M565" s="27">
        <v>8</v>
      </c>
      <c r="N565" s="27">
        <v>1</v>
      </c>
      <c r="O565" s="27">
        <v>4</v>
      </c>
      <c r="P565" s="27">
        <v>5</v>
      </c>
      <c r="Q565" s="27">
        <v>5</v>
      </c>
      <c r="R565" s="24">
        <v>1.2809338454620642</v>
      </c>
      <c r="S565" s="27">
        <v>3.6</v>
      </c>
    </row>
    <row r="566" spans="1:19" x14ac:dyDescent="0.3">
      <c r="A566" s="15" t="s">
        <v>1053</v>
      </c>
      <c r="B566" s="27">
        <v>2</v>
      </c>
      <c r="C566" s="27">
        <v>18</v>
      </c>
      <c r="D566" s="27">
        <v>3</v>
      </c>
      <c r="E566" s="27">
        <v>7</v>
      </c>
      <c r="F566" s="27">
        <v>7</v>
      </c>
      <c r="G566" s="27">
        <v>7.4</v>
      </c>
      <c r="H566" s="29">
        <f t="shared" si="8"/>
        <v>5</v>
      </c>
      <c r="I566" s="29"/>
      <c r="J566" t="s">
        <v>1053</v>
      </c>
      <c r="L566" s="27">
        <v>2</v>
      </c>
      <c r="M566" s="27">
        <v>18</v>
      </c>
      <c r="N566" s="27">
        <v>3</v>
      </c>
      <c r="O566" s="27">
        <v>7</v>
      </c>
      <c r="P566" s="27">
        <v>7</v>
      </c>
      <c r="Q566" s="27">
        <v>5</v>
      </c>
      <c r="R566" s="24">
        <v>2.0014800002101243</v>
      </c>
      <c r="S566" s="27">
        <v>7.4</v>
      </c>
    </row>
    <row r="567" spans="1:19" x14ac:dyDescent="0.3">
      <c r="A567" s="15" t="s">
        <v>1055</v>
      </c>
      <c r="B567" s="27">
        <v>0</v>
      </c>
      <c r="C567" s="27">
        <v>6</v>
      </c>
      <c r="D567" s="27">
        <v>1</v>
      </c>
      <c r="E567" s="27">
        <v>1</v>
      </c>
      <c r="F567" s="27">
        <v>4</v>
      </c>
      <c r="G567" s="27">
        <v>2.4</v>
      </c>
      <c r="H567" s="29">
        <f t="shared" si="8"/>
        <v>4</v>
      </c>
      <c r="I567" s="29"/>
      <c r="J567" t="s">
        <v>1055</v>
      </c>
      <c r="L567" s="27">
        <v>0</v>
      </c>
      <c r="M567" s="27">
        <v>6</v>
      </c>
      <c r="N567" s="27">
        <v>1</v>
      </c>
      <c r="O567" s="27">
        <v>1</v>
      </c>
      <c r="P567" s="27">
        <v>4</v>
      </c>
      <c r="Q567" s="27">
        <v>4</v>
      </c>
      <c r="R567" s="24">
        <v>0.87546873735389985</v>
      </c>
      <c r="S567" s="27">
        <v>2.4</v>
      </c>
    </row>
    <row r="568" spans="1:19" x14ac:dyDescent="0.3">
      <c r="A568" s="15" t="s">
        <v>1057</v>
      </c>
      <c r="B568" s="27">
        <v>0</v>
      </c>
      <c r="C568" s="27">
        <v>2</v>
      </c>
      <c r="D568" s="27">
        <v>1</v>
      </c>
      <c r="E568" s="27">
        <v>4</v>
      </c>
      <c r="F568" s="27">
        <v>1</v>
      </c>
      <c r="G568" s="27">
        <v>1.4</v>
      </c>
      <c r="H568" s="29">
        <f t="shared" si="8"/>
        <v>4</v>
      </c>
      <c r="I568" s="29"/>
      <c r="J568" t="s">
        <v>1057</v>
      </c>
      <c r="L568" s="27">
        <v>0</v>
      </c>
      <c r="M568" s="27">
        <v>2</v>
      </c>
      <c r="N568" s="27">
        <v>1</v>
      </c>
      <c r="O568" s="27">
        <v>4</v>
      </c>
      <c r="P568" s="27">
        <v>1</v>
      </c>
      <c r="Q568" s="27">
        <v>4</v>
      </c>
      <c r="R568" s="24">
        <v>0.33647223662121289</v>
      </c>
      <c r="S568" s="27">
        <v>1.4</v>
      </c>
    </row>
    <row r="569" spans="1:19" x14ac:dyDescent="0.3">
      <c r="A569" s="15" t="s">
        <v>1059</v>
      </c>
      <c r="B569" s="27">
        <v>0</v>
      </c>
      <c r="C569" s="27">
        <v>5</v>
      </c>
      <c r="D569" s="27">
        <v>0</v>
      </c>
      <c r="E569" s="27">
        <v>2</v>
      </c>
      <c r="F569" s="27">
        <v>1</v>
      </c>
      <c r="G569" s="27">
        <v>1.6</v>
      </c>
      <c r="H569" s="29">
        <f t="shared" si="8"/>
        <v>3</v>
      </c>
      <c r="I569" s="29"/>
      <c r="J569" t="s">
        <v>1059</v>
      </c>
      <c r="L569" s="27">
        <v>0</v>
      </c>
      <c r="M569" s="27">
        <v>5</v>
      </c>
      <c r="N569" s="27">
        <v>0</v>
      </c>
      <c r="O569" s="27">
        <v>2</v>
      </c>
      <c r="P569" s="27">
        <v>1</v>
      </c>
      <c r="Q569" s="27">
        <v>3</v>
      </c>
      <c r="R569" s="24">
        <v>0.47000362924573563</v>
      </c>
      <c r="S569" s="27">
        <v>1.6</v>
      </c>
    </row>
    <row r="570" spans="1:19" x14ac:dyDescent="0.3">
      <c r="A570" s="15" t="s">
        <v>1061</v>
      </c>
      <c r="B570" s="27">
        <v>1</v>
      </c>
      <c r="C570" s="27">
        <v>11</v>
      </c>
      <c r="D570" s="27">
        <v>1</v>
      </c>
      <c r="E570" s="27">
        <v>2</v>
      </c>
      <c r="F570" s="27">
        <v>3</v>
      </c>
      <c r="G570" s="27">
        <v>3.4</v>
      </c>
      <c r="H570" s="29">
        <f t="shared" si="8"/>
        <v>5</v>
      </c>
      <c r="I570" s="29"/>
      <c r="J570" t="s">
        <v>1061</v>
      </c>
      <c r="L570" s="27">
        <v>1</v>
      </c>
      <c r="M570" s="27">
        <v>11</v>
      </c>
      <c r="N570" s="27">
        <v>1</v>
      </c>
      <c r="O570" s="27">
        <v>2</v>
      </c>
      <c r="P570" s="27">
        <v>3</v>
      </c>
      <c r="Q570" s="27">
        <v>5</v>
      </c>
      <c r="R570" s="24">
        <v>1.2237754316221157</v>
      </c>
      <c r="S570" s="27">
        <v>3.4</v>
      </c>
    </row>
    <row r="571" spans="1:19" x14ac:dyDescent="0.3">
      <c r="A571" s="15" t="s">
        <v>1063</v>
      </c>
      <c r="B571" s="27">
        <v>0</v>
      </c>
      <c r="C571" s="27">
        <v>5</v>
      </c>
      <c r="D571" s="27">
        <v>1</v>
      </c>
      <c r="E571" s="27">
        <v>3</v>
      </c>
      <c r="F571" s="27">
        <v>1</v>
      </c>
      <c r="G571" s="27">
        <v>1.8</v>
      </c>
      <c r="H571" s="29">
        <f t="shared" si="8"/>
        <v>4</v>
      </c>
      <c r="I571" s="29"/>
      <c r="J571" t="s">
        <v>1063</v>
      </c>
      <c r="L571" s="27">
        <v>0</v>
      </c>
      <c r="M571" s="27">
        <v>5</v>
      </c>
      <c r="N571" s="27">
        <v>1</v>
      </c>
      <c r="O571" s="27">
        <v>3</v>
      </c>
      <c r="P571" s="27">
        <v>1</v>
      </c>
      <c r="Q571" s="27">
        <v>4</v>
      </c>
      <c r="R571" s="24">
        <v>0.58778666490211906</v>
      </c>
      <c r="S571" s="27">
        <v>1.8</v>
      </c>
    </row>
    <row r="572" spans="1:19" x14ac:dyDescent="0.3">
      <c r="A572" s="15" t="s">
        <v>1065</v>
      </c>
      <c r="B572" s="27">
        <v>0</v>
      </c>
      <c r="C572" s="27">
        <v>5</v>
      </c>
      <c r="D572" s="27">
        <v>0</v>
      </c>
      <c r="E572" s="27">
        <v>3</v>
      </c>
      <c r="F572" s="27">
        <v>0</v>
      </c>
      <c r="G572" s="27">
        <v>1.4</v>
      </c>
      <c r="H572" s="29">
        <f t="shared" si="8"/>
        <v>2</v>
      </c>
      <c r="I572" s="29"/>
      <c r="J572" t="s">
        <v>1065</v>
      </c>
      <c r="L572" s="27">
        <v>0</v>
      </c>
      <c r="M572" s="27">
        <v>5</v>
      </c>
      <c r="N572" s="27">
        <v>0</v>
      </c>
      <c r="O572" s="27">
        <v>3</v>
      </c>
      <c r="P572" s="27">
        <v>0</v>
      </c>
      <c r="Q572" s="27">
        <v>2</v>
      </c>
      <c r="R572" s="24">
        <v>0.33647223662121289</v>
      </c>
      <c r="S572" s="27">
        <v>1.4</v>
      </c>
    </row>
    <row r="573" spans="1:19" x14ac:dyDescent="0.3">
      <c r="A573" s="15" t="s">
        <v>387</v>
      </c>
      <c r="B573" s="27">
        <v>0</v>
      </c>
      <c r="C573" s="27">
        <v>5</v>
      </c>
      <c r="D573" s="27">
        <v>0</v>
      </c>
      <c r="E573" s="27">
        <v>3</v>
      </c>
      <c r="F573" s="27">
        <v>1</v>
      </c>
      <c r="G573" s="27">
        <v>1.6</v>
      </c>
      <c r="H573" s="29">
        <f t="shared" si="8"/>
        <v>3</v>
      </c>
      <c r="I573" s="29"/>
      <c r="J573" t="s">
        <v>387</v>
      </c>
      <c r="L573" s="27">
        <v>0</v>
      </c>
      <c r="M573" s="27">
        <v>5</v>
      </c>
      <c r="N573" s="27">
        <v>0</v>
      </c>
      <c r="O573" s="27">
        <v>3</v>
      </c>
      <c r="P573" s="27">
        <v>1</v>
      </c>
      <c r="Q573" s="27">
        <v>3</v>
      </c>
      <c r="R573" s="24">
        <v>0.47000362924573563</v>
      </c>
      <c r="S573" s="27">
        <v>1.6</v>
      </c>
    </row>
    <row r="574" spans="1:19" x14ac:dyDescent="0.3">
      <c r="A574" s="15" t="s">
        <v>1068</v>
      </c>
      <c r="B574" s="27">
        <v>2</v>
      </c>
      <c r="C574" s="27">
        <v>8</v>
      </c>
      <c r="D574" s="27">
        <v>4</v>
      </c>
      <c r="E574" s="27">
        <v>3</v>
      </c>
      <c r="F574" s="27">
        <v>4</v>
      </c>
      <c r="G574" s="27">
        <v>3.2</v>
      </c>
      <c r="H574" s="29">
        <f t="shared" si="8"/>
        <v>5</v>
      </c>
      <c r="I574" s="29"/>
      <c r="J574" t="s">
        <v>1068</v>
      </c>
      <c r="L574" s="27">
        <v>2</v>
      </c>
      <c r="M574" s="27">
        <v>8</v>
      </c>
      <c r="N574" s="27">
        <v>4</v>
      </c>
      <c r="O574" s="27">
        <v>3</v>
      </c>
      <c r="P574" s="27">
        <v>4</v>
      </c>
      <c r="Q574" s="27">
        <v>5</v>
      </c>
      <c r="R574" s="24">
        <v>1.1631508098056809</v>
      </c>
      <c r="S574" s="27">
        <v>3.2</v>
      </c>
    </row>
    <row r="575" spans="1:19" x14ac:dyDescent="0.3">
      <c r="A575" s="15" t="s">
        <v>1070</v>
      </c>
      <c r="B575" s="27">
        <v>0</v>
      </c>
      <c r="C575" s="27">
        <v>5</v>
      </c>
      <c r="D575" s="27">
        <v>0</v>
      </c>
      <c r="E575" s="27">
        <v>3</v>
      </c>
      <c r="F575" s="27">
        <v>0</v>
      </c>
      <c r="G575" s="27">
        <v>1.6</v>
      </c>
      <c r="H575" s="29">
        <f t="shared" si="8"/>
        <v>2</v>
      </c>
      <c r="I575" s="29"/>
      <c r="J575" t="s">
        <v>1070</v>
      </c>
      <c r="L575" s="27">
        <v>0</v>
      </c>
      <c r="M575" s="27">
        <v>5</v>
      </c>
      <c r="N575" s="27">
        <v>0</v>
      </c>
      <c r="O575" s="27">
        <v>3</v>
      </c>
      <c r="P575" s="27">
        <v>0</v>
      </c>
      <c r="Q575" s="27">
        <v>2</v>
      </c>
      <c r="R575" s="24">
        <v>0.47000362924573563</v>
      </c>
      <c r="S575" s="27">
        <v>1.6</v>
      </c>
    </row>
    <row r="576" spans="1:19" x14ac:dyDescent="0.3">
      <c r="A576" s="15" t="s">
        <v>1072</v>
      </c>
      <c r="B576" s="27">
        <v>1</v>
      </c>
      <c r="C576" s="27">
        <v>5</v>
      </c>
      <c r="D576" s="27">
        <v>1</v>
      </c>
      <c r="E576" s="27">
        <v>3.5</v>
      </c>
      <c r="F576" s="27">
        <v>1</v>
      </c>
      <c r="G576" s="27">
        <v>3</v>
      </c>
      <c r="H576" s="29">
        <f t="shared" si="8"/>
        <v>5</v>
      </c>
      <c r="I576" s="29"/>
      <c r="J576" t="s">
        <v>1072</v>
      </c>
      <c r="L576" s="27">
        <v>1</v>
      </c>
      <c r="M576" s="27">
        <v>5</v>
      </c>
      <c r="N576" s="27">
        <v>1</v>
      </c>
      <c r="O576" s="27">
        <v>3.5</v>
      </c>
      <c r="P576" s="27">
        <v>1</v>
      </c>
      <c r="Q576" s="27">
        <v>5</v>
      </c>
      <c r="R576" s="24">
        <v>1.0986122886681098</v>
      </c>
      <c r="S576" s="27">
        <v>3</v>
      </c>
    </row>
    <row r="577" spans="1:19" x14ac:dyDescent="0.3">
      <c r="A577" s="15" t="s">
        <v>1074</v>
      </c>
      <c r="B577" s="27">
        <v>1</v>
      </c>
      <c r="C577" s="27">
        <v>3</v>
      </c>
      <c r="D577" s="27">
        <v>0</v>
      </c>
      <c r="E577" s="27">
        <v>2</v>
      </c>
      <c r="F577" s="27">
        <v>2</v>
      </c>
      <c r="G577" s="27">
        <v>2.4</v>
      </c>
      <c r="H577" s="29">
        <f t="shared" si="8"/>
        <v>4</v>
      </c>
      <c r="I577" s="29"/>
      <c r="J577" t="s">
        <v>1074</v>
      </c>
      <c r="L577" s="27">
        <v>1</v>
      </c>
      <c r="M577" s="27">
        <v>3</v>
      </c>
      <c r="N577" s="27">
        <v>0</v>
      </c>
      <c r="O577" s="27">
        <v>2</v>
      </c>
      <c r="P577" s="27">
        <v>2</v>
      </c>
      <c r="Q577" s="27">
        <v>4</v>
      </c>
      <c r="R577" s="24">
        <v>0.87546873735389985</v>
      </c>
      <c r="S577" s="27">
        <v>2.4</v>
      </c>
    </row>
    <row r="578" spans="1:19" x14ac:dyDescent="0.3">
      <c r="A578" s="15" t="s">
        <v>1076</v>
      </c>
      <c r="B578" s="27">
        <v>1</v>
      </c>
      <c r="C578" s="27">
        <v>4</v>
      </c>
      <c r="D578" s="27">
        <v>1</v>
      </c>
      <c r="E578" s="27">
        <v>2</v>
      </c>
      <c r="F578" s="27">
        <v>0</v>
      </c>
      <c r="G578" s="27">
        <v>1.2</v>
      </c>
      <c r="H578" s="29">
        <f t="shared" si="8"/>
        <v>4</v>
      </c>
      <c r="I578" s="29"/>
      <c r="J578" t="s">
        <v>1076</v>
      </c>
      <c r="L578" s="27">
        <v>1</v>
      </c>
      <c r="M578" s="27">
        <v>4</v>
      </c>
      <c r="N578" s="27">
        <v>1</v>
      </c>
      <c r="O578" s="27">
        <v>2</v>
      </c>
      <c r="P578" s="27">
        <v>0</v>
      </c>
      <c r="Q578" s="27">
        <v>4</v>
      </c>
      <c r="R578" s="24">
        <v>0.18232155679395459</v>
      </c>
      <c r="S578" s="27">
        <v>1.2</v>
      </c>
    </row>
    <row r="579" spans="1:19" x14ac:dyDescent="0.3">
      <c r="A579" s="15" t="s">
        <v>1078</v>
      </c>
      <c r="B579" s="27">
        <v>1</v>
      </c>
      <c r="C579" s="27">
        <v>7</v>
      </c>
      <c r="D579" s="27">
        <v>1</v>
      </c>
      <c r="E579" s="27">
        <v>2</v>
      </c>
      <c r="F579" s="27">
        <v>2</v>
      </c>
      <c r="G579" s="27">
        <v>2.6</v>
      </c>
      <c r="H579" s="29">
        <f t="shared" si="8"/>
        <v>5</v>
      </c>
      <c r="I579" s="29"/>
      <c r="J579" t="s">
        <v>1078</v>
      </c>
      <c r="L579" s="27">
        <v>1</v>
      </c>
      <c r="M579" s="27">
        <v>7</v>
      </c>
      <c r="N579" s="27">
        <v>1</v>
      </c>
      <c r="O579" s="27">
        <v>2</v>
      </c>
      <c r="P579" s="27">
        <v>2</v>
      </c>
      <c r="Q579" s="27">
        <v>5</v>
      </c>
      <c r="R579" s="24">
        <v>0.95551144502743635</v>
      </c>
      <c r="S579" s="27">
        <v>2.6</v>
      </c>
    </row>
    <row r="580" spans="1:19" x14ac:dyDescent="0.3">
      <c r="A580" s="15" t="s">
        <v>1080</v>
      </c>
      <c r="B580" s="27">
        <v>0</v>
      </c>
      <c r="C580" s="27">
        <v>5</v>
      </c>
      <c r="D580" s="27">
        <v>1</v>
      </c>
      <c r="E580" s="27">
        <v>5</v>
      </c>
      <c r="F580" s="27">
        <v>3</v>
      </c>
      <c r="G580" s="27">
        <v>2.2000000000000002</v>
      </c>
      <c r="H580" s="29">
        <f t="shared" si="8"/>
        <v>4</v>
      </c>
      <c r="I580" s="29"/>
      <c r="J580" t="s">
        <v>1080</v>
      </c>
      <c r="L580" s="27">
        <v>0</v>
      </c>
      <c r="M580" s="27">
        <v>5</v>
      </c>
      <c r="N580" s="27">
        <v>1</v>
      </c>
      <c r="O580" s="27">
        <v>5</v>
      </c>
      <c r="P580" s="27">
        <v>3</v>
      </c>
      <c r="Q580" s="27">
        <v>4</v>
      </c>
      <c r="R580" s="24">
        <v>0.78845736036427028</v>
      </c>
      <c r="S580" s="27">
        <v>2.2000000000000002</v>
      </c>
    </row>
    <row r="581" spans="1:19" x14ac:dyDescent="0.3">
      <c r="A581" s="15" t="s">
        <v>1082</v>
      </c>
      <c r="B581" s="27">
        <v>0</v>
      </c>
      <c r="C581" s="27">
        <v>10</v>
      </c>
      <c r="D581" s="27">
        <v>2</v>
      </c>
      <c r="E581" s="27">
        <v>3</v>
      </c>
      <c r="F581" s="27">
        <v>1</v>
      </c>
      <c r="G581" s="27">
        <v>4.5999999999999996</v>
      </c>
      <c r="H581" s="29">
        <f t="shared" ref="H581:H644" si="9">COUNTIF(B581:F581,"&gt;0")</f>
        <v>4</v>
      </c>
      <c r="I581" s="29"/>
      <c r="J581" t="s">
        <v>1082</v>
      </c>
      <c r="L581" s="27">
        <v>0</v>
      </c>
      <c r="M581" s="27">
        <v>10</v>
      </c>
      <c r="N581" s="27">
        <v>2</v>
      </c>
      <c r="O581" s="27">
        <v>3</v>
      </c>
      <c r="P581" s="27">
        <v>1</v>
      </c>
      <c r="Q581" s="27">
        <v>4</v>
      </c>
      <c r="R581" s="24">
        <v>1.5260563034950492</v>
      </c>
      <c r="S581" s="27">
        <v>4.5999999999999996</v>
      </c>
    </row>
    <row r="582" spans="1:19" x14ac:dyDescent="0.3">
      <c r="A582" s="15" t="s">
        <v>1084</v>
      </c>
      <c r="B582" s="27">
        <v>0</v>
      </c>
      <c r="C582" s="27">
        <v>2</v>
      </c>
      <c r="D582" s="27">
        <v>1</v>
      </c>
      <c r="E582" s="27">
        <v>3</v>
      </c>
      <c r="F582" s="27">
        <v>1</v>
      </c>
      <c r="G582" s="27">
        <v>1.6</v>
      </c>
      <c r="H582" s="29">
        <f t="shared" si="9"/>
        <v>4</v>
      </c>
      <c r="I582" s="29"/>
      <c r="J582" t="s">
        <v>1084</v>
      </c>
      <c r="L582" s="27">
        <v>0</v>
      </c>
      <c r="M582" s="27">
        <v>2</v>
      </c>
      <c r="N582" s="27">
        <v>1</v>
      </c>
      <c r="O582" s="27">
        <v>3</v>
      </c>
      <c r="P582" s="27">
        <v>1</v>
      </c>
      <c r="Q582" s="27">
        <v>4</v>
      </c>
      <c r="R582" s="24">
        <v>0.47000362924573563</v>
      </c>
      <c r="S582" s="27">
        <v>1.6</v>
      </c>
    </row>
    <row r="583" spans="1:19" x14ac:dyDescent="0.3">
      <c r="A583" s="15" t="s">
        <v>1086</v>
      </c>
      <c r="B583" s="27">
        <v>0</v>
      </c>
      <c r="C583" s="27">
        <v>5</v>
      </c>
      <c r="D583" s="27">
        <v>3</v>
      </c>
      <c r="E583" s="27">
        <v>2</v>
      </c>
      <c r="F583" s="27">
        <v>3</v>
      </c>
      <c r="G583" s="27">
        <v>2.2000000000000002</v>
      </c>
      <c r="H583" s="29">
        <f t="shared" si="9"/>
        <v>4</v>
      </c>
      <c r="I583" s="29"/>
      <c r="J583" t="s">
        <v>1086</v>
      </c>
      <c r="L583" s="27">
        <v>0</v>
      </c>
      <c r="M583" s="27">
        <v>5</v>
      </c>
      <c r="N583" s="27">
        <v>3</v>
      </c>
      <c r="O583" s="27">
        <v>2</v>
      </c>
      <c r="P583" s="27">
        <v>3</v>
      </c>
      <c r="Q583" s="27">
        <v>4</v>
      </c>
      <c r="R583" s="24">
        <v>0.78845736036427028</v>
      </c>
      <c r="S583" s="27">
        <v>2.2000000000000002</v>
      </c>
    </row>
    <row r="584" spans="1:19" x14ac:dyDescent="0.3">
      <c r="A584" s="15" t="s">
        <v>1088</v>
      </c>
      <c r="B584" s="27">
        <v>2</v>
      </c>
      <c r="C584" s="27">
        <v>5</v>
      </c>
      <c r="D584" s="27">
        <v>1</v>
      </c>
      <c r="E584" s="27">
        <v>4</v>
      </c>
      <c r="F584" s="27">
        <v>7</v>
      </c>
      <c r="G584" s="27">
        <v>3</v>
      </c>
      <c r="H584" s="29">
        <f t="shared" si="9"/>
        <v>5</v>
      </c>
      <c r="I584" s="29"/>
      <c r="J584" t="s">
        <v>1088</v>
      </c>
      <c r="L584" s="27">
        <v>2</v>
      </c>
      <c r="M584" s="27">
        <v>5</v>
      </c>
      <c r="N584" s="27">
        <v>1</v>
      </c>
      <c r="O584" s="27">
        <v>4</v>
      </c>
      <c r="P584" s="27">
        <v>7</v>
      </c>
      <c r="Q584" s="27">
        <v>5</v>
      </c>
      <c r="R584" s="24">
        <v>1.0986122886681098</v>
      </c>
      <c r="S584" s="27">
        <v>3</v>
      </c>
    </row>
    <row r="585" spans="1:19" x14ac:dyDescent="0.3">
      <c r="A585" s="15" t="s">
        <v>64</v>
      </c>
      <c r="B585" s="27">
        <v>3</v>
      </c>
      <c r="C585" s="27">
        <v>5</v>
      </c>
      <c r="D585" s="27">
        <v>1.5</v>
      </c>
      <c r="E585" s="27">
        <v>5</v>
      </c>
      <c r="F585" s="27">
        <v>1</v>
      </c>
      <c r="G585" s="27">
        <v>3.6</v>
      </c>
      <c r="H585" s="29">
        <f t="shared" si="9"/>
        <v>5</v>
      </c>
      <c r="I585" s="29"/>
      <c r="J585" t="s">
        <v>64</v>
      </c>
      <c r="L585" s="27">
        <v>3</v>
      </c>
      <c r="M585" s="27">
        <v>5</v>
      </c>
      <c r="N585" s="27">
        <v>1.5</v>
      </c>
      <c r="O585" s="27">
        <v>5</v>
      </c>
      <c r="P585" s="27">
        <v>1</v>
      </c>
      <c r="Q585" s="27">
        <v>5</v>
      </c>
      <c r="R585" s="24">
        <v>1.2809338454620642</v>
      </c>
      <c r="S585" s="27">
        <v>3.6</v>
      </c>
    </row>
    <row r="586" spans="1:19" x14ac:dyDescent="0.3">
      <c r="A586" s="14" t="s">
        <v>1092</v>
      </c>
      <c r="B586" s="27">
        <v>3.0833333333333335</v>
      </c>
      <c r="C586" s="27">
        <v>8.8333333333333339</v>
      </c>
      <c r="D586" s="27">
        <v>1.7777777777777777</v>
      </c>
      <c r="E586" s="27">
        <v>4.166666666666667</v>
      </c>
      <c r="F586" s="27">
        <v>6.7222222222222223</v>
      </c>
      <c r="G586" s="27">
        <v>5.2333333333333343</v>
      </c>
      <c r="H586" s="29">
        <f t="shared" si="9"/>
        <v>5</v>
      </c>
      <c r="I586" s="29"/>
      <c r="J586" t="s">
        <v>1092</v>
      </c>
      <c r="L586" s="27">
        <v>3.0833333333333335</v>
      </c>
      <c r="M586" s="27">
        <v>8.8333333333333339</v>
      </c>
      <c r="N586" s="27">
        <v>1.7777777777777777</v>
      </c>
      <c r="O586" s="27">
        <v>4.166666666666667</v>
      </c>
      <c r="P586" s="27">
        <v>6.7222222222222223</v>
      </c>
      <c r="Q586" s="27">
        <v>5</v>
      </c>
      <c r="R586" s="24">
        <v>1.6550484236861529</v>
      </c>
      <c r="S586" s="27">
        <v>5.2333333333333343</v>
      </c>
    </row>
    <row r="587" spans="1:19" x14ac:dyDescent="0.3">
      <c r="A587" s="15" t="s">
        <v>1091</v>
      </c>
      <c r="B587" s="27">
        <v>2</v>
      </c>
      <c r="C587" s="27">
        <v>1</v>
      </c>
      <c r="D587" s="27">
        <v>0</v>
      </c>
      <c r="E587" s="27">
        <v>2</v>
      </c>
      <c r="F587" s="27">
        <v>4</v>
      </c>
      <c r="G587" s="27">
        <v>1.4</v>
      </c>
      <c r="H587" s="29">
        <f t="shared" si="9"/>
        <v>4</v>
      </c>
      <c r="I587" s="29"/>
      <c r="J587" t="s">
        <v>1091</v>
      </c>
      <c r="L587" s="27">
        <v>2</v>
      </c>
      <c r="M587" s="27">
        <v>1</v>
      </c>
      <c r="N587" s="27">
        <v>0</v>
      </c>
      <c r="O587" s="27">
        <v>2</v>
      </c>
      <c r="P587" s="27">
        <v>4</v>
      </c>
      <c r="Q587" s="27">
        <v>4</v>
      </c>
      <c r="R587" s="24">
        <v>0.33647223662121289</v>
      </c>
      <c r="S587" s="27">
        <v>1.4</v>
      </c>
    </row>
    <row r="588" spans="1:19" x14ac:dyDescent="0.3">
      <c r="A588" s="15" t="s">
        <v>1094</v>
      </c>
      <c r="B588" s="27">
        <v>1</v>
      </c>
      <c r="C588" s="27">
        <v>3</v>
      </c>
      <c r="D588" s="27">
        <v>0</v>
      </c>
      <c r="E588" s="27">
        <v>3</v>
      </c>
      <c r="F588" s="27">
        <v>0</v>
      </c>
      <c r="G588" s="27">
        <v>1.2</v>
      </c>
      <c r="H588" s="29">
        <f t="shared" si="9"/>
        <v>3</v>
      </c>
      <c r="I588" s="29"/>
      <c r="J588" t="s">
        <v>1094</v>
      </c>
      <c r="L588" s="27">
        <v>1</v>
      </c>
      <c r="M588" s="27">
        <v>3</v>
      </c>
      <c r="N588" s="27">
        <v>0</v>
      </c>
      <c r="O588" s="27">
        <v>3</v>
      </c>
      <c r="P588" s="27">
        <v>0</v>
      </c>
      <c r="Q588" s="27">
        <v>3</v>
      </c>
      <c r="R588" s="24">
        <v>0.18232155679395459</v>
      </c>
      <c r="S588" s="27">
        <v>1.2</v>
      </c>
    </row>
    <row r="589" spans="1:19" x14ac:dyDescent="0.3">
      <c r="A589" s="15" t="s">
        <v>557</v>
      </c>
      <c r="B589" s="27">
        <v>1</v>
      </c>
      <c r="C589" s="27">
        <v>3</v>
      </c>
      <c r="D589" s="27">
        <v>4</v>
      </c>
      <c r="E589" s="27">
        <v>6</v>
      </c>
      <c r="F589" s="27">
        <v>1</v>
      </c>
      <c r="G589" s="27">
        <v>3</v>
      </c>
      <c r="H589" s="29">
        <f t="shared" si="9"/>
        <v>5</v>
      </c>
      <c r="I589" s="29"/>
      <c r="J589" t="s">
        <v>557</v>
      </c>
      <c r="L589" s="27">
        <v>1</v>
      </c>
      <c r="M589" s="27">
        <v>3</v>
      </c>
      <c r="N589" s="27">
        <v>4</v>
      </c>
      <c r="O589" s="27">
        <v>6</v>
      </c>
      <c r="P589" s="27">
        <v>1</v>
      </c>
      <c r="Q589" s="27">
        <v>5</v>
      </c>
      <c r="R589" s="24">
        <v>1.0986122886681098</v>
      </c>
      <c r="S589" s="27">
        <v>3</v>
      </c>
    </row>
    <row r="590" spans="1:19" x14ac:dyDescent="0.3">
      <c r="A590" s="15" t="s">
        <v>1097</v>
      </c>
      <c r="B590" s="27">
        <v>1</v>
      </c>
      <c r="C590" s="27">
        <v>4</v>
      </c>
      <c r="D590" s="27">
        <v>1</v>
      </c>
      <c r="E590" s="27">
        <v>2</v>
      </c>
      <c r="F590" s="27">
        <v>1</v>
      </c>
      <c r="G590" s="27">
        <v>2.2000000000000002</v>
      </c>
      <c r="H590" s="29">
        <f t="shared" si="9"/>
        <v>5</v>
      </c>
      <c r="I590" s="29"/>
      <c r="J590" t="s">
        <v>1097</v>
      </c>
      <c r="L590" s="27">
        <v>1</v>
      </c>
      <c r="M590" s="27">
        <v>4</v>
      </c>
      <c r="N590" s="27">
        <v>1</v>
      </c>
      <c r="O590" s="27">
        <v>2</v>
      </c>
      <c r="P590" s="27">
        <v>1</v>
      </c>
      <c r="Q590" s="27">
        <v>5</v>
      </c>
      <c r="R590" s="24">
        <v>0.78845736036427028</v>
      </c>
      <c r="S590" s="27">
        <v>2.2000000000000002</v>
      </c>
    </row>
    <row r="591" spans="1:19" x14ac:dyDescent="0.3">
      <c r="A591" s="15" t="s">
        <v>1099</v>
      </c>
      <c r="B591" s="27">
        <v>4</v>
      </c>
      <c r="C591" s="27">
        <v>3</v>
      </c>
      <c r="D591" s="27">
        <v>0</v>
      </c>
      <c r="E591" s="27">
        <v>4</v>
      </c>
      <c r="F591" s="27">
        <v>1</v>
      </c>
      <c r="G591" s="27">
        <v>2.2000000000000002</v>
      </c>
      <c r="H591" s="29">
        <f t="shared" si="9"/>
        <v>4</v>
      </c>
      <c r="I591" s="29"/>
      <c r="J591" t="s">
        <v>1099</v>
      </c>
      <c r="L591" s="27">
        <v>4</v>
      </c>
      <c r="M591" s="27">
        <v>3</v>
      </c>
      <c r="N591" s="27">
        <v>0</v>
      </c>
      <c r="O591" s="27">
        <v>4</v>
      </c>
      <c r="P591" s="27">
        <v>1</v>
      </c>
      <c r="Q591" s="27">
        <v>4</v>
      </c>
      <c r="R591" s="24">
        <v>0.78845736036427028</v>
      </c>
      <c r="S591" s="27">
        <v>2.2000000000000002</v>
      </c>
    </row>
    <row r="592" spans="1:19" x14ac:dyDescent="0.3">
      <c r="A592" s="15" t="s">
        <v>1101</v>
      </c>
      <c r="B592" s="27">
        <v>6</v>
      </c>
      <c r="C592" s="27">
        <v>8</v>
      </c>
      <c r="D592" s="27">
        <v>1</v>
      </c>
      <c r="E592" s="27">
        <v>10</v>
      </c>
      <c r="F592" s="27">
        <v>6</v>
      </c>
      <c r="G592" s="27">
        <v>6.2</v>
      </c>
      <c r="H592" s="29">
        <f t="shared" si="9"/>
        <v>5</v>
      </c>
      <c r="I592" s="29"/>
      <c r="J592" t="s">
        <v>1101</v>
      </c>
      <c r="L592" s="27">
        <v>6</v>
      </c>
      <c r="M592" s="27">
        <v>8</v>
      </c>
      <c r="N592" s="27">
        <v>1</v>
      </c>
      <c r="O592" s="27">
        <v>10</v>
      </c>
      <c r="P592" s="27">
        <v>6</v>
      </c>
      <c r="Q592" s="27">
        <v>5</v>
      </c>
      <c r="R592" s="24">
        <v>1.824549292051046</v>
      </c>
      <c r="S592" s="27">
        <v>6.2</v>
      </c>
    </row>
    <row r="593" spans="1:19" x14ac:dyDescent="0.3">
      <c r="A593" s="15" t="s">
        <v>1103</v>
      </c>
      <c r="B593" s="27">
        <v>9</v>
      </c>
      <c r="C593" s="27">
        <v>39</v>
      </c>
      <c r="D593" s="27">
        <v>7</v>
      </c>
      <c r="E593" s="27">
        <v>5</v>
      </c>
      <c r="F593" s="27">
        <v>29</v>
      </c>
      <c r="G593" s="27">
        <v>21.4</v>
      </c>
      <c r="H593" s="29">
        <f t="shared" si="9"/>
        <v>5</v>
      </c>
      <c r="I593" s="29"/>
      <c r="J593" t="s">
        <v>1103</v>
      </c>
      <c r="L593" s="27">
        <v>9</v>
      </c>
      <c r="M593" s="27">
        <v>39</v>
      </c>
      <c r="N593" s="27">
        <v>7</v>
      </c>
      <c r="O593" s="27">
        <v>5</v>
      </c>
      <c r="P593" s="27">
        <v>29</v>
      </c>
      <c r="Q593" s="27">
        <v>5</v>
      </c>
      <c r="R593" s="24">
        <v>3.0633909220278057</v>
      </c>
      <c r="S593" s="27">
        <v>21.4</v>
      </c>
    </row>
    <row r="594" spans="1:19" x14ac:dyDescent="0.3">
      <c r="A594" s="15" t="s">
        <v>922</v>
      </c>
      <c r="B594" s="27">
        <v>3</v>
      </c>
      <c r="C594" s="27">
        <v>9</v>
      </c>
      <c r="D594" s="27">
        <v>1</v>
      </c>
      <c r="E594" s="27">
        <v>2</v>
      </c>
      <c r="F594" s="27">
        <v>10</v>
      </c>
      <c r="G594" s="27">
        <v>4.4000000000000004</v>
      </c>
      <c r="H594" s="29">
        <f t="shared" si="9"/>
        <v>5</v>
      </c>
      <c r="I594" s="29"/>
      <c r="J594" t="s">
        <v>922</v>
      </c>
      <c r="L594" s="27">
        <v>3</v>
      </c>
      <c r="M594" s="27">
        <v>9</v>
      </c>
      <c r="N594" s="27">
        <v>1</v>
      </c>
      <c r="O594" s="27">
        <v>2</v>
      </c>
      <c r="P594" s="27">
        <v>10</v>
      </c>
      <c r="Q594" s="27">
        <v>5</v>
      </c>
      <c r="R594" s="24">
        <v>1.4816045409242156</v>
      </c>
      <c r="S594" s="27">
        <v>4.4000000000000004</v>
      </c>
    </row>
    <row r="595" spans="1:19" x14ac:dyDescent="0.3">
      <c r="A595" s="15" t="s">
        <v>1106</v>
      </c>
      <c r="B595" s="27">
        <v>1</v>
      </c>
      <c r="C595" s="27">
        <v>6</v>
      </c>
      <c r="D595" s="27">
        <v>0</v>
      </c>
      <c r="E595" s="27">
        <v>2</v>
      </c>
      <c r="F595" s="27">
        <v>5</v>
      </c>
      <c r="G595" s="27">
        <v>3</v>
      </c>
      <c r="H595" s="29">
        <f t="shared" si="9"/>
        <v>4</v>
      </c>
      <c r="I595" s="29"/>
      <c r="J595" t="s">
        <v>1106</v>
      </c>
      <c r="L595" s="27">
        <v>1</v>
      </c>
      <c r="M595" s="27">
        <v>6</v>
      </c>
      <c r="N595" s="27">
        <v>0</v>
      </c>
      <c r="O595" s="27">
        <v>2</v>
      </c>
      <c r="P595" s="27">
        <v>5</v>
      </c>
      <c r="Q595" s="27">
        <v>4</v>
      </c>
      <c r="R595" s="24">
        <v>1.0986122886681098</v>
      </c>
      <c r="S595" s="27">
        <v>3</v>
      </c>
    </row>
    <row r="596" spans="1:19" x14ac:dyDescent="0.3">
      <c r="A596" s="15" t="s">
        <v>1108</v>
      </c>
      <c r="B596" s="27">
        <v>2</v>
      </c>
      <c r="C596" s="27">
        <v>3</v>
      </c>
      <c r="D596" s="27">
        <v>1</v>
      </c>
      <c r="E596" s="27">
        <v>7</v>
      </c>
      <c r="F596" s="27">
        <v>1</v>
      </c>
      <c r="G596" s="27">
        <v>2.2000000000000002</v>
      </c>
      <c r="H596" s="29">
        <f t="shared" si="9"/>
        <v>5</v>
      </c>
      <c r="I596" s="29"/>
      <c r="J596" t="s">
        <v>1108</v>
      </c>
      <c r="L596" s="27">
        <v>2</v>
      </c>
      <c r="M596" s="27">
        <v>3</v>
      </c>
      <c r="N596" s="27">
        <v>1</v>
      </c>
      <c r="O596" s="27">
        <v>7</v>
      </c>
      <c r="P596" s="27">
        <v>1</v>
      </c>
      <c r="Q596" s="27">
        <v>5</v>
      </c>
      <c r="R596" s="24">
        <v>0.78845736036427028</v>
      </c>
      <c r="S596" s="27">
        <v>2.2000000000000002</v>
      </c>
    </row>
    <row r="597" spans="1:19" x14ac:dyDescent="0.3">
      <c r="A597" s="15" t="s">
        <v>1110</v>
      </c>
      <c r="B597" s="27">
        <v>0</v>
      </c>
      <c r="C597" s="27">
        <v>2</v>
      </c>
      <c r="D597" s="27">
        <v>0</v>
      </c>
      <c r="E597" s="27">
        <v>2</v>
      </c>
      <c r="F597" s="27">
        <v>1</v>
      </c>
      <c r="G597" s="27">
        <v>1.2</v>
      </c>
      <c r="H597" s="29">
        <f t="shared" si="9"/>
        <v>3</v>
      </c>
      <c r="I597" s="29"/>
      <c r="J597" t="s">
        <v>1110</v>
      </c>
      <c r="L597" s="27">
        <v>0</v>
      </c>
      <c r="M597" s="27">
        <v>2</v>
      </c>
      <c r="N597" s="27">
        <v>0</v>
      </c>
      <c r="O597" s="27">
        <v>2</v>
      </c>
      <c r="P597" s="27">
        <v>1</v>
      </c>
      <c r="Q597" s="27">
        <v>3</v>
      </c>
      <c r="R597" s="24">
        <v>0.18232155679395459</v>
      </c>
      <c r="S597" s="27">
        <v>1.2</v>
      </c>
    </row>
    <row r="598" spans="1:19" x14ac:dyDescent="0.3">
      <c r="A598" s="15" t="s">
        <v>1286</v>
      </c>
      <c r="B598" s="27">
        <v>1.5</v>
      </c>
      <c r="C598" s="27">
        <v>3</v>
      </c>
      <c r="D598" s="27">
        <v>2</v>
      </c>
      <c r="E598" s="27">
        <v>6</v>
      </c>
      <c r="F598" s="27">
        <v>1</v>
      </c>
      <c r="G598" s="27">
        <v>3</v>
      </c>
      <c r="H598" s="29">
        <f t="shared" si="9"/>
        <v>5</v>
      </c>
      <c r="I598" s="29"/>
      <c r="J598" t="s">
        <v>1286</v>
      </c>
      <c r="L598" s="27">
        <v>1.5</v>
      </c>
      <c r="M598" s="27">
        <v>3</v>
      </c>
      <c r="N598" s="27">
        <v>2</v>
      </c>
      <c r="O598" s="27">
        <v>6</v>
      </c>
      <c r="P598" s="27">
        <v>1</v>
      </c>
      <c r="Q598" s="27">
        <v>5</v>
      </c>
      <c r="R598" s="24">
        <v>1.0986122886681098</v>
      </c>
      <c r="S598" s="27">
        <v>3</v>
      </c>
    </row>
    <row r="599" spans="1:19" x14ac:dyDescent="0.3">
      <c r="A599" s="15" t="s">
        <v>1112</v>
      </c>
      <c r="B599" s="27">
        <v>2</v>
      </c>
      <c r="C599" s="27">
        <v>2</v>
      </c>
      <c r="D599" s="27">
        <v>0</v>
      </c>
      <c r="E599" s="27">
        <v>1</v>
      </c>
      <c r="F599" s="27">
        <v>1</v>
      </c>
      <c r="G599" s="27">
        <v>1.2</v>
      </c>
      <c r="H599" s="29">
        <f t="shared" si="9"/>
        <v>4</v>
      </c>
      <c r="I599" s="29"/>
      <c r="J599" t="s">
        <v>1112</v>
      </c>
      <c r="L599" s="27">
        <v>2</v>
      </c>
      <c r="M599" s="27">
        <v>2</v>
      </c>
      <c r="N599" s="27">
        <v>0</v>
      </c>
      <c r="O599" s="27">
        <v>1</v>
      </c>
      <c r="P599" s="27">
        <v>1</v>
      </c>
      <c r="Q599" s="27">
        <v>4</v>
      </c>
      <c r="R599" s="24">
        <v>0.18232155679395459</v>
      </c>
      <c r="S599" s="27">
        <v>1.2</v>
      </c>
    </row>
    <row r="600" spans="1:19" x14ac:dyDescent="0.3">
      <c r="A600" s="15" t="s">
        <v>1114</v>
      </c>
      <c r="B600" s="27">
        <v>2</v>
      </c>
      <c r="C600" s="27">
        <v>11</v>
      </c>
      <c r="D600" s="27">
        <v>4</v>
      </c>
      <c r="E600" s="27">
        <v>5</v>
      </c>
      <c r="F600" s="27">
        <v>11</v>
      </c>
      <c r="G600" s="27">
        <v>6.6</v>
      </c>
      <c r="H600" s="29">
        <f t="shared" si="9"/>
        <v>5</v>
      </c>
      <c r="I600" s="29"/>
      <c r="J600" t="s">
        <v>1114</v>
      </c>
      <c r="L600" s="27">
        <v>2</v>
      </c>
      <c r="M600" s="27">
        <v>11</v>
      </c>
      <c r="N600" s="27">
        <v>4</v>
      </c>
      <c r="O600" s="27">
        <v>5</v>
      </c>
      <c r="P600" s="27">
        <v>11</v>
      </c>
      <c r="Q600" s="27">
        <v>5</v>
      </c>
      <c r="R600" s="24">
        <v>1.8870696490323797</v>
      </c>
      <c r="S600" s="27">
        <v>6.6</v>
      </c>
    </row>
    <row r="601" spans="1:19" x14ac:dyDescent="0.3">
      <c r="A601" s="15" t="s">
        <v>1116</v>
      </c>
      <c r="B601" s="27">
        <v>4</v>
      </c>
      <c r="C601" s="27">
        <v>8</v>
      </c>
      <c r="D601" s="27">
        <v>1</v>
      </c>
      <c r="E601" s="27">
        <v>5</v>
      </c>
      <c r="F601" s="27">
        <v>8</v>
      </c>
      <c r="G601" s="27">
        <v>5</v>
      </c>
      <c r="H601" s="29">
        <f t="shared" si="9"/>
        <v>5</v>
      </c>
      <c r="I601" s="29"/>
      <c r="J601" t="s">
        <v>1116</v>
      </c>
      <c r="L601" s="27">
        <v>4</v>
      </c>
      <c r="M601" s="27">
        <v>8</v>
      </c>
      <c r="N601" s="27">
        <v>1</v>
      </c>
      <c r="O601" s="27">
        <v>5</v>
      </c>
      <c r="P601" s="27">
        <v>8</v>
      </c>
      <c r="Q601" s="27">
        <v>5</v>
      </c>
      <c r="R601" s="24">
        <v>1.6094379124341003</v>
      </c>
      <c r="S601" s="27">
        <v>5</v>
      </c>
    </row>
    <row r="602" spans="1:19" x14ac:dyDescent="0.3">
      <c r="A602" s="15" t="s">
        <v>1118</v>
      </c>
      <c r="B602" s="27">
        <v>4</v>
      </c>
      <c r="C602" s="27">
        <v>8</v>
      </c>
      <c r="D602" s="27">
        <v>2</v>
      </c>
      <c r="E602" s="27">
        <v>4</v>
      </c>
      <c r="F602" s="27">
        <v>5</v>
      </c>
      <c r="G602" s="27">
        <v>4.2</v>
      </c>
      <c r="H602" s="29">
        <f t="shared" si="9"/>
        <v>5</v>
      </c>
      <c r="I602" s="29"/>
      <c r="J602" t="s">
        <v>1118</v>
      </c>
      <c r="L602" s="27">
        <v>4</v>
      </c>
      <c r="M602" s="27">
        <v>8</v>
      </c>
      <c r="N602" s="27">
        <v>2</v>
      </c>
      <c r="O602" s="27">
        <v>4</v>
      </c>
      <c r="P602" s="27">
        <v>5</v>
      </c>
      <c r="Q602" s="27">
        <v>5</v>
      </c>
      <c r="R602" s="24">
        <v>1.4350845252893227</v>
      </c>
      <c r="S602" s="27">
        <v>4.2</v>
      </c>
    </row>
    <row r="603" spans="1:19" x14ac:dyDescent="0.3">
      <c r="A603" s="15" t="s">
        <v>1120</v>
      </c>
      <c r="B603" s="27">
        <v>3</v>
      </c>
      <c r="C603" s="27">
        <v>7</v>
      </c>
      <c r="D603" s="27">
        <v>1</v>
      </c>
      <c r="E603" s="27">
        <v>4</v>
      </c>
      <c r="F603" s="27">
        <v>7</v>
      </c>
      <c r="G603" s="27">
        <v>4.4000000000000004</v>
      </c>
      <c r="H603" s="29">
        <f t="shared" si="9"/>
        <v>5</v>
      </c>
      <c r="I603" s="29"/>
      <c r="J603" t="s">
        <v>1120</v>
      </c>
      <c r="L603" s="27">
        <v>3</v>
      </c>
      <c r="M603" s="27">
        <v>7</v>
      </c>
      <c r="N603" s="27">
        <v>1</v>
      </c>
      <c r="O603" s="27">
        <v>4</v>
      </c>
      <c r="P603" s="27">
        <v>7</v>
      </c>
      <c r="Q603" s="27">
        <v>5</v>
      </c>
      <c r="R603" s="24">
        <v>1.4816045409242156</v>
      </c>
      <c r="S603" s="27">
        <v>4.4000000000000004</v>
      </c>
    </row>
    <row r="604" spans="1:19" x14ac:dyDescent="0.3">
      <c r="A604" s="15" t="s">
        <v>1122</v>
      </c>
      <c r="B604" s="27">
        <v>9</v>
      </c>
      <c r="C604" s="27">
        <v>39</v>
      </c>
      <c r="D604" s="27">
        <v>7</v>
      </c>
      <c r="E604" s="27">
        <v>5</v>
      </c>
      <c r="F604" s="27">
        <v>29</v>
      </c>
      <c r="G604" s="27">
        <v>21.4</v>
      </c>
      <c r="H604" s="29">
        <f t="shared" si="9"/>
        <v>5</v>
      </c>
      <c r="I604" s="29"/>
      <c r="J604" t="s">
        <v>1122</v>
      </c>
      <c r="L604" s="27">
        <v>9</v>
      </c>
      <c r="M604" s="27">
        <v>39</v>
      </c>
      <c r="N604" s="27">
        <v>7</v>
      </c>
      <c r="O604" s="27">
        <v>5</v>
      </c>
      <c r="P604" s="27">
        <v>29</v>
      </c>
      <c r="Q604" s="27">
        <v>5</v>
      </c>
      <c r="R604" s="24">
        <v>3.0633909220278057</v>
      </c>
      <c r="S604" s="27">
        <v>21.4</v>
      </c>
    </row>
    <row r="605" spans="1:19" x14ac:dyDescent="0.3">
      <c r="A605" s="14" t="s">
        <v>465</v>
      </c>
      <c r="B605" s="27">
        <v>18.5</v>
      </c>
      <c r="C605" s="27">
        <v>129.8235294117647</v>
      </c>
      <c r="D605" s="27">
        <v>20.823529411764707</v>
      </c>
      <c r="E605" s="27">
        <v>21.882352941176471</v>
      </c>
      <c r="F605" s="27">
        <v>128.47058823529412</v>
      </c>
      <c r="G605" s="27">
        <v>63.9</v>
      </c>
      <c r="H605" s="29">
        <f t="shared" si="9"/>
        <v>5</v>
      </c>
      <c r="I605" s="29"/>
      <c r="J605" t="s">
        <v>465</v>
      </c>
      <c r="L605" s="27">
        <v>18.5</v>
      </c>
      <c r="M605" s="27">
        <v>129.8235294117647</v>
      </c>
      <c r="N605" s="27">
        <v>20.823529411764707</v>
      </c>
      <c r="O605" s="27">
        <v>21.882352941176471</v>
      </c>
      <c r="P605" s="27">
        <v>128.47058823529412</v>
      </c>
      <c r="Q605" s="27">
        <v>5</v>
      </c>
      <c r="R605" s="24">
        <v>4.1573193613834887</v>
      </c>
      <c r="S605" s="27">
        <v>63.9</v>
      </c>
    </row>
    <row r="606" spans="1:19" x14ac:dyDescent="0.3">
      <c r="A606" s="15" t="s">
        <v>1288</v>
      </c>
      <c r="B606" s="27">
        <v>0</v>
      </c>
      <c r="C606" s="27">
        <v>2</v>
      </c>
      <c r="D606" s="27">
        <v>0</v>
      </c>
      <c r="E606" s="27">
        <v>3</v>
      </c>
      <c r="F606" s="27">
        <v>2</v>
      </c>
      <c r="G606" s="27">
        <v>1.4</v>
      </c>
      <c r="H606" s="29">
        <f t="shared" si="9"/>
        <v>3</v>
      </c>
      <c r="I606" s="29"/>
      <c r="J606" t="s">
        <v>1288</v>
      </c>
      <c r="L606" s="27">
        <v>0</v>
      </c>
      <c r="M606" s="27">
        <v>2</v>
      </c>
      <c r="N606" s="27">
        <v>0</v>
      </c>
      <c r="O606" s="27">
        <v>3</v>
      </c>
      <c r="P606" s="27">
        <v>2</v>
      </c>
      <c r="Q606" s="27">
        <v>3</v>
      </c>
      <c r="R606" s="24">
        <v>0.33647223662121289</v>
      </c>
      <c r="S606" s="27">
        <v>1.4</v>
      </c>
    </row>
    <row r="607" spans="1:19" x14ac:dyDescent="0.3">
      <c r="A607" s="15" t="s">
        <v>1124</v>
      </c>
      <c r="B607" s="27">
        <v>0</v>
      </c>
      <c r="C607" s="27">
        <v>7</v>
      </c>
      <c r="D607" s="27">
        <v>2</v>
      </c>
      <c r="E607" s="27">
        <v>3</v>
      </c>
      <c r="F607" s="27">
        <v>2</v>
      </c>
      <c r="G607" s="27">
        <v>2.6</v>
      </c>
      <c r="H607" s="29">
        <f t="shared" si="9"/>
        <v>4</v>
      </c>
      <c r="I607" s="29"/>
      <c r="J607" t="s">
        <v>1124</v>
      </c>
      <c r="L607" s="27">
        <v>0</v>
      </c>
      <c r="M607" s="27">
        <v>7</v>
      </c>
      <c r="N607" s="27">
        <v>2</v>
      </c>
      <c r="O607" s="27">
        <v>3</v>
      </c>
      <c r="P607" s="27">
        <v>2</v>
      </c>
      <c r="Q607" s="27">
        <v>4</v>
      </c>
      <c r="R607" s="24">
        <v>0.95551144502743635</v>
      </c>
      <c r="S607" s="27">
        <v>2.6</v>
      </c>
    </row>
    <row r="608" spans="1:19" x14ac:dyDescent="0.3">
      <c r="A608" s="15" t="s">
        <v>1126</v>
      </c>
      <c r="B608" s="27">
        <v>1</v>
      </c>
      <c r="C608" s="27">
        <v>5</v>
      </c>
      <c r="D608" s="27">
        <v>2</v>
      </c>
      <c r="E608" s="27">
        <v>4</v>
      </c>
      <c r="F608" s="27">
        <v>4</v>
      </c>
      <c r="G608" s="27">
        <v>4</v>
      </c>
      <c r="H608" s="29">
        <f t="shared" si="9"/>
        <v>5</v>
      </c>
      <c r="I608" s="29"/>
      <c r="J608" t="s">
        <v>1126</v>
      </c>
      <c r="L608" s="27">
        <v>1</v>
      </c>
      <c r="M608" s="27">
        <v>5</v>
      </c>
      <c r="N608" s="27">
        <v>2</v>
      </c>
      <c r="O608" s="27">
        <v>4</v>
      </c>
      <c r="P608" s="27">
        <v>4</v>
      </c>
      <c r="Q608" s="27">
        <v>5</v>
      </c>
      <c r="R608" s="24">
        <v>1.3862943611198906</v>
      </c>
      <c r="S608" s="27">
        <v>4</v>
      </c>
    </row>
    <row r="609" spans="1:19" x14ac:dyDescent="0.3">
      <c r="A609" s="15" t="s">
        <v>1128</v>
      </c>
      <c r="B609" s="27">
        <v>2</v>
      </c>
      <c r="C609" s="27">
        <v>5</v>
      </c>
      <c r="D609" s="27">
        <v>1</v>
      </c>
      <c r="E609" s="27">
        <v>4</v>
      </c>
      <c r="F609" s="27">
        <v>2</v>
      </c>
      <c r="G609" s="27">
        <v>3.2</v>
      </c>
      <c r="H609" s="29">
        <f t="shared" si="9"/>
        <v>5</v>
      </c>
      <c r="I609" s="29"/>
      <c r="J609" t="s">
        <v>1128</v>
      </c>
      <c r="L609" s="27">
        <v>2</v>
      </c>
      <c r="M609" s="27">
        <v>5</v>
      </c>
      <c r="N609" s="27">
        <v>1</v>
      </c>
      <c r="O609" s="27">
        <v>4</v>
      </c>
      <c r="P609" s="27">
        <v>2</v>
      </c>
      <c r="Q609" s="27">
        <v>5</v>
      </c>
      <c r="R609" s="24">
        <v>1.1631508098056809</v>
      </c>
      <c r="S609" s="27">
        <v>3.2</v>
      </c>
    </row>
    <row r="610" spans="1:19" x14ac:dyDescent="0.3">
      <c r="A610" s="15" t="s">
        <v>1130</v>
      </c>
      <c r="B610" s="27">
        <v>2</v>
      </c>
      <c r="C610" s="27">
        <v>2</v>
      </c>
      <c r="D610" s="27">
        <v>2</v>
      </c>
      <c r="E610" s="27">
        <v>2</v>
      </c>
      <c r="F610" s="27">
        <v>0</v>
      </c>
      <c r="G610" s="27">
        <v>1.6</v>
      </c>
      <c r="H610" s="29">
        <f t="shared" si="9"/>
        <v>4</v>
      </c>
      <c r="I610" s="29"/>
      <c r="J610" t="s">
        <v>1130</v>
      </c>
      <c r="L610" s="27">
        <v>2</v>
      </c>
      <c r="M610" s="27">
        <v>2</v>
      </c>
      <c r="N610" s="27">
        <v>2</v>
      </c>
      <c r="O610" s="27">
        <v>2</v>
      </c>
      <c r="P610" s="27">
        <v>0</v>
      </c>
      <c r="Q610" s="27">
        <v>4</v>
      </c>
      <c r="R610" s="24">
        <v>0.47000362924573563</v>
      </c>
      <c r="S610" s="27">
        <v>1.6</v>
      </c>
    </row>
    <row r="611" spans="1:19" x14ac:dyDescent="0.3">
      <c r="A611" s="15" t="s">
        <v>1132</v>
      </c>
      <c r="B611" s="27">
        <v>1</v>
      </c>
      <c r="C611" s="27">
        <v>3</v>
      </c>
      <c r="D611" s="27">
        <v>2</v>
      </c>
      <c r="E611" s="27">
        <v>2</v>
      </c>
      <c r="F611" s="27">
        <v>0</v>
      </c>
      <c r="G611" s="27">
        <v>1.4</v>
      </c>
      <c r="H611" s="29">
        <f t="shared" si="9"/>
        <v>4</v>
      </c>
      <c r="I611" s="29"/>
      <c r="J611" t="s">
        <v>1132</v>
      </c>
      <c r="L611" s="27">
        <v>1</v>
      </c>
      <c r="M611" s="27">
        <v>3</v>
      </c>
      <c r="N611" s="27">
        <v>2</v>
      </c>
      <c r="O611" s="27">
        <v>2</v>
      </c>
      <c r="P611" s="27">
        <v>0</v>
      </c>
      <c r="Q611" s="27">
        <v>4</v>
      </c>
      <c r="R611" s="24">
        <v>0.33647223662121289</v>
      </c>
      <c r="S611" s="27">
        <v>1.4</v>
      </c>
    </row>
    <row r="612" spans="1:19" x14ac:dyDescent="0.3">
      <c r="A612" s="15" t="s">
        <v>1134</v>
      </c>
      <c r="B612" s="27">
        <v>4</v>
      </c>
      <c r="C612" s="27">
        <v>16</v>
      </c>
      <c r="D612" s="27">
        <v>6</v>
      </c>
      <c r="E612" s="27">
        <v>7</v>
      </c>
      <c r="F612" s="27">
        <v>9</v>
      </c>
      <c r="G612" s="27">
        <v>7.8</v>
      </c>
      <c r="H612" s="29">
        <f t="shared" si="9"/>
        <v>5</v>
      </c>
      <c r="I612" s="29"/>
      <c r="J612" t="s">
        <v>1134</v>
      </c>
      <c r="L612" s="27">
        <v>4</v>
      </c>
      <c r="M612" s="27">
        <v>16</v>
      </c>
      <c r="N612" s="27">
        <v>6</v>
      </c>
      <c r="O612" s="27">
        <v>7</v>
      </c>
      <c r="P612" s="27">
        <v>9</v>
      </c>
      <c r="Q612" s="27">
        <v>5</v>
      </c>
      <c r="R612" s="24">
        <v>2.0541237336955462</v>
      </c>
      <c r="S612" s="27">
        <v>7.8</v>
      </c>
    </row>
    <row r="613" spans="1:19" x14ac:dyDescent="0.3">
      <c r="A613" s="15" t="s">
        <v>1136</v>
      </c>
      <c r="B613" s="27">
        <v>2</v>
      </c>
      <c r="C613" s="27">
        <v>20.5</v>
      </c>
      <c r="D613" s="27">
        <v>5</v>
      </c>
      <c r="E613" s="27">
        <v>10</v>
      </c>
      <c r="F613" s="27">
        <v>9</v>
      </c>
      <c r="G613" s="27">
        <v>9.1999999999999993</v>
      </c>
      <c r="H613" s="29">
        <f t="shared" si="9"/>
        <v>5</v>
      </c>
      <c r="I613" s="29"/>
      <c r="J613" t="s">
        <v>1136</v>
      </c>
      <c r="L613" s="27">
        <v>2</v>
      </c>
      <c r="M613" s="27">
        <v>20.5</v>
      </c>
      <c r="N613" s="27">
        <v>5</v>
      </c>
      <c r="O613" s="27">
        <v>10</v>
      </c>
      <c r="P613" s="27">
        <v>9</v>
      </c>
      <c r="Q613" s="27">
        <v>5</v>
      </c>
      <c r="R613" s="24">
        <v>2.2192034840549946</v>
      </c>
      <c r="S613" s="27">
        <v>9.1999999999999993</v>
      </c>
    </row>
    <row r="614" spans="1:19" x14ac:dyDescent="0.3">
      <c r="A614" s="15" t="s">
        <v>1138</v>
      </c>
      <c r="B614" s="27">
        <v>0</v>
      </c>
      <c r="C614" s="27">
        <v>2</v>
      </c>
      <c r="D614" s="27">
        <v>0</v>
      </c>
      <c r="E614" s="27">
        <v>3</v>
      </c>
      <c r="F614" s="27">
        <v>2</v>
      </c>
      <c r="G614" s="27">
        <v>1.4</v>
      </c>
      <c r="H614" s="29">
        <f t="shared" si="9"/>
        <v>3</v>
      </c>
      <c r="I614" s="29"/>
      <c r="J614" t="s">
        <v>1138</v>
      </c>
      <c r="L614" s="27">
        <v>0</v>
      </c>
      <c r="M614" s="27">
        <v>2</v>
      </c>
      <c r="N614" s="27">
        <v>0</v>
      </c>
      <c r="O614" s="27">
        <v>3</v>
      </c>
      <c r="P614" s="27">
        <v>2</v>
      </c>
      <c r="Q614" s="27">
        <v>3</v>
      </c>
      <c r="R614" s="24">
        <v>0.33647223662121289</v>
      </c>
      <c r="S614" s="27">
        <v>1.4</v>
      </c>
    </row>
    <row r="615" spans="1:19" x14ac:dyDescent="0.3">
      <c r="A615" s="15" t="s">
        <v>1140</v>
      </c>
      <c r="B615" s="27">
        <v>7.5</v>
      </c>
      <c r="C615" s="27">
        <v>55.5</v>
      </c>
      <c r="D615" s="27">
        <v>5</v>
      </c>
      <c r="E615" s="27">
        <v>16</v>
      </c>
      <c r="F615" s="27">
        <v>44</v>
      </c>
      <c r="G615" s="27">
        <v>24.5</v>
      </c>
      <c r="H615" s="29">
        <f t="shared" si="9"/>
        <v>5</v>
      </c>
      <c r="I615" s="29"/>
      <c r="J615" t="s">
        <v>1140</v>
      </c>
      <c r="L615" s="27">
        <v>7.5</v>
      </c>
      <c r="M615" s="27">
        <v>55.5</v>
      </c>
      <c r="N615" s="27">
        <v>5</v>
      </c>
      <c r="O615" s="27">
        <v>16</v>
      </c>
      <c r="P615" s="27">
        <v>44</v>
      </c>
      <c r="Q615" s="27">
        <v>5</v>
      </c>
      <c r="R615" s="24">
        <v>3.1986731175506815</v>
      </c>
      <c r="S615" s="27">
        <v>24.5</v>
      </c>
    </row>
    <row r="616" spans="1:19" x14ac:dyDescent="0.3">
      <c r="A616" s="15" t="s">
        <v>1142</v>
      </c>
      <c r="B616" s="27">
        <v>1</v>
      </c>
      <c r="C616" s="27">
        <v>7</v>
      </c>
      <c r="D616" s="27">
        <v>1</v>
      </c>
      <c r="E616" s="27">
        <v>4</v>
      </c>
      <c r="F616" s="27">
        <v>3</v>
      </c>
      <c r="G616" s="27">
        <v>3</v>
      </c>
      <c r="H616" s="29">
        <f t="shared" si="9"/>
        <v>5</v>
      </c>
      <c r="I616" s="29"/>
      <c r="J616" t="s">
        <v>1142</v>
      </c>
      <c r="L616" s="27">
        <v>1</v>
      </c>
      <c r="M616" s="27">
        <v>7</v>
      </c>
      <c r="N616" s="27">
        <v>1</v>
      </c>
      <c r="O616" s="27">
        <v>4</v>
      </c>
      <c r="P616" s="27">
        <v>3</v>
      </c>
      <c r="Q616" s="27">
        <v>5</v>
      </c>
      <c r="R616" s="24">
        <v>1.0986122886681098</v>
      </c>
      <c r="S616" s="27">
        <v>3</v>
      </c>
    </row>
    <row r="617" spans="1:19" x14ac:dyDescent="0.3">
      <c r="A617" s="15" t="s">
        <v>1148</v>
      </c>
      <c r="B617" s="27">
        <v>1</v>
      </c>
      <c r="C617" s="27">
        <v>11</v>
      </c>
      <c r="D617" s="27">
        <v>1</v>
      </c>
      <c r="E617" s="27">
        <v>8</v>
      </c>
      <c r="F617" s="27">
        <v>5</v>
      </c>
      <c r="G617" s="27">
        <v>5</v>
      </c>
      <c r="H617" s="29">
        <f t="shared" si="9"/>
        <v>5</v>
      </c>
      <c r="I617" s="29"/>
      <c r="J617" t="s">
        <v>1148</v>
      </c>
      <c r="L617" s="27">
        <v>1</v>
      </c>
      <c r="M617" s="27">
        <v>11</v>
      </c>
      <c r="N617" s="27">
        <v>1</v>
      </c>
      <c r="O617" s="27">
        <v>8</v>
      </c>
      <c r="P617" s="27">
        <v>5</v>
      </c>
      <c r="Q617" s="27">
        <v>5</v>
      </c>
      <c r="R617" s="24">
        <v>1.6094379124341003</v>
      </c>
      <c r="S617" s="27">
        <v>5</v>
      </c>
    </row>
    <row r="618" spans="1:19" x14ac:dyDescent="0.3">
      <c r="A618" s="15" t="s">
        <v>1150</v>
      </c>
      <c r="B618" s="27">
        <v>146</v>
      </c>
      <c r="C618" s="27">
        <v>1025</v>
      </c>
      <c r="D618" s="27">
        <v>161</v>
      </c>
      <c r="E618" s="27">
        <v>148</v>
      </c>
      <c r="F618" s="27">
        <v>1046</v>
      </c>
      <c r="G618" s="27">
        <v>505.2</v>
      </c>
      <c r="H618" s="29">
        <f t="shared" si="9"/>
        <v>5</v>
      </c>
      <c r="I618" s="29"/>
      <c r="J618" t="s">
        <v>1150</v>
      </c>
      <c r="L618" s="27">
        <v>146</v>
      </c>
      <c r="M618" s="27">
        <v>1025</v>
      </c>
      <c r="N618" s="27">
        <v>161</v>
      </c>
      <c r="O618" s="27">
        <v>148</v>
      </c>
      <c r="P618" s="27">
        <v>1046</v>
      </c>
      <c r="Q618" s="27">
        <v>5</v>
      </c>
      <c r="R618" s="24">
        <v>6.224954390476336</v>
      </c>
      <c r="S618" s="27">
        <v>505.2</v>
      </c>
    </row>
    <row r="619" spans="1:19" x14ac:dyDescent="0.3">
      <c r="A619" s="15" t="s">
        <v>1144</v>
      </c>
      <c r="B619" s="27">
        <v>0</v>
      </c>
      <c r="C619" s="27">
        <v>7</v>
      </c>
      <c r="D619" s="27">
        <v>2</v>
      </c>
      <c r="E619" s="27">
        <v>3</v>
      </c>
      <c r="F619" s="27">
        <v>1</v>
      </c>
      <c r="G619" s="27">
        <v>2.6</v>
      </c>
      <c r="H619" s="29">
        <f t="shared" si="9"/>
        <v>4</v>
      </c>
      <c r="I619" s="29"/>
      <c r="J619" t="s">
        <v>1144</v>
      </c>
      <c r="L619" s="27">
        <v>0</v>
      </c>
      <c r="M619" s="27">
        <v>7</v>
      </c>
      <c r="N619" s="27">
        <v>2</v>
      </c>
      <c r="O619" s="27">
        <v>3</v>
      </c>
      <c r="P619" s="27">
        <v>1</v>
      </c>
      <c r="Q619" s="27">
        <v>4</v>
      </c>
      <c r="R619" s="24">
        <v>0.95551144502743635</v>
      </c>
      <c r="S619" s="27">
        <v>2.6</v>
      </c>
    </row>
    <row r="620" spans="1:19" x14ac:dyDescent="0.3">
      <c r="A620" s="15" t="s">
        <v>1146</v>
      </c>
      <c r="B620" s="27">
        <v>0</v>
      </c>
      <c r="C620" s="27">
        <v>8</v>
      </c>
      <c r="D620" s="27">
        <v>1</v>
      </c>
      <c r="E620" s="27">
        <v>2</v>
      </c>
      <c r="F620" s="27">
        <v>2</v>
      </c>
      <c r="G620" s="27">
        <v>2</v>
      </c>
      <c r="H620" s="29">
        <f t="shared" si="9"/>
        <v>4</v>
      </c>
      <c r="I620" s="29"/>
      <c r="J620" t="s">
        <v>1146</v>
      </c>
      <c r="L620" s="27">
        <v>0</v>
      </c>
      <c r="M620" s="27">
        <v>8</v>
      </c>
      <c r="N620" s="27">
        <v>1</v>
      </c>
      <c r="O620" s="27">
        <v>2</v>
      </c>
      <c r="P620" s="27">
        <v>2</v>
      </c>
      <c r="Q620" s="27">
        <v>4</v>
      </c>
      <c r="R620" s="24">
        <v>0.69314718055994529</v>
      </c>
      <c r="S620" s="27">
        <v>2</v>
      </c>
    </row>
    <row r="621" spans="1:19" x14ac:dyDescent="0.3">
      <c r="A621" s="15" t="s">
        <v>1152</v>
      </c>
      <c r="B621" s="27">
        <v>1</v>
      </c>
      <c r="C621" s="27">
        <v>6</v>
      </c>
      <c r="D621" s="27">
        <v>2</v>
      </c>
      <c r="E621" s="27">
        <v>5</v>
      </c>
      <c r="F621" s="27">
        <v>7</v>
      </c>
      <c r="G621" s="27">
        <v>6.2</v>
      </c>
      <c r="H621" s="29">
        <f t="shared" si="9"/>
        <v>5</v>
      </c>
      <c r="I621" s="29"/>
      <c r="J621" t="s">
        <v>1152</v>
      </c>
      <c r="L621" s="27">
        <v>1</v>
      </c>
      <c r="M621" s="27">
        <v>6</v>
      </c>
      <c r="N621" s="27">
        <v>2</v>
      </c>
      <c r="O621" s="27">
        <v>5</v>
      </c>
      <c r="P621" s="27">
        <v>7</v>
      </c>
      <c r="Q621" s="27">
        <v>5</v>
      </c>
      <c r="R621" s="24">
        <v>1.824549292051046</v>
      </c>
      <c r="S621" s="27">
        <v>6.2</v>
      </c>
    </row>
    <row r="622" spans="1:19" x14ac:dyDescent="0.3">
      <c r="A622" s="15" t="s">
        <v>1290</v>
      </c>
      <c r="B622" s="27">
        <v>146</v>
      </c>
      <c r="C622" s="27">
        <v>1025</v>
      </c>
      <c r="D622" s="27">
        <v>161</v>
      </c>
      <c r="E622" s="27">
        <v>148</v>
      </c>
      <c r="F622" s="27">
        <v>1046</v>
      </c>
      <c r="G622" s="27">
        <v>505.2</v>
      </c>
      <c r="H622" s="29">
        <f t="shared" si="9"/>
        <v>5</v>
      </c>
      <c r="I622" s="29"/>
      <c r="J622" t="s">
        <v>1290</v>
      </c>
      <c r="L622" s="27">
        <v>146</v>
      </c>
      <c r="M622" s="27">
        <v>1025</v>
      </c>
      <c r="N622" s="27">
        <v>161</v>
      </c>
      <c r="O622" s="27">
        <v>148</v>
      </c>
      <c r="P622" s="27">
        <v>1046</v>
      </c>
      <c r="Q622" s="27">
        <v>5</v>
      </c>
      <c r="R622" s="24">
        <v>6.224954390476336</v>
      </c>
      <c r="S622" s="27">
        <v>505.2</v>
      </c>
    </row>
    <row r="623" spans="1:19" x14ac:dyDescent="0.3">
      <c r="A623" s="14" t="s">
        <v>1155</v>
      </c>
      <c r="B623" s="27">
        <v>2.35</v>
      </c>
      <c r="C623" s="27">
        <v>7.2</v>
      </c>
      <c r="D623" s="27">
        <v>2</v>
      </c>
      <c r="E623" s="27">
        <v>4</v>
      </c>
      <c r="F623" s="27">
        <v>6</v>
      </c>
      <c r="G623" s="27">
        <v>4.1100000000000003</v>
      </c>
      <c r="H623" s="29">
        <f t="shared" si="9"/>
        <v>5</v>
      </c>
      <c r="I623" s="29"/>
      <c r="J623" t="s">
        <v>1155</v>
      </c>
      <c r="L623" s="27">
        <v>2.35</v>
      </c>
      <c r="M623" s="27">
        <v>7.2</v>
      </c>
      <c r="N623" s="27">
        <v>2</v>
      </c>
      <c r="O623" s="27">
        <v>4</v>
      </c>
      <c r="P623" s="27">
        <v>6</v>
      </c>
      <c r="Q623" s="27">
        <v>5</v>
      </c>
      <c r="R623" s="24">
        <v>1.4134230285081433</v>
      </c>
      <c r="S623" s="27">
        <v>4.1100000000000003</v>
      </c>
    </row>
    <row r="624" spans="1:19" x14ac:dyDescent="0.3">
      <c r="A624" s="15" t="s">
        <v>1154</v>
      </c>
      <c r="B624" s="27">
        <v>1</v>
      </c>
      <c r="C624" s="27">
        <v>2</v>
      </c>
      <c r="D624" s="27">
        <v>2</v>
      </c>
      <c r="E624" s="27">
        <v>2</v>
      </c>
      <c r="F624" s="27">
        <v>3</v>
      </c>
      <c r="G624" s="27">
        <v>2.6</v>
      </c>
      <c r="H624" s="29">
        <f t="shared" si="9"/>
        <v>5</v>
      </c>
      <c r="I624" s="29"/>
      <c r="J624" t="s">
        <v>1154</v>
      </c>
      <c r="L624" s="27">
        <v>1</v>
      </c>
      <c r="M624" s="27">
        <v>2</v>
      </c>
      <c r="N624" s="27">
        <v>2</v>
      </c>
      <c r="O624" s="27">
        <v>2</v>
      </c>
      <c r="P624" s="27">
        <v>3</v>
      </c>
      <c r="Q624" s="27">
        <v>5</v>
      </c>
      <c r="R624" s="24">
        <v>0.95551144502743635</v>
      </c>
      <c r="S624" s="27">
        <v>2.6</v>
      </c>
    </row>
    <row r="625" spans="1:19" x14ac:dyDescent="0.3">
      <c r="A625" s="15" t="s">
        <v>1157</v>
      </c>
      <c r="B625" s="27">
        <v>2</v>
      </c>
      <c r="C625" s="27">
        <v>2</v>
      </c>
      <c r="D625" s="27">
        <v>0</v>
      </c>
      <c r="E625" s="27">
        <v>2</v>
      </c>
      <c r="F625" s="27">
        <v>1</v>
      </c>
      <c r="G625" s="27">
        <v>1</v>
      </c>
      <c r="H625" s="29">
        <f t="shared" si="9"/>
        <v>4</v>
      </c>
      <c r="I625" s="29"/>
      <c r="J625" t="s">
        <v>1157</v>
      </c>
      <c r="L625" s="27">
        <v>2</v>
      </c>
      <c r="M625" s="27">
        <v>2</v>
      </c>
      <c r="N625" s="27">
        <v>0</v>
      </c>
      <c r="O625" s="27">
        <v>2</v>
      </c>
      <c r="P625" s="27">
        <v>1</v>
      </c>
      <c r="Q625" s="27">
        <v>4</v>
      </c>
      <c r="R625" s="24">
        <v>0</v>
      </c>
      <c r="S625" s="27">
        <v>1</v>
      </c>
    </row>
    <row r="626" spans="1:19" x14ac:dyDescent="0.3">
      <c r="A626" s="15" t="s">
        <v>1159</v>
      </c>
      <c r="B626" s="27">
        <v>0</v>
      </c>
      <c r="C626" s="27">
        <v>4</v>
      </c>
      <c r="D626" s="27">
        <v>2</v>
      </c>
      <c r="E626" s="27">
        <v>2</v>
      </c>
      <c r="F626" s="27">
        <v>2</v>
      </c>
      <c r="G626" s="27">
        <v>1.2</v>
      </c>
      <c r="H626" s="29">
        <f t="shared" si="9"/>
        <v>4</v>
      </c>
      <c r="I626" s="29"/>
      <c r="J626" t="s">
        <v>1159</v>
      </c>
      <c r="L626" s="27">
        <v>0</v>
      </c>
      <c r="M626" s="27">
        <v>4</v>
      </c>
      <c r="N626" s="27">
        <v>2</v>
      </c>
      <c r="O626" s="27">
        <v>2</v>
      </c>
      <c r="P626" s="27">
        <v>2</v>
      </c>
      <c r="Q626" s="27">
        <v>4</v>
      </c>
      <c r="R626" s="24">
        <v>0.18232155679395459</v>
      </c>
      <c r="S626" s="27">
        <v>1.2</v>
      </c>
    </row>
    <row r="627" spans="1:19" x14ac:dyDescent="0.3">
      <c r="A627" s="15" t="s">
        <v>1161</v>
      </c>
      <c r="B627" s="27">
        <v>16</v>
      </c>
      <c r="C627" s="27">
        <v>67</v>
      </c>
      <c r="D627" s="27">
        <v>13</v>
      </c>
      <c r="E627" s="27">
        <v>24</v>
      </c>
      <c r="F627" s="27">
        <v>48</v>
      </c>
      <c r="G627" s="27">
        <v>33.6</v>
      </c>
      <c r="H627" s="29">
        <f t="shared" si="9"/>
        <v>5</v>
      </c>
      <c r="I627" s="29"/>
      <c r="J627" t="s">
        <v>1161</v>
      </c>
      <c r="L627" s="27">
        <v>16</v>
      </c>
      <c r="M627" s="27">
        <v>67</v>
      </c>
      <c r="N627" s="27">
        <v>13</v>
      </c>
      <c r="O627" s="27">
        <v>24</v>
      </c>
      <c r="P627" s="27">
        <v>48</v>
      </c>
      <c r="Q627" s="27">
        <v>5</v>
      </c>
      <c r="R627" s="24">
        <v>3.5145260669691587</v>
      </c>
      <c r="S627" s="27">
        <v>33.6</v>
      </c>
    </row>
    <row r="628" spans="1:19" x14ac:dyDescent="0.3">
      <c r="A628" s="15" t="s">
        <v>1163</v>
      </c>
      <c r="B628" s="27">
        <v>2</v>
      </c>
      <c r="C628" s="27">
        <v>6</v>
      </c>
      <c r="D628" s="27">
        <v>0</v>
      </c>
      <c r="E628" s="27">
        <v>2</v>
      </c>
      <c r="F628" s="27">
        <v>0</v>
      </c>
      <c r="G628" s="27">
        <v>1.6</v>
      </c>
      <c r="H628" s="29">
        <f t="shared" si="9"/>
        <v>3</v>
      </c>
      <c r="I628" s="29"/>
      <c r="J628" t="s">
        <v>1163</v>
      </c>
      <c r="L628" s="27">
        <v>2</v>
      </c>
      <c r="M628" s="27">
        <v>6</v>
      </c>
      <c r="N628" s="27">
        <v>0</v>
      </c>
      <c r="O628" s="27">
        <v>2</v>
      </c>
      <c r="P628" s="27">
        <v>0</v>
      </c>
      <c r="Q628" s="27">
        <v>3</v>
      </c>
      <c r="R628" s="24">
        <v>0.47000362924573563</v>
      </c>
      <c r="S628" s="27">
        <v>1.6</v>
      </c>
    </row>
    <row r="629" spans="1:19" x14ac:dyDescent="0.3">
      <c r="A629" s="15" t="s">
        <v>1165</v>
      </c>
      <c r="B629" s="27">
        <v>2</v>
      </c>
      <c r="C629" s="27">
        <v>3</v>
      </c>
      <c r="D629" s="27">
        <v>1</v>
      </c>
      <c r="E629" s="27">
        <v>5</v>
      </c>
      <c r="F629" s="27">
        <v>0</v>
      </c>
      <c r="G629" s="27">
        <v>2</v>
      </c>
      <c r="H629" s="29">
        <f t="shared" si="9"/>
        <v>4</v>
      </c>
      <c r="I629" s="29"/>
      <c r="J629" t="s">
        <v>1165</v>
      </c>
      <c r="L629" s="27">
        <v>2</v>
      </c>
      <c r="M629" s="27">
        <v>3</v>
      </c>
      <c r="N629" s="27">
        <v>1</v>
      </c>
      <c r="O629" s="27">
        <v>5</v>
      </c>
      <c r="P629" s="27">
        <v>0</v>
      </c>
      <c r="Q629" s="27">
        <v>4</v>
      </c>
      <c r="R629" s="24">
        <v>0.69314718055994529</v>
      </c>
      <c r="S629" s="27">
        <v>2</v>
      </c>
    </row>
    <row r="630" spans="1:19" x14ac:dyDescent="0.3">
      <c r="A630" s="15" t="s">
        <v>1167</v>
      </c>
      <c r="B630" s="27">
        <v>1</v>
      </c>
      <c r="C630" s="27">
        <v>9</v>
      </c>
      <c r="D630" s="27">
        <v>1</v>
      </c>
      <c r="E630" s="27">
        <v>3</v>
      </c>
      <c r="F630" s="27">
        <v>16</v>
      </c>
      <c r="G630" s="27">
        <v>5.8</v>
      </c>
      <c r="H630" s="29">
        <f t="shared" si="9"/>
        <v>5</v>
      </c>
      <c r="I630" s="29"/>
      <c r="J630" t="s">
        <v>1167</v>
      </c>
      <c r="L630" s="27">
        <v>1</v>
      </c>
      <c r="M630" s="27">
        <v>9</v>
      </c>
      <c r="N630" s="27">
        <v>1</v>
      </c>
      <c r="O630" s="27">
        <v>3</v>
      </c>
      <c r="P630" s="27">
        <v>16</v>
      </c>
      <c r="Q630" s="27">
        <v>5</v>
      </c>
      <c r="R630" s="24">
        <v>1.7578579175523736</v>
      </c>
      <c r="S630" s="27">
        <v>5.8</v>
      </c>
    </row>
    <row r="631" spans="1:19" x14ac:dyDescent="0.3">
      <c r="A631" s="15" t="s">
        <v>1169</v>
      </c>
      <c r="B631" s="27">
        <v>2</v>
      </c>
      <c r="C631" s="27">
        <v>3</v>
      </c>
      <c r="D631" s="27">
        <v>0</v>
      </c>
      <c r="E631" s="27">
        <v>4</v>
      </c>
      <c r="F631" s="27">
        <v>1</v>
      </c>
      <c r="G631" s="27">
        <v>1.4</v>
      </c>
      <c r="H631" s="29">
        <f t="shared" si="9"/>
        <v>4</v>
      </c>
      <c r="I631" s="29"/>
      <c r="J631" t="s">
        <v>1169</v>
      </c>
      <c r="L631" s="27">
        <v>2</v>
      </c>
      <c r="M631" s="27">
        <v>3</v>
      </c>
      <c r="N631" s="27">
        <v>0</v>
      </c>
      <c r="O631" s="27">
        <v>4</v>
      </c>
      <c r="P631" s="27">
        <v>1</v>
      </c>
      <c r="Q631" s="27">
        <v>4</v>
      </c>
      <c r="R631" s="24">
        <v>0.33647223662121289</v>
      </c>
      <c r="S631" s="27">
        <v>1.4</v>
      </c>
    </row>
    <row r="632" spans="1:19" x14ac:dyDescent="0.3">
      <c r="A632" s="15" t="s">
        <v>1171</v>
      </c>
      <c r="B632" s="27">
        <v>7</v>
      </c>
      <c r="C632" s="27">
        <v>9</v>
      </c>
      <c r="D632" s="27">
        <v>2</v>
      </c>
      <c r="E632" s="27">
        <v>5</v>
      </c>
      <c r="F632" s="27">
        <v>11</v>
      </c>
      <c r="G632" s="27">
        <v>6.8</v>
      </c>
      <c r="H632" s="29">
        <f t="shared" si="9"/>
        <v>5</v>
      </c>
      <c r="I632" s="29"/>
      <c r="J632" t="s">
        <v>1171</v>
      </c>
      <c r="L632" s="27">
        <v>7</v>
      </c>
      <c r="M632" s="27">
        <v>9</v>
      </c>
      <c r="N632" s="27">
        <v>2</v>
      </c>
      <c r="O632" s="27">
        <v>5</v>
      </c>
      <c r="P632" s="27">
        <v>11</v>
      </c>
      <c r="Q632" s="27">
        <v>5</v>
      </c>
      <c r="R632" s="24">
        <v>1.9169226121820611</v>
      </c>
      <c r="S632" s="27">
        <v>6.8</v>
      </c>
    </row>
    <row r="633" spans="1:19" x14ac:dyDescent="0.3">
      <c r="A633" s="15" t="s">
        <v>1173</v>
      </c>
      <c r="B633" s="27">
        <v>0</v>
      </c>
      <c r="C633" s="27">
        <v>0</v>
      </c>
      <c r="D633" s="27">
        <v>3</v>
      </c>
      <c r="E633" s="27">
        <v>2</v>
      </c>
      <c r="F633" s="27">
        <v>1</v>
      </c>
      <c r="G633" s="27">
        <v>1.2</v>
      </c>
      <c r="H633" s="29">
        <f t="shared" si="9"/>
        <v>3</v>
      </c>
      <c r="I633" s="29"/>
      <c r="J633" t="s">
        <v>1173</v>
      </c>
      <c r="L633" s="27">
        <v>0</v>
      </c>
      <c r="M633" s="27">
        <v>0</v>
      </c>
      <c r="N633" s="27">
        <v>3</v>
      </c>
      <c r="O633" s="27">
        <v>2</v>
      </c>
      <c r="P633" s="27">
        <v>1</v>
      </c>
      <c r="Q633" s="27">
        <v>3</v>
      </c>
      <c r="R633" s="24">
        <v>0.18232155679395459</v>
      </c>
      <c r="S633" s="27">
        <v>1.2</v>
      </c>
    </row>
    <row r="634" spans="1:19" x14ac:dyDescent="0.3">
      <c r="A634" s="15" t="s">
        <v>1175</v>
      </c>
      <c r="B634" s="27">
        <v>1</v>
      </c>
      <c r="C634" s="27">
        <v>2</v>
      </c>
      <c r="D634" s="27">
        <v>3</v>
      </c>
      <c r="E634" s="27">
        <v>2</v>
      </c>
      <c r="F634" s="27">
        <v>4</v>
      </c>
      <c r="G634" s="27">
        <v>2</v>
      </c>
      <c r="H634" s="29">
        <f t="shared" si="9"/>
        <v>5</v>
      </c>
      <c r="I634" s="29"/>
      <c r="J634" t="s">
        <v>1175</v>
      </c>
      <c r="L634" s="27">
        <v>1</v>
      </c>
      <c r="M634" s="27">
        <v>2</v>
      </c>
      <c r="N634" s="27">
        <v>3</v>
      </c>
      <c r="O634" s="27">
        <v>2</v>
      </c>
      <c r="P634" s="27">
        <v>4</v>
      </c>
      <c r="Q634" s="27">
        <v>5</v>
      </c>
      <c r="R634" s="24">
        <v>0.69314718055994529</v>
      </c>
      <c r="S634" s="27">
        <v>2</v>
      </c>
    </row>
    <row r="635" spans="1:19" x14ac:dyDescent="0.3">
      <c r="A635" s="15" t="s">
        <v>1177</v>
      </c>
      <c r="B635" s="27">
        <v>1</v>
      </c>
      <c r="C635" s="27">
        <v>5</v>
      </c>
      <c r="D635" s="27">
        <v>2</v>
      </c>
      <c r="E635" s="27">
        <v>2</v>
      </c>
      <c r="F635" s="27">
        <v>2</v>
      </c>
      <c r="G635" s="27">
        <v>2.2000000000000002</v>
      </c>
      <c r="H635" s="29">
        <f t="shared" si="9"/>
        <v>5</v>
      </c>
      <c r="I635" s="29"/>
      <c r="J635" t="s">
        <v>1177</v>
      </c>
      <c r="L635" s="27">
        <v>1</v>
      </c>
      <c r="M635" s="27">
        <v>5</v>
      </c>
      <c r="N635" s="27">
        <v>2</v>
      </c>
      <c r="O635" s="27">
        <v>2</v>
      </c>
      <c r="P635" s="27">
        <v>2</v>
      </c>
      <c r="Q635" s="27">
        <v>5</v>
      </c>
      <c r="R635" s="24">
        <v>0.78845736036427028</v>
      </c>
      <c r="S635" s="27">
        <v>2.2000000000000002</v>
      </c>
    </row>
    <row r="636" spans="1:19" x14ac:dyDescent="0.3">
      <c r="A636" s="15" t="s">
        <v>1179</v>
      </c>
      <c r="B636" s="27">
        <v>2</v>
      </c>
      <c r="C636" s="27">
        <v>6</v>
      </c>
      <c r="D636" s="27">
        <v>2</v>
      </c>
      <c r="E636" s="27">
        <v>2</v>
      </c>
      <c r="F636" s="27">
        <v>2</v>
      </c>
      <c r="G636" s="27">
        <v>1.6</v>
      </c>
      <c r="H636" s="29">
        <f t="shared" si="9"/>
        <v>5</v>
      </c>
      <c r="I636" s="29"/>
      <c r="J636" t="s">
        <v>1179</v>
      </c>
      <c r="L636" s="27">
        <v>2</v>
      </c>
      <c r="M636" s="27">
        <v>6</v>
      </c>
      <c r="N636" s="27">
        <v>2</v>
      </c>
      <c r="O636" s="27">
        <v>2</v>
      </c>
      <c r="P636" s="27">
        <v>2</v>
      </c>
      <c r="Q636" s="27">
        <v>5</v>
      </c>
      <c r="R636" s="24">
        <v>0.47000362924573563</v>
      </c>
      <c r="S636" s="27">
        <v>1.6</v>
      </c>
    </row>
    <row r="637" spans="1:19" x14ac:dyDescent="0.3">
      <c r="A637" s="15" t="s">
        <v>1181</v>
      </c>
      <c r="B637" s="27">
        <v>0</v>
      </c>
      <c r="C637" s="27">
        <v>4</v>
      </c>
      <c r="D637" s="27">
        <v>1</v>
      </c>
      <c r="E637" s="27">
        <v>3</v>
      </c>
      <c r="F637" s="27">
        <v>6</v>
      </c>
      <c r="G637" s="27">
        <v>2.2000000000000002</v>
      </c>
      <c r="H637" s="29">
        <f t="shared" si="9"/>
        <v>4</v>
      </c>
      <c r="I637" s="29"/>
      <c r="J637" t="s">
        <v>1181</v>
      </c>
      <c r="L637" s="27">
        <v>0</v>
      </c>
      <c r="M637" s="27">
        <v>4</v>
      </c>
      <c r="N637" s="27">
        <v>1</v>
      </c>
      <c r="O637" s="27">
        <v>3</v>
      </c>
      <c r="P637" s="27">
        <v>6</v>
      </c>
      <c r="Q637" s="27">
        <v>4</v>
      </c>
      <c r="R637" s="24">
        <v>0.78845736036427028</v>
      </c>
      <c r="S637" s="27">
        <v>2.2000000000000002</v>
      </c>
    </row>
    <row r="638" spans="1:19" x14ac:dyDescent="0.3">
      <c r="A638" s="15" t="s">
        <v>1183</v>
      </c>
      <c r="B638" s="27">
        <v>1</v>
      </c>
      <c r="C638" s="27">
        <v>4</v>
      </c>
      <c r="D638" s="27">
        <v>1</v>
      </c>
      <c r="E638" s="27">
        <v>2</v>
      </c>
      <c r="F638" s="27">
        <v>8</v>
      </c>
      <c r="G638" s="27">
        <v>4.2</v>
      </c>
      <c r="H638" s="29">
        <f t="shared" si="9"/>
        <v>5</v>
      </c>
      <c r="I638" s="29"/>
      <c r="J638" t="s">
        <v>1183</v>
      </c>
      <c r="L638" s="27">
        <v>1</v>
      </c>
      <c r="M638" s="27">
        <v>4</v>
      </c>
      <c r="N638" s="27">
        <v>1</v>
      </c>
      <c r="O638" s="27">
        <v>2</v>
      </c>
      <c r="P638" s="27">
        <v>8</v>
      </c>
      <c r="Q638" s="27">
        <v>5</v>
      </c>
      <c r="R638" s="24">
        <v>1.4350845252893227</v>
      </c>
      <c r="S638" s="27">
        <v>4.2</v>
      </c>
    </row>
    <row r="639" spans="1:19" x14ac:dyDescent="0.3">
      <c r="A639" s="15" t="s">
        <v>1185</v>
      </c>
      <c r="B639" s="27">
        <v>6</v>
      </c>
      <c r="C639" s="27">
        <v>5</v>
      </c>
      <c r="D639" s="27">
        <v>3</v>
      </c>
      <c r="E639" s="27">
        <v>5</v>
      </c>
      <c r="F639" s="27">
        <v>1</v>
      </c>
      <c r="G639" s="27">
        <v>4</v>
      </c>
      <c r="H639" s="29">
        <f t="shared" si="9"/>
        <v>5</v>
      </c>
      <c r="I639" s="29"/>
      <c r="J639" t="s">
        <v>1185</v>
      </c>
      <c r="L639" s="27">
        <v>6</v>
      </c>
      <c r="M639" s="27">
        <v>5</v>
      </c>
      <c r="N639" s="27">
        <v>3</v>
      </c>
      <c r="O639" s="27">
        <v>5</v>
      </c>
      <c r="P639" s="27">
        <v>1</v>
      </c>
      <c r="Q639" s="27">
        <v>5</v>
      </c>
      <c r="R639" s="24">
        <v>1.3862943611198906</v>
      </c>
      <c r="S639" s="27">
        <v>4</v>
      </c>
    </row>
    <row r="640" spans="1:19" x14ac:dyDescent="0.3">
      <c r="A640" s="15" t="s">
        <v>1187</v>
      </c>
      <c r="B640" s="27">
        <v>2</v>
      </c>
      <c r="C640" s="27">
        <v>4</v>
      </c>
      <c r="D640" s="27">
        <v>1</v>
      </c>
      <c r="E640" s="27">
        <v>2</v>
      </c>
      <c r="F640" s="27">
        <v>4</v>
      </c>
      <c r="G640" s="27">
        <v>3.6</v>
      </c>
      <c r="H640" s="29">
        <f t="shared" si="9"/>
        <v>5</v>
      </c>
      <c r="I640" s="29"/>
      <c r="J640" t="s">
        <v>1187</v>
      </c>
      <c r="L640" s="27">
        <v>2</v>
      </c>
      <c r="M640" s="27">
        <v>4</v>
      </c>
      <c r="N640" s="27">
        <v>1</v>
      </c>
      <c r="O640" s="27">
        <v>2</v>
      </c>
      <c r="P640" s="27">
        <v>4</v>
      </c>
      <c r="Q640" s="27">
        <v>5</v>
      </c>
      <c r="R640" s="24">
        <v>1.2809338454620642</v>
      </c>
      <c r="S640" s="27">
        <v>3.6</v>
      </c>
    </row>
    <row r="641" spans="1:19" x14ac:dyDescent="0.3">
      <c r="A641" s="15" t="s">
        <v>1189</v>
      </c>
      <c r="B641" s="27">
        <v>0</v>
      </c>
      <c r="C641" s="27">
        <v>5</v>
      </c>
      <c r="D641" s="27">
        <v>0</v>
      </c>
      <c r="E641" s="27">
        <v>2</v>
      </c>
      <c r="F641" s="27">
        <v>8</v>
      </c>
      <c r="G641" s="27">
        <v>2</v>
      </c>
      <c r="H641" s="29">
        <f t="shared" si="9"/>
        <v>3</v>
      </c>
      <c r="I641" s="29"/>
      <c r="J641" t="s">
        <v>1189</v>
      </c>
      <c r="L641" s="27">
        <v>0</v>
      </c>
      <c r="M641" s="27">
        <v>5</v>
      </c>
      <c r="N641" s="27">
        <v>0</v>
      </c>
      <c r="O641" s="27">
        <v>2</v>
      </c>
      <c r="P641" s="27">
        <v>8</v>
      </c>
      <c r="Q641" s="27">
        <v>3</v>
      </c>
      <c r="R641" s="24">
        <v>0.69314718055994529</v>
      </c>
      <c r="S641" s="27">
        <v>2</v>
      </c>
    </row>
    <row r="642" spans="1:19" x14ac:dyDescent="0.3">
      <c r="A642" s="15" t="s">
        <v>1191</v>
      </c>
      <c r="B642" s="27">
        <v>0</v>
      </c>
      <c r="C642" s="27">
        <v>1</v>
      </c>
      <c r="D642" s="27">
        <v>1</v>
      </c>
      <c r="E642" s="27">
        <v>2</v>
      </c>
      <c r="F642" s="27">
        <v>2</v>
      </c>
      <c r="G642" s="27">
        <v>1.2</v>
      </c>
      <c r="H642" s="29">
        <f t="shared" si="9"/>
        <v>4</v>
      </c>
      <c r="I642" s="29"/>
      <c r="J642" t="s">
        <v>1191</v>
      </c>
      <c r="L642" s="27">
        <v>0</v>
      </c>
      <c r="M642" s="27">
        <v>1</v>
      </c>
      <c r="N642" s="27">
        <v>1</v>
      </c>
      <c r="O642" s="27">
        <v>2</v>
      </c>
      <c r="P642" s="27">
        <v>2</v>
      </c>
      <c r="Q642" s="27">
        <v>4</v>
      </c>
      <c r="R642" s="24">
        <v>0.18232155679395459</v>
      </c>
      <c r="S642" s="27">
        <v>1.2</v>
      </c>
    </row>
    <row r="643" spans="1:19" x14ac:dyDescent="0.3">
      <c r="A643" s="15" t="s">
        <v>1193</v>
      </c>
      <c r="B643" s="27">
        <v>1</v>
      </c>
      <c r="C643" s="27">
        <v>3</v>
      </c>
      <c r="D643" s="27">
        <v>2</v>
      </c>
      <c r="E643" s="27">
        <v>7</v>
      </c>
      <c r="F643" s="27">
        <v>0</v>
      </c>
      <c r="G643" s="27">
        <v>2</v>
      </c>
      <c r="H643" s="29">
        <f t="shared" si="9"/>
        <v>4</v>
      </c>
      <c r="I643" s="29"/>
      <c r="J643" t="s">
        <v>1193</v>
      </c>
      <c r="L643" s="27">
        <v>1</v>
      </c>
      <c r="M643" s="27">
        <v>3</v>
      </c>
      <c r="N643" s="27">
        <v>2</v>
      </c>
      <c r="O643" s="27">
        <v>7</v>
      </c>
      <c r="P643" s="27">
        <v>0</v>
      </c>
      <c r="Q643" s="27">
        <v>4</v>
      </c>
      <c r="R643" s="24">
        <v>0.69314718055994529</v>
      </c>
      <c r="S643" s="27">
        <v>2</v>
      </c>
    </row>
    <row r="644" spans="1:19" x14ac:dyDescent="0.3">
      <c r="A644" s="14" t="s">
        <v>1196</v>
      </c>
      <c r="B644" s="27">
        <v>1.5</v>
      </c>
      <c r="C644" s="27">
        <v>3.625</v>
      </c>
      <c r="D644" s="27">
        <v>0.8</v>
      </c>
      <c r="E644" s="27">
        <v>3.15</v>
      </c>
      <c r="F644" s="27">
        <v>2.8250000000000002</v>
      </c>
      <c r="G644" s="27">
        <v>2.2149999999999999</v>
      </c>
      <c r="H644" s="29">
        <f t="shared" si="9"/>
        <v>5</v>
      </c>
      <c r="I644" s="29"/>
      <c r="J644" t="s">
        <v>1196</v>
      </c>
      <c r="L644" s="27">
        <v>1.5</v>
      </c>
      <c r="M644" s="27">
        <v>3.625</v>
      </c>
      <c r="N644" s="27">
        <v>0.8</v>
      </c>
      <c r="O644" s="27">
        <v>3.15</v>
      </c>
      <c r="P644" s="27">
        <v>2.8250000000000002</v>
      </c>
      <c r="Q644" s="27">
        <v>5</v>
      </c>
      <c r="R644" s="24">
        <v>0.79525240349709891</v>
      </c>
      <c r="S644" s="27">
        <v>2.2149999999999999</v>
      </c>
    </row>
    <row r="645" spans="1:19" x14ac:dyDescent="0.3">
      <c r="A645" s="15" t="s">
        <v>1195</v>
      </c>
      <c r="B645" s="27">
        <v>1</v>
      </c>
      <c r="C645" s="27">
        <v>7</v>
      </c>
      <c r="D645" s="27">
        <v>2</v>
      </c>
      <c r="E645" s="27">
        <v>4</v>
      </c>
      <c r="F645" s="27">
        <v>7</v>
      </c>
      <c r="G645" s="27">
        <v>4.2</v>
      </c>
      <c r="H645" s="29">
        <f t="shared" ref="H645:H688" si="10">COUNTIF(B645:F645,"&gt;0")</f>
        <v>5</v>
      </c>
      <c r="I645" s="29"/>
      <c r="J645" t="s">
        <v>1195</v>
      </c>
      <c r="L645" s="27">
        <v>1</v>
      </c>
      <c r="M645" s="27">
        <v>7</v>
      </c>
      <c r="N645" s="27">
        <v>2</v>
      </c>
      <c r="O645" s="27">
        <v>4</v>
      </c>
      <c r="P645" s="27">
        <v>7</v>
      </c>
      <c r="Q645" s="27">
        <v>5</v>
      </c>
      <c r="R645" s="24">
        <v>1.4350845252893227</v>
      </c>
      <c r="S645" s="27">
        <v>4.2</v>
      </c>
    </row>
    <row r="646" spans="1:19" x14ac:dyDescent="0.3">
      <c r="A646" s="15" t="s">
        <v>1292</v>
      </c>
      <c r="B646" s="27">
        <v>1</v>
      </c>
      <c r="C646" s="27">
        <v>2</v>
      </c>
      <c r="D646" s="27">
        <v>1</v>
      </c>
      <c r="E646" s="27">
        <v>3</v>
      </c>
      <c r="F646" s="27">
        <v>3</v>
      </c>
      <c r="G646" s="27">
        <v>1.8</v>
      </c>
      <c r="H646" s="29">
        <f t="shared" si="10"/>
        <v>5</v>
      </c>
      <c r="I646" s="29"/>
      <c r="J646" t="s">
        <v>1292</v>
      </c>
      <c r="L646" s="27">
        <v>1</v>
      </c>
      <c r="M646" s="27">
        <v>2</v>
      </c>
      <c r="N646" s="27">
        <v>1</v>
      </c>
      <c r="O646" s="27">
        <v>3</v>
      </c>
      <c r="P646" s="27">
        <v>3</v>
      </c>
      <c r="Q646" s="27">
        <v>5</v>
      </c>
      <c r="R646" s="24">
        <v>0.58778666490211906</v>
      </c>
      <c r="S646" s="27">
        <v>1.8</v>
      </c>
    </row>
    <row r="647" spans="1:19" x14ac:dyDescent="0.3">
      <c r="A647" s="15" t="s">
        <v>1198</v>
      </c>
      <c r="B647" s="27">
        <v>0</v>
      </c>
      <c r="C647" s="27">
        <v>4</v>
      </c>
      <c r="D647" s="27">
        <v>0</v>
      </c>
      <c r="E647" s="27">
        <v>0</v>
      </c>
      <c r="F647" s="27">
        <v>2</v>
      </c>
      <c r="G647" s="27">
        <v>1.2</v>
      </c>
      <c r="H647" s="29">
        <f t="shared" si="10"/>
        <v>2</v>
      </c>
      <c r="I647" s="29"/>
      <c r="J647" t="s">
        <v>1198</v>
      </c>
      <c r="L647" s="27">
        <v>0</v>
      </c>
      <c r="M647" s="27">
        <v>4</v>
      </c>
      <c r="N647" s="27">
        <v>0</v>
      </c>
      <c r="O647" s="27">
        <v>0</v>
      </c>
      <c r="P647" s="27">
        <v>2</v>
      </c>
      <c r="Q647" s="27">
        <v>2</v>
      </c>
      <c r="R647" s="24">
        <v>0.18232155679395459</v>
      </c>
      <c r="S647" s="27">
        <v>1.2</v>
      </c>
    </row>
    <row r="648" spans="1:19" x14ac:dyDescent="0.3">
      <c r="A648" s="15" t="s">
        <v>1200</v>
      </c>
      <c r="B648" s="27">
        <v>1</v>
      </c>
      <c r="C648" s="27">
        <v>3</v>
      </c>
      <c r="D648" s="27">
        <v>0</v>
      </c>
      <c r="E648" s="27">
        <v>5</v>
      </c>
      <c r="F648" s="27">
        <v>4</v>
      </c>
      <c r="G648" s="27">
        <v>1.6</v>
      </c>
      <c r="H648" s="29">
        <f t="shared" si="10"/>
        <v>4</v>
      </c>
      <c r="I648" s="29"/>
      <c r="J648" t="s">
        <v>1200</v>
      </c>
      <c r="L648" s="27">
        <v>1</v>
      </c>
      <c r="M648" s="27">
        <v>3</v>
      </c>
      <c r="N648" s="27">
        <v>0</v>
      </c>
      <c r="O648" s="27">
        <v>5</v>
      </c>
      <c r="P648" s="27">
        <v>4</v>
      </c>
      <c r="Q648" s="27">
        <v>4</v>
      </c>
      <c r="R648" s="24">
        <v>0.47000362924573563</v>
      </c>
      <c r="S648" s="27">
        <v>1.6</v>
      </c>
    </row>
    <row r="649" spans="1:19" x14ac:dyDescent="0.3">
      <c r="A649" s="15" t="s">
        <v>291</v>
      </c>
      <c r="B649" s="27">
        <v>1</v>
      </c>
      <c r="C649" s="27">
        <v>3</v>
      </c>
      <c r="D649" s="27">
        <v>2</v>
      </c>
      <c r="E649" s="27">
        <v>4</v>
      </c>
      <c r="F649" s="27">
        <v>0</v>
      </c>
      <c r="G649" s="27">
        <v>1.4</v>
      </c>
      <c r="H649" s="29">
        <f t="shared" si="10"/>
        <v>4</v>
      </c>
      <c r="I649" s="29"/>
      <c r="J649" t="s">
        <v>291</v>
      </c>
      <c r="L649" s="27">
        <v>1</v>
      </c>
      <c r="M649" s="27">
        <v>3</v>
      </c>
      <c r="N649" s="27">
        <v>2</v>
      </c>
      <c r="O649" s="27">
        <v>4</v>
      </c>
      <c r="P649" s="27">
        <v>0</v>
      </c>
      <c r="Q649" s="27">
        <v>4</v>
      </c>
      <c r="R649" s="24">
        <v>0.33647223662121289</v>
      </c>
      <c r="S649" s="27">
        <v>1.4</v>
      </c>
    </row>
    <row r="650" spans="1:19" x14ac:dyDescent="0.3">
      <c r="A650" s="15" t="s">
        <v>1203</v>
      </c>
      <c r="B650" s="27">
        <v>3</v>
      </c>
      <c r="C650" s="27">
        <v>1</v>
      </c>
      <c r="D650" s="27">
        <v>0</v>
      </c>
      <c r="E650" s="27">
        <v>5</v>
      </c>
      <c r="F650" s="27">
        <v>2</v>
      </c>
      <c r="G650" s="27">
        <v>1.8</v>
      </c>
      <c r="H650" s="29">
        <f t="shared" si="10"/>
        <v>4</v>
      </c>
      <c r="I650" s="29"/>
      <c r="J650" t="s">
        <v>1203</v>
      </c>
      <c r="L650" s="27">
        <v>3</v>
      </c>
      <c r="M650" s="27">
        <v>1</v>
      </c>
      <c r="N650" s="27">
        <v>0</v>
      </c>
      <c r="O650" s="27">
        <v>5</v>
      </c>
      <c r="P650" s="27">
        <v>2</v>
      </c>
      <c r="Q650" s="27">
        <v>4</v>
      </c>
      <c r="R650" s="24">
        <v>0.58778666490211906</v>
      </c>
      <c r="S650" s="27">
        <v>1.8</v>
      </c>
    </row>
    <row r="651" spans="1:19" x14ac:dyDescent="0.3">
      <c r="A651" s="15" t="s">
        <v>904</v>
      </c>
      <c r="B651" s="27">
        <v>2</v>
      </c>
      <c r="C651" s="27">
        <v>4</v>
      </c>
      <c r="D651" s="27">
        <v>1</v>
      </c>
      <c r="E651" s="27">
        <v>0</v>
      </c>
      <c r="F651" s="27">
        <v>2</v>
      </c>
      <c r="G651" s="27">
        <v>1.8</v>
      </c>
      <c r="H651" s="29">
        <f t="shared" si="10"/>
        <v>4</v>
      </c>
      <c r="I651" s="29"/>
      <c r="J651" t="s">
        <v>904</v>
      </c>
      <c r="L651" s="27">
        <v>2</v>
      </c>
      <c r="M651" s="27">
        <v>4</v>
      </c>
      <c r="N651" s="27">
        <v>1</v>
      </c>
      <c r="O651" s="27">
        <v>0</v>
      </c>
      <c r="P651" s="27">
        <v>2</v>
      </c>
      <c r="Q651" s="27">
        <v>4</v>
      </c>
      <c r="R651" s="24">
        <v>0.58778666490211906</v>
      </c>
      <c r="S651" s="27">
        <v>1.8</v>
      </c>
    </row>
    <row r="652" spans="1:19" x14ac:dyDescent="0.3">
      <c r="A652" s="15" t="s">
        <v>1206</v>
      </c>
      <c r="B652" s="27">
        <v>0</v>
      </c>
      <c r="C652" s="27">
        <v>3</v>
      </c>
      <c r="D652" s="27">
        <v>1</v>
      </c>
      <c r="E652" s="27">
        <v>4</v>
      </c>
      <c r="F652" s="27">
        <v>1.5</v>
      </c>
      <c r="G652" s="27">
        <v>2.1</v>
      </c>
      <c r="H652" s="29">
        <f t="shared" si="10"/>
        <v>4</v>
      </c>
      <c r="I652" s="29"/>
      <c r="J652" t="s">
        <v>1206</v>
      </c>
      <c r="L652" s="27">
        <v>0</v>
      </c>
      <c r="M652" s="27">
        <v>3</v>
      </c>
      <c r="N652" s="27">
        <v>1</v>
      </c>
      <c r="O652" s="27">
        <v>4</v>
      </c>
      <c r="P652" s="27">
        <v>1.5</v>
      </c>
      <c r="Q652" s="27">
        <v>4</v>
      </c>
      <c r="R652" s="24">
        <v>0.74193734472937733</v>
      </c>
      <c r="S652" s="27">
        <v>2.1</v>
      </c>
    </row>
    <row r="653" spans="1:19" x14ac:dyDescent="0.3">
      <c r="A653" s="15" t="s">
        <v>1208</v>
      </c>
      <c r="B653" s="27">
        <v>1</v>
      </c>
      <c r="C653" s="27">
        <v>1</v>
      </c>
      <c r="D653" s="27">
        <v>2</v>
      </c>
      <c r="E653" s="27">
        <v>1</v>
      </c>
      <c r="F653" s="27">
        <v>1</v>
      </c>
      <c r="G653" s="27">
        <v>1.4</v>
      </c>
      <c r="H653" s="29">
        <f t="shared" si="10"/>
        <v>5</v>
      </c>
      <c r="I653" s="29"/>
      <c r="J653" t="s">
        <v>1208</v>
      </c>
      <c r="L653" s="27">
        <v>1</v>
      </c>
      <c r="M653" s="27">
        <v>1</v>
      </c>
      <c r="N653" s="27">
        <v>2</v>
      </c>
      <c r="O653" s="27">
        <v>1</v>
      </c>
      <c r="P653" s="27">
        <v>1</v>
      </c>
      <c r="Q653" s="27">
        <v>5</v>
      </c>
      <c r="R653" s="24">
        <v>0.33647223662121289</v>
      </c>
      <c r="S653" s="27">
        <v>1.4</v>
      </c>
    </row>
    <row r="654" spans="1:19" x14ac:dyDescent="0.3">
      <c r="A654" s="15" t="s">
        <v>1210</v>
      </c>
      <c r="B654" s="27">
        <v>0</v>
      </c>
      <c r="C654" s="27">
        <v>5</v>
      </c>
      <c r="D654" s="27">
        <v>1</v>
      </c>
      <c r="E654" s="27">
        <v>4</v>
      </c>
      <c r="F654" s="27">
        <v>1</v>
      </c>
      <c r="G654" s="27">
        <v>2</v>
      </c>
      <c r="H654" s="29">
        <f t="shared" si="10"/>
        <v>4</v>
      </c>
      <c r="I654" s="29"/>
      <c r="J654" t="s">
        <v>1210</v>
      </c>
      <c r="L654" s="27">
        <v>0</v>
      </c>
      <c r="M654" s="27">
        <v>5</v>
      </c>
      <c r="N654" s="27">
        <v>1</v>
      </c>
      <c r="O654" s="27">
        <v>4</v>
      </c>
      <c r="P654" s="27">
        <v>1</v>
      </c>
      <c r="Q654" s="27">
        <v>4</v>
      </c>
      <c r="R654" s="24">
        <v>0.69314718055994529</v>
      </c>
      <c r="S654" s="27">
        <v>2</v>
      </c>
    </row>
    <row r="655" spans="1:19" x14ac:dyDescent="0.3">
      <c r="A655" s="15" t="s">
        <v>1212</v>
      </c>
      <c r="B655" s="27">
        <v>2</v>
      </c>
      <c r="C655" s="27">
        <v>8.5</v>
      </c>
      <c r="D655" s="27">
        <v>2</v>
      </c>
      <c r="E655" s="27">
        <v>4</v>
      </c>
      <c r="F655" s="27">
        <v>7</v>
      </c>
      <c r="G655" s="27">
        <v>4.4000000000000004</v>
      </c>
      <c r="H655" s="29">
        <f t="shared" si="10"/>
        <v>5</v>
      </c>
      <c r="I655" s="29"/>
      <c r="J655" t="s">
        <v>1212</v>
      </c>
      <c r="L655" s="27">
        <v>2</v>
      </c>
      <c r="M655" s="27">
        <v>8.5</v>
      </c>
      <c r="N655" s="27">
        <v>2</v>
      </c>
      <c r="O655" s="27">
        <v>4</v>
      </c>
      <c r="P655" s="27">
        <v>7</v>
      </c>
      <c r="Q655" s="27">
        <v>5</v>
      </c>
      <c r="R655" s="24">
        <v>1.4816045409242156</v>
      </c>
      <c r="S655" s="27">
        <v>4.4000000000000004</v>
      </c>
    </row>
    <row r="656" spans="1:19" x14ac:dyDescent="0.3">
      <c r="A656" s="15" t="s">
        <v>1214</v>
      </c>
      <c r="B656" s="27">
        <v>2</v>
      </c>
      <c r="C656" s="27">
        <v>3</v>
      </c>
      <c r="D656" s="27">
        <v>1</v>
      </c>
      <c r="E656" s="27">
        <v>2</v>
      </c>
      <c r="F656" s="27">
        <v>3</v>
      </c>
      <c r="G656" s="27">
        <v>2.2000000000000002</v>
      </c>
      <c r="H656" s="29">
        <f t="shared" si="10"/>
        <v>5</v>
      </c>
      <c r="I656" s="29"/>
      <c r="J656" t="s">
        <v>1214</v>
      </c>
      <c r="L656" s="27">
        <v>2</v>
      </c>
      <c r="M656" s="27">
        <v>3</v>
      </c>
      <c r="N656" s="27">
        <v>1</v>
      </c>
      <c r="O656" s="27">
        <v>2</v>
      </c>
      <c r="P656" s="27">
        <v>3</v>
      </c>
      <c r="Q656" s="27">
        <v>5</v>
      </c>
      <c r="R656" s="24">
        <v>0.78845736036427028</v>
      </c>
      <c r="S656" s="27">
        <v>2.2000000000000002</v>
      </c>
    </row>
    <row r="657" spans="1:19" x14ac:dyDescent="0.3">
      <c r="A657" s="15" t="s">
        <v>1218</v>
      </c>
      <c r="B657" s="27">
        <v>0</v>
      </c>
      <c r="C657" s="27">
        <v>1</v>
      </c>
      <c r="D657" s="27">
        <v>0</v>
      </c>
      <c r="E657" s="27">
        <v>6</v>
      </c>
      <c r="F657" s="27">
        <v>3</v>
      </c>
      <c r="G657" s="27">
        <v>2</v>
      </c>
      <c r="H657" s="29">
        <f t="shared" si="10"/>
        <v>3</v>
      </c>
      <c r="I657" s="29"/>
      <c r="J657" t="s">
        <v>1218</v>
      </c>
      <c r="L657" s="27">
        <v>0</v>
      </c>
      <c r="M657" s="27">
        <v>1</v>
      </c>
      <c r="N657" s="27">
        <v>0</v>
      </c>
      <c r="O657" s="27">
        <v>6</v>
      </c>
      <c r="P657" s="27">
        <v>3</v>
      </c>
      <c r="Q657" s="27">
        <v>3</v>
      </c>
      <c r="R657" s="24">
        <v>0.69314718055994529</v>
      </c>
      <c r="S657" s="27">
        <v>2</v>
      </c>
    </row>
    <row r="658" spans="1:19" x14ac:dyDescent="0.3">
      <c r="A658" s="15" t="s">
        <v>1220</v>
      </c>
      <c r="B658" s="27">
        <v>2</v>
      </c>
      <c r="C658" s="27">
        <v>4</v>
      </c>
      <c r="D658" s="27">
        <v>0</v>
      </c>
      <c r="E658" s="27">
        <v>3</v>
      </c>
      <c r="F658" s="27">
        <v>4</v>
      </c>
      <c r="G658" s="27">
        <v>1.8</v>
      </c>
      <c r="H658" s="29">
        <f t="shared" si="10"/>
        <v>4</v>
      </c>
      <c r="I658" s="29"/>
      <c r="J658" t="s">
        <v>1220</v>
      </c>
      <c r="L658" s="27">
        <v>2</v>
      </c>
      <c r="M658" s="27">
        <v>4</v>
      </c>
      <c r="N658" s="27">
        <v>0</v>
      </c>
      <c r="O658" s="27">
        <v>3</v>
      </c>
      <c r="P658" s="27">
        <v>4</v>
      </c>
      <c r="Q658" s="27">
        <v>4</v>
      </c>
      <c r="R658" s="24">
        <v>0.58778666490211906</v>
      </c>
      <c r="S658" s="27">
        <v>1.8</v>
      </c>
    </row>
    <row r="659" spans="1:19" x14ac:dyDescent="0.3">
      <c r="A659" s="15" t="s">
        <v>1216</v>
      </c>
      <c r="B659" s="27">
        <v>1</v>
      </c>
      <c r="C659" s="27">
        <v>5</v>
      </c>
      <c r="D659" s="27">
        <v>1</v>
      </c>
      <c r="E659" s="27">
        <v>5</v>
      </c>
      <c r="F659" s="27">
        <v>7</v>
      </c>
      <c r="G659" s="27">
        <v>2.8</v>
      </c>
      <c r="H659" s="29">
        <f t="shared" si="10"/>
        <v>5</v>
      </c>
      <c r="I659" s="29"/>
      <c r="J659" t="s">
        <v>1216</v>
      </c>
      <c r="L659" s="27">
        <v>1</v>
      </c>
      <c r="M659" s="27">
        <v>5</v>
      </c>
      <c r="N659" s="27">
        <v>1</v>
      </c>
      <c r="O659" s="27">
        <v>5</v>
      </c>
      <c r="P659" s="27">
        <v>7</v>
      </c>
      <c r="Q659" s="27">
        <v>5</v>
      </c>
      <c r="R659" s="24">
        <v>1.0296194171811581</v>
      </c>
      <c r="S659" s="27">
        <v>2.8</v>
      </c>
    </row>
    <row r="660" spans="1:19" x14ac:dyDescent="0.3">
      <c r="A660" s="15" t="s">
        <v>1222</v>
      </c>
      <c r="B660" s="27">
        <v>8</v>
      </c>
      <c r="C660" s="27">
        <v>6</v>
      </c>
      <c r="D660" s="27">
        <v>0</v>
      </c>
      <c r="E660" s="27">
        <v>6</v>
      </c>
      <c r="F660" s="27">
        <v>1</v>
      </c>
      <c r="G660" s="27">
        <v>4.2</v>
      </c>
      <c r="H660" s="29">
        <f t="shared" si="10"/>
        <v>4</v>
      </c>
      <c r="I660" s="29"/>
      <c r="J660" t="s">
        <v>1222</v>
      </c>
      <c r="L660" s="27">
        <v>8</v>
      </c>
      <c r="M660" s="27">
        <v>6</v>
      </c>
      <c r="N660" s="27">
        <v>0</v>
      </c>
      <c r="O660" s="27">
        <v>6</v>
      </c>
      <c r="P660" s="27">
        <v>1</v>
      </c>
      <c r="Q660" s="27">
        <v>4</v>
      </c>
      <c r="R660" s="24">
        <v>1.4350845252893227</v>
      </c>
      <c r="S660" s="27">
        <v>4.2</v>
      </c>
    </row>
    <row r="661" spans="1:19" x14ac:dyDescent="0.3">
      <c r="A661" s="15" t="s">
        <v>1224</v>
      </c>
      <c r="B661" s="27">
        <v>2</v>
      </c>
      <c r="C661" s="27">
        <v>2</v>
      </c>
      <c r="D661" s="27">
        <v>1</v>
      </c>
      <c r="E661" s="27">
        <v>2</v>
      </c>
      <c r="F661" s="27">
        <v>2</v>
      </c>
      <c r="G661" s="27">
        <v>1.8</v>
      </c>
      <c r="H661" s="29">
        <f t="shared" si="10"/>
        <v>5</v>
      </c>
      <c r="I661" s="29"/>
      <c r="J661" t="s">
        <v>1224</v>
      </c>
      <c r="L661" s="27">
        <v>2</v>
      </c>
      <c r="M661" s="27">
        <v>2</v>
      </c>
      <c r="N661" s="27">
        <v>1</v>
      </c>
      <c r="O661" s="27">
        <v>2</v>
      </c>
      <c r="P661" s="27">
        <v>2</v>
      </c>
      <c r="Q661" s="27">
        <v>5</v>
      </c>
      <c r="R661" s="24">
        <v>0.58778666490211906</v>
      </c>
      <c r="S661" s="27">
        <v>1.8</v>
      </c>
    </row>
    <row r="662" spans="1:19" x14ac:dyDescent="0.3">
      <c r="A662" s="15" t="s">
        <v>1226</v>
      </c>
      <c r="B662" s="27">
        <v>0</v>
      </c>
      <c r="C662" s="27">
        <v>5</v>
      </c>
      <c r="D662" s="27">
        <v>0</v>
      </c>
      <c r="E662" s="27">
        <v>1</v>
      </c>
      <c r="F662" s="27">
        <v>1</v>
      </c>
      <c r="G662" s="27">
        <v>1.8</v>
      </c>
      <c r="H662" s="29">
        <f t="shared" si="10"/>
        <v>3</v>
      </c>
      <c r="I662" s="29"/>
      <c r="J662" t="s">
        <v>1226</v>
      </c>
      <c r="L662" s="27">
        <v>0</v>
      </c>
      <c r="M662" s="27">
        <v>5</v>
      </c>
      <c r="N662" s="27">
        <v>0</v>
      </c>
      <c r="O662" s="27">
        <v>1</v>
      </c>
      <c r="P662" s="27">
        <v>1</v>
      </c>
      <c r="Q662" s="27">
        <v>3</v>
      </c>
      <c r="R662" s="24">
        <v>0.58778666490211906</v>
      </c>
      <c r="S662" s="27">
        <v>1.8</v>
      </c>
    </row>
    <row r="663" spans="1:19" x14ac:dyDescent="0.3">
      <c r="A663" s="15" t="s">
        <v>1228</v>
      </c>
      <c r="B663" s="27">
        <v>1</v>
      </c>
      <c r="C663" s="27">
        <v>2</v>
      </c>
      <c r="D663" s="27">
        <v>0</v>
      </c>
      <c r="E663" s="27">
        <v>2</v>
      </c>
      <c r="F663" s="27">
        <v>3</v>
      </c>
      <c r="G663" s="27">
        <v>1.8</v>
      </c>
      <c r="H663" s="29">
        <f t="shared" si="10"/>
        <v>4</v>
      </c>
      <c r="I663" s="29"/>
      <c r="J663" t="s">
        <v>1228</v>
      </c>
      <c r="L663" s="27">
        <v>1</v>
      </c>
      <c r="M663" s="27">
        <v>2</v>
      </c>
      <c r="N663" s="27">
        <v>0</v>
      </c>
      <c r="O663" s="27">
        <v>2</v>
      </c>
      <c r="P663" s="27">
        <v>3</v>
      </c>
      <c r="Q663" s="27">
        <v>4</v>
      </c>
      <c r="R663" s="24">
        <v>0.58778666490211906</v>
      </c>
      <c r="S663" s="27">
        <v>1.8</v>
      </c>
    </row>
    <row r="664" spans="1:19" x14ac:dyDescent="0.3">
      <c r="A664" s="15" t="s">
        <v>1230</v>
      </c>
      <c r="B664" s="27">
        <v>2</v>
      </c>
      <c r="C664" s="27">
        <v>3</v>
      </c>
      <c r="D664" s="27">
        <v>1</v>
      </c>
      <c r="E664" s="27">
        <v>2</v>
      </c>
      <c r="F664" s="27">
        <v>2</v>
      </c>
      <c r="G664" s="27">
        <v>2.2000000000000002</v>
      </c>
      <c r="H664" s="29">
        <f t="shared" si="10"/>
        <v>5</v>
      </c>
      <c r="I664" s="29"/>
      <c r="J664" t="s">
        <v>1230</v>
      </c>
      <c r="L664" s="27">
        <v>2</v>
      </c>
      <c r="M664" s="27">
        <v>3</v>
      </c>
      <c r="N664" s="27">
        <v>1</v>
      </c>
      <c r="O664" s="27">
        <v>2</v>
      </c>
      <c r="P664" s="27">
        <v>2</v>
      </c>
      <c r="Q664" s="27">
        <v>5</v>
      </c>
      <c r="R664" s="24">
        <v>0.78845736036427028</v>
      </c>
      <c r="S664" s="27">
        <v>2.2000000000000002</v>
      </c>
    </row>
    <row r="665" spans="1:19" x14ac:dyDescent="0.3">
      <c r="A665" s="14" t="s">
        <v>1233</v>
      </c>
      <c r="B665" s="27">
        <v>159.65</v>
      </c>
      <c r="C665" s="27">
        <v>690.4</v>
      </c>
      <c r="D665" s="27">
        <v>49.475000000000001</v>
      </c>
      <c r="E665" s="27">
        <v>66.45</v>
      </c>
      <c r="F665" s="27">
        <v>513.25</v>
      </c>
      <c r="G665" s="27">
        <v>295.76500000000004</v>
      </c>
      <c r="H665" s="29">
        <f t="shared" si="10"/>
        <v>5</v>
      </c>
      <c r="I665" s="29"/>
      <c r="J665" t="s">
        <v>1233</v>
      </c>
      <c r="L665" s="27">
        <v>159.65</v>
      </c>
      <c r="M665" s="27">
        <v>690.4</v>
      </c>
      <c r="N665" s="27">
        <v>49.475000000000001</v>
      </c>
      <c r="O665" s="27">
        <v>66.45</v>
      </c>
      <c r="P665" s="27">
        <v>513.25</v>
      </c>
      <c r="Q665" s="27">
        <v>5</v>
      </c>
      <c r="R665" s="24">
        <v>5.6895652200846127</v>
      </c>
      <c r="S665" s="27">
        <v>295.76500000000004</v>
      </c>
    </row>
    <row r="666" spans="1:19" x14ac:dyDescent="0.3">
      <c r="A666" s="15" t="s">
        <v>1232</v>
      </c>
      <c r="B666" s="27">
        <v>9</v>
      </c>
      <c r="C666" s="27">
        <v>86</v>
      </c>
      <c r="D666" s="27">
        <v>5</v>
      </c>
      <c r="E666" s="27">
        <v>16</v>
      </c>
      <c r="F666" s="27">
        <v>31</v>
      </c>
      <c r="G666" s="27">
        <v>29.4</v>
      </c>
      <c r="H666" s="29">
        <f t="shared" si="10"/>
        <v>5</v>
      </c>
      <c r="I666" s="29"/>
      <c r="J666" t="s">
        <v>1232</v>
      </c>
      <c r="L666" s="27">
        <v>9</v>
      </c>
      <c r="M666" s="27">
        <v>86</v>
      </c>
      <c r="N666" s="27">
        <v>5</v>
      </c>
      <c r="O666" s="27">
        <v>16</v>
      </c>
      <c r="P666" s="27">
        <v>31</v>
      </c>
      <c r="Q666" s="27">
        <v>5</v>
      </c>
      <c r="R666" s="24">
        <v>3.380994674344636</v>
      </c>
      <c r="S666" s="27">
        <v>29.4</v>
      </c>
    </row>
    <row r="667" spans="1:19" x14ac:dyDescent="0.3">
      <c r="A667" s="15" t="s">
        <v>1235</v>
      </c>
      <c r="B667" s="27">
        <v>2</v>
      </c>
      <c r="C667" s="27">
        <v>3</v>
      </c>
      <c r="D667" s="27">
        <v>3</v>
      </c>
      <c r="E667" s="27">
        <v>3</v>
      </c>
      <c r="F667" s="27">
        <v>2</v>
      </c>
      <c r="G667" s="27">
        <v>2.6</v>
      </c>
      <c r="H667" s="29">
        <f t="shared" si="10"/>
        <v>5</v>
      </c>
      <c r="I667" s="29"/>
      <c r="J667" t="s">
        <v>1235</v>
      </c>
      <c r="L667" s="27">
        <v>2</v>
      </c>
      <c r="M667" s="27">
        <v>3</v>
      </c>
      <c r="N667" s="27">
        <v>3</v>
      </c>
      <c r="O667" s="27">
        <v>3</v>
      </c>
      <c r="P667" s="27">
        <v>2</v>
      </c>
      <c r="Q667" s="27">
        <v>5</v>
      </c>
      <c r="R667" s="24">
        <v>0.95551144502743635</v>
      </c>
      <c r="S667" s="27">
        <v>2.6</v>
      </c>
    </row>
    <row r="668" spans="1:19" x14ac:dyDescent="0.3">
      <c r="A668" s="15" t="s">
        <v>1294</v>
      </c>
      <c r="B668" s="27">
        <v>1</v>
      </c>
      <c r="C668" s="27">
        <v>8</v>
      </c>
      <c r="D668" s="27">
        <v>2</v>
      </c>
      <c r="E668" s="27">
        <v>0</v>
      </c>
      <c r="F668" s="27">
        <v>1</v>
      </c>
      <c r="G668" s="27">
        <v>2.6</v>
      </c>
      <c r="H668" s="29">
        <f t="shared" si="10"/>
        <v>4</v>
      </c>
      <c r="I668" s="29"/>
      <c r="J668" t="s">
        <v>1294</v>
      </c>
      <c r="L668" s="27">
        <v>1</v>
      </c>
      <c r="M668" s="27">
        <v>8</v>
      </c>
      <c r="N668" s="27">
        <v>2</v>
      </c>
      <c r="O668" s="27">
        <v>0</v>
      </c>
      <c r="P668" s="27">
        <v>1</v>
      </c>
      <c r="Q668" s="27">
        <v>4</v>
      </c>
      <c r="R668" s="24">
        <v>0.95551144502743635</v>
      </c>
      <c r="S668" s="27">
        <v>2.6</v>
      </c>
    </row>
    <row r="669" spans="1:19" x14ac:dyDescent="0.3">
      <c r="A669" s="15" t="s">
        <v>1239</v>
      </c>
      <c r="B669" s="27">
        <v>1</v>
      </c>
      <c r="C669" s="27">
        <v>5</v>
      </c>
      <c r="D669" s="27">
        <v>2</v>
      </c>
      <c r="E669" s="27">
        <v>0</v>
      </c>
      <c r="F669" s="27">
        <v>1</v>
      </c>
      <c r="G669" s="27">
        <v>1.4</v>
      </c>
      <c r="H669" s="29">
        <f t="shared" si="10"/>
        <v>4</v>
      </c>
      <c r="I669" s="29"/>
      <c r="J669" t="s">
        <v>1239</v>
      </c>
      <c r="L669" s="27">
        <v>1</v>
      </c>
      <c r="M669" s="27">
        <v>5</v>
      </c>
      <c r="N669" s="27">
        <v>2</v>
      </c>
      <c r="O669" s="27">
        <v>0</v>
      </c>
      <c r="P669" s="27">
        <v>1</v>
      </c>
      <c r="Q669" s="27">
        <v>4</v>
      </c>
      <c r="R669" s="24">
        <v>0.33647223662121289</v>
      </c>
      <c r="S669" s="27">
        <v>1.4</v>
      </c>
    </row>
    <row r="670" spans="1:19" x14ac:dyDescent="0.3">
      <c r="A670" s="15" t="s">
        <v>1237</v>
      </c>
      <c r="B670" s="27">
        <v>2</v>
      </c>
      <c r="C670" s="27">
        <v>7</v>
      </c>
      <c r="D670" s="27">
        <v>1</v>
      </c>
      <c r="E670" s="27">
        <v>6</v>
      </c>
      <c r="F670" s="27">
        <v>10</v>
      </c>
      <c r="G670" s="27">
        <v>5.2</v>
      </c>
      <c r="H670" s="29">
        <f t="shared" si="10"/>
        <v>5</v>
      </c>
      <c r="I670" s="29"/>
      <c r="J670" t="s">
        <v>1237</v>
      </c>
      <c r="L670" s="27">
        <v>2</v>
      </c>
      <c r="M670" s="27">
        <v>7</v>
      </c>
      <c r="N670" s="27">
        <v>1</v>
      </c>
      <c r="O670" s="27">
        <v>6</v>
      </c>
      <c r="P670" s="27">
        <v>10</v>
      </c>
      <c r="Q670" s="27">
        <v>5</v>
      </c>
      <c r="R670" s="24">
        <v>1.6486586255873816</v>
      </c>
      <c r="S670" s="27">
        <v>5.2</v>
      </c>
    </row>
    <row r="671" spans="1:19" x14ac:dyDescent="0.3">
      <c r="A671" s="15" t="s">
        <v>1241</v>
      </c>
      <c r="B671" s="27">
        <v>5</v>
      </c>
      <c r="C671" s="27">
        <v>34</v>
      </c>
      <c r="D671" s="27">
        <v>2</v>
      </c>
      <c r="E671" s="27">
        <v>4</v>
      </c>
      <c r="F671" s="27">
        <v>31</v>
      </c>
      <c r="G671" s="27">
        <v>14.4</v>
      </c>
      <c r="H671" s="29">
        <f t="shared" si="10"/>
        <v>5</v>
      </c>
      <c r="I671" s="29"/>
      <c r="J671" t="s">
        <v>1241</v>
      </c>
      <c r="L671" s="27">
        <v>5</v>
      </c>
      <c r="M671" s="27">
        <v>34</v>
      </c>
      <c r="N671" s="27">
        <v>2</v>
      </c>
      <c r="O671" s="27">
        <v>4</v>
      </c>
      <c r="P671" s="27">
        <v>31</v>
      </c>
      <c r="Q671" s="27">
        <v>5</v>
      </c>
      <c r="R671" s="24">
        <v>2.6672282065819548</v>
      </c>
      <c r="S671" s="27">
        <v>14.4</v>
      </c>
    </row>
    <row r="672" spans="1:19" x14ac:dyDescent="0.3">
      <c r="A672" s="15" t="s">
        <v>1243</v>
      </c>
      <c r="B672" s="27">
        <v>0</v>
      </c>
      <c r="C672" s="27">
        <v>12</v>
      </c>
      <c r="D672" s="27">
        <v>1</v>
      </c>
      <c r="E672" s="27">
        <v>0</v>
      </c>
      <c r="F672" s="27">
        <v>0</v>
      </c>
      <c r="G672" s="27">
        <v>2.6</v>
      </c>
      <c r="H672" s="29">
        <f t="shared" si="10"/>
        <v>2</v>
      </c>
      <c r="I672" s="29"/>
      <c r="J672" t="s">
        <v>1243</v>
      </c>
      <c r="L672" s="27">
        <v>0</v>
      </c>
      <c r="M672" s="27">
        <v>12</v>
      </c>
      <c r="N672" s="27">
        <v>1</v>
      </c>
      <c r="O672" s="27">
        <v>0</v>
      </c>
      <c r="P672" s="27">
        <v>0</v>
      </c>
      <c r="Q672" s="27">
        <v>2</v>
      </c>
      <c r="R672" s="24">
        <v>0.95551144502743635</v>
      </c>
      <c r="S672" s="27">
        <v>2.6</v>
      </c>
    </row>
    <row r="673" spans="1:19" x14ac:dyDescent="0.3">
      <c r="A673" s="15" t="s">
        <v>1245</v>
      </c>
      <c r="B673" s="27">
        <v>3</v>
      </c>
      <c r="C673" s="27">
        <v>12</v>
      </c>
      <c r="D673" s="27">
        <v>1</v>
      </c>
      <c r="E673" s="27">
        <v>6</v>
      </c>
      <c r="F673" s="27">
        <v>10</v>
      </c>
      <c r="G673" s="27">
        <v>5.2</v>
      </c>
      <c r="H673" s="29">
        <f t="shared" si="10"/>
        <v>5</v>
      </c>
      <c r="I673" s="29"/>
      <c r="J673" t="s">
        <v>1245</v>
      </c>
      <c r="L673" s="27">
        <v>3</v>
      </c>
      <c r="M673" s="27">
        <v>12</v>
      </c>
      <c r="N673" s="27">
        <v>1</v>
      </c>
      <c r="O673" s="27">
        <v>6</v>
      </c>
      <c r="P673" s="27">
        <v>10</v>
      </c>
      <c r="Q673" s="27">
        <v>5</v>
      </c>
      <c r="R673" s="24">
        <v>1.6486586255873816</v>
      </c>
      <c r="S673" s="27">
        <v>5.2</v>
      </c>
    </row>
    <row r="674" spans="1:19" x14ac:dyDescent="0.3">
      <c r="A674" s="15" t="s">
        <v>1247</v>
      </c>
      <c r="B674" s="27">
        <v>0</v>
      </c>
      <c r="C674" s="27">
        <v>11</v>
      </c>
      <c r="D674" s="27">
        <v>0</v>
      </c>
      <c r="E674" s="27">
        <v>3</v>
      </c>
      <c r="F674" s="27">
        <v>4</v>
      </c>
      <c r="G674" s="27">
        <v>3.6</v>
      </c>
      <c r="H674" s="29">
        <f t="shared" si="10"/>
        <v>3</v>
      </c>
      <c r="I674" s="29"/>
      <c r="J674" t="s">
        <v>1247</v>
      </c>
      <c r="L674" s="27">
        <v>0</v>
      </c>
      <c r="M674" s="27">
        <v>11</v>
      </c>
      <c r="N674" s="27">
        <v>0</v>
      </c>
      <c r="O674" s="27">
        <v>3</v>
      </c>
      <c r="P674" s="27">
        <v>4</v>
      </c>
      <c r="Q674" s="27">
        <v>3</v>
      </c>
      <c r="R674" s="24">
        <v>1.2809338454620642</v>
      </c>
      <c r="S674" s="27">
        <v>3.6</v>
      </c>
    </row>
    <row r="675" spans="1:19" x14ac:dyDescent="0.3">
      <c r="A675" s="15" t="s">
        <v>1249</v>
      </c>
      <c r="B675" s="27">
        <v>0</v>
      </c>
      <c r="C675" s="27">
        <v>5</v>
      </c>
      <c r="D675" s="27">
        <v>1</v>
      </c>
      <c r="E675" s="27">
        <v>0</v>
      </c>
      <c r="F675" s="27">
        <v>0</v>
      </c>
      <c r="G675" s="27">
        <v>1.4</v>
      </c>
      <c r="H675" s="29">
        <f t="shared" si="10"/>
        <v>2</v>
      </c>
      <c r="I675" s="29"/>
      <c r="J675" t="s">
        <v>1249</v>
      </c>
      <c r="L675" s="27">
        <v>0</v>
      </c>
      <c r="M675" s="27">
        <v>5</v>
      </c>
      <c r="N675" s="27">
        <v>1</v>
      </c>
      <c r="O675" s="27">
        <v>0</v>
      </c>
      <c r="P675" s="27">
        <v>0</v>
      </c>
      <c r="Q675" s="27">
        <v>2</v>
      </c>
      <c r="R675" s="24">
        <v>0.33647223662121289</v>
      </c>
      <c r="S675" s="27">
        <v>1.4</v>
      </c>
    </row>
    <row r="676" spans="1:19" x14ac:dyDescent="0.3">
      <c r="A676" s="15" t="s">
        <v>1251</v>
      </c>
      <c r="B676" s="27">
        <v>1</v>
      </c>
      <c r="C676" s="27">
        <v>5</v>
      </c>
      <c r="D676" s="27">
        <v>2</v>
      </c>
      <c r="E676" s="27">
        <v>1</v>
      </c>
      <c r="F676" s="27">
        <v>4</v>
      </c>
      <c r="G676" s="27">
        <v>3.6</v>
      </c>
      <c r="H676" s="29">
        <f t="shared" si="10"/>
        <v>5</v>
      </c>
      <c r="I676" s="29"/>
      <c r="J676" t="s">
        <v>1251</v>
      </c>
      <c r="L676" s="27">
        <v>1</v>
      </c>
      <c r="M676" s="27">
        <v>5</v>
      </c>
      <c r="N676" s="27">
        <v>2</v>
      </c>
      <c r="O676" s="27">
        <v>1</v>
      </c>
      <c r="P676" s="27">
        <v>4</v>
      </c>
      <c r="Q676" s="27">
        <v>5</v>
      </c>
      <c r="R676" s="24">
        <v>1.2809338454620642</v>
      </c>
      <c r="S676" s="27">
        <v>3.6</v>
      </c>
    </row>
    <row r="677" spans="1:19" x14ac:dyDescent="0.3">
      <c r="A677" s="15" t="s">
        <v>1317</v>
      </c>
      <c r="B677" s="27">
        <v>1054</v>
      </c>
      <c r="C677" s="27">
        <v>4527</v>
      </c>
      <c r="D677" s="27">
        <v>321</v>
      </c>
      <c r="E677" s="27">
        <v>425</v>
      </c>
      <c r="F677" s="27">
        <v>3385</v>
      </c>
      <c r="G677" s="27">
        <v>1942.4</v>
      </c>
      <c r="H677" s="29">
        <f t="shared" si="10"/>
        <v>5</v>
      </c>
      <c r="I677" s="29"/>
      <c r="J677" t="s">
        <v>1317</v>
      </c>
      <c r="L677" s="27">
        <v>1054</v>
      </c>
      <c r="M677" s="27">
        <v>4527</v>
      </c>
      <c r="N677" s="27">
        <v>321</v>
      </c>
      <c r="O677" s="27">
        <v>425</v>
      </c>
      <c r="P677" s="27">
        <v>3385</v>
      </c>
      <c r="Q677" s="27">
        <v>5</v>
      </c>
      <c r="R677" s="24">
        <v>7.5716796008651794</v>
      </c>
      <c r="S677" s="27">
        <v>1942.4</v>
      </c>
    </row>
    <row r="678" spans="1:19" x14ac:dyDescent="0.3">
      <c r="A678" s="15" t="s">
        <v>1253</v>
      </c>
      <c r="B678" s="27">
        <v>1</v>
      </c>
      <c r="C678" s="27">
        <v>5</v>
      </c>
      <c r="D678" s="27">
        <v>0.5</v>
      </c>
      <c r="E678" s="27">
        <v>3</v>
      </c>
      <c r="F678" s="27">
        <v>0</v>
      </c>
      <c r="G678" s="27">
        <v>1.7</v>
      </c>
      <c r="H678" s="29">
        <f t="shared" si="10"/>
        <v>4</v>
      </c>
      <c r="I678" s="29"/>
      <c r="J678" t="s">
        <v>1253</v>
      </c>
      <c r="L678" s="27">
        <v>1</v>
      </c>
      <c r="M678" s="27">
        <v>5</v>
      </c>
      <c r="N678" s="27">
        <v>0.5</v>
      </c>
      <c r="O678" s="27">
        <v>3</v>
      </c>
      <c r="P678" s="27">
        <v>0</v>
      </c>
      <c r="Q678" s="27">
        <v>4</v>
      </c>
      <c r="R678" s="24">
        <v>0.53062825106217038</v>
      </c>
      <c r="S678" s="27">
        <v>1.7</v>
      </c>
    </row>
    <row r="679" spans="1:19" x14ac:dyDescent="0.3">
      <c r="A679" s="15" t="s">
        <v>268</v>
      </c>
      <c r="B679" s="27">
        <v>2</v>
      </c>
      <c r="C679" s="27">
        <v>6</v>
      </c>
      <c r="D679" s="27">
        <v>2</v>
      </c>
      <c r="E679" s="27">
        <v>1</v>
      </c>
      <c r="F679" s="27">
        <v>4</v>
      </c>
      <c r="G679" s="27">
        <v>3</v>
      </c>
      <c r="H679" s="29">
        <f t="shared" si="10"/>
        <v>5</v>
      </c>
      <c r="I679" s="29"/>
      <c r="J679" t="s">
        <v>268</v>
      </c>
      <c r="L679" s="27">
        <v>2</v>
      </c>
      <c r="M679" s="27">
        <v>6</v>
      </c>
      <c r="N679" s="27">
        <v>2</v>
      </c>
      <c r="O679" s="27">
        <v>1</v>
      </c>
      <c r="P679" s="27">
        <v>4</v>
      </c>
      <c r="Q679" s="27">
        <v>5</v>
      </c>
      <c r="R679" s="24">
        <v>1.0986122886681098</v>
      </c>
      <c r="S679" s="27">
        <v>3</v>
      </c>
    </row>
    <row r="680" spans="1:19" x14ac:dyDescent="0.3">
      <c r="A680" s="15" t="s">
        <v>1296</v>
      </c>
      <c r="B680" s="27">
        <v>1054</v>
      </c>
      <c r="C680" s="27">
        <v>4527</v>
      </c>
      <c r="D680" s="27">
        <v>321</v>
      </c>
      <c r="E680" s="27">
        <v>425</v>
      </c>
      <c r="F680" s="27">
        <v>3385</v>
      </c>
      <c r="G680" s="27">
        <v>1942.4</v>
      </c>
      <c r="H680" s="29">
        <f t="shared" si="10"/>
        <v>5</v>
      </c>
      <c r="I680" s="29"/>
      <c r="J680" t="s">
        <v>1296</v>
      </c>
      <c r="L680" s="27">
        <v>1054</v>
      </c>
      <c r="M680" s="27">
        <v>4527</v>
      </c>
      <c r="N680" s="27">
        <v>321</v>
      </c>
      <c r="O680" s="27">
        <v>425</v>
      </c>
      <c r="P680" s="27">
        <v>3385</v>
      </c>
      <c r="Q680" s="27">
        <v>5</v>
      </c>
      <c r="R680" s="24">
        <v>7.5716796008651794</v>
      </c>
      <c r="S680" s="27">
        <v>1942.4</v>
      </c>
    </row>
    <row r="681" spans="1:19" x14ac:dyDescent="0.3">
      <c r="A681" s="15" t="s">
        <v>1256</v>
      </c>
      <c r="B681" s="27">
        <v>0</v>
      </c>
      <c r="C681" s="27">
        <v>8</v>
      </c>
      <c r="D681" s="27">
        <v>0</v>
      </c>
      <c r="E681" s="27">
        <v>1</v>
      </c>
      <c r="F681" s="27">
        <v>0</v>
      </c>
      <c r="G681" s="27">
        <v>1.8</v>
      </c>
      <c r="H681" s="29">
        <f t="shared" si="10"/>
        <v>2</v>
      </c>
      <c r="I681" s="29"/>
      <c r="J681" t="s">
        <v>1256</v>
      </c>
      <c r="L681" s="27">
        <v>0</v>
      </c>
      <c r="M681" s="27">
        <v>8</v>
      </c>
      <c r="N681" s="27">
        <v>0</v>
      </c>
      <c r="O681" s="27">
        <v>1</v>
      </c>
      <c r="P681" s="27">
        <v>0</v>
      </c>
      <c r="Q681" s="27">
        <v>2</v>
      </c>
      <c r="R681" s="24">
        <v>0.58778666490211906</v>
      </c>
      <c r="S681" s="27">
        <v>1.8</v>
      </c>
    </row>
    <row r="682" spans="1:19" x14ac:dyDescent="0.3">
      <c r="A682" s="15" t="s">
        <v>1258</v>
      </c>
      <c r="B682" s="27">
        <v>0</v>
      </c>
      <c r="C682" s="27">
        <v>8</v>
      </c>
      <c r="D682" s="27">
        <v>0</v>
      </c>
      <c r="E682" s="27">
        <v>1</v>
      </c>
      <c r="F682" s="27">
        <v>0</v>
      </c>
      <c r="G682" s="27">
        <v>1.8</v>
      </c>
      <c r="H682" s="29">
        <f t="shared" si="10"/>
        <v>2</v>
      </c>
      <c r="I682" s="29"/>
      <c r="J682" t="s">
        <v>1258</v>
      </c>
      <c r="L682" s="27">
        <v>0</v>
      </c>
      <c r="M682" s="27">
        <v>8</v>
      </c>
      <c r="N682" s="27">
        <v>0</v>
      </c>
      <c r="O682" s="27">
        <v>1</v>
      </c>
      <c r="P682" s="27">
        <v>0</v>
      </c>
      <c r="Q682" s="27">
        <v>2</v>
      </c>
      <c r="R682" s="24">
        <v>0.58778666490211906</v>
      </c>
      <c r="S682" s="27">
        <v>1.8</v>
      </c>
    </row>
    <row r="683" spans="1:19" x14ac:dyDescent="0.3">
      <c r="A683" s="15" t="s">
        <v>1260</v>
      </c>
      <c r="B683" s="27">
        <v>2</v>
      </c>
      <c r="C683" s="27">
        <v>7</v>
      </c>
      <c r="D683" s="27">
        <v>1</v>
      </c>
      <c r="E683" s="27">
        <v>6</v>
      </c>
      <c r="F683" s="27">
        <v>10</v>
      </c>
      <c r="G683" s="27">
        <v>5.2</v>
      </c>
      <c r="H683" s="29">
        <f t="shared" si="10"/>
        <v>5</v>
      </c>
      <c r="I683" s="29"/>
      <c r="J683" t="s">
        <v>1260</v>
      </c>
      <c r="L683" s="27">
        <v>2</v>
      </c>
      <c r="M683" s="27">
        <v>7</v>
      </c>
      <c r="N683" s="27">
        <v>1</v>
      </c>
      <c r="O683" s="27">
        <v>6</v>
      </c>
      <c r="P683" s="27">
        <v>10</v>
      </c>
      <c r="Q683" s="27">
        <v>5</v>
      </c>
      <c r="R683" s="24">
        <v>1.6486586255873816</v>
      </c>
      <c r="S683" s="27">
        <v>5.2</v>
      </c>
    </row>
    <row r="684" spans="1:19" x14ac:dyDescent="0.3">
      <c r="A684" s="15" t="s">
        <v>1264</v>
      </c>
      <c r="B684" s="27">
        <v>1054</v>
      </c>
      <c r="C684" s="27">
        <v>4527</v>
      </c>
      <c r="D684" s="27">
        <v>321</v>
      </c>
      <c r="E684" s="27">
        <v>425</v>
      </c>
      <c r="F684" s="27">
        <v>3385</v>
      </c>
      <c r="G684" s="27">
        <v>1942.4</v>
      </c>
      <c r="H684" s="29">
        <f t="shared" si="10"/>
        <v>5</v>
      </c>
      <c r="I684" s="29"/>
      <c r="J684" t="s">
        <v>1264</v>
      </c>
      <c r="L684" s="27">
        <v>1054</v>
      </c>
      <c r="M684" s="27">
        <v>4527</v>
      </c>
      <c r="N684" s="27">
        <v>321</v>
      </c>
      <c r="O684" s="27">
        <v>425</v>
      </c>
      <c r="P684" s="27">
        <v>3385</v>
      </c>
      <c r="Q684" s="27">
        <v>5</v>
      </c>
      <c r="R684" s="24">
        <v>7.5716796008651794</v>
      </c>
      <c r="S684" s="27">
        <v>1942.4</v>
      </c>
    </row>
    <row r="685" spans="1:19" x14ac:dyDescent="0.3">
      <c r="A685" s="15" t="s">
        <v>1262</v>
      </c>
      <c r="B685" s="27">
        <v>2</v>
      </c>
      <c r="C685" s="27">
        <v>5</v>
      </c>
      <c r="D685" s="27">
        <v>3</v>
      </c>
      <c r="E685" s="27">
        <v>3</v>
      </c>
      <c r="F685" s="27">
        <v>2</v>
      </c>
      <c r="G685" s="27">
        <v>2.6</v>
      </c>
      <c r="H685" s="29">
        <f t="shared" si="10"/>
        <v>5</v>
      </c>
      <c r="I685" s="29"/>
      <c r="J685" t="s">
        <v>1262</v>
      </c>
      <c r="L685" s="27">
        <v>2</v>
      </c>
      <c r="M685" s="27">
        <v>5</v>
      </c>
      <c r="N685" s="27">
        <v>3</v>
      </c>
      <c r="O685" s="27">
        <v>3</v>
      </c>
      <c r="P685" s="27">
        <v>2</v>
      </c>
      <c r="Q685" s="27">
        <v>5</v>
      </c>
      <c r="R685" s="24">
        <v>0.95551144502743635</v>
      </c>
      <c r="S685" s="27">
        <v>2.6</v>
      </c>
    </row>
    <row r="686" spans="1:19" x14ac:dyDescent="0.3">
      <c r="A686" s="14" t="s">
        <v>1339</v>
      </c>
      <c r="H686" s="29">
        <f t="shared" si="10"/>
        <v>0</v>
      </c>
      <c r="I686" s="29"/>
      <c r="J686" t="s">
        <v>1339</v>
      </c>
      <c r="Q686" s="27">
        <v>0</v>
      </c>
      <c r="R686" s="24" t="e">
        <v>#NUM!</v>
      </c>
    </row>
    <row r="687" spans="1:19" x14ac:dyDescent="0.3">
      <c r="A687" s="15" t="s">
        <v>1339</v>
      </c>
      <c r="H687" s="29">
        <f t="shared" si="10"/>
        <v>0</v>
      </c>
      <c r="I687" s="29"/>
      <c r="J687" t="s">
        <v>1339</v>
      </c>
      <c r="Q687" s="27">
        <v>0</v>
      </c>
      <c r="R687" s="24" t="e">
        <v>#NUM!</v>
      </c>
    </row>
    <row r="688" spans="1:19" x14ac:dyDescent="0.3">
      <c r="A688" s="14" t="s">
        <v>1340</v>
      </c>
      <c r="B688" s="27">
        <v>20.01617873651772</v>
      </c>
      <c r="C688" s="27">
        <v>117.92064714946071</v>
      </c>
      <c r="D688" s="27">
        <v>10.988443759630201</v>
      </c>
      <c r="E688" s="27">
        <v>15.137904468412943</v>
      </c>
      <c r="F688" s="27">
        <v>61.320493066255779</v>
      </c>
      <c r="G688" s="27">
        <v>44.996764252696451</v>
      </c>
      <c r="H688" s="29">
        <f t="shared" si="10"/>
        <v>5</v>
      </c>
      <c r="I688" s="29"/>
      <c r="J688" t="s">
        <v>1340</v>
      </c>
      <c r="L688" s="27">
        <v>20.01617873651772</v>
      </c>
      <c r="M688" s="27">
        <v>117.92064714946071</v>
      </c>
      <c r="N688" s="27">
        <v>10.988443759630201</v>
      </c>
      <c r="O688" s="27">
        <v>15.137904468412943</v>
      </c>
      <c r="P688" s="27">
        <v>61.320493066255779</v>
      </c>
      <c r="Q688" s="27">
        <v>5</v>
      </c>
      <c r="R688" s="24">
        <v>3.806590581689361</v>
      </c>
      <c r="S688" s="27">
        <v>44.996764252696451</v>
      </c>
    </row>
  </sheetData>
  <autoFilter ref="J3:S688" xr:uid="{00000000-0001-0000-0200-000000000000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688"/>
  <sheetViews>
    <sheetView zoomScale="85" zoomScaleNormal="85" workbookViewId="0">
      <selection activeCell="A545" sqref="A545"/>
    </sheetView>
  </sheetViews>
  <sheetFormatPr defaultRowHeight="14.4" x14ac:dyDescent="0.3"/>
  <cols>
    <col min="1" max="1" width="21.44140625" customWidth="1"/>
    <col min="2" max="5" width="14.77734375" style="25" customWidth="1"/>
    <col min="7" max="11" width="14.44140625" customWidth="1"/>
  </cols>
  <sheetData>
    <row r="3" spans="1:11" x14ac:dyDescent="0.3">
      <c r="A3" s="13" t="s">
        <v>1338</v>
      </c>
      <c r="B3" s="25" t="s">
        <v>1364</v>
      </c>
      <c r="C3" s="25" t="s">
        <v>1349</v>
      </c>
      <c r="D3" s="25" t="s">
        <v>1350</v>
      </c>
      <c r="E3" s="25" t="s">
        <v>1351</v>
      </c>
      <c r="G3" t="s">
        <v>1338</v>
      </c>
      <c r="H3" t="s">
        <v>1365</v>
      </c>
      <c r="I3" t="s">
        <v>1352</v>
      </c>
      <c r="J3" t="s">
        <v>1353</v>
      </c>
      <c r="K3" t="s">
        <v>1366</v>
      </c>
    </row>
    <row r="4" spans="1:11" s="18" customFormat="1" x14ac:dyDescent="0.3">
      <c r="A4" s="17" t="s">
        <v>34</v>
      </c>
      <c r="B4" s="26">
        <v>76.751460195882359</v>
      </c>
      <c r="C4" s="26">
        <v>0.77647058823529413</v>
      </c>
      <c r="D4" s="26">
        <v>0.57647058823529418</v>
      </c>
      <c r="E4" s="26">
        <v>1.3411764705882354</v>
      </c>
      <c r="G4" s="18" t="s">
        <v>34</v>
      </c>
      <c r="H4" s="18">
        <v>76.751460195882359</v>
      </c>
      <c r="I4" s="18">
        <v>0.77647058823529413</v>
      </c>
      <c r="J4" s="18">
        <v>0.57647058823529418</v>
      </c>
      <c r="K4" s="18">
        <v>1.3411764705882354</v>
      </c>
    </row>
    <row r="5" spans="1:11" x14ac:dyDescent="0.3">
      <c r="A5" s="15" t="s">
        <v>33</v>
      </c>
      <c r="B5" s="25">
        <v>137.404222</v>
      </c>
      <c r="C5" s="25">
        <v>0.8</v>
      </c>
      <c r="D5" s="25">
        <v>0.8</v>
      </c>
      <c r="E5" s="25">
        <v>1.6</v>
      </c>
      <c r="G5" t="s">
        <v>33</v>
      </c>
      <c r="H5">
        <v>137.404222</v>
      </c>
      <c r="I5">
        <v>0.8</v>
      </c>
      <c r="J5">
        <v>0.8</v>
      </c>
      <c r="K5">
        <v>1.6</v>
      </c>
    </row>
    <row r="6" spans="1:11" x14ac:dyDescent="0.3">
      <c r="A6" s="15" t="s">
        <v>36</v>
      </c>
      <c r="B6" s="25">
        <v>83.203526819999993</v>
      </c>
      <c r="C6" s="25">
        <v>0.6</v>
      </c>
      <c r="D6" s="25">
        <v>0.6</v>
      </c>
      <c r="E6" s="25">
        <v>1.2</v>
      </c>
      <c r="G6" t="s">
        <v>36</v>
      </c>
      <c r="H6">
        <v>83.203526819999993</v>
      </c>
      <c r="I6">
        <v>0.6</v>
      </c>
      <c r="J6">
        <v>0.6</v>
      </c>
      <c r="K6">
        <v>1.2</v>
      </c>
    </row>
    <row r="7" spans="1:11" x14ac:dyDescent="0.3">
      <c r="A7" s="15" t="s">
        <v>38</v>
      </c>
      <c r="B7" s="25">
        <v>114.8831776</v>
      </c>
      <c r="C7" s="25">
        <v>0.8</v>
      </c>
      <c r="D7" s="25">
        <v>0.8</v>
      </c>
      <c r="E7" s="25">
        <v>1.6</v>
      </c>
      <c r="G7" t="s">
        <v>38</v>
      </c>
      <c r="H7">
        <v>114.8831776</v>
      </c>
      <c r="I7">
        <v>0.8</v>
      </c>
      <c r="J7">
        <v>0.8</v>
      </c>
      <c r="K7">
        <v>1.6</v>
      </c>
    </row>
    <row r="8" spans="1:11" x14ac:dyDescent="0.3">
      <c r="A8" s="15" t="s">
        <v>40</v>
      </c>
      <c r="B8" s="25">
        <v>33.254437869999997</v>
      </c>
      <c r="C8" s="25">
        <v>0.6</v>
      </c>
      <c r="D8" s="25">
        <v>0.6</v>
      </c>
      <c r="E8" s="25">
        <v>1.2</v>
      </c>
      <c r="G8" t="s">
        <v>40</v>
      </c>
      <c r="H8">
        <v>33.254437869999997</v>
      </c>
      <c r="I8">
        <v>0.6</v>
      </c>
      <c r="J8">
        <v>0.6</v>
      </c>
      <c r="K8">
        <v>1.2</v>
      </c>
    </row>
    <row r="9" spans="1:11" x14ac:dyDescent="0.3">
      <c r="A9" s="15" t="s">
        <v>42</v>
      </c>
      <c r="B9" s="25">
        <v>31.742906770000001</v>
      </c>
      <c r="C9" s="25">
        <v>0.6</v>
      </c>
      <c r="D9" s="25">
        <v>0</v>
      </c>
      <c r="E9" s="25">
        <v>0.8</v>
      </c>
      <c r="G9" t="s">
        <v>42</v>
      </c>
      <c r="H9">
        <v>31.742906770000001</v>
      </c>
      <c r="I9">
        <v>0.6</v>
      </c>
      <c r="J9">
        <v>0</v>
      </c>
      <c r="K9">
        <v>0.8</v>
      </c>
    </row>
    <row r="10" spans="1:11" x14ac:dyDescent="0.3">
      <c r="A10" s="15" t="s">
        <v>44</v>
      </c>
      <c r="B10" s="25">
        <v>84.865051899999997</v>
      </c>
      <c r="C10" s="25">
        <v>0.8</v>
      </c>
      <c r="D10" s="25">
        <v>0.8</v>
      </c>
      <c r="E10" s="25">
        <v>1.4</v>
      </c>
      <c r="G10" t="s">
        <v>44</v>
      </c>
      <c r="H10">
        <v>84.865051899999997</v>
      </c>
      <c r="I10">
        <v>0.8</v>
      </c>
      <c r="J10">
        <v>0.8</v>
      </c>
      <c r="K10">
        <v>1.4</v>
      </c>
    </row>
    <row r="11" spans="1:11" x14ac:dyDescent="0.3">
      <c r="A11" s="15" t="s">
        <v>46</v>
      </c>
      <c r="B11" s="25">
        <v>153.7213404</v>
      </c>
      <c r="C11" s="25">
        <v>0.8</v>
      </c>
      <c r="D11" s="25">
        <v>0.8</v>
      </c>
      <c r="E11" s="25">
        <v>1.6</v>
      </c>
      <c r="G11" t="s">
        <v>46</v>
      </c>
      <c r="H11">
        <v>153.7213404</v>
      </c>
      <c r="I11">
        <v>0.8</v>
      </c>
      <c r="J11">
        <v>0.8</v>
      </c>
      <c r="K11">
        <v>1.6</v>
      </c>
    </row>
    <row r="12" spans="1:11" x14ac:dyDescent="0.3">
      <c r="A12" s="15" t="s">
        <v>48</v>
      </c>
      <c r="B12" s="25">
        <v>97.625</v>
      </c>
      <c r="C12" s="25">
        <v>1</v>
      </c>
      <c r="D12" s="25">
        <v>0.6</v>
      </c>
      <c r="E12" s="25">
        <v>1.4</v>
      </c>
      <c r="G12" t="s">
        <v>48</v>
      </c>
      <c r="H12">
        <v>97.625</v>
      </c>
      <c r="I12">
        <v>1</v>
      </c>
      <c r="J12">
        <v>0.6</v>
      </c>
      <c r="K12">
        <v>1.4</v>
      </c>
    </row>
    <row r="13" spans="1:11" x14ac:dyDescent="0.3">
      <c r="A13" s="15" t="s">
        <v>50</v>
      </c>
      <c r="B13" s="25">
        <v>59.012468830000003</v>
      </c>
      <c r="C13" s="25">
        <v>1</v>
      </c>
      <c r="D13" s="25">
        <v>0.4</v>
      </c>
      <c r="E13" s="25">
        <v>1.4</v>
      </c>
      <c r="G13" t="s">
        <v>50</v>
      </c>
      <c r="H13">
        <v>59.012468830000003</v>
      </c>
      <c r="I13">
        <v>1</v>
      </c>
      <c r="J13">
        <v>0.4</v>
      </c>
      <c r="K13">
        <v>1.4</v>
      </c>
    </row>
    <row r="14" spans="1:11" x14ac:dyDescent="0.3">
      <c r="A14" s="15" t="s">
        <v>52</v>
      </c>
      <c r="B14" s="25">
        <v>74.103658539999998</v>
      </c>
      <c r="C14" s="25">
        <v>0.8</v>
      </c>
      <c r="D14" s="25">
        <v>0.6</v>
      </c>
      <c r="E14" s="25">
        <v>1.4</v>
      </c>
      <c r="G14" t="s">
        <v>52</v>
      </c>
      <c r="H14">
        <v>74.103658539999998</v>
      </c>
      <c r="I14">
        <v>0.8</v>
      </c>
      <c r="J14">
        <v>0.6</v>
      </c>
      <c r="K14">
        <v>1.4</v>
      </c>
    </row>
    <row r="15" spans="1:11" x14ac:dyDescent="0.3">
      <c r="A15" s="15" t="s">
        <v>54</v>
      </c>
      <c r="B15" s="25">
        <v>61.139924370000003</v>
      </c>
      <c r="C15" s="25">
        <v>0.8</v>
      </c>
      <c r="D15" s="25">
        <v>0.6</v>
      </c>
      <c r="E15" s="25">
        <v>1.4</v>
      </c>
      <c r="G15" t="s">
        <v>54</v>
      </c>
      <c r="H15">
        <v>61.139924370000003</v>
      </c>
      <c r="I15">
        <v>0.8</v>
      </c>
      <c r="J15">
        <v>0.6</v>
      </c>
      <c r="K15">
        <v>1.4</v>
      </c>
    </row>
    <row r="16" spans="1:11" x14ac:dyDescent="0.3">
      <c r="A16" s="15" t="s">
        <v>56</v>
      </c>
      <c r="B16" s="25">
        <v>82.912308929999995</v>
      </c>
      <c r="C16" s="25">
        <v>0.8</v>
      </c>
      <c r="D16" s="25">
        <v>0.8</v>
      </c>
      <c r="E16" s="25">
        <v>1.4</v>
      </c>
      <c r="G16" t="s">
        <v>56</v>
      </c>
      <c r="H16">
        <v>82.912308929999995</v>
      </c>
      <c r="I16">
        <v>0.8</v>
      </c>
      <c r="J16">
        <v>0.8</v>
      </c>
      <c r="K16">
        <v>1.4</v>
      </c>
    </row>
    <row r="17" spans="1:11" x14ac:dyDescent="0.3">
      <c r="A17" s="15" t="s">
        <v>58</v>
      </c>
      <c r="B17" s="25">
        <v>39.825450449999998</v>
      </c>
      <c r="C17" s="25">
        <v>1</v>
      </c>
      <c r="D17" s="25">
        <v>0</v>
      </c>
      <c r="E17" s="25">
        <v>1</v>
      </c>
      <c r="G17" t="s">
        <v>58</v>
      </c>
      <c r="H17">
        <v>39.825450449999998</v>
      </c>
      <c r="I17">
        <v>1</v>
      </c>
      <c r="J17">
        <v>0</v>
      </c>
      <c r="K17">
        <v>1</v>
      </c>
    </row>
    <row r="18" spans="1:11" x14ac:dyDescent="0.3">
      <c r="A18" s="15" t="s">
        <v>60</v>
      </c>
      <c r="B18" s="25">
        <v>26.740233379999999</v>
      </c>
      <c r="C18" s="25">
        <v>0.6</v>
      </c>
      <c r="D18" s="25">
        <v>0.2</v>
      </c>
      <c r="E18" s="25">
        <v>1</v>
      </c>
      <c r="G18" t="s">
        <v>60</v>
      </c>
      <c r="H18">
        <v>26.740233379999999</v>
      </c>
      <c r="I18">
        <v>0.6</v>
      </c>
      <c r="J18">
        <v>0.2</v>
      </c>
      <c r="K18">
        <v>1</v>
      </c>
    </row>
    <row r="19" spans="1:11" x14ac:dyDescent="0.3">
      <c r="A19" s="15" t="s">
        <v>62</v>
      </c>
      <c r="B19" s="25">
        <v>90.556844549999994</v>
      </c>
      <c r="C19" s="25">
        <v>0.6</v>
      </c>
      <c r="D19" s="25">
        <v>0.8</v>
      </c>
      <c r="E19" s="25">
        <v>1.4</v>
      </c>
      <c r="G19" t="s">
        <v>62</v>
      </c>
      <c r="H19">
        <v>90.556844549999994</v>
      </c>
      <c r="I19">
        <v>0.6</v>
      </c>
      <c r="J19">
        <v>0.8</v>
      </c>
      <c r="K19">
        <v>1.4</v>
      </c>
    </row>
    <row r="20" spans="1:11" x14ac:dyDescent="0.3">
      <c r="A20" s="15" t="s">
        <v>64</v>
      </c>
      <c r="B20" s="25">
        <v>51.602803739999999</v>
      </c>
      <c r="C20" s="25">
        <v>0.8</v>
      </c>
      <c r="D20" s="25">
        <v>0.6</v>
      </c>
      <c r="E20" s="25">
        <v>1.4</v>
      </c>
      <c r="G20" t="s">
        <v>64</v>
      </c>
      <c r="H20">
        <v>51.602803739999999</v>
      </c>
      <c r="I20">
        <v>0.8</v>
      </c>
      <c r="J20">
        <v>0.6</v>
      </c>
      <c r="K20">
        <v>1.4</v>
      </c>
    </row>
    <row r="21" spans="1:11" x14ac:dyDescent="0.3">
      <c r="A21" s="15" t="s">
        <v>66</v>
      </c>
      <c r="B21" s="25">
        <v>82.181467179999999</v>
      </c>
      <c r="C21" s="25">
        <v>0.8</v>
      </c>
      <c r="D21" s="25">
        <v>0.8</v>
      </c>
      <c r="E21" s="25">
        <v>1.6</v>
      </c>
      <c r="G21" t="s">
        <v>66</v>
      </c>
      <c r="H21">
        <v>82.181467179999999</v>
      </c>
      <c r="I21">
        <v>0.8</v>
      </c>
      <c r="J21">
        <v>0.8</v>
      </c>
      <c r="K21">
        <v>1.6</v>
      </c>
    </row>
    <row r="22" spans="1:11" s="18" customFormat="1" x14ac:dyDescent="0.3">
      <c r="A22" s="17" t="s">
        <v>69</v>
      </c>
      <c r="B22" s="26">
        <v>58.370202061428571</v>
      </c>
      <c r="C22" s="26">
        <v>0.8761904761904763</v>
      </c>
      <c r="D22" s="26">
        <v>0.4857142857142856</v>
      </c>
      <c r="E22" s="26">
        <v>1.3095238095238093</v>
      </c>
      <c r="G22" s="18" t="s">
        <v>69</v>
      </c>
      <c r="H22" s="18">
        <v>58.370202061428571</v>
      </c>
      <c r="I22" s="18">
        <v>0.8761904761904763</v>
      </c>
      <c r="J22" s="18">
        <v>0.4857142857142856</v>
      </c>
      <c r="K22" s="18">
        <v>1.3095238095238093</v>
      </c>
    </row>
    <row r="23" spans="1:11" x14ac:dyDescent="0.3">
      <c r="A23" s="15" t="s">
        <v>68</v>
      </c>
      <c r="B23" s="25">
        <v>52.889098930000003</v>
      </c>
      <c r="C23" s="25">
        <v>0.8</v>
      </c>
      <c r="D23" s="25">
        <v>0.6</v>
      </c>
      <c r="E23" s="25">
        <v>1.4</v>
      </c>
      <c r="G23" t="s">
        <v>68</v>
      </c>
      <c r="H23">
        <v>52.889098930000003</v>
      </c>
      <c r="I23">
        <v>0.8</v>
      </c>
      <c r="J23">
        <v>0.6</v>
      </c>
      <c r="K23">
        <v>1.4</v>
      </c>
    </row>
    <row r="24" spans="1:11" x14ac:dyDescent="0.3">
      <c r="A24" s="15" t="s">
        <v>71</v>
      </c>
      <c r="B24" s="25">
        <v>97.877906980000006</v>
      </c>
      <c r="C24" s="25">
        <v>1</v>
      </c>
      <c r="D24" s="25">
        <v>0.6</v>
      </c>
      <c r="E24" s="25">
        <v>1.4</v>
      </c>
      <c r="G24" t="s">
        <v>71</v>
      </c>
      <c r="H24">
        <v>97.877906980000006</v>
      </c>
      <c r="I24">
        <v>1</v>
      </c>
      <c r="J24">
        <v>0.6</v>
      </c>
      <c r="K24">
        <v>1.4</v>
      </c>
    </row>
    <row r="25" spans="1:11" x14ac:dyDescent="0.3">
      <c r="A25" s="15" t="s">
        <v>73</v>
      </c>
      <c r="B25" s="25">
        <v>73.998057619999997</v>
      </c>
      <c r="C25" s="25">
        <v>0.8</v>
      </c>
      <c r="D25" s="25">
        <v>0.8</v>
      </c>
      <c r="E25" s="25">
        <v>1.6</v>
      </c>
      <c r="G25" t="s">
        <v>73</v>
      </c>
      <c r="H25">
        <v>73.998057619999997</v>
      </c>
      <c r="I25">
        <v>0.8</v>
      </c>
      <c r="J25">
        <v>0.8</v>
      </c>
      <c r="K25">
        <v>1.6</v>
      </c>
    </row>
    <row r="26" spans="1:11" x14ac:dyDescent="0.3">
      <c r="A26" s="15" t="s">
        <v>75</v>
      </c>
      <c r="B26" s="25">
        <v>125.2763058</v>
      </c>
      <c r="C26" s="25">
        <v>1</v>
      </c>
      <c r="D26" s="25">
        <v>0.6</v>
      </c>
      <c r="E26" s="25">
        <v>1.5</v>
      </c>
      <c r="G26" t="s">
        <v>75</v>
      </c>
      <c r="H26">
        <v>125.2763058</v>
      </c>
      <c r="I26">
        <v>1</v>
      </c>
      <c r="J26">
        <v>0.6</v>
      </c>
      <c r="K26">
        <v>1.5</v>
      </c>
    </row>
    <row r="27" spans="1:11" x14ac:dyDescent="0.3">
      <c r="A27" s="15" t="s">
        <v>77</v>
      </c>
      <c r="B27" s="25">
        <v>65.169117650000004</v>
      </c>
      <c r="C27" s="25">
        <v>1</v>
      </c>
      <c r="D27" s="25">
        <v>0.8</v>
      </c>
      <c r="E27" s="25">
        <v>1.6</v>
      </c>
      <c r="G27" t="s">
        <v>77</v>
      </c>
      <c r="H27">
        <v>65.169117650000004</v>
      </c>
      <c r="I27">
        <v>1</v>
      </c>
      <c r="J27">
        <v>0.8</v>
      </c>
      <c r="K27">
        <v>1.6</v>
      </c>
    </row>
    <row r="28" spans="1:11" x14ac:dyDescent="0.3">
      <c r="A28" s="15" t="s">
        <v>79</v>
      </c>
      <c r="B28" s="25">
        <v>47.364072489999998</v>
      </c>
      <c r="C28" s="25">
        <v>1</v>
      </c>
      <c r="D28" s="25">
        <v>0.6</v>
      </c>
      <c r="E28" s="25">
        <v>1.4</v>
      </c>
      <c r="G28" t="s">
        <v>79</v>
      </c>
      <c r="H28">
        <v>47.364072489999998</v>
      </c>
      <c r="I28">
        <v>1</v>
      </c>
      <c r="J28">
        <v>0.6</v>
      </c>
      <c r="K28">
        <v>1.4</v>
      </c>
    </row>
    <row r="29" spans="1:11" x14ac:dyDescent="0.3">
      <c r="A29" s="15" t="s">
        <v>81</v>
      </c>
      <c r="B29" s="25">
        <v>68.415213949999995</v>
      </c>
      <c r="C29" s="25">
        <v>1</v>
      </c>
      <c r="D29" s="25">
        <v>0.6</v>
      </c>
      <c r="E29" s="25">
        <v>1.6</v>
      </c>
      <c r="G29" t="s">
        <v>81</v>
      </c>
      <c r="H29">
        <v>68.415213949999995</v>
      </c>
      <c r="I29">
        <v>1</v>
      </c>
      <c r="J29">
        <v>0.6</v>
      </c>
      <c r="K29">
        <v>1.6</v>
      </c>
    </row>
    <row r="30" spans="1:11" x14ac:dyDescent="0.3">
      <c r="A30" s="15" t="s">
        <v>83</v>
      </c>
      <c r="B30" s="25">
        <v>38.832733810000001</v>
      </c>
      <c r="C30" s="25">
        <v>1</v>
      </c>
      <c r="D30" s="25">
        <v>0</v>
      </c>
      <c r="E30" s="25">
        <v>1</v>
      </c>
      <c r="G30" t="s">
        <v>83</v>
      </c>
      <c r="H30">
        <v>38.832733810000001</v>
      </c>
      <c r="I30">
        <v>1</v>
      </c>
      <c r="J30">
        <v>0</v>
      </c>
      <c r="K30">
        <v>1</v>
      </c>
    </row>
    <row r="31" spans="1:11" x14ac:dyDescent="0.3">
      <c r="A31" s="15" t="s">
        <v>85</v>
      </c>
      <c r="B31" s="25">
        <v>63.104466590000001</v>
      </c>
      <c r="C31" s="25">
        <v>0.6</v>
      </c>
      <c r="D31" s="25">
        <v>0.6</v>
      </c>
      <c r="E31" s="25">
        <v>1.2</v>
      </c>
      <c r="G31" t="s">
        <v>85</v>
      </c>
      <c r="H31">
        <v>63.104466590000001</v>
      </c>
      <c r="I31">
        <v>0.6</v>
      </c>
      <c r="J31">
        <v>0.6</v>
      </c>
      <c r="K31">
        <v>1.2</v>
      </c>
    </row>
    <row r="32" spans="1:11" x14ac:dyDescent="0.3">
      <c r="A32" s="15" t="s">
        <v>87</v>
      </c>
      <c r="B32" s="25">
        <v>35.575988160000001</v>
      </c>
      <c r="C32" s="25">
        <v>0.8</v>
      </c>
      <c r="D32" s="25">
        <v>0.6</v>
      </c>
      <c r="E32" s="25">
        <v>1.2</v>
      </c>
      <c r="G32" t="s">
        <v>87</v>
      </c>
      <c r="H32">
        <v>35.575988160000001</v>
      </c>
      <c r="I32">
        <v>0.8</v>
      </c>
      <c r="J32">
        <v>0.6</v>
      </c>
      <c r="K32">
        <v>1.2</v>
      </c>
    </row>
    <row r="33" spans="1:11" x14ac:dyDescent="0.3">
      <c r="A33" s="15" t="s">
        <v>89</v>
      </c>
      <c r="B33" s="25">
        <v>80.540631300000001</v>
      </c>
      <c r="C33" s="25">
        <v>0.8</v>
      </c>
      <c r="D33" s="25">
        <v>0.8</v>
      </c>
      <c r="E33" s="25">
        <v>1.4</v>
      </c>
      <c r="G33" t="s">
        <v>89</v>
      </c>
      <c r="H33">
        <v>80.540631300000001</v>
      </c>
      <c r="I33">
        <v>0.8</v>
      </c>
      <c r="J33">
        <v>0.8</v>
      </c>
      <c r="K33">
        <v>1.4</v>
      </c>
    </row>
    <row r="34" spans="1:11" x14ac:dyDescent="0.3">
      <c r="A34" s="15" t="s">
        <v>91</v>
      </c>
      <c r="B34" s="25">
        <v>34.564736259999997</v>
      </c>
      <c r="C34" s="25">
        <v>1</v>
      </c>
      <c r="D34" s="25">
        <v>0</v>
      </c>
      <c r="E34" s="25">
        <v>1</v>
      </c>
      <c r="G34" t="s">
        <v>91</v>
      </c>
      <c r="H34">
        <v>34.564736259999997</v>
      </c>
      <c r="I34">
        <v>1</v>
      </c>
      <c r="J34">
        <v>0</v>
      </c>
      <c r="K34">
        <v>1</v>
      </c>
    </row>
    <row r="35" spans="1:11" x14ac:dyDescent="0.3">
      <c r="A35" s="15" t="s">
        <v>93</v>
      </c>
      <c r="B35" s="25">
        <v>70.982394369999994</v>
      </c>
      <c r="C35" s="25">
        <v>1</v>
      </c>
      <c r="D35" s="25">
        <v>0.6</v>
      </c>
      <c r="E35" s="25">
        <v>1.6</v>
      </c>
      <c r="G35" t="s">
        <v>93</v>
      </c>
      <c r="H35">
        <v>70.982394369999994</v>
      </c>
      <c r="I35">
        <v>1</v>
      </c>
      <c r="J35">
        <v>0.6</v>
      </c>
      <c r="K35">
        <v>1.6</v>
      </c>
    </row>
    <row r="36" spans="1:11" x14ac:dyDescent="0.3">
      <c r="A36" s="15" t="s">
        <v>95</v>
      </c>
      <c r="B36" s="25">
        <v>19.3332531</v>
      </c>
      <c r="C36" s="25">
        <v>0.8</v>
      </c>
      <c r="D36" s="25">
        <v>0</v>
      </c>
      <c r="E36" s="25">
        <v>0.8</v>
      </c>
      <c r="G36" t="s">
        <v>95</v>
      </c>
      <c r="H36">
        <v>19.3332531</v>
      </c>
      <c r="I36">
        <v>0.8</v>
      </c>
      <c r="J36">
        <v>0</v>
      </c>
      <c r="K36">
        <v>0.8</v>
      </c>
    </row>
    <row r="37" spans="1:11" x14ac:dyDescent="0.3">
      <c r="A37" s="15" t="s">
        <v>97</v>
      </c>
      <c r="B37" s="25">
        <v>27.285607760000001</v>
      </c>
      <c r="C37" s="25">
        <v>1</v>
      </c>
      <c r="D37" s="25">
        <v>0</v>
      </c>
      <c r="E37" s="25">
        <v>1</v>
      </c>
      <c r="G37" t="s">
        <v>97</v>
      </c>
      <c r="H37">
        <v>27.285607760000001</v>
      </c>
      <c r="I37">
        <v>1</v>
      </c>
      <c r="J37">
        <v>0</v>
      </c>
      <c r="K37">
        <v>1</v>
      </c>
    </row>
    <row r="38" spans="1:11" x14ac:dyDescent="0.3">
      <c r="A38" s="15" t="s">
        <v>99</v>
      </c>
      <c r="B38" s="25">
        <v>51.338558939999999</v>
      </c>
      <c r="C38" s="25">
        <v>0.8</v>
      </c>
      <c r="D38" s="25">
        <v>0.6</v>
      </c>
      <c r="E38" s="25">
        <v>1.4</v>
      </c>
      <c r="G38" t="s">
        <v>99</v>
      </c>
      <c r="H38">
        <v>51.338558939999999</v>
      </c>
      <c r="I38">
        <v>0.8</v>
      </c>
      <c r="J38">
        <v>0.6</v>
      </c>
      <c r="K38">
        <v>1.4</v>
      </c>
    </row>
    <row r="39" spans="1:11" x14ac:dyDescent="0.3">
      <c r="A39" s="15" t="s">
        <v>101</v>
      </c>
      <c r="B39" s="25">
        <v>20.221259119999999</v>
      </c>
      <c r="C39" s="25">
        <v>0.6</v>
      </c>
      <c r="D39" s="25">
        <v>0</v>
      </c>
      <c r="E39" s="25">
        <v>0.8</v>
      </c>
      <c r="G39" t="s">
        <v>101</v>
      </c>
      <c r="H39">
        <v>20.221259119999999</v>
      </c>
      <c r="I39">
        <v>0.6</v>
      </c>
      <c r="J39">
        <v>0</v>
      </c>
      <c r="K39">
        <v>0.8</v>
      </c>
    </row>
    <row r="40" spans="1:11" x14ac:dyDescent="0.3">
      <c r="A40" s="15" t="s">
        <v>103</v>
      </c>
      <c r="B40" s="25">
        <v>36.449912130000001</v>
      </c>
      <c r="C40" s="25">
        <v>0.8</v>
      </c>
      <c r="D40" s="25">
        <v>0.4</v>
      </c>
      <c r="E40" s="25">
        <v>1.2</v>
      </c>
      <c r="G40" t="s">
        <v>103</v>
      </c>
      <c r="H40">
        <v>36.449912130000001</v>
      </c>
      <c r="I40">
        <v>0.8</v>
      </c>
      <c r="J40">
        <v>0.4</v>
      </c>
      <c r="K40">
        <v>1.2</v>
      </c>
    </row>
    <row r="41" spans="1:11" x14ac:dyDescent="0.3">
      <c r="A41" s="15" t="s">
        <v>105</v>
      </c>
      <c r="B41" s="25">
        <v>82.341508559999994</v>
      </c>
      <c r="C41" s="25">
        <v>0.8</v>
      </c>
      <c r="D41" s="25">
        <v>0.8</v>
      </c>
      <c r="E41" s="25">
        <v>1.6</v>
      </c>
      <c r="G41" t="s">
        <v>105</v>
      </c>
      <c r="H41">
        <v>82.341508559999994</v>
      </c>
      <c r="I41">
        <v>0.8</v>
      </c>
      <c r="J41">
        <v>0.8</v>
      </c>
      <c r="K41">
        <v>1.6</v>
      </c>
    </row>
    <row r="42" spans="1:11" x14ac:dyDescent="0.3">
      <c r="A42" s="15" t="s">
        <v>107</v>
      </c>
      <c r="B42" s="25">
        <v>62.06946877</v>
      </c>
      <c r="C42" s="25">
        <v>0.8</v>
      </c>
      <c r="D42" s="25">
        <v>0.6</v>
      </c>
      <c r="E42" s="25">
        <v>1.4</v>
      </c>
      <c r="G42" t="s">
        <v>107</v>
      </c>
      <c r="H42">
        <v>62.06946877</v>
      </c>
      <c r="I42">
        <v>0.8</v>
      </c>
      <c r="J42">
        <v>0.6</v>
      </c>
      <c r="K42">
        <v>1.4</v>
      </c>
    </row>
    <row r="43" spans="1:11" x14ac:dyDescent="0.3">
      <c r="A43" s="15" t="s">
        <v>109</v>
      </c>
      <c r="B43" s="25">
        <v>72.143951000000001</v>
      </c>
      <c r="C43" s="25">
        <v>1</v>
      </c>
      <c r="D43" s="25">
        <v>0.6</v>
      </c>
      <c r="E43" s="25">
        <v>1.4</v>
      </c>
      <c r="G43" t="s">
        <v>109</v>
      </c>
      <c r="H43">
        <v>72.143951000000001</v>
      </c>
      <c r="I43">
        <v>1</v>
      </c>
      <c r="J43">
        <v>0.6</v>
      </c>
      <c r="K43">
        <v>1.4</v>
      </c>
    </row>
    <row r="44" spans="1:11" x14ac:dyDescent="0.3">
      <c r="A44" s="14" t="s">
        <v>112</v>
      </c>
      <c r="B44" s="25">
        <v>47.291228890000006</v>
      </c>
      <c r="C44" s="25">
        <v>0.76190476190476186</v>
      </c>
      <c r="D44" s="25">
        <v>0.4857142857142856</v>
      </c>
      <c r="E44" s="25">
        <v>1.2476190476190474</v>
      </c>
      <c r="G44" t="s">
        <v>112</v>
      </c>
      <c r="H44">
        <v>47.291228890000006</v>
      </c>
      <c r="I44">
        <v>0.76190476190476186</v>
      </c>
      <c r="J44">
        <v>0.4857142857142856</v>
      </c>
      <c r="K44">
        <v>1.2476190476190474</v>
      </c>
    </row>
    <row r="45" spans="1:11" x14ac:dyDescent="0.3">
      <c r="A45" s="15" t="s">
        <v>111</v>
      </c>
      <c r="B45" s="25">
        <v>39.8641115</v>
      </c>
      <c r="C45" s="25">
        <v>0.8</v>
      </c>
      <c r="D45" s="25">
        <v>0.6</v>
      </c>
      <c r="E45" s="25">
        <v>1.4</v>
      </c>
      <c r="G45" t="s">
        <v>111</v>
      </c>
      <c r="H45">
        <v>39.8641115</v>
      </c>
      <c r="I45">
        <v>0.8</v>
      </c>
      <c r="J45">
        <v>0.6</v>
      </c>
      <c r="K45">
        <v>1.4</v>
      </c>
    </row>
    <row r="46" spans="1:11" x14ac:dyDescent="0.3">
      <c r="A46" s="15" t="s">
        <v>114</v>
      </c>
      <c r="B46" s="25">
        <v>43.369186970000001</v>
      </c>
      <c r="C46" s="25">
        <v>0.6</v>
      </c>
      <c r="D46" s="25">
        <v>0.4</v>
      </c>
      <c r="E46" s="25">
        <v>1.2</v>
      </c>
      <c r="G46" t="s">
        <v>114</v>
      </c>
      <c r="H46">
        <v>43.369186970000001</v>
      </c>
      <c r="I46">
        <v>0.6</v>
      </c>
      <c r="J46">
        <v>0.4</v>
      </c>
      <c r="K46">
        <v>1.2</v>
      </c>
    </row>
    <row r="47" spans="1:11" x14ac:dyDescent="0.3">
      <c r="A47" s="15" t="s">
        <v>116</v>
      </c>
      <c r="B47" s="25">
        <v>65.044457620000003</v>
      </c>
      <c r="C47" s="25">
        <v>0.8</v>
      </c>
      <c r="D47" s="25">
        <v>0.6</v>
      </c>
      <c r="E47" s="25">
        <v>1.4</v>
      </c>
      <c r="G47" t="s">
        <v>116</v>
      </c>
      <c r="H47">
        <v>65.044457620000003</v>
      </c>
      <c r="I47">
        <v>0.8</v>
      </c>
      <c r="J47">
        <v>0.6</v>
      </c>
      <c r="K47">
        <v>1.4</v>
      </c>
    </row>
    <row r="48" spans="1:11" x14ac:dyDescent="0.3">
      <c r="A48" s="15" t="s">
        <v>118</v>
      </c>
      <c r="B48" s="25">
        <v>52.430886559999998</v>
      </c>
      <c r="C48" s="25">
        <v>0.8</v>
      </c>
      <c r="D48" s="25">
        <v>0.6</v>
      </c>
      <c r="E48" s="25">
        <v>1.4</v>
      </c>
      <c r="G48" t="s">
        <v>118</v>
      </c>
      <c r="H48">
        <v>52.430886559999998</v>
      </c>
      <c r="I48">
        <v>0.8</v>
      </c>
      <c r="J48">
        <v>0.6</v>
      </c>
      <c r="K48">
        <v>1.4</v>
      </c>
    </row>
    <row r="49" spans="1:11" x14ac:dyDescent="0.3">
      <c r="A49" s="15" t="s">
        <v>120</v>
      </c>
      <c r="B49" s="25">
        <v>56.908261529999997</v>
      </c>
      <c r="C49" s="25">
        <v>0.8</v>
      </c>
      <c r="D49" s="25">
        <v>0.8</v>
      </c>
      <c r="E49" s="25">
        <v>1.4</v>
      </c>
      <c r="G49" t="s">
        <v>120</v>
      </c>
      <c r="H49">
        <v>56.908261529999997</v>
      </c>
      <c r="I49">
        <v>0.8</v>
      </c>
      <c r="J49">
        <v>0.8</v>
      </c>
      <c r="K49">
        <v>1.4</v>
      </c>
    </row>
    <row r="50" spans="1:11" x14ac:dyDescent="0.3">
      <c r="A50" s="15" t="s">
        <v>122</v>
      </c>
      <c r="B50" s="25">
        <v>50.03532182</v>
      </c>
      <c r="C50" s="25">
        <v>0.8</v>
      </c>
      <c r="D50" s="25">
        <v>0.4</v>
      </c>
      <c r="E50" s="25">
        <v>1.2</v>
      </c>
      <c r="G50" t="s">
        <v>122</v>
      </c>
      <c r="H50">
        <v>50.03532182</v>
      </c>
      <c r="I50">
        <v>0.8</v>
      </c>
      <c r="J50">
        <v>0.4</v>
      </c>
      <c r="K50">
        <v>1.2</v>
      </c>
    </row>
    <row r="51" spans="1:11" x14ac:dyDescent="0.3">
      <c r="A51" s="15" t="s">
        <v>124</v>
      </c>
      <c r="B51" s="25">
        <v>66.26447288</v>
      </c>
      <c r="C51" s="25">
        <v>0.8</v>
      </c>
      <c r="D51" s="25">
        <v>0.6</v>
      </c>
      <c r="E51" s="25">
        <v>1.4</v>
      </c>
      <c r="G51" t="s">
        <v>124</v>
      </c>
      <c r="H51">
        <v>66.26447288</v>
      </c>
      <c r="I51">
        <v>0.8</v>
      </c>
      <c r="J51">
        <v>0.6</v>
      </c>
      <c r="K51">
        <v>1.4</v>
      </c>
    </row>
    <row r="52" spans="1:11" x14ac:dyDescent="0.3">
      <c r="A52" s="15" t="s">
        <v>128</v>
      </c>
      <c r="B52" s="25">
        <v>17.312082409999999</v>
      </c>
      <c r="C52" s="25">
        <v>0.6</v>
      </c>
      <c r="D52" s="25">
        <v>0</v>
      </c>
      <c r="E52" s="25">
        <v>0.8</v>
      </c>
      <c r="G52" t="s">
        <v>128</v>
      </c>
      <c r="H52">
        <v>17.312082409999999</v>
      </c>
      <c r="I52">
        <v>0.6</v>
      </c>
      <c r="J52">
        <v>0</v>
      </c>
      <c r="K52">
        <v>0.8</v>
      </c>
    </row>
    <row r="53" spans="1:11" x14ac:dyDescent="0.3">
      <c r="A53" s="15" t="s">
        <v>126</v>
      </c>
      <c r="B53" s="25">
        <v>36.416330649999999</v>
      </c>
      <c r="C53" s="25">
        <v>1</v>
      </c>
      <c r="D53" s="25">
        <v>0.2</v>
      </c>
      <c r="E53" s="25">
        <v>1.2</v>
      </c>
      <c r="G53" t="s">
        <v>126</v>
      </c>
      <c r="H53">
        <v>36.416330649999999</v>
      </c>
      <c r="I53">
        <v>1</v>
      </c>
      <c r="J53">
        <v>0.2</v>
      </c>
      <c r="K53">
        <v>1.2</v>
      </c>
    </row>
    <row r="54" spans="1:11" x14ac:dyDescent="0.3">
      <c r="A54" s="15" t="s">
        <v>130</v>
      </c>
      <c r="B54" s="25">
        <v>43.067010310000001</v>
      </c>
      <c r="C54" s="25">
        <v>0.8</v>
      </c>
      <c r="D54" s="25">
        <v>0.6</v>
      </c>
      <c r="E54" s="25">
        <v>1.2</v>
      </c>
      <c r="G54" t="s">
        <v>130</v>
      </c>
      <c r="H54">
        <v>43.067010310000001</v>
      </c>
      <c r="I54">
        <v>0.8</v>
      </c>
      <c r="J54">
        <v>0.6</v>
      </c>
      <c r="K54">
        <v>1.2</v>
      </c>
    </row>
    <row r="55" spans="1:11" x14ac:dyDescent="0.3">
      <c r="A55" s="15" t="s">
        <v>132</v>
      </c>
      <c r="B55" s="25">
        <v>54.278469340000001</v>
      </c>
      <c r="C55" s="25">
        <v>0.8</v>
      </c>
      <c r="D55" s="25">
        <v>0.6</v>
      </c>
      <c r="E55" s="25">
        <v>1.4</v>
      </c>
      <c r="G55" t="s">
        <v>132</v>
      </c>
      <c r="H55">
        <v>54.278469340000001</v>
      </c>
      <c r="I55">
        <v>0.8</v>
      </c>
      <c r="J55">
        <v>0.6</v>
      </c>
      <c r="K55">
        <v>1.4</v>
      </c>
    </row>
    <row r="56" spans="1:11" x14ac:dyDescent="0.3">
      <c r="A56" s="15" t="s">
        <v>134</v>
      </c>
      <c r="B56" s="25">
        <v>33.460891510000003</v>
      </c>
      <c r="C56" s="25">
        <v>0.6</v>
      </c>
      <c r="D56" s="25">
        <v>0.6</v>
      </c>
      <c r="E56" s="25">
        <v>1.2</v>
      </c>
      <c r="G56" t="s">
        <v>134</v>
      </c>
      <c r="H56">
        <v>33.460891510000003</v>
      </c>
      <c r="I56">
        <v>0.6</v>
      </c>
      <c r="J56">
        <v>0.6</v>
      </c>
      <c r="K56">
        <v>1.2</v>
      </c>
    </row>
    <row r="57" spans="1:11" x14ac:dyDescent="0.3">
      <c r="A57" s="15" t="s">
        <v>136</v>
      </c>
      <c r="B57" s="25">
        <v>68.228228229999999</v>
      </c>
      <c r="C57" s="25">
        <v>1</v>
      </c>
      <c r="D57" s="25">
        <v>0.6</v>
      </c>
      <c r="E57" s="25">
        <v>1.6</v>
      </c>
      <c r="G57" t="s">
        <v>136</v>
      </c>
      <c r="H57">
        <v>68.228228229999999</v>
      </c>
      <c r="I57">
        <v>1</v>
      </c>
      <c r="J57">
        <v>0.6</v>
      </c>
      <c r="K57">
        <v>1.6</v>
      </c>
    </row>
    <row r="58" spans="1:11" x14ac:dyDescent="0.3">
      <c r="A58" s="15" t="s">
        <v>138</v>
      </c>
      <c r="B58" s="25">
        <v>55.603375530000001</v>
      </c>
      <c r="C58" s="25">
        <v>0.6</v>
      </c>
      <c r="D58" s="25">
        <v>0.6</v>
      </c>
      <c r="E58" s="25">
        <v>1.2</v>
      </c>
      <c r="G58" t="s">
        <v>138</v>
      </c>
      <c r="H58">
        <v>55.603375530000001</v>
      </c>
      <c r="I58">
        <v>0.6</v>
      </c>
      <c r="J58">
        <v>0.6</v>
      </c>
      <c r="K58">
        <v>1.2</v>
      </c>
    </row>
    <row r="59" spans="1:11" x14ac:dyDescent="0.3">
      <c r="A59" s="15" t="s">
        <v>140</v>
      </c>
      <c r="B59" s="25">
        <v>42.646604940000003</v>
      </c>
      <c r="C59" s="25">
        <v>0.8</v>
      </c>
      <c r="D59" s="25">
        <v>0.6</v>
      </c>
      <c r="E59" s="25">
        <v>1.4</v>
      </c>
      <c r="G59" t="s">
        <v>140</v>
      </c>
      <c r="H59">
        <v>42.646604940000003</v>
      </c>
      <c r="I59">
        <v>0.8</v>
      </c>
      <c r="J59">
        <v>0.6</v>
      </c>
      <c r="K59">
        <v>1.4</v>
      </c>
    </row>
    <row r="60" spans="1:11" x14ac:dyDescent="0.3">
      <c r="A60" s="15" t="s">
        <v>142</v>
      </c>
      <c r="B60" s="25">
        <v>24.652838809999999</v>
      </c>
      <c r="C60" s="25">
        <v>0.8</v>
      </c>
      <c r="D60" s="25">
        <v>0</v>
      </c>
      <c r="E60" s="25">
        <v>0.8</v>
      </c>
      <c r="G60" t="s">
        <v>142</v>
      </c>
      <c r="H60">
        <v>24.652838809999999</v>
      </c>
      <c r="I60">
        <v>0.8</v>
      </c>
      <c r="J60">
        <v>0</v>
      </c>
      <c r="K60">
        <v>0.8</v>
      </c>
    </row>
    <row r="61" spans="1:11" x14ac:dyDescent="0.3">
      <c r="A61" s="15" t="s">
        <v>144</v>
      </c>
      <c r="B61" s="25">
        <v>61.009642650000004</v>
      </c>
      <c r="C61" s="25">
        <v>0.6</v>
      </c>
      <c r="D61" s="25">
        <v>0.8</v>
      </c>
      <c r="E61" s="25">
        <v>1.4</v>
      </c>
      <c r="G61" t="s">
        <v>144</v>
      </c>
      <c r="H61">
        <v>61.009642650000004</v>
      </c>
      <c r="I61">
        <v>0.6</v>
      </c>
      <c r="J61">
        <v>0.8</v>
      </c>
      <c r="K61">
        <v>1.4</v>
      </c>
    </row>
    <row r="62" spans="1:11" x14ac:dyDescent="0.3">
      <c r="A62" s="15" t="s">
        <v>150</v>
      </c>
      <c r="B62" s="25">
        <v>45.932642489999999</v>
      </c>
      <c r="C62" s="25">
        <v>0.8</v>
      </c>
      <c r="D62" s="25">
        <v>0.6</v>
      </c>
      <c r="E62" s="25">
        <v>1.4</v>
      </c>
      <c r="G62" t="s">
        <v>150</v>
      </c>
      <c r="H62">
        <v>45.932642489999999</v>
      </c>
      <c r="I62">
        <v>0.8</v>
      </c>
      <c r="J62">
        <v>0.6</v>
      </c>
      <c r="K62">
        <v>1.4</v>
      </c>
    </row>
    <row r="63" spans="1:11" x14ac:dyDescent="0.3">
      <c r="A63" s="15" t="s">
        <v>146</v>
      </c>
      <c r="B63" s="25">
        <v>27.0512531</v>
      </c>
      <c r="C63" s="25">
        <v>0.6</v>
      </c>
      <c r="D63" s="25">
        <v>0.4</v>
      </c>
      <c r="E63" s="25">
        <v>1</v>
      </c>
      <c r="G63" t="s">
        <v>146</v>
      </c>
      <c r="H63">
        <v>27.0512531</v>
      </c>
      <c r="I63">
        <v>0.6</v>
      </c>
      <c r="J63">
        <v>0.4</v>
      </c>
      <c r="K63">
        <v>1</v>
      </c>
    </row>
    <row r="64" spans="1:11" x14ac:dyDescent="0.3">
      <c r="A64" s="15" t="s">
        <v>148</v>
      </c>
      <c r="B64" s="25">
        <v>80.720221609999996</v>
      </c>
      <c r="C64" s="25">
        <v>1</v>
      </c>
      <c r="D64" s="25">
        <v>0.6</v>
      </c>
      <c r="E64" s="25">
        <v>1.6</v>
      </c>
      <c r="G64" t="s">
        <v>148</v>
      </c>
      <c r="H64">
        <v>80.720221609999996</v>
      </c>
      <c r="I64">
        <v>1</v>
      </c>
      <c r="J64">
        <v>0.6</v>
      </c>
      <c r="K64">
        <v>1.6</v>
      </c>
    </row>
    <row r="65" spans="1:11" x14ac:dyDescent="0.3">
      <c r="A65" s="15" t="s">
        <v>152</v>
      </c>
      <c r="B65" s="25">
        <v>28.819516230000001</v>
      </c>
      <c r="C65" s="25">
        <v>0.6</v>
      </c>
      <c r="D65" s="25">
        <v>0</v>
      </c>
      <c r="E65" s="25">
        <v>0.6</v>
      </c>
      <c r="G65" t="s">
        <v>152</v>
      </c>
      <c r="H65">
        <v>28.819516230000001</v>
      </c>
      <c r="I65">
        <v>0.6</v>
      </c>
      <c r="J65">
        <v>0</v>
      </c>
      <c r="K65">
        <v>0.6</v>
      </c>
    </row>
    <row r="66" spans="1:11" x14ac:dyDescent="0.3">
      <c r="A66" s="14" t="s">
        <v>155</v>
      </c>
      <c r="B66" s="25">
        <v>90.908188089523819</v>
      </c>
      <c r="C66" s="25">
        <v>0.81904761904761914</v>
      </c>
      <c r="D66" s="25">
        <v>0.65714285714285714</v>
      </c>
      <c r="E66" s="25">
        <v>1.4285714285714282</v>
      </c>
      <c r="G66" t="s">
        <v>155</v>
      </c>
      <c r="H66">
        <v>90.908188089523819</v>
      </c>
      <c r="I66">
        <v>0.81904761904761914</v>
      </c>
      <c r="J66">
        <v>0.65714285714285714</v>
      </c>
      <c r="K66">
        <v>1.4285714285714282</v>
      </c>
    </row>
    <row r="67" spans="1:11" x14ac:dyDescent="0.3">
      <c r="A67" s="15" t="s">
        <v>154</v>
      </c>
      <c r="B67" s="25">
        <v>91.943634599999996</v>
      </c>
      <c r="C67" s="25">
        <v>0.8</v>
      </c>
      <c r="D67" s="25">
        <v>0.6</v>
      </c>
      <c r="E67" s="25">
        <v>1.2</v>
      </c>
      <c r="G67" t="s">
        <v>154</v>
      </c>
      <c r="H67">
        <v>91.943634599999996</v>
      </c>
      <c r="I67">
        <v>0.8</v>
      </c>
      <c r="J67">
        <v>0.6</v>
      </c>
      <c r="K67">
        <v>1.2</v>
      </c>
    </row>
    <row r="68" spans="1:11" x14ac:dyDescent="0.3">
      <c r="A68" s="15" t="s">
        <v>157</v>
      </c>
      <c r="B68" s="25">
        <v>57.300840340000001</v>
      </c>
      <c r="C68" s="25">
        <v>1</v>
      </c>
      <c r="D68" s="25">
        <v>0.6</v>
      </c>
      <c r="E68" s="25">
        <v>1.4</v>
      </c>
      <c r="G68" t="s">
        <v>157</v>
      </c>
      <c r="H68">
        <v>57.300840340000001</v>
      </c>
      <c r="I68">
        <v>1</v>
      </c>
      <c r="J68">
        <v>0.6</v>
      </c>
      <c r="K68">
        <v>1.4</v>
      </c>
    </row>
    <row r="69" spans="1:11" x14ac:dyDescent="0.3">
      <c r="A69" s="15" t="s">
        <v>159</v>
      </c>
      <c r="B69" s="25">
        <v>77.386759580000003</v>
      </c>
      <c r="C69" s="25">
        <v>0.4</v>
      </c>
      <c r="D69" s="25">
        <v>0.6</v>
      </c>
      <c r="E69" s="25">
        <v>1.2</v>
      </c>
      <c r="G69" t="s">
        <v>159</v>
      </c>
      <c r="H69">
        <v>77.386759580000003</v>
      </c>
      <c r="I69">
        <v>0.4</v>
      </c>
      <c r="J69">
        <v>0.6</v>
      </c>
      <c r="K69">
        <v>1.2</v>
      </c>
    </row>
    <row r="70" spans="1:11" x14ac:dyDescent="0.3">
      <c r="A70" s="15" t="s">
        <v>161</v>
      </c>
      <c r="B70" s="25">
        <v>62.463011309999999</v>
      </c>
      <c r="C70" s="25">
        <v>0.8</v>
      </c>
      <c r="D70" s="25">
        <v>0.8</v>
      </c>
      <c r="E70" s="25">
        <v>1.6</v>
      </c>
      <c r="G70" t="s">
        <v>161</v>
      </c>
      <c r="H70">
        <v>62.463011309999999</v>
      </c>
      <c r="I70">
        <v>0.8</v>
      </c>
      <c r="J70">
        <v>0.8</v>
      </c>
      <c r="K70">
        <v>1.6</v>
      </c>
    </row>
    <row r="71" spans="1:11" x14ac:dyDescent="0.3">
      <c r="A71" s="15" t="s">
        <v>163</v>
      </c>
      <c r="B71" s="25">
        <v>102.431629</v>
      </c>
      <c r="C71" s="25">
        <v>1</v>
      </c>
      <c r="D71" s="25">
        <v>0.6</v>
      </c>
      <c r="E71" s="25">
        <v>1.6</v>
      </c>
      <c r="G71" t="s">
        <v>163</v>
      </c>
      <c r="H71">
        <v>102.431629</v>
      </c>
      <c r="I71">
        <v>1</v>
      </c>
      <c r="J71">
        <v>0.6</v>
      </c>
      <c r="K71">
        <v>1.6</v>
      </c>
    </row>
    <row r="72" spans="1:11" x14ac:dyDescent="0.3">
      <c r="A72" s="15" t="s">
        <v>165</v>
      </c>
      <c r="B72" s="25">
        <v>55.759969900000002</v>
      </c>
      <c r="C72" s="25">
        <v>0.8</v>
      </c>
      <c r="D72" s="25">
        <v>0.6</v>
      </c>
      <c r="E72" s="25">
        <v>1.4</v>
      </c>
      <c r="G72" t="s">
        <v>165</v>
      </c>
      <c r="H72">
        <v>55.759969900000002</v>
      </c>
      <c r="I72">
        <v>0.8</v>
      </c>
      <c r="J72">
        <v>0.6</v>
      </c>
      <c r="K72">
        <v>1.4</v>
      </c>
    </row>
    <row r="73" spans="1:11" x14ac:dyDescent="0.3">
      <c r="A73" s="15" t="s">
        <v>167</v>
      </c>
      <c r="B73" s="25">
        <v>145.72197310000001</v>
      </c>
      <c r="C73" s="25">
        <v>0.6</v>
      </c>
      <c r="D73" s="25">
        <v>0.8</v>
      </c>
      <c r="E73" s="25">
        <v>1.6</v>
      </c>
      <c r="G73" t="s">
        <v>167</v>
      </c>
      <c r="H73">
        <v>145.72197310000001</v>
      </c>
      <c r="I73">
        <v>0.6</v>
      </c>
      <c r="J73">
        <v>0.8</v>
      </c>
      <c r="K73">
        <v>1.6</v>
      </c>
    </row>
    <row r="74" spans="1:11" x14ac:dyDescent="0.3">
      <c r="A74" s="15" t="s">
        <v>169</v>
      </c>
      <c r="B74" s="25">
        <v>134.90633360000001</v>
      </c>
      <c r="C74" s="25">
        <v>1</v>
      </c>
      <c r="D74" s="25">
        <v>0.8</v>
      </c>
      <c r="E74" s="25">
        <v>1.6</v>
      </c>
      <c r="G74" t="s">
        <v>169</v>
      </c>
      <c r="H74">
        <v>134.90633360000001</v>
      </c>
      <c r="I74">
        <v>1</v>
      </c>
      <c r="J74">
        <v>0.8</v>
      </c>
      <c r="K74">
        <v>1.6</v>
      </c>
    </row>
    <row r="75" spans="1:11" x14ac:dyDescent="0.3">
      <c r="A75" s="15" t="s">
        <v>171</v>
      </c>
      <c r="B75" s="25">
        <v>57.124444439999998</v>
      </c>
      <c r="C75" s="25">
        <v>1</v>
      </c>
      <c r="D75" s="25">
        <v>0.6</v>
      </c>
      <c r="E75" s="25">
        <v>1.4</v>
      </c>
      <c r="G75" t="s">
        <v>171</v>
      </c>
      <c r="H75">
        <v>57.124444439999998</v>
      </c>
      <c r="I75">
        <v>1</v>
      </c>
      <c r="J75">
        <v>0.6</v>
      </c>
      <c r="K75">
        <v>1.4</v>
      </c>
    </row>
    <row r="76" spans="1:11" x14ac:dyDescent="0.3">
      <c r="A76" s="15" t="s">
        <v>173</v>
      </c>
      <c r="B76" s="25">
        <v>195.0211864</v>
      </c>
      <c r="C76" s="25">
        <v>0.8</v>
      </c>
      <c r="D76" s="25">
        <v>0.8</v>
      </c>
      <c r="E76" s="25">
        <v>1.4</v>
      </c>
      <c r="G76" t="s">
        <v>173</v>
      </c>
      <c r="H76">
        <v>195.0211864</v>
      </c>
      <c r="I76">
        <v>0.8</v>
      </c>
      <c r="J76">
        <v>0.8</v>
      </c>
      <c r="K76">
        <v>1.4</v>
      </c>
    </row>
    <row r="77" spans="1:11" x14ac:dyDescent="0.3">
      <c r="A77" s="15" t="s">
        <v>175</v>
      </c>
      <c r="B77" s="25">
        <v>115.3084648</v>
      </c>
      <c r="C77" s="25">
        <v>0.8</v>
      </c>
      <c r="D77" s="25">
        <v>0.6</v>
      </c>
      <c r="E77" s="25">
        <v>1.6</v>
      </c>
      <c r="G77" t="s">
        <v>175</v>
      </c>
      <c r="H77">
        <v>115.3084648</v>
      </c>
      <c r="I77">
        <v>0.8</v>
      </c>
      <c r="J77">
        <v>0.6</v>
      </c>
      <c r="K77">
        <v>1.6</v>
      </c>
    </row>
    <row r="78" spans="1:11" x14ac:dyDescent="0.3">
      <c r="A78" s="15" t="s">
        <v>177</v>
      </c>
      <c r="B78" s="25">
        <v>46.35241302</v>
      </c>
      <c r="C78" s="25">
        <v>1</v>
      </c>
      <c r="D78" s="25">
        <v>0.4</v>
      </c>
      <c r="E78" s="25">
        <v>1.2</v>
      </c>
      <c r="G78" t="s">
        <v>177</v>
      </c>
      <c r="H78">
        <v>46.35241302</v>
      </c>
      <c r="I78">
        <v>1</v>
      </c>
      <c r="J78">
        <v>0.4</v>
      </c>
      <c r="K78">
        <v>1.2</v>
      </c>
    </row>
    <row r="79" spans="1:11" x14ac:dyDescent="0.3">
      <c r="A79" s="15" t="s">
        <v>179</v>
      </c>
      <c r="B79" s="25">
        <v>67.377870560000005</v>
      </c>
      <c r="C79" s="25">
        <v>0.6</v>
      </c>
      <c r="D79" s="25">
        <v>0.8</v>
      </c>
      <c r="E79" s="25">
        <v>1.4</v>
      </c>
      <c r="G79" t="s">
        <v>179</v>
      </c>
      <c r="H79">
        <v>67.377870560000005</v>
      </c>
      <c r="I79">
        <v>0.6</v>
      </c>
      <c r="J79">
        <v>0.8</v>
      </c>
      <c r="K79">
        <v>1.4</v>
      </c>
    </row>
    <row r="80" spans="1:11" x14ac:dyDescent="0.3">
      <c r="A80" s="15" t="s">
        <v>181</v>
      </c>
      <c r="B80" s="25">
        <v>105.883143</v>
      </c>
      <c r="C80" s="25">
        <v>0.8</v>
      </c>
      <c r="D80" s="25">
        <v>0.8</v>
      </c>
      <c r="E80" s="25">
        <v>1.4</v>
      </c>
      <c r="G80" t="s">
        <v>181</v>
      </c>
      <c r="H80">
        <v>105.883143</v>
      </c>
      <c r="I80">
        <v>0.8</v>
      </c>
      <c r="J80">
        <v>0.8</v>
      </c>
      <c r="K80">
        <v>1.4</v>
      </c>
    </row>
    <row r="81" spans="1:11" x14ac:dyDescent="0.3">
      <c r="A81" s="15" t="s">
        <v>183</v>
      </c>
      <c r="B81" s="25">
        <v>95.902439020000003</v>
      </c>
      <c r="C81" s="25">
        <v>0.8</v>
      </c>
      <c r="D81" s="25">
        <v>0.8</v>
      </c>
      <c r="E81" s="25">
        <v>1.6</v>
      </c>
      <c r="G81" t="s">
        <v>183</v>
      </c>
      <c r="H81">
        <v>95.902439020000003</v>
      </c>
      <c r="I81">
        <v>0.8</v>
      </c>
      <c r="J81">
        <v>0.8</v>
      </c>
      <c r="K81">
        <v>1.6</v>
      </c>
    </row>
    <row r="82" spans="1:11" x14ac:dyDescent="0.3">
      <c r="A82" s="15" t="s">
        <v>185</v>
      </c>
      <c r="B82" s="25">
        <v>51.743526510000002</v>
      </c>
      <c r="C82" s="25">
        <v>0.8</v>
      </c>
      <c r="D82" s="25">
        <v>0.6</v>
      </c>
      <c r="E82" s="25">
        <v>1.4</v>
      </c>
      <c r="G82" t="s">
        <v>185</v>
      </c>
      <c r="H82">
        <v>51.743526510000002</v>
      </c>
      <c r="I82">
        <v>0.8</v>
      </c>
      <c r="J82">
        <v>0.6</v>
      </c>
      <c r="K82">
        <v>1.4</v>
      </c>
    </row>
    <row r="83" spans="1:11" x14ac:dyDescent="0.3">
      <c r="A83" s="15" t="s">
        <v>187</v>
      </c>
      <c r="B83" s="25">
        <v>76.591549299999997</v>
      </c>
      <c r="C83" s="25">
        <v>0.8</v>
      </c>
      <c r="D83" s="25">
        <v>0.6</v>
      </c>
      <c r="E83" s="25">
        <v>1.4</v>
      </c>
      <c r="G83" t="s">
        <v>187</v>
      </c>
      <c r="H83">
        <v>76.591549299999997</v>
      </c>
      <c r="I83">
        <v>0.8</v>
      </c>
      <c r="J83">
        <v>0.6</v>
      </c>
      <c r="K83">
        <v>1.4</v>
      </c>
    </row>
    <row r="84" spans="1:11" x14ac:dyDescent="0.3">
      <c r="A84" s="15" t="s">
        <v>189</v>
      </c>
      <c r="B84" s="25">
        <v>87.326338640000003</v>
      </c>
      <c r="C84" s="25">
        <v>0.6</v>
      </c>
      <c r="D84" s="25">
        <v>0.6</v>
      </c>
      <c r="E84" s="25">
        <v>1.2</v>
      </c>
      <c r="G84" t="s">
        <v>189</v>
      </c>
      <c r="H84">
        <v>87.326338640000003</v>
      </c>
      <c r="I84">
        <v>0.6</v>
      </c>
      <c r="J84">
        <v>0.6</v>
      </c>
      <c r="K84">
        <v>1.2</v>
      </c>
    </row>
    <row r="85" spans="1:11" x14ac:dyDescent="0.3">
      <c r="A85" s="15" t="s">
        <v>191</v>
      </c>
      <c r="B85" s="25">
        <v>60.527681659999999</v>
      </c>
      <c r="C85" s="25">
        <v>0.8</v>
      </c>
      <c r="D85" s="25">
        <v>0.8</v>
      </c>
      <c r="E85" s="25">
        <v>1.4</v>
      </c>
      <c r="G85" t="s">
        <v>191</v>
      </c>
      <c r="H85">
        <v>60.527681659999999</v>
      </c>
      <c r="I85">
        <v>0.8</v>
      </c>
      <c r="J85">
        <v>0.8</v>
      </c>
      <c r="K85">
        <v>1.4</v>
      </c>
    </row>
    <row r="86" spans="1:11" x14ac:dyDescent="0.3">
      <c r="A86" s="15" t="s">
        <v>193</v>
      </c>
      <c r="B86" s="25">
        <v>116.21335000000001</v>
      </c>
      <c r="C86" s="25">
        <v>1</v>
      </c>
      <c r="D86" s="25">
        <v>0.4</v>
      </c>
      <c r="E86" s="25">
        <v>1.4</v>
      </c>
      <c r="G86" t="s">
        <v>193</v>
      </c>
      <c r="H86">
        <v>116.21335000000001</v>
      </c>
      <c r="I86">
        <v>1</v>
      </c>
      <c r="J86">
        <v>0.4</v>
      </c>
      <c r="K86">
        <v>1.4</v>
      </c>
    </row>
    <row r="87" spans="1:11" x14ac:dyDescent="0.3">
      <c r="A87" s="15" t="s">
        <v>195</v>
      </c>
      <c r="B87" s="25">
        <v>105.7853911</v>
      </c>
      <c r="C87" s="25">
        <v>1</v>
      </c>
      <c r="D87" s="25">
        <v>0.6</v>
      </c>
      <c r="E87" s="25">
        <v>1.6</v>
      </c>
      <c r="G87" t="s">
        <v>195</v>
      </c>
      <c r="H87">
        <v>105.7853911</v>
      </c>
      <c r="I87">
        <v>1</v>
      </c>
      <c r="J87">
        <v>0.6</v>
      </c>
      <c r="K87">
        <v>1.6</v>
      </c>
    </row>
    <row r="88" spans="1:11" x14ac:dyDescent="0.3">
      <c r="A88" s="14" t="s">
        <v>198</v>
      </c>
      <c r="B88" s="25">
        <v>35.345652075136364</v>
      </c>
      <c r="C88" s="25">
        <v>0.81818181818181823</v>
      </c>
      <c r="D88" s="25">
        <v>0.32727272727272738</v>
      </c>
      <c r="E88" s="25">
        <v>1.1272727272727272</v>
      </c>
      <c r="G88" t="s">
        <v>198</v>
      </c>
      <c r="H88">
        <v>35.345652075136364</v>
      </c>
      <c r="I88">
        <v>0.81818181818181823</v>
      </c>
      <c r="J88">
        <v>0.32727272727272738</v>
      </c>
      <c r="K88">
        <v>1.1272727272727272</v>
      </c>
    </row>
    <row r="89" spans="1:11" x14ac:dyDescent="0.3">
      <c r="A89" s="15" t="s">
        <v>197</v>
      </c>
      <c r="B89" s="25">
        <v>34.641610190000002</v>
      </c>
      <c r="C89" s="25">
        <v>0.8</v>
      </c>
      <c r="D89" s="25">
        <v>0.6</v>
      </c>
      <c r="E89" s="25">
        <v>1.4</v>
      </c>
      <c r="G89" t="s">
        <v>197</v>
      </c>
      <c r="H89">
        <v>34.641610190000002</v>
      </c>
      <c r="I89">
        <v>0.8</v>
      </c>
      <c r="J89">
        <v>0.6</v>
      </c>
      <c r="K89">
        <v>1.4</v>
      </c>
    </row>
    <row r="90" spans="1:11" x14ac:dyDescent="0.3">
      <c r="A90" s="15" t="s">
        <v>200</v>
      </c>
      <c r="B90" s="25">
        <v>13.074136680000001</v>
      </c>
      <c r="C90" s="25">
        <v>0.8</v>
      </c>
      <c r="D90" s="25">
        <v>0</v>
      </c>
      <c r="E90" s="25">
        <v>0.8</v>
      </c>
      <c r="G90" t="s">
        <v>200</v>
      </c>
      <c r="H90">
        <v>13.074136680000001</v>
      </c>
      <c r="I90">
        <v>0.8</v>
      </c>
      <c r="J90">
        <v>0</v>
      </c>
      <c r="K90">
        <v>0.8</v>
      </c>
    </row>
    <row r="91" spans="1:11" x14ac:dyDescent="0.3">
      <c r="A91" s="15" t="s">
        <v>202</v>
      </c>
      <c r="B91" s="25">
        <v>21.420502339999999</v>
      </c>
      <c r="C91" s="25">
        <v>0.6</v>
      </c>
      <c r="D91" s="25">
        <v>0.2</v>
      </c>
      <c r="E91" s="25">
        <v>1</v>
      </c>
      <c r="G91" t="s">
        <v>202</v>
      </c>
      <c r="H91">
        <v>21.420502339999999</v>
      </c>
      <c r="I91">
        <v>0.6</v>
      </c>
      <c r="J91">
        <v>0.2</v>
      </c>
      <c r="K91">
        <v>1</v>
      </c>
    </row>
    <row r="92" spans="1:11" x14ac:dyDescent="0.3">
      <c r="A92" s="15" t="s">
        <v>204</v>
      </c>
      <c r="B92" s="25">
        <v>57.724583109999998</v>
      </c>
      <c r="C92" s="25">
        <v>1</v>
      </c>
      <c r="D92" s="25">
        <v>0.6</v>
      </c>
      <c r="E92" s="25">
        <v>1.4</v>
      </c>
      <c r="G92" t="s">
        <v>204</v>
      </c>
      <c r="H92">
        <v>57.724583109999998</v>
      </c>
      <c r="I92">
        <v>1</v>
      </c>
      <c r="J92">
        <v>0.6</v>
      </c>
      <c r="K92">
        <v>1.4</v>
      </c>
    </row>
    <row r="93" spans="1:11" x14ac:dyDescent="0.3">
      <c r="A93" s="15" t="s">
        <v>206</v>
      </c>
      <c r="B93" s="25">
        <v>12.418404710000001</v>
      </c>
      <c r="C93" s="25">
        <v>0.8</v>
      </c>
      <c r="D93" s="25">
        <v>0</v>
      </c>
      <c r="E93" s="25">
        <v>0.8</v>
      </c>
      <c r="G93" t="s">
        <v>206</v>
      </c>
      <c r="H93">
        <v>12.418404710000001</v>
      </c>
      <c r="I93">
        <v>0.8</v>
      </c>
      <c r="J93">
        <v>0</v>
      </c>
      <c r="K93">
        <v>0.8</v>
      </c>
    </row>
    <row r="94" spans="1:11" x14ac:dyDescent="0.3">
      <c r="A94" s="15" t="s">
        <v>208</v>
      </c>
      <c r="B94" s="25">
        <v>16.306823619999999</v>
      </c>
      <c r="C94" s="25">
        <v>0.6</v>
      </c>
      <c r="D94" s="25">
        <v>0</v>
      </c>
      <c r="E94" s="25">
        <v>1</v>
      </c>
      <c r="G94" t="s">
        <v>208</v>
      </c>
      <c r="H94">
        <v>16.306823619999999</v>
      </c>
      <c r="I94">
        <v>0.6</v>
      </c>
      <c r="J94">
        <v>0</v>
      </c>
      <c r="K94">
        <v>1</v>
      </c>
    </row>
    <row r="95" spans="1:11" x14ac:dyDescent="0.3">
      <c r="A95" s="15" t="s">
        <v>210</v>
      </c>
      <c r="B95" s="25">
        <v>75.864960280000005</v>
      </c>
      <c r="C95" s="25">
        <v>0.8</v>
      </c>
      <c r="D95" s="25">
        <v>0.8</v>
      </c>
      <c r="E95" s="25">
        <v>1.6</v>
      </c>
      <c r="G95" t="s">
        <v>210</v>
      </c>
      <c r="H95">
        <v>75.864960280000005</v>
      </c>
      <c r="I95">
        <v>0.8</v>
      </c>
      <c r="J95">
        <v>0.8</v>
      </c>
      <c r="K95">
        <v>1.6</v>
      </c>
    </row>
    <row r="96" spans="1:11" x14ac:dyDescent="0.3">
      <c r="A96" s="15" t="s">
        <v>212</v>
      </c>
      <c r="B96" s="25">
        <v>52.401095560000002</v>
      </c>
      <c r="C96" s="25">
        <v>0.8</v>
      </c>
      <c r="D96" s="25">
        <v>0.6</v>
      </c>
      <c r="E96" s="25">
        <v>1.4</v>
      </c>
      <c r="G96" t="s">
        <v>212</v>
      </c>
      <c r="H96">
        <v>52.401095560000002</v>
      </c>
      <c r="I96">
        <v>0.8</v>
      </c>
      <c r="J96">
        <v>0.6</v>
      </c>
      <c r="K96">
        <v>1.4</v>
      </c>
    </row>
    <row r="97" spans="1:11" x14ac:dyDescent="0.3">
      <c r="A97" s="15" t="s">
        <v>214</v>
      </c>
      <c r="B97" s="25">
        <v>12.66782059</v>
      </c>
      <c r="C97" s="25">
        <v>0.8</v>
      </c>
      <c r="D97" s="25">
        <v>0</v>
      </c>
      <c r="E97" s="25">
        <v>0.8</v>
      </c>
      <c r="G97" t="s">
        <v>214</v>
      </c>
      <c r="H97">
        <v>12.66782059</v>
      </c>
      <c r="I97">
        <v>0.8</v>
      </c>
      <c r="J97">
        <v>0</v>
      </c>
      <c r="K97">
        <v>0.8</v>
      </c>
    </row>
    <row r="98" spans="1:11" x14ac:dyDescent="0.3">
      <c r="A98" s="15" t="s">
        <v>216</v>
      </c>
      <c r="B98" s="25">
        <v>45.027932960000001</v>
      </c>
      <c r="C98" s="25">
        <v>1</v>
      </c>
      <c r="D98" s="25">
        <v>0.4</v>
      </c>
      <c r="E98" s="25">
        <v>1.2</v>
      </c>
      <c r="G98" t="s">
        <v>216</v>
      </c>
      <c r="H98">
        <v>45.027932960000001</v>
      </c>
      <c r="I98">
        <v>1</v>
      </c>
      <c r="J98">
        <v>0.4</v>
      </c>
      <c r="K98">
        <v>1.2</v>
      </c>
    </row>
    <row r="99" spans="1:11" x14ac:dyDescent="0.3">
      <c r="A99" s="15" t="s">
        <v>218</v>
      </c>
      <c r="B99" s="25">
        <v>60.950719579999998</v>
      </c>
      <c r="C99" s="25">
        <v>1</v>
      </c>
      <c r="D99" s="25">
        <v>0.6</v>
      </c>
      <c r="E99" s="25">
        <v>1.4</v>
      </c>
      <c r="G99" t="s">
        <v>218</v>
      </c>
      <c r="H99">
        <v>60.950719579999998</v>
      </c>
      <c r="I99">
        <v>1</v>
      </c>
      <c r="J99">
        <v>0.6</v>
      </c>
      <c r="K99">
        <v>1.4</v>
      </c>
    </row>
    <row r="100" spans="1:11" x14ac:dyDescent="0.3">
      <c r="A100" s="15" t="s">
        <v>220</v>
      </c>
      <c r="B100" s="25">
        <v>1.9142414329999999</v>
      </c>
      <c r="C100" s="25">
        <v>0.6</v>
      </c>
      <c r="D100" s="25">
        <v>0</v>
      </c>
      <c r="E100" s="25">
        <v>0.6</v>
      </c>
      <c r="G100" t="s">
        <v>220</v>
      </c>
      <c r="H100">
        <v>1.9142414329999999</v>
      </c>
      <c r="I100">
        <v>0.6</v>
      </c>
      <c r="J100">
        <v>0</v>
      </c>
      <c r="K100">
        <v>0.6</v>
      </c>
    </row>
    <row r="101" spans="1:11" x14ac:dyDescent="0.3">
      <c r="A101" s="15" t="s">
        <v>222</v>
      </c>
      <c r="B101" s="25">
        <v>22.228734809999999</v>
      </c>
      <c r="C101" s="25">
        <v>1</v>
      </c>
      <c r="D101" s="25">
        <v>0</v>
      </c>
      <c r="E101" s="25">
        <v>1</v>
      </c>
      <c r="G101" t="s">
        <v>222</v>
      </c>
      <c r="H101">
        <v>22.228734809999999</v>
      </c>
      <c r="I101">
        <v>1</v>
      </c>
      <c r="J101">
        <v>0</v>
      </c>
      <c r="K101">
        <v>1</v>
      </c>
    </row>
    <row r="102" spans="1:11" x14ac:dyDescent="0.3">
      <c r="A102" s="15" t="s">
        <v>224</v>
      </c>
      <c r="B102" s="25">
        <v>15.86761579</v>
      </c>
      <c r="C102" s="25">
        <v>0.8</v>
      </c>
      <c r="D102" s="25">
        <v>0</v>
      </c>
      <c r="E102" s="25">
        <v>1</v>
      </c>
      <c r="G102" t="s">
        <v>224</v>
      </c>
      <c r="H102">
        <v>15.86761579</v>
      </c>
      <c r="I102">
        <v>0.8</v>
      </c>
      <c r="J102">
        <v>0</v>
      </c>
      <c r="K102">
        <v>1</v>
      </c>
    </row>
    <row r="103" spans="1:11" x14ac:dyDescent="0.3">
      <c r="A103" s="15" t="s">
        <v>226</v>
      </c>
      <c r="B103" s="25">
        <v>34.001923079999997</v>
      </c>
      <c r="C103" s="25">
        <v>1</v>
      </c>
      <c r="D103" s="25">
        <v>0.6</v>
      </c>
      <c r="E103" s="25">
        <v>1.4</v>
      </c>
      <c r="G103" t="s">
        <v>226</v>
      </c>
      <c r="H103">
        <v>34.001923079999997</v>
      </c>
      <c r="I103">
        <v>1</v>
      </c>
      <c r="J103">
        <v>0.6</v>
      </c>
      <c r="K103">
        <v>1.4</v>
      </c>
    </row>
    <row r="104" spans="1:11" x14ac:dyDescent="0.3">
      <c r="A104" s="15" t="s">
        <v>228</v>
      </c>
      <c r="B104" s="25">
        <v>43.074724379999999</v>
      </c>
      <c r="C104" s="25">
        <v>0.8</v>
      </c>
      <c r="D104" s="25">
        <v>0.4</v>
      </c>
      <c r="E104" s="25">
        <v>1.2</v>
      </c>
      <c r="G104" t="s">
        <v>228</v>
      </c>
      <c r="H104">
        <v>43.074724379999999</v>
      </c>
      <c r="I104">
        <v>0.8</v>
      </c>
      <c r="J104">
        <v>0.4</v>
      </c>
      <c r="K104">
        <v>1.2</v>
      </c>
    </row>
    <row r="105" spans="1:11" x14ac:dyDescent="0.3">
      <c r="A105" s="15" t="s">
        <v>230</v>
      </c>
      <c r="B105" s="25">
        <v>37.951127820000004</v>
      </c>
      <c r="C105" s="25">
        <v>1</v>
      </c>
      <c r="D105" s="25">
        <v>0.4</v>
      </c>
      <c r="E105" s="25">
        <v>1.2</v>
      </c>
      <c r="G105" t="s">
        <v>230</v>
      </c>
      <c r="H105">
        <v>37.951127820000004</v>
      </c>
      <c r="I105">
        <v>1</v>
      </c>
      <c r="J105">
        <v>0.4</v>
      </c>
      <c r="K105">
        <v>1.2</v>
      </c>
    </row>
    <row r="106" spans="1:11" x14ac:dyDescent="0.3">
      <c r="A106" s="15" t="s">
        <v>232</v>
      </c>
      <c r="B106" s="25">
        <v>62.928643899999997</v>
      </c>
      <c r="C106" s="25">
        <v>0.6</v>
      </c>
      <c r="D106" s="25">
        <v>0.6</v>
      </c>
      <c r="E106" s="25">
        <v>1.2</v>
      </c>
      <c r="G106" t="s">
        <v>232</v>
      </c>
      <c r="H106">
        <v>62.928643899999997</v>
      </c>
      <c r="I106">
        <v>0.6</v>
      </c>
      <c r="J106">
        <v>0.6</v>
      </c>
      <c r="K106">
        <v>1.2</v>
      </c>
    </row>
    <row r="107" spans="1:11" x14ac:dyDescent="0.3">
      <c r="A107" s="15" t="s">
        <v>234</v>
      </c>
      <c r="B107" s="25">
        <v>35.769409580000001</v>
      </c>
      <c r="C107" s="25">
        <v>0.6</v>
      </c>
      <c r="D107" s="25">
        <v>0.2</v>
      </c>
      <c r="E107" s="25">
        <v>1</v>
      </c>
      <c r="G107" t="s">
        <v>234</v>
      </c>
      <c r="H107">
        <v>35.769409580000001</v>
      </c>
      <c r="I107">
        <v>0.6</v>
      </c>
      <c r="J107">
        <v>0.2</v>
      </c>
      <c r="K107">
        <v>1</v>
      </c>
    </row>
    <row r="108" spans="1:11" x14ac:dyDescent="0.3">
      <c r="A108" s="15" t="s">
        <v>236</v>
      </c>
      <c r="B108" s="25">
        <v>42.446781870000002</v>
      </c>
      <c r="C108" s="25">
        <v>1</v>
      </c>
      <c r="D108" s="25">
        <v>0.4</v>
      </c>
      <c r="E108" s="25">
        <v>1.2</v>
      </c>
      <c r="G108" t="s">
        <v>236</v>
      </c>
      <c r="H108">
        <v>42.446781870000002</v>
      </c>
      <c r="I108">
        <v>1</v>
      </c>
      <c r="J108">
        <v>0.4</v>
      </c>
      <c r="K108">
        <v>1.2</v>
      </c>
    </row>
    <row r="109" spans="1:11" x14ac:dyDescent="0.3">
      <c r="A109" s="15" t="s">
        <v>238</v>
      </c>
      <c r="B109" s="25">
        <v>43.175895769999997</v>
      </c>
      <c r="C109" s="25">
        <v>0.8</v>
      </c>
      <c r="D109" s="25">
        <v>0.4</v>
      </c>
      <c r="E109" s="25">
        <v>1.2</v>
      </c>
      <c r="G109" t="s">
        <v>238</v>
      </c>
      <c r="H109">
        <v>43.175895769999997</v>
      </c>
      <c r="I109">
        <v>0.8</v>
      </c>
      <c r="J109">
        <v>0.4</v>
      </c>
      <c r="K109">
        <v>1.2</v>
      </c>
    </row>
    <row r="110" spans="1:11" x14ac:dyDescent="0.3">
      <c r="A110" s="15" t="s">
        <v>240</v>
      </c>
      <c r="B110" s="25">
        <v>35.746657599999999</v>
      </c>
      <c r="C110" s="25">
        <v>0.8</v>
      </c>
      <c r="D110" s="25">
        <v>0.4</v>
      </c>
      <c r="E110" s="25">
        <v>1</v>
      </c>
      <c r="G110" t="s">
        <v>240</v>
      </c>
      <c r="H110">
        <v>35.746657599999999</v>
      </c>
      <c r="I110">
        <v>0.8</v>
      </c>
      <c r="J110">
        <v>0.4</v>
      </c>
      <c r="K110">
        <v>1</v>
      </c>
    </row>
    <row r="111" spans="1:11" x14ac:dyDescent="0.3">
      <c r="A111" s="14" t="s">
        <v>243</v>
      </c>
      <c r="B111" s="25">
        <v>143.67296335888889</v>
      </c>
      <c r="C111" s="25">
        <v>0.87777777777777777</v>
      </c>
      <c r="D111" s="25">
        <v>0.57777777777777772</v>
      </c>
      <c r="E111" s="25">
        <v>1.3944444444444444</v>
      </c>
      <c r="G111" t="s">
        <v>243</v>
      </c>
      <c r="H111">
        <v>143.67296335888889</v>
      </c>
      <c r="I111">
        <v>0.87777777777777777</v>
      </c>
      <c r="J111">
        <v>0.57777777777777772</v>
      </c>
      <c r="K111">
        <v>1.3944444444444444</v>
      </c>
    </row>
    <row r="112" spans="1:11" x14ac:dyDescent="0.3">
      <c r="A112" s="15" t="s">
        <v>242</v>
      </c>
      <c r="B112" s="25">
        <v>186.29487180000001</v>
      </c>
      <c r="C112" s="25">
        <v>1</v>
      </c>
      <c r="D112" s="25">
        <v>0.8</v>
      </c>
      <c r="E112" s="25">
        <v>1.8</v>
      </c>
      <c r="G112" t="s">
        <v>242</v>
      </c>
      <c r="H112">
        <v>186.29487180000001</v>
      </c>
      <c r="I112">
        <v>1</v>
      </c>
      <c r="J112">
        <v>0.8</v>
      </c>
      <c r="K112">
        <v>1.8</v>
      </c>
    </row>
    <row r="113" spans="1:11" x14ac:dyDescent="0.3">
      <c r="A113" s="15" t="s">
        <v>245</v>
      </c>
      <c r="B113" s="25">
        <v>120.8325171</v>
      </c>
      <c r="C113" s="25">
        <v>1</v>
      </c>
      <c r="D113" s="25">
        <v>0.4</v>
      </c>
      <c r="E113" s="25">
        <v>1.4</v>
      </c>
      <c r="G113" t="s">
        <v>245</v>
      </c>
      <c r="H113">
        <v>120.8325171</v>
      </c>
      <c r="I113">
        <v>1</v>
      </c>
      <c r="J113">
        <v>0.4</v>
      </c>
      <c r="K113">
        <v>1.4</v>
      </c>
    </row>
    <row r="114" spans="1:11" x14ac:dyDescent="0.3">
      <c r="A114" s="15" t="s">
        <v>1280</v>
      </c>
      <c r="B114" s="25">
        <v>129.41680959999999</v>
      </c>
      <c r="C114" s="25">
        <v>0.6</v>
      </c>
      <c r="D114" s="25">
        <v>0.4</v>
      </c>
      <c r="E114" s="25">
        <v>1</v>
      </c>
      <c r="G114" t="s">
        <v>1280</v>
      </c>
      <c r="H114">
        <v>129.41680959999999</v>
      </c>
      <c r="I114">
        <v>0.6</v>
      </c>
      <c r="J114">
        <v>0.4</v>
      </c>
      <c r="K114">
        <v>1</v>
      </c>
    </row>
    <row r="115" spans="1:11" x14ac:dyDescent="0.3">
      <c r="A115" s="15" t="s">
        <v>247</v>
      </c>
      <c r="B115" s="25">
        <v>189.3799472</v>
      </c>
      <c r="C115" s="25">
        <v>0.8</v>
      </c>
      <c r="D115" s="25">
        <v>0.8</v>
      </c>
      <c r="E115" s="25">
        <v>1.4</v>
      </c>
      <c r="G115" t="s">
        <v>247</v>
      </c>
      <c r="H115">
        <v>189.3799472</v>
      </c>
      <c r="I115">
        <v>0.8</v>
      </c>
      <c r="J115">
        <v>0.8</v>
      </c>
      <c r="K115">
        <v>1.4</v>
      </c>
    </row>
    <row r="116" spans="1:11" x14ac:dyDescent="0.3">
      <c r="A116" s="15" t="s">
        <v>249</v>
      </c>
      <c r="B116" s="25">
        <v>137.4527363</v>
      </c>
      <c r="C116" s="25">
        <v>1</v>
      </c>
      <c r="D116" s="25">
        <v>0.6</v>
      </c>
      <c r="E116" s="25">
        <v>1.4</v>
      </c>
      <c r="G116" t="s">
        <v>249</v>
      </c>
      <c r="H116">
        <v>137.4527363</v>
      </c>
      <c r="I116">
        <v>1</v>
      </c>
      <c r="J116">
        <v>0.6</v>
      </c>
      <c r="K116">
        <v>1.4</v>
      </c>
    </row>
    <row r="117" spans="1:11" x14ac:dyDescent="0.3">
      <c r="A117" s="15" t="s">
        <v>251</v>
      </c>
      <c r="B117" s="25">
        <v>91.878669279999997</v>
      </c>
      <c r="C117" s="25">
        <v>0.8</v>
      </c>
      <c r="D117" s="25">
        <v>0.8</v>
      </c>
      <c r="E117" s="25">
        <v>1.4</v>
      </c>
      <c r="G117" t="s">
        <v>251</v>
      </c>
      <c r="H117">
        <v>91.878669279999997</v>
      </c>
      <c r="I117">
        <v>0.8</v>
      </c>
      <c r="J117">
        <v>0.8</v>
      </c>
      <c r="K117">
        <v>1.4</v>
      </c>
    </row>
    <row r="118" spans="1:11" x14ac:dyDescent="0.3">
      <c r="A118" s="15" t="s">
        <v>253</v>
      </c>
      <c r="B118" s="25">
        <v>188.72648340000001</v>
      </c>
      <c r="C118" s="25">
        <v>1</v>
      </c>
      <c r="D118" s="25">
        <v>0.8</v>
      </c>
      <c r="E118" s="25">
        <v>1.7</v>
      </c>
      <c r="G118" t="s">
        <v>253</v>
      </c>
      <c r="H118">
        <v>188.72648340000001</v>
      </c>
      <c r="I118">
        <v>1</v>
      </c>
      <c r="J118">
        <v>0.8</v>
      </c>
      <c r="K118">
        <v>1.7</v>
      </c>
    </row>
    <row r="119" spans="1:11" x14ac:dyDescent="0.3">
      <c r="A119" s="15" t="s">
        <v>255</v>
      </c>
      <c r="B119" s="25">
        <v>50.820408159999999</v>
      </c>
      <c r="C119" s="25">
        <v>0.8</v>
      </c>
      <c r="D119" s="25">
        <v>0.8</v>
      </c>
      <c r="E119" s="25">
        <v>1.4</v>
      </c>
      <c r="G119" t="s">
        <v>255</v>
      </c>
      <c r="H119">
        <v>50.820408159999999</v>
      </c>
      <c r="I119">
        <v>0.8</v>
      </c>
      <c r="J119">
        <v>0.8</v>
      </c>
      <c r="K119">
        <v>1.4</v>
      </c>
    </row>
    <row r="120" spans="1:11" x14ac:dyDescent="0.3">
      <c r="A120" s="15" t="s">
        <v>257</v>
      </c>
      <c r="B120" s="25">
        <v>194.3852459</v>
      </c>
      <c r="C120" s="25">
        <v>0.6</v>
      </c>
      <c r="D120" s="25">
        <v>0.6</v>
      </c>
      <c r="E120" s="25">
        <v>1.4</v>
      </c>
      <c r="G120" t="s">
        <v>257</v>
      </c>
      <c r="H120">
        <v>194.3852459</v>
      </c>
      <c r="I120">
        <v>0.6</v>
      </c>
      <c r="J120">
        <v>0.6</v>
      </c>
      <c r="K120">
        <v>1.4</v>
      </c>
    </row>
    <row r="121" spans="1:11" x14ac:dyDescent="0.3">
      <c r="A121" s="15" t="s">
        <v>259</v>
      </c>
      <c r="B121" s="25">
        <v>37.063541020000002</v>
      </c>
      <c r="C121" s="25">
        <v>1</v>
      </c>
      <c r="D121" s="25">
        <v>0.4</v>
      </c>
      <c r="E121" s="25">
        <v>1</v>
      </c>
      <c r="G121" t="s">
        <v>259</v>
      </c>
      <c r="H121">
        <v>37.063541020000002</v>
      </c>
      <c r="I121">
        <v>1</v>
      </c>
      <c r="J121">
        <v>0.4</v>
      </c>
      <c r="K121">
        <v>1</v>
      </c>
    </row>
    <row r="122" spans="1:11" x14ac:dyDescent="0.3">
      <c r="A122" s="15" t="s">
        <v>261</v>
      </c>
      <c r="B122" s="25">
        <v>129.42547880000001</v>
      </c>
      <c r="C122" s="25">
        <v>1</v>
      </c>
      <c r="D122" s="25">
        <v>0.2</v>
      </c>
      <c r="E122" s="25">
        <v>1.2</v>
      </c>
      <c r="G122" t="s">
        <v>261</v>
      </c>
      <c r="H122">
        <v>129.42547880000001</v>
      </c>
      <c r="I122">
        <v>1</v>
      </c>
      <c r="J122">
        <v>0.2</v>
      </c>
      <c r="K122">
        <v>1.2</v>
      </c>
    </row>
    <row r="123" spans="1:11" x14ac:dyDescent="0.3">
      <c r="A123" s="15" t="s">
        <v>263</v>
      </c>
      <c r="B123" s="25">
        <v>155.57392999999999</v>
      </c>
      <c r="C123" s="25">
        <v>0.8</v>
      </c>
      <c r="D123" s="25">
        <v>0.6</v>
      </c>
      <c r="E123" s="25">
        <v>1.4</v>
      </c>
      <c r="G123" t="s">
        <v>263</v>
      </c>
      <c r="H123">
        <v>155.57392999999999</v>
      </c>
      <c r="I123">
        <v>0.8</v>
      </c>
      <c r="J123">
        <v>0.6</v>
      </c>
      <c r="K123">
        <v>1.4</v>
      </c>
    </row>
    <row r="124" spans="1:11" x14ac:dyDescent="0.3">
      <c r="A124" s="15" t="s">
        <v>173</v>
      </c>
      <c r="B124" s="25">
        <v>207.06997079999999</v>
      </c>
      <c r="C124" s="25">
        <v>0.6</v>
      </c>
      <c r="D124" s="25">
        <v>0.4</v>
      </c>
      <c r="E124" s="25">
        <v>1.2</v>
      </c>
      <c r="G124" t="s">
        <v>173</v>
      </c>
      <c r="H124">
        <v>207.06997079999999</v>
      </c>
      <c r="I124">
        <v>0.6</v>
      </c>
      <c r="J124">
        <v>0.4</v>
      </c>
      <c r="K124">
        <v>1.2</v>
      </c>
    </row>
    <row r="125" spans="1:11" x14ac:dyDescent="0.3">
      <c r="A125" s="15" t="s">
        <v>266</v>
      </c>
      <c r="B125" s="25">
        <v>218.60655740000001</v>
      </c>
      <c r="C125" s="25">
        <v>1</v>
      </c>
      <c r="D125" s="25">
        <v>0.4</v>
      </c>
      <c r="E125" s="25">
        <v>1.4</v>
      </c>
      <c r="G125" t="s">
        <v>266</v>
      </c>
      <c r="H125">
        <v>218.60655740000001</v>
      </c>
      <c r="I125">
        <v>1</v>
      </c>
      <c r="J125">
        <v>0.4</v>
      </c>
      <c r="K125">
        <v>1.4</v>
      </c>
    </row>
    <row r="126" spans="1:11" x14ac:dyDescent="0.3">
      <c r="A126" s="15" t="s">
        <v>268</v>
      </c>
      <c r="B126" s="25">
        <v>114.237037</v>
      </c>
      <c r="C126" s="25">
        <v>0.8</v>
      </c>
      <c r="D126" s="25">
        <v>0.6</v>
      </c>
      <c r="E126" s="25">
        <v>1.4</v>
      </c>
      <c r="G126" t="s">
        <v>268</v>
      </c>
      <c r="H126">
        <v>114.237037</v>
      </c>
      <c r="I126">
        <v>0.8</v>
      </c>
      <c r="J126">
        <v>0.6</v>
      </c>
      <c r="K126">
        <v>1.4</v>
      </c>
    </row>
    <row r="127" spans="1:11" x14ac:dyDescent="0.3">
      <c r="A127" s="15" t="s">
        <v>270</v>
      </c>
      <c r="B127" s="25">
        <v>147.5571429</v>
      </c>
      <c r="C127" s="25">
        <v>1</v>
      </c>
      <c r="D127" s="25">
        <v>0.6</v>
      </c>
      <c r="E127" s="25">
        <v>1.4</v>
      </c>
      <c r="G127" t="s">
        <v>270</v>
      </c>
      <c r="H127">
        <v>147.5571429</v>
      </c>
      <c r="I127">
        <v>1</v>
      </c>
      <c r="J127">
        <v>0.6</v>
      </c>
      <c r="K127">
        <v>1.4</v>
      </c>
    </row>
    <row r="128" spans="1:11" x14ac:dyDescent="0.3">
      <c r="A128" s="15" t="s">
        <v>272</v>
      </c>
      <c r="B128" s="25">
        <v>121.2251392</v>
      </c>
      <c r="C128" s="25">
        <v>1</v>
      </c>
      <c r="D128" s="25">
        <v>0.6</v>
      </c>
      <c r="E128" s="25">
        <v>1.6</v>
      </c>
      <c r="G128" t="s">
        <v>272</v>
      </c>
      <c r="H128">
        <v>121.2251392</v>
      </c>
      <c r="I128">
        <v>1</v>
      </c>
      <c r="J128">
        <v>0.6</v>
      </c>
      <c r="K128">
        <v>1.6</v>
      </c>
    </row>
    <row r="129" spans="1:11" x14ac:dyDescent="0.3">
      <c r="A129" s="15" t="s">
        <v>274</v>
      </c>
      <c r="B129" s="25">
        <v>166.16685459999999</v>
      </c>
      <c r="C129" s="25">
        <v>1</v>
      </c>
      <c r="D129" s="25">
        <v>0.6</v>
      </c>
      <c r="E129" s="25">
        <v>1.6</v>
      </c>
      <c r="G129" t="s">
        <v>274</v>
      </c>
      <c r="H129">
        <v>166.16685459999999</v>
      </c>
      <c r="I129">
        <v>1</v>
      </c>
      <c r="J129">
        <v>0.6</v>
      </c>
      <c r="K129">
        <v>1.6</v>
      </c>
    </row>
    <row r="130" spans="1:11" x14ac:dyDescent="0.3">
      <c r="A130" s="14" t="s">
        <v>21</v>
      </c>
      <c r="C130" s="25">
        <v>1</v>
      </c>
      <c r="D130" s="25">
        <v>0.54799999999999993</v>
      </c>
      <c r="E130" s="25">
        <v>1.5480000000000005</v>
      </c>
      <c r="G130" t="s">
        <v>21</v>
      </c>
      <c r="I130">
        <v>1</v>
      </c>
      <c r="J130">
        <v>0.54799999999999993</v>
      </c>
      <c r="K130">
        <v>1.5480000000000005</v>
      </c>
    </row>
    <row r="131" spans="1:11" x14ac:dyDescent="0.3">
      <c r="A131" s="15" t="s">
        <v>1266</v>
      </c>
      <c r="C131" s="25">
        <v>1</v>
      </c>
      <c r="D131" s="25">
        <v>0.5</v>
      </c>
      <c r="E131" s="25">
        <v>1.5</v>
      </c>
      <c r="G131" t="s">
        <v>1266</v>
      </c>
      <c r="I131">
        <v>1</v>
      </c>
      <c r="J131">
        <v>0.5</v>
      </c>
      <c r="K131">
        <v>1.5</v>
      </c>
    </row>
    <row r="132" spans="1:11" x14ac:dyDescent="0.3">
      <c r="A132" s="15" t="s">
        <v>1319</v>
      </c>
      <c r="C132" s="25">
        <v>1</v>
      </c>
      <c r="D132" s="25">
        <v>0.4</v>
      </c>
      <c r="E132" s="25">
        <v>1.4</v>
      </c>
      <c r="G132" t="s">
        <v>1319</v>
      </c>
      <c r="I132">
        <v>1</v>
      </c>
      <c r="J132">
        <v>0.4</v>
      </c>
      <c r="K132">
        <v>1.4</v>
      </c>
    </row>
    <row r="133" spans="1:11" x14ac:dyDescent="0.3">
      <c r="A133" s="15" t="s">
        <v>20</v>
      </c>
      <c r="C133" s="25">
        <v>1</v>
      </c>
      <c r="D133" s="25">
        <v>0.8</v>
      </c>
      <c r="E133" s="25">
        <v>1.8</v>
      </c>
      <c r="G133" t="s">
        <v>20</v>
      </c>
      <c r="I133">
        <v>1</v>
      </c>
      <c r="J133">
        <v>0.8</v>
      </c>
      <c r="K133">
        <v>1.8</v>
      </c>
    </row>
    <row r="134" spans="1:11" x14ac:dyDescent="0.3">
      <c r="A134" s="15" t="s">
        <v>1298</v>
      </c>
      <c r="C134" s="25">
        <v>1</v>
      </c>
      <c r="D134" s="25">
        <v>0.5</v>
      </c>
      <c r="E134" s="25">
        <v>1.5</v>
      </c>
      <c r="G134" t="s">
        <v>1298</v>
      </c>
      <c r="I134">
        <v>1</v>
      </c>
      <c r="J134">
        <v>0.5</v>
      </c>
      <c r="K134">
        <v>1.5</v>
      </c>
    </row>
    <row r="135" spans="1:11" x14ac:dyDescent="0.3">
      <c r="A135" s="15" t="s">
        <v>1300</v>
      </c>
      <c r="C135" s="25">
        <v>1</v>
      </c>
      <c r="D135" s="25">
        <v>0.4</v>
      </c>
      <c r="E135" s="25">
        <v>1.4</v>
      </c>
      <c r="G135" t="s">
        <v>1300</v>
      </c>
      <c r="I135">
        <v>1</v>
      </c>
      <c r="J135">
        <v>0.4</v>
      </c>
      <c r="K135">
        <v>1.4</v>
      </c>
    </row>
    <row r="136" spans="1:11" x14ac:dyDescent="0.3">
      <c r="A136" s="15" t="s">
        <v>1268</v>
      </c>
      <c r="C136" s="25">
        <v>1</v>
      </c>
      <c r="D136" s="25">
        <v>0.7</v>
      </c>
      <c r="E136" s="25">
        <v>1.7</v>
      </c>
      <c r="G136" t="s">
        <v>1268</v>
      </c>
      <c r="I136">
        <v>1</v>
      </c>
      <c r="J136">
        <v>0.7</v>
      </c>
      <c r="K136">
        <v>1.7</v>
      </c>
    </row>
    <row r="137" spans="1:11" x14ac:dyDescent="0.3">
      <c r="A137" s="15" t="s">
        <v>977</v>
      </c>
      <c r="C137" s="25">
        <v>1</v>
      </c>
      <c r="D137" s="25">
        <v>0.6</v>
      </c>
      <c r="E137" s="25">
        <v>1.6</v>
      </c>
      <c r="G137" t="s">
        <v>977</v>
      </c>
      <c r="I137">
        <v>1</v>
      </c>
      <c r="J137">
        <v>0.6</v>
      </c>
      <c r="K137">
        <v>1.6</v>
      </c>
    </row>
    <row r="138" spans="1:11" x14ac:dyDescent="0.3">
      <c r="A138" s="15" t="s">
        <v>23</v>
      </c>
      <c r="C138" s="25">
        <v>1</v>
      </c>
      <c r="D138" s="25">
        <v>0.6</v>
      </c>
      <c r="E138" s="25">
        <v>1.6</v>
      </c>
      <c r="G138" t="s">
        <v>23</v>
      </c>
      <c r="I138">
        <v>1</v>
      </c>
      <c r="J138">
        <v>0.6</v>
      </c>
      <c r="K138">
        <v>1.6</v>
      </c>
    </row>
    <row r="139" spans="1:11" x14ac:dyDescent="0.3">
      <c r="A139" s="15" t="s">
        <v>1270</v>
      </c>
      <c r="C139" s="25">
        <v>1</v>
      </c>
      <c r="D139" s="25">
        <v>0.8</v>
      </c>
      <c r="E139" s="25">
        <v>1.8</v>
      </c>
      <c r="G139" t="s">
        <v>1270</v>
      </c>
      <c r="I139">
        <v>1</v>
      </c>
      <c r="J139">
        <v>0.8</v>
      </c>
      <c r="K139">
        <v>1.8</v>
      </c>
    </row>
    <row r="140" spans="1:11" x14ac:dyDescent="0.3">
      <c r="A140" s="15" t="s">
        <v>1303</v>
      </c>
      <c r="C140" s="25">
        <v>1</v>
      </c>
      <c r="D140" s="25">
        <v>0.2</v>
      </c>
      <c r="E140" s="25">
        <v>1.2</v>
      </c>
      <c r="G140" t="s">
        <v>1303</v>
      </c>
      <c r="I140">
        <v>1</v>
      </c>
      <c r="J140">
        <v>0.2</v>
      </c>
      <c r="K140">
        <v>1.2</v>
      </c>
    </row>
    <row r="141" spans="1:11" x14ac:dyDescent="0.3">
      <c r="A141" s="15" t="s">
        <v>25</v>
      </c>
      <c r="C141" s="25">
        <v>1</v>
      </c>
      <c r="D141" s="25">
        <v>1</v>
      </c>
      <c r="E141" s="25">
        <v>2</v>
      </c>
      <c r="G141" t="s">
        <v>25</v>
      </c>
      <c r="I141">
        <v>1</v>
      </c>
      <c r="J141">
        <v>1</v>
      </c>
      <c r="K141">
        <v>2</v>
      </c>
    </row>
    <row r="142" spans="1:11" x14ac:dyDescent="0.3">
      <c r="A142" s="15" t="s">
        <v>27</v>
      </c>
      <c r="C142" s="25">
        <v>1</v>
      </c>
      <c r="D142" s="25">
        <v>0.8</v>
      </c>
      <c r="E142" s="25">
        <v>1.8</v>
      </c>
      <c r="G142" t="s">
        <v>27</v>
      </c>
      <c r="I142">
        <v>1</v>
      </c>
      <c r="J142">
        <v>0.8</v>
      </c>
      <c r="K142">
        <v>1.8</v>
      </c>
    </row>
    <row r="143" spans="1:11" x14ac:dyDescent="0.3">
      <c r="A143" s="15" t="s">
        <v>29</v>
      </c>
      <c r="C143" s="25">
        <v>1</v>
      </c>
      <c r="D143" s="25">
        <v>0.8</v>
      </c>
      <c r="E143" s="25">
        <v>1.8</v>
      </c>
      <c r="G143" t="s">
        <v>29</v>
      </c>
      <c r="I143">
        <v>1</v>
      </c>
      <c r="J143">
        <v>0.8</v>
      </c>
      <c r="K143">
        <v>1.8</v>
      </c>
    </row>
    <row r="144" spans="1:11" x14ac:dyDescent="0.3">
      <c r="A144" s="15" t="s">
        <v>1272</v>
      </c>
      <c r="C144" s="25">
        <v>1</v>
      </c>
      <c r="D144" s="25">
        <v>0.8</v>
      </c>
      <c r="E144" s="25">
        <v>1.8</v>
      </c>
      <c r="G144" t="s">
        <v>1272</v>
      </c>
      <c r="I144">
        <v>1</v>
      </c>
      <c r="J144">
        <v>0.8</v>
      </c>
      <c r="K144">
        <v>1.8</v>
      </c>
    </row>
    <row r="145" spans="1:11" x14ac:dyDescent="0.3">
      <c r="A145" s="15" t="s">
        <v>1274</v>
      </c>
      <c r="C145" s="25">
        <v>1</v>
      </c>
      <c r="D145" s="25">
        <v>0.2</v>
      </c>
      <c r="E145" s="25">
        <v>1.2</v>
      </c>
      <c r="G145" t="s">
        <v>1274</v>
      </c>
      <c r="I145">
        <v>1</v>
      </c>
      <c r="J145">
        <v>0.2</v>
      </c>
      <c r="K145">
        <v>1.2</v>
      </c>
    </row>
    <row r="146" spans="1:11" x14ac:dyDescent="0.3">
      <c r="A146" s="15" t="s">
        <v>1305</v>
      </c>
      <c r="C146" s="25">
        <v>1</v>
      </c>
      <c r="D146" s="25">
        <v>0.6</v>
      </c>
      <c r="E146" s="25">
        <v>1.6</v>
      </c>
      <c r="G146" t="s">
        <v>1305</v>
      </c>
      <c r="I146">
        <v>1</v>
      </c>
      <c r="J146">
        <v>0.6</v>
      </c>
      <c r="K146">
        <v>1.6</v>
      </c>
    </row>
    <row r="147" spans="1:11" x14ac:dyDescent="0.3">
      <c r="A147" s="15" t="s">
        <v>1307</v>
      </c>
      <c r="C147" s="25">
        <v>1</v>
      </c>
      <c r="D147" s="25">
        <v>0.4</v>
      </c>
      <c r="E147" s="25">
        <v>1.4</v>
      </c>
      <c r="G147" t="s">
        <v>1307</v>
      </c>
      <c r="I147">
        <v>1</v>
      </c>
      <c r="J147">
        <v>0.4</v>
      </c>
      <c r="K147">
        <v>1.4</v>
      </c>
    </row>
    <row r="148" spans="1:11" x14ac:dyDescent="0.3">
      <c r="A148" s="15" t="s">
        <v>1309</v>
      </c>
      <c r="C148" s="25">
        <v>1</v>
      </c>
      <c r="D148" s="25">
        <v>0</v>
      </c>
      <c r="E148" s="25">
        <v>1</v>
      </c>
      <c r="G148" t="s">
        <v>1309</v>
      </c>
      <c r="I148">
        <v>1</v>
      </c>
      <c r="J148">
        <v>0</v>
      </c>
      <c r="K148">
        <v>1</v>
      </c>
    </row>
    <row r="149" spans="1:11" x14ac:dyDescent="0.3">
      <c r="A149" s="15" t="s">
        <v>1276</v>
      </c>
      <c r="C149" s="25">
        <v>1</v>
      </c>
      <c r="D149" s="25">
        <v>0.6</v>
      </c>
      <c r="E149" s="25">
        <v>1.6</v>
      </c>
      <c r="G149" t="s">
        <v>1276</v>
      </c>
      <c r="I149">
        <v>1</v>
      </c>
      <c r="J149">
        <v>0.6</v>
      </c>
      <c r="K149">
        <v>1.6</v>
      </c>
    </row>
    <row r="150" spans="1:11" x14ac:dyDescent="0.3">
      <c r="A150" s="15" t="s">
        <v>1311</v>
      </c>
      <c r="C150" s="25">
        <v>1</v>
      </c>
      <c r="D150" s="25">
        <v>0.6</v>
      </c>
      <c r="E150" s="25">
        <v>1.6</v>
      </c>
      <c r="G150" t="s">
        <v>1311</v>
      </c>
      <c r="I150">
        <v>1</v>
      </c>
      <c r="J150">
        <v>0.6</v>
      </c>
      <c r="K150">
        <v>1.6</v>
      </c>
    </row>
    <row r="151" spans="1:11" x14ac:dyDescent="0.3">
      <c r="A151" s="15" t="s">
        <v>1325</v>
      </c>
      <c r="C151" s="25">
        <v>1</v>
      </c>
      <c r="D151" s="25">
        <v>0.2</v>
      </c>
      <c r="E151" s="25">
        <v>1.2</v>
      </c>
      <c r="G151" t="s">
        <v>1325</v>
      </c>
      <c r="I151">
        <v>1</v>
      </c>
      <c r="J151">
        <v>0.2</v>
      </c>
      <c r="K151">
        <v>1.2</v>
      </c>
    </row>
    <row r="152" spans="1:11" x14ac:dyDescent="0.3">
      <c r="A152" s="15" t="s">
        <v>1313</v>
      </c>
      <c r="C152" s="25">
        <v>1</v>
      </c>
      <c r="D152" s="25">
        <v>0.5</v>
      </c>
      <c r="E152" s="25">
        <v>1.5</v>
      </c>
      <c r="G152" t="s">
        <v>1313</v>
      </c>
      <c r="I152">
        <v>1</v>
      </c>
      <c r="J152">
        <v>0.5</v>
      </c>
      <c r="K152">
        <v>1.5</v>
      </c>
    </row>
    <row r="153" spans="1:11" x14ac:dyDescent="0.3">
      <c r="A153" s="15" t="s">
        <v>1321</v>
      </c>
      <c r="C153" s="25">
        <v>1</v>
      </c>
      <c r="D153" s="25">
        <v>0.2</v>
      </c>
      <c r="E153" s="25">
        <v>1.2</v>
      </c>
      <c r="G153" t="s">
        <v>1321</v>
      </c>
      <c r="I153">
        <v>1</v>
      </c>
      <c r="J153">
        <v>0.2</v>
      </c>
      <c r="K153">
        <v>1.2</v>
      </c>
    </row>
    <row r="154" spans="1:11" x14ac:dyDescent="0.3">
      <c r="A154" s="15" t="s">
        <v>1278</v>
      </c>
      <c r="C154" s="25">
        <v>1</v>
      </c>
      <c r="D154" s="25">
        <v>0.7</v>
      </c>
      <c r="E154" s="25">
        <v>1.7</v>
      </c>
      <c r="G154" t="s">
        <v>1278</v>
      </c>
      <c r="I154">
        <v>1</v>
      </c>
      <c r="J154">
        <v>0.7</v>
      </c>
      <c r="K154">
        <v>1.7</v>
      </c>
    </row>
    <row r="155" spans="1:11" x14ac:dyDescent="0.3">
      <c r="A155" s="15" t="s">
        <v>31</v>
      </c>
      <c r="C155" s="25">
        <v>1</v>
      </c>
      <c r="D155" s="25">
        <v>0.8</v>
      </c>
      <c r="E155" s="25">
        <v>1.8</v>
      </c>
      <c r="G155" t="s">
        <v>31</v>
      </c>
      <c r="I155">
        <v>1</v>
      </c>
      <c r="J155">
        <v>0.8</v>
      </c>
      <c r="K155">
        <v>1.8</v>
      </c>
    </row>
    <row r="156" spans="1:11" x14ac:dyDescent="0.3">
      <c r="A156" s="14" t="s">
        <v>277</v>
      </c>
      <c r="B156" s="25">
        <v>62.153718722500003</v>
      </c>
      <c r="C156" s="25">
        <v>0.79166666666666696</v>
      </c>
      <c r="D156" s="25">
        <v>0.51666666666666672</v>
      </c>
      <c r="E156" s="25">
        <v>1.2833333333333334</v>
      </c>
      <c r="G156" t="s">
        <v>277</v>
      </c>
      <c r="H156">
        <v>62.153718722500003</v>
      </c>
      <c r="I156">
        <v>0.79166666666666696</v>
      </c>
      <c r="J156">
        <v>0.51666666666666672</v>
      </c>
      <c r="K156">
        <v>1.2833333333333334</v>
      </c>
    </row>
    <row r="157" spans="1:11" x14ac:dyDescent="0.3">
      <c r="A157" s="15" t="s">
        <v>276</v>
      </c>
      <c r="B157" s="25">
        <v>117.2476489</v>
      </c>
      <c r="C157" s="25">
        <v>1</v>
      </c>
      <c r="D157" s="25">
        <v>0.8</v>
      </c>
      <c r="E157" s="25">
        <v>1.6</v>
      </c>
      <c r="G157" t="s">
        <v>276</v>
      </c>
      <c r="H157">
        <v>117.2476489</v>
      </c>
      <c r="I157">
        <v>1</v>
      </c>
      <c r="J157">
        <v>0.8</v>
      </c>
      <c r="K157">
        <v>1.6</v>
      </c>
    </row>
    <row r="158" spans="1:11" x14ac:dyDescent="0.3">
      <c r="A158" s="15" t="s">
        <v>279</v>
      </c>
      <c r="B158" s="25">
        <v>53.83566691</v>
      </c>
      <c r="C158" s="25">
        <v>0.6</v>
      </c>
      <c r="D158" s="25">
        <v>0.6</v>
      </c>
      <c r="E158" s="25">
        <v>1.2</v>
      </c>
      <c r="G158" t="s">
        <v>279</v>
      </c>
      <c r="H158">
        <v>53.83566691</v>
      </c>
      <c r="I158">
        <v>0.6</v>
      </c>
      <c r="J158">
        <v>0.6</v>
      </c>
      <c r="K158">
        <v>1.2</v>
      </c>
    </row>
    <row r="159" spans="1:11" x14ac:dyDescent="0.3">
      <c r="A159" s="15" t="s">
        <v>281</v>
      </c>
      <c r="B159" s="25">
        <v>121.2586445</v>
      </c>
      <c r="C159" s="25">
        <v>1</v>
      </c>
      <c r="D159" s="25">
        <v>0.8</v>
      </c>
      <c r="E159" s="25">
        <v>1.6</v>
      </c>
      <c r="G159" t="s">
        <v>281</v>
      </c>
      <c r="H159">
        <v>121.2586445</v>
      </c>
      <c r="I159">
        <v>1</v>
      </c>
      <c r="J159">
        <v>0.8</v>
      </c>
      <c r="K159">
        <v>1.6</v>
      </c>
    </row>
    <row r="160" spans="1:11" x14ac:dyDescent="0.3">
      <c r="A160" s="15" t="s">
        <v>283</v>
      </c>
      <c r="B160" s="25">
        <v>88.185226850000006</v>
      </c>
      <c r="C160" s="25">
        <v>0.6</v>
      </c>
      <c r="D160" s="25">
        <v>0.8</v>
      </c>
      <c r="E160" s="25">
        <v>1.4</v>
      </c>
      <c r="G160" t="s">
        <v>283</v>
      </c>
      <c r="H160">
        <v>88.185226850000006</v>
      </c>
      <c r="I160">
        <v>0.6</v>
      </c>
      <c r="J160">
        <v>0.8</v>
      </c>
      <c r="K160">
        <v>1.4</v>
      </c>
    </row>
    <row r="161" spans="1:11" x14ac:dyDescent="0.3">
      <c r="A161" s="15" t="s">
        <v>285</v>
      </c>
      <c r="B161" s="25">
        <v>16.250807179999999</v>
      </c>
      <c r="C161" s="25">
        <v>0.8</v>
      </c>
      <c r="D161" s="25">
        <v>0</v>
      </c>
      <c r="E161" s="25">
        <v>0.8</v>
      </c>
      <c r="G161" t="s">
        <v>285</v>
      </c>
      <c r="H161">
        <v>16.250807179999999</v>
      </c>
      <c r="I161">
        <v>0.8</v>
      </c>
      <c r="J161">
        <v>0</v>
      </c>
      <c r="K161">
        <v>0.8</v>
      </c>
    </row>
    <row r="162" spans="1:11" x14ac:dyDescent="0.3">
      <c r="A162" s="15" t="s">
        <v>287</v>
      </c>
      <c r="B162" s="25">
        <v>33.971971969999998</v>
      </c>
      <c r="C162" s="25">
        <v>0.8</v>
      </c>
      <c r="D162" s="25">
        <v>0.2</v>
      </c>
      <c r="E162" s="25">
        <v>1</v>
      </c>
      <c r="G162" t="s">
        <v>287</v>
      </c>
      <c r="H162">
        <v>33.971971969999998</v>
      </c>
      <c r="I162">
        <v>0.8</v>
      </c>
      <c r="J162">
        <v>0.2</v>
      </c>
      <c r="K162">
        <v>1</v>
      </c>
    </row>
    <row r="163" spans="1:11" x14ac:dyDescent="0.3">
      <c r="A163" s="15" t="s">
        <v>289</v>
      </c>
      <c r="B163" s="25">
        <v>49.338631849999999</v>
      </c>
      <c r="C163" s="25">
        <v>0.6</v>
      </c>
      <c r="D163" s="25">
        <v>0.6</v>
      </c>
      <c r="E163" s="25">
        <v>1.2</v>
      </c>
      <c r="G163" t="s">
        <v>289</v>
      </c>
      <c r="H163">
        <v>49.338631849999999</v>
      </c>
      <c r="I163">
        <v>0.6</v>
      </c>
      <c r="J163">
        <v>0.6</v>
      </c>
      <c r="K163">
        <v>1.2</v>
      </c>
    </row>
    <row r="164" spans="1:11" x14ac:dyDescent="0.3">
      <c r="A164" s="15" t="s">
        <v>291</v>
      </c>
      <c r="B164" s="25">
        <v>82.228419650000006</v>
      </c>
      <c r="C164" s="25">
        <v>0.6</v>
      </c>
      <c r="D164" s="25">
        <v>0.6</v>
      </c>
      <c r="E164" s="25">
        <v>1.2</v>
      </c>
      <c r="G164" t="s">
        <v>291</v>
      </c>
      <c r="H164">
        <v>82.228419650000006</v>
      </c>
      <c r="I164">
        <v>0.6</v>
      </c>
      <c r="J164">
        <v>0.6</v>
      </c>
      <c r="K164">
        <v>1.2</v>
      </c>
    </row>
    <row r="165" spans="1:11" x14ac:dyDescent="0.3">
      <c r="A165" s="15" t="s">
        <v>293</v>
      </c>
      <c r="B165" s="25">
        <v>81.117845119999998</v>
      </c>
      <c r="C165" s="25">
        <v>0.8</v>
      </c>
      <c r="D165" s="25">
        <v>0.8</v>
      </c>
      <c r="E165" s="25">
        <v>1.4</v>
      </c>
      <c r="G165" t="s">
        <v>293</v>
      </c>
      <c r="H165">
        <v>81.117845119999998</v>
      </c>
      <c r="I165">
        <v>0.8</v>
      </c>
      <c r="J165">
        <v>0.8</v>
      </c>
      <c r="K165">
        <v>1.4</v>
      </c>
    </row>
    <row r="166" spans="1:11" x14ac:dyDescent="0.3">
      <c r="A166" s="15" t="s">
        <v>295</v>
      </c>
      <c r="B166" s="25">
        <v>15.26750861</v>
      </c>
      <c r="C166" s="25">
        <v>0.6</v>
      </c>
      <c r="D166" s="25">
        <v>0</v>
      </c>
      <c r="E166" s="25">
        <v>0.8</v>
      </c>
      <c r="G166" t="s">
        <v>295</v>
      </c>
      <c r="H166">
        <v>15.26750861</v>
      </c>
      <c r="I166">
        <v>0.6</v>
      </c>
      <c r="J166">
        <v>0</v>
      </c>
      <c r="K166">
        <v>0.8</v>
      </c>
    </row>
    <row r="167" spans="1:11" x14ac:dyDescent="0.3">
      <c r="A167" s="15" t="s">
        <v>297</v>
      </c>
      <c r="B167" s="25">
        <v>24.450464400000001</v>
      </c>
      <c r="C167" s="25">
        <v>0.8</v>
      </c>
      <c r="D167" s="25">
        <v>0</v>
      </c>
      <c r="E167" s="25">
        <v>0.8</v>
      </c>
      <c r="G167" t="s">
        <v>297</v>
      </c>
      <c r="H167">
        <v>24.450464400000001</v>
      </c>
      <c r="I167">
        <v>0.8</v>
      </c>
      <c r="J167">
        <v>0</v>
      </c>
      <c r="K167">
        <v>0.8</v>
      </c>
    </row>
    <row r="168" spans="1:11" x14ac:dyDescent="0.3">
      <c r="A168" s="15" t="s">
        <v>299</v>
      </c>
      <c r="B168" s="25">
        <v>48.06425041</v>
      </c>
      <c r="C168" s="25">
        <v>0.8</v>
      </c>
      <c r="D168" s="25">
        <v>0.6</v>
      </c>
      <c r="E168" s="25">
        <v>1.4</v>
      </c>
      <c r="G168" t="s">
        <v>299</v>
      </c>
      <c r="H168">
        <v>48.06425041</v>
      </c>
      <c r="I168">
        <v>0.8</v>
      </c>
      <c r="J168">
        <v>0.6</v>
      </c>
      <c r="K168">
        <v>1.4</v>
      </c>
    </row>
    <row r="169" spans="1:11" x14ac:dyDescent="0.3">
      <c r="A169" s="15" t="s">
        <v>301</v>
      </c>
      <c r="B169" s="25">
        <v>72.484126979999999</v>
      </c>
      <c r="C169" s="25">
        <v>1</v>
      </c>
      <c r="D169" s="25">
        <v>0.4</v>
      </c>
      <c r="E169" s="25">
        <v>1.4</v>
      </c>
      <c r="G169" t="s">
        <v>301</v>
      </c>
      <c r="H169">
        <v>72.484126979999999</v>
      </c>
      <c r="I169">
        <v>1</v>
      </c>
      <c r="J169">
        <v>0.4</v>
      </c>
      <c r="K169">
        <v>1.4</v>
      </c>
    </row>
    <row r="170" spans="1:11" x14ac:dyDescent="0.3">
      <c r="A170" s="15" t="s">
        <v>303</v>
      </c>
      <c r="B170" s="25">
        <v>39.899352980000003</v>
      </c>
      <c r="C170" s="25">
        <v>0.8</v>
      </c>
      <c r="D170" s="25">
        <v>0.2</v>
      </c>
      <c r="E170" s="25">
        <v>1</v>
      </c>
      <c r="G170" t="s">
        <v>303</v>
      </c>
      <c r="H170">
        <v>39.899352980000003</v>
      </c>
      <c r="I170">
        <v>0.8</v>
      </c>
      <c r="J170">
        <v>0.2</v>
      </c>
      <c r="K170">
        <v>1</v>
      </c>
    </row>
    <row r="171" spans="1:11" x14ac:dyDescent="0.3">
      <c r="A171" s="15" t="s">
        <v>305</v>
      </c>
      <c r="B171" s="25">
        <v>20.564134889999998</v>
      </c>
      <c r="C171" s="25">
        <v>0.8</v>
      </c>
      <c r="D171" s="25">
        <v>0.2</v>
      </c>
      <c r="E171" s="25">
        <v>1</v>
      </c>
      <c r="G171" t="s">
        <v>305</v>
      </c>
      <c r="H171">
        <v>20.564134889999998</v>
      </c>
      <c r="I171">
        <v>0.8</v>
      </c>
      <c r="J171">
        <v>0.2</v>
      </c>
      <c r="K171">
        <v>1</v>
      </c>
    </row>
    <row r="172" spans="1:11" x14ac:dyDescent="0.3">
      <c r="A172" s="15" t="s">
        <v>307</v>
      </c>
      <c r="B172" s="25">
        <v>85.199824329999998</v>
      </c>
      <c r="C172" s="25">
        <v>0.8</v>
      </c>
      <c r="D172" s="25">
        <v>0.8</v>
      </c>
      <c r="E172" s="25">
        <v>1.6</v>
      </c>
      <c r="G172" t="s">
        <v>307</v>
      </c>
      <c r="H172">
        <v>85.199824329999998</v>
      </c>
      <c r="I172">
        <v>0.8</v>
      </c>
      <c r="J172">
        <v>0.8</v>
      </c>
      <c r="K172">
        <v>1.6</v>
      </c>
    </row>
    <row r="173" spans="1:11" x14ac:dyDescent="0.3">
      <c r="A173" s="15" t="s">
        <v>309</v>
      </c>
      <c r="B173" s="25">
        <v>19.17577271</v>
      </c>
      <c r="C173" s="25">
        <v>0.8</v>
      </c>
      <c r="D173" s="25">
        <v>0</v>
      </c>
      <c r="E173" s="25">
        <v>1</v>
      </c>
      <c r="G173" t="s">
        <v>309</v>
      </c>
      <c r="H173">
        <v>19.17577271</v>
      </c>
      <c r="I173">
        <v>0.8</v>
      </c>
      <c r="J173">
        <v>0</v>
      </c>
      <c r="K173">
        <v>1</v>
      </c>
    </row>
    <row r="174" spans="1:11" x14ac:dyDescent="0.3">
      <c r="A174" s="15" t="s">
        <v>311</v>
      </c>
      <c r="B174" s="25">
        <v>51.125</v>
      </c>
      <c r="C174" s="25">
        <v>1</v>
      </c>
      <c r="D174" s="25">
        <v>0.6</v>
      </c>
      <c r="E174" s="25">
        <v>1.4</v>
      </c>
      <c r="G174" t="s">
        <v>311</v>
      </c>
      <c r="H174">
        <v>51.125</v>
      </c>
      <c r="I174">
        <v>1</v>
      </c>
      <c r="J174">
        <v>0.6</v>
      </c>
      <c r="K174">
        <v>1.4</v>
      </c>
    </row>
    <row r="175" spans="1:11" x14ac:dyDescent="0.3">
      <c r="A175" s="15" t="s">
        <v>313</v>
      </c>
      <c r="B175" s="25">
        <v>73.851322969999998</v>
      </c>
      <c r="C175" s="25">
        <v>0.8</v>
      </c>
      <c r="D175" s="25">
        <v>0.8</v>
      </c>
      <c r="E175" s="25">
        <v>1.4</v>
      </c>
      <c r="G175" t="s">
        <v>313</v>
      </c>
      <c r="H175">
        <v>73.851322969999998</v>
      </c>
      <c r="I175">
        <v>0.8</v>
      </c>
      <c r="J175">
        <v>0.8</v>
      </c>
      <c r="K175">
        <v>1.4</v>
      </c>
    </row>
    <row r="176" spans="1:11" x14ac:dyDescent="0.3">
      <c r="A176" s="15" t="s">
        <v>315</v>
      </c>
      <c r="B176" s="25">
        <v>104.56870910000001</v>
      </c>
      <c r="C176" s="25">
        <v>0.8</v>
      </c>
      <c r="D176" s="25">
        <v>0.8</v>
      </c>
      <c r="E176" s="25">
        <v>1.6</v>
      </c>
      <c r="G176" t="s">
        <v>315</v>
      </c>
      <c r="H176">
        <v>104.56870910000001</v>
      </c>
      <c r="I176">
        <v>0.8</v>
      </c>
      <c r="J176">
        <v>0.8</v>
      </c>
      <c r="K176">
        <v>1.6</v>
      </c>
    </row>
    <row r="177" spans="1:11" x14ac:dyDescent="0.3">
      <c r="A177" s="15" t="s">
        <v>317</v>
      </c>
      <c r="B177" s="25">
        <v>64.698473280000002</v>
      </c>
      <c r="C177" s="25">
        <v>0.6</v>
      </c>
      <c r="D177" s="25">
        <v>0.6</v>
      </c>
      <c r="E177" s="25">
        <v>1.4</v>
      </c>
      <c r="G177" t="s">
        <v>317</v>
      </c>
      <c r="H177">
        <v>64.698473280000002</v>
      </c>
      <c r="I177">
        <v>0.6</v>
      </c>
      <c r="J177">
        <v>0.6</v>
      </c>
      <c r="K177">
        <v>1.4</v>
      </c>
    </row>
    <row r="178" spans="1:11" x14ac:dyDescent="0.3">
      <c r="A178" s="15" t="s">
        <v>319</v>
      </c>
      <c r="B178" s="25">
        <v>51.152579580000001</v>
      </c>
      <c r="C178" s="25">
        <v>0.8</v>
      </c>
      <c r="D178" s="25">
        <v>0.8</v>
      </c>
      <c r="E178" s="25">
        <v>1.6</v>
      </c>
      <c r="G178" t="s">
        <v>319</v>
      </c>
      <c r="H178">
        <v>51.152579580000001</v>
      </c>
      <c r="I178">
        <v>0.8</v>
      </c>
      <c r="J178">
        <v>0.8</v>
      </c>
      <c r="K178">
        <v>1.6</v>
      </c>
    </row>
    <row r="179" spans="1:11" x14ac:dyDescent="0.3">
      <c r="A179" s="15" t="s">
        <v>321</v>
      </c>
      <c r="B179" s="25">
        <v>98.758865249999999</v>
      </c>
      <c r="C179" s="25">
        <v>1</v>
      </c>
      <c r="D179" s="25">
        <v>0.8</v>
      </c>
      <c r="E179" s="25">
        <v>1.6</v>
      </c>
      <c r="G179" t="s">
        <v>321</v>
      </c>
      <c r="H179">
        <v>98.758865249999999</v>
      </c>
      <c r="I179">
        <v>1</v>
      </c>
      <c r="J179">
        <v>0.8</v>
      </c>
      <c r="K179">
        <v>1.6</v>
      </c>
    </row>
    <row r="180" spans="1:11" x14ac:dyDescent="0.3">
      <c r="A180" s="15" t="s">
        <v>323</v>
      </c>
      <c r="B180" s="25">
        <v>78.994000920000005</v>
      </c>
      <c r="C180" s="25">
        <v>0.8</v>
      </c>
      <c r="D180" s="25">
        <v>0.6</v>
      </c>
      <c r="E180" s="25">
        <v>1.4</v>
      </c>
      <c r="G180" t="s">
        <v>323</v>
      </c>
      <c r="H180">
        <v>78.994000920000005</v>
      </c>
      <c r="I180">
        <v>0.8</v>
      </c>
      <c r="J180">
        <v>0.6</v>
      </c>
      <c r="K180">
        <v>1.4</v>
      </c>
    </row>
    <row r="181" spans="1:11" x14ac:dyDescent="0.3">
      <c r="A181" s="14" t="s">
        <v>326</v>
      </c>
      <c r="B181" s="25">
        <v>74.74261817</v>
      </c>
      <c r="C181" s="25">
        <v>0.79565217391304366</v>
      </c>
      <c r="D181" s="25">
        <v>0.64347826086956506</v>
      </c>
      <c r="E181" s="25">
        <v>1.4260869565217391</v>
      </c>
      <c r="G181" t="s">
        <v>326</v>
      </c>
      <c r="H181">
        <v>74.74261817</v>
      </c>
      <c r="I181">
        <v>0.79565217391304366</v>
      </c>
      <c r="J181">
        <v>0.64347826086956506</v>
      </c>
      <c r="K181">
        <v>1.4260869565217391</v>
      </c>
    </row>
    <row r="182" spans="1:11" x14ac:dyDescent="0.3">
      <c r="A182" s="15" t="s">
        <v>325</v>
      </c>
      <c r="B182" s="25">
        <v>93.121126759999996</v>
      </c>
      <c r="C182" s="25">
        <v>1</v>
      </c>
      <c r="D182" s="25">
        <v>0.6</v>
      </c>
      <c r="E182" s="25">
        <v>1.6</v>
      </c>
      <c r="G182" t="s">
        <v>325</v>
      </c>
      <c r="H182">
        <v>93.121126759999996</v>
      </c>
      <c r="I182">
        <v>1</v>
      </c>
      <c r="J182">
        <v>0.6</v>
      </c>
      <c r="K182">
        <v>1.6</v>
      </c>
    </row>
    <row r="183" spans="1:11" x14ac:dyDescent="0.3">
      <c r="A183" s="15" t="s">
        <v>328</v>
      </c>
      <c r="B183" s="25">
        <v>70.672043009999996</v>
      </c>
      <c r="C183" s="25">
        <v>0.8</v>
      </c>
      <c r="D183" s="25">
        <v>0.6</v>
      </c>
      <c r="E183" s="25">
        <v>1.4</v>
      </c>
      <c r="G183" t="s">
        <v>328</v>
      </c>
      <c r="H183">
        <v>70.672043009999996</v>
      </c>
      <c r="I183">
        <v>0.8</v>
      </c>
      <c r="J183">
        <v>0.6</v>
      </c>
      <c r="K183">
        <v>1.4</v>
      </c>
    </row>
    <row r="184" spans="1:11" x14ac:dyDescent="0.3">
      <c r="A184" s="15" t="s">
        <v>330</v>
      </c>
      <c r="B184" s="25">
        <v>66.131031429999993</v>
      </c>
      <c r="C184" s="25">
        <v>0.8</v>
      </c>
      <c r="D184" s="25">
        <v>0.6</v>
      </c>
      <c r="E184" s="25">
        <v>1.4</v>
      </c>
      <c r="G184" t="s">
        <v>330</v>
      </c>
      <c r="H184">
        <v>66.131031429999993</v>
      </c>
      <c r="I184">
        <v>0.8</v>
      </c>
      <c r="J184">
        <v>0.6</v>
      </c>
      <c r="K184">
        <v>1.4</v>
      </c>
    </row>
    <row r="185" spans="1:11" x14ac:dyDescent="0.3">
      <c r="A185" s="15" t="s">
        <v>332</v>
      </c>
      <c r="B185" s="25">
        <v>90.360796980000003</v>
      </c>
      <c r="C185" s="25">
        <v>0.8</v>
      </c>
      <c r="D185" s="25">
        <v>0.6</v>
      </c>
      <c r="E185" s="25">
        <v>1.4</v>
      </c>
      <c r="G185" t="s">
        <v>332</v>
      </c>
      <c r="H185">
        <v>90.360796980000003</v>
      </c>
      <c r="I185">
        <v>0.8</v>
      </c>
      <c r="J185">
        <v>0.6</v>
      </c>
      <c r="K185">
        <v>1.4</v>
      </c>
    </row>
    <row r="186" spans="1:11" x14ac:dyDescent="0.3">
      <c r="A186" s="15" t="s">
        <v>334</v>
      </c>
      <c r="B186" s="25">
        <v>66.705607479999998</v>
      </c>
      <c r="C186" s="25">
        <v>0.4</v>
      </c>
      <c r="D186" s="25">
        <v>0.6</v>
      </c>
      <c r="E186" s="25">
        <v>1.2</v>
      </c>
      <c r="G186" t="s">
        <v>334</v>
      </c>
      <c r="H186">
        <v>66.705607479999998</v>
      </c>
      <c r="I186">
        <v>0.4</v>
      </c>
      <c r="J186">
        <v>0.6</v>
      </c>
      <c r="K186">
        <v>1.2</v>
      </c>
    </row>
    <row r="187" spans="1:11" x14ac:dyDescent="0.3">
      <c r="A187" s="15" t="s">
        <v>336</v>
      </c>
      <c r="B187" s="25">
        <v>61.582397</v>
      </c>
      <c r="C187" s="25">
        <v>0.6</v>
      </c>
      <c r="D187" s="25">
        <v>0.8</v>
      </c>
      <c r="E187" s="25">
        <v>1.4</v>
      </c>
      <c r="G187" t="s">
        <v>336</v>
      </c>
      <c r="H187">
        <v>61.582397</v>
      </c>
      <c r="I187">
        <v>0.6</v>
      </c>
      <c r="J187">
        <v>0.8</v>
      </c>
      <c r="K187">
        <v>1.4</v>
      </c>
    </row>
    <row r="188" spans="1:11" x14ac:dyDescent="0.3">
      <c r="A188" s="15" t="s">
        <v>338</v>
      </c>
      <c r="B188" s="25">
        <v>86.21</v>
      </c>
      <c r="C188" s="25">
        <v>1</v>
      </c>
      <c r="D188" s="25">
        <v>0.8</v>
      </c>
      <c r="E188" s="25">
        <v>1.6</v>
      </c>
      <c r="G188" t="s">
        <v>338</v>
      </c>
      <c r="H188">
        <v>86.21</v>
      </c>
      <c r="I188">
        <v>1</v>
      </c>
      <c r="J188">
        <v>0.8</v>
      </c>
      <c r="K188">
        <v>1.6</v>
      </c>
    </row>
    <row r="189" spans="1:11" x14ac:dyDescent="0.3">
      <c r="A189" s="15" t="s">
        <v>340</v>
      </c>
      <c r="B189" s="25">
        <v>74.258524980000004</v>
      </c>
      <c r="C189" s="25">
        <v>0.8</v>
      </c>
      <c r="D189" s="25">
        <v>0.8</v>
      </c>
      <c r="E189" s="25">
        <v>1.6</v>
      </c>
      <c r="G189" t="s">
        <v>340</v>
      </c>
      <c r="H189">
        <v>74.258524980000004</v>
      </c>
      <c r="I189">
        <v>0.8</v>
      </c>
      <c r="J189">
        <v>0.8</v>
      </c>
      <c r="K189">
        <v>1.6</v>
      </c>
    </row>
    <row r="190" spans="1:11" x14ac:dyDescent="0.3">
      <c r="A190" s="15" t="s">
        <v>342</v>
      </c>
      <c r="B190" s="25">
        <v>52.957704819999996</v>
      </c>
      <c r="C190" s="25">
        <v>1</v>
      </c>
      <c r="D190" s="25">
        <v>0.6</v>
      </c>
      <c r="E190" s="25">
        <v>1.4</v>
      </c>
      <c r="G190" t="s">
        <v>342</v>
      </c>
      <c r="H190">
        <v>52.957704819999996</v>
      </c>
      <c r="I190">
        <v>1</v>
      </c>
      <c r="J190">
        <v>0.6</v>
      </c>
      <c r="K190">
        <v>1.4</v>
      </c>
    </row>
    <row r="191" spans="1:11" x14ac:dyDescent="0.3">
      <c r="A191" s="15" t="s">
        <v>344</v>
      </c>
      <c r="B191" s="25">
        <v>49.138668299999999</v>
      </c>
      <c r="C191" s="25">
        <v>0.8</v>
      </c>
      <c r="D191" s="25">
        <v>0.6</v>
      </c>
      <c r="E191" s="25">
        <v>1.4</v>
      </c>
      <c r="G191" t="s">
        <v>344</v>
      </c>
      <c r="H191">
        <v>49.138668299999999</v>
      </c>
      <c r="I191">
        <v>0.8</v>
      </c>
      <c r="J191">
        <v>0.6</v>
      </c>
      <c r="K191">
        <v>1.4</v>
      </c>
    </row>
    <row r="192" spans="1:11" x14ac:dyDescent="0.3">
      <c r="A192" s="15" t="s">
        <v>346</v>
      </c>
      <c r="B192" s="25">
        <v>65.543478260000001</v>
      </c>
      <c r="C192" s="25">
        <v>0.8</v>
      </c>
      <c r="D192" s="25">
        <v>0.6</v>
      </c>
      <c r="E192" s="25">
        <v>1.4</v>
      </c>
      <c r="G192" t="s">
        <v>346</v>
      </c>
      <c r="H192">
        <v>65.543478260000001</v>
      </c>
      <c r="I192">
        <v>0.8</v>
      </c>
      <c r="J192">
        <v>0.6</v>
      </c>
      <c r="K192">
        <v>1.4</v>
      </c>
    </row>
    <row r="193" spans="1:11" x14ac:dyDescent="0.3">
      <c r="A193" s="15" t="s">
        <v>348</v>
      </c>
      <c r="B193" s="25">
        <v>90.279402210000001</v>
      </c>
      <c r="C193" s="25">
        <v>0.8</v>
      </c>
      <c r="D193" s="25">
        <v>0.8</v>
      </c>
      <c r="E193" s="25">
        <v>1.6</v>
      </c>
      <c r="G193" t="s">
        <v>348</v>
      </c>
      <c r="H193">
        <v>90.279402210000001</v>
      </c>
      <c r="I193">
        <v>0.8</v>
      </c>
      <c r="J193">
        <v>0.8</v>
      </c>
      <c r="K193">
        <v>1.6</v>
      </c>
    </row>
    <row r="194" spans="1:11" x14ac:dyDescent="0.3">
      <c r="A194" s="15" t="s">
        <v>352</v>
      </c>
      <c r="B194" s="25">
        <v>46.9796798</v>
      </c>
      <c r="C194" s="25">
        <v>0.8</v>
      </c>
      <c r="D194" s="25">
        <v>0.6</v>
      </c>
      <c r="E194" s="25">
        <v>1.4</v>
      </c>
      <c r="G194" t="s">
        <v>352</v>
      </c>
      <c r="H194">
        <v>46.9796798</v>
      </c>
      <c r="I194">
        <v>0.8</v>
      </c>
      <c r="J194">
        <v>0.6</v>
      </c>
      <c r="K194">
        <v>1.4</v>
      </c>
    </row>
    <row r="195" spans="1:11" x14ac:dyDescent="0.3">
      <c r="A195" s="15" t="s">
        <v>350</v>
      </c>
      <c r="B195" s="25">
        <v>91.348534200000003</v>
      </c>
      <c r="C195" s="25">
        <v>0.6</v>
      </c>
      <c r="D195" s="25">
        <v>0.6</v>
      </c>
      <c r="E195" s="25">
        <v>1.2</v>
      </c>
      <c r="G195" t="s">
        <v>350</v>
      </c>
      <c r="H195">
        <v>91.348534200000003</v>
      </c>
      <c r="I195">
        <v>0.6</v>
      </c>
      <c r="J195">
        <v>0.6</v>
      </c>
      <c r="K195">
        <v>1.2</v>
      </c>
    </row>
    <row r="196" spans="1:11" x14ac:dyDescent="0.3">
      <c r="A196" s="15" t="s">
        <v>354</v>
      </c>
      <c r="B196" s="25">
        <v>57.085755810000002</v>
      </c>
      <c r="C196" s="25">
        <v>0.8</v>
      </c>
      <c r="D196" s="25">
        <v>0.6</v>
      </c>
      <c r="E196" s="25">
        <v>1.4</v>
      </c>
      <c r="G196" t="s">
        <v>354</v>
      </c>
      <c r="H196">
        <v>57.085755810000002</v>
      </c>
      <c r="I196">
        <v>0.8</v>
      </c>
      <c r="J196">
        <v>0.6</v>
      </c>
      <c r="K196">
        <v>1.4</v>
      </c>
    </row>
    <row r="197" spans="1:11" x14ac:dyDescent="0.3">
      <c r="A197" s="15" t="s">
        <v>356</v>
      </c>
      <c r="B197" s="25">
        <v>41.003382190000004</v>
      </c>
      <c r="C197" s="25">
        <v>0.8</v>
      </c>
      <c r="D197" s="25">
        <v>0.4</v>
      </c>
      <c r="E197" s="25">
        <v>1.2</v>
      </c>
      <c r="G197" t="s">
        <v>356</v>
      </c>
      <c r="H197">
        <v>41.003382190000004</v>
      </c>
      <c r="I197">
        <v>0.8</v>
      </c>
      <c r="J197">
        <v>0.4</v>
      </c>
      <c r="K197">
        <v>1.2</v>
      </c>
    </row>
    <row r="198" spans="1:11" x14ac:dyDescent="0.3">
      <c r="A198" s="15" t="s">
        <v>358</v>
      </c>
      <c r="B198" s="25">
        <v>45.867158670000002</v>
      </c>
      <c r="C198" s="25">
        <v>0.8</v>
      </c>
      <c r="D198" s="25">
        <v>0.6</v>
      </c>
      <c r="E198" s="25">
        <v>1.4</v>
      </c>
      <c r="G198" t="s">
        <v>358</v>
      </c>
      <c r="H198">
        <v>45.867158670000002</v>
      </c>
      <c r="I198">
        <v>0.8</v>
      </c>
      <c r="J198">
        <v>0.6</v>
      </c>
      <c r="K198">
        <v>1.4</v>
      </c>
    </row>
    <row r="199" spans="1:11" x14ac:dyDescent="0.3">
      <c r="A199" s="15" t="s">
        <v>360</v>
      </c>
      <c r="B199" s="25">
        <v>47.301634470000003</v>
      </c>
      <c r="C199" s="25">
        <v>0.8</v>
      </c>
      <c r="D199" s="25">
        <v>0.6</v>
      </c>
      <c r="E199" s="25">
        <v>1.4</v>
      </c>
      <c r="G199" t="s">
        <v>360</v>
      </c>
      <c r="H199">
        <v>47.301634470000003</v>
      </c>
      <c r="I199">
        <v>0.8</v>
      </c>
      <c r="J199">
        <v>0.6</v>
      </c>
      <c r="K199">
        <v>1.4</v>
      </c>
    </row>
    <row r="200" spans="1:11" x14ac:dyDescent="0.3">
      <c r="A200" s="15" t="s">
        <v>362</v>
      </c>
      <c r="B200" s="25">
        <v>110.1745201</v>
      </c>
      <c r="C200" s="25">
        <v>0.6</v>
      </c>
      <c r="D200" s="25">
        <v>0.8</v>
      </c>
      <c r="E200" s="25">
        <v>1.4</v>
      </c>
      <c r="G200" t="s">
        <v>362</v>
      </c>
      <c r="H200">
        <v>110.1745201</v>
      </c>
      <c r="I200">
        <v>0.6</v>
      </c>
      <c r="J200">
        <v>0.8</v>
      </c>
      <c r="K200">
        <v>1.4</v>
      </c>
    </row>
    <row r="201" spans="1:11" x14ac:dyDescent="0.3">
      <c r="A201" s="15" t="s">
        <v>364</v>
      </c>
      <c r="B201" s="25">
        <v>106.74475959999999</v>
      </c>
      <c r="C201" s="25">
        <v>0.7</v>
      </c>
      <c r="D201" s="25">
        <v>0.6</v>
      </c>
      <c r="E201" s="25">
        <v>1.2</v>
      </c>
      <c r="G201" t="s">
        <v>364</v>
      </c>
      <c r="H201">
        <v>106.74475959999999</v>
      </c>
      <c r="I201">
        <v>0.7</v>
      </c>
      <c r="J201">
        <v>0.6</v>
      </c>
      <c r="K201">
        <v>1.2</v>
      </c>
    </row>
    <row r="202" spans="1:11" x14ac:dyDescent="0.3">
      <c r="A202" s="15" t="s">
        <v>366</v>
      </c>
      <c r="B202" s="25">
        <v>115.09148260000001</v>
      </c>
      <c r="C202" s="25">
        <v>1</v>
      </c>
      <c r="D202" s="25">
        <v>0.6</v>
      </c>
      <c r="E202" s="25">
        <v>1.6</v>
      </c>
      <c r="G202" t="s">
        <v>366</v>
      </c>
      <c r="H202">
        <v>115.09148260000001</v>
      </c>
      <c r="I202">
        <v>1</v>
      </c>
      <c r="J202">
        <v>0.6</v>
      </c>
      <c r="K202">
        <v>1.6</v>
      </c>
    </row>
    <row r="203" spans="1:11" x14ac:dyDescent="0.3">
      <c r="A203" s="15" t="s">
        <v>368</v>
      </c>
      <c r="B203" s="25">
        <v>96.968641109999993</v>
      </c>
      <c r="C203" s="25">
        <v>0.8</v>
      </c>
      <c r="D203" s="25">
        <v>0.8</v>
      </c>
      <c r="E203" s="25">
        <v>1.6</v>
      </c>
      <c r="G203" t="s">
        <v>368</v>
      </c>
      <c r="H203">
        <v>96.968641109999993</v>
      </c>
      <c r="I203">
        <v>0.8</v>
      </c>
      <c r="J203">
        <v>0.8</v>
      </c>
      <c r="K203">
        <v>1.6</v>
      </c>
    </row>
    <row r="204" spans="1:11" x14ac:dyDescent="0.3">
      <c r="A204" s="15" t="s">
        <v>370</v>
      </c>
      <c r="B204" s="25">
        <v>93.553888130000004</v>
      </c>
      <c r="C204" s="25">
        <v>1</v>
      </c>
      <c r="D204" s="25">
        <v>0.6</v>
      </c>
      <c r="E204" s="25">
        <v>1.6</v>
      </c>
      <c r="G204" t="s">
        <v>370</v>
      </c>
      <c r="H204">
        <v>93.553888130000004</v>
      </c>
      <c r="I204">
        <v>1</v>
      </c>
      <c r="J204">
        <v>0.6</v>
      </c>
      <c r="K204">
        <v>1.6</v>
      </c>
    </row>
    <row r="205" spans="1:11" x14ac:dyDescent="0.3">
      <c r="A205" s="14" t="s">
        <v>373</v>
      </c>
      <c r="B205" s="25">
        <v>58.789348833666672</v>
      </c>
      <c r="C205" s="25">
        <v>0.80952380952380953</v>
      </c>
      <c r="D205" s="25">
        <v>0.58095238095238089</v>
      </c>
      <c r="E205" s="25">
        <v>1.3238095238095235</v>
      </c>
      <c r="G205" t="s">
        <v>373</v>
      </c>
      <c r="H205">
        <v>58.789348833666672</v>
      </c>
      <c r="I205">
        <v>0.80952380952380953</v>
      </c>
      <c r="J205">
        <v>0.58095238095238089</v>
      </c>
      <c r="K205">
        <v>1.3238095238095235</v>
      </c>
    </row>
    <row r="206" spans="1:11" x14ac:dyDescent="0.3">
      <c r="A206" s="15" t="s">
        <v>372</v>
      </c>
      <c r="B206" s="25">
        <v>102.60606060000001</v>
      </c>
      <c r="C206" s="25">
        <v>0.8</v>
      </c>
      <c r="D206" s="25">
        <v>0.8</v>
      </c>
      <c r="E206" s="25">
        <v>1.4</v>
      </c>
      <c r="G206" t="s">
        <v>372</v>
      </c>
      <c r="H206">
        <v>102.60606060000001</v>
      </c>
      <c r="I206">
        <v>0.8</v>
      </c>
      <c r="J206">
        <v>0.8</v>
      </c>
      <c r="K206">
        <v>1.4</v>
      </c>
    </row>
    <row r="207" spans="1:11" x14ac:dyDescent="0.3">
      <c r="A207" s="15" t="s">
        <v>375</v>
      </c>
      <c r="B207" s="25">
        <v>59.267616789999998</v>
      </c>
      <c r="C207" s="25">
        <v>1</v>
      </c>
      <c r="D207" s="25">
        <v>0.8</v>
      </c>
      <c r="E207" s="25">
        <v>1.4</v>
      </c>
      <c r="G207" t="s">
        <v>375</v>
      </c>
      <c r="H207">
        <v>59.267616789999998</v>
      </c>
      <c r="I207">
        <v>1</v>
      </c>
      <c r="J207">
        <v>0.8</v>
      </c>
      <c r="K207">
        <v>1.4</v>
      </c>
    </row>
    <row r="208" spans="1:11" x14ac:dyDescent="0.3">
      <c r="A208" s="15" t="s">
        <v>377</v>
      </c>
      <c r="B208" s="25">
        <v>8.6821293669999999</v>
      </c>
      <c r="C208" s="25">
        <v>0.8</v>
      </c>
      <c r="D208" s="25">
        <v>0</v>
      </c>
      <c r="E208" s="25">
        <v>0.8</v>
      </c>
      <c r="G208" t="s">
        <v>377</v>
      </c>
      <c r="H208">
        <v>8.6821293669999999</v>
      </c>
      <c r="I208">
        <v>0.8</v>
      </c>
      <c r="J208">
        <v>0</v>
      </c>
      <c r="K208">
        <v>0.8</v>
      </c>
    </row>
    <row r="209" spans="1:11" x14ac:dyDescent="0.3">
      <c r="A209" s="15" t="s">
        <v>379</v>
      </c>
      <c r="B209" s="25">
        <v>15.90275776</v>
      </c>
      <c r="C209" s="25">
        <v>0.8</v>
      </c>
      <c r="D209" s="25">
        <v>0</v>
      </c>
      <c r="E209" s="25">
        <v>1</v>
      </c>
      <c r="G209" t="s">
        <v>379</v>
      </c>
      <c r="H209">
        <v>15.90275776</v>
      </c>
      <c r="I209">
        <v>0.8</v>
      </c>
      <c r="J209">
        <v>0</v>
      </c>
      <c r="K209">
        <v>1</v>
      </c>
    </row>
    <row r="210" spans="1:11" x14ac:dyDescent="0.3">
      <c r="A210" s="15" t="s">
        <v>381</v>
      </c>
      <c r="B210" s="25">
        <v>61.700223710000003</v>
      </c>
      <c r="C210" s="25">
        <v>0.8</v>
      </c>
      <c r="D210" s="25">
        <v>0.6</v>
      </c>
      <c r="E210" s="25">
        <v>1.6</v>
      </c>
      <c r="G210" t="s">
        <v>381</v>
      </c>
      <c r="H210">
        <v>61.700223710000003</v>
      </c>
      <c r="I210">
        <v>0.8</v>
      </c>
      <c r="J210">
        <v>0.6</v>
      </c>
      <c r="K210">
        <v>1.6</v>
      </c>
    </row>
    <row r="211" spans="1:11" x14ac:dyDescent="0.3">
      <c r="A211" s="15" t="s">
        <v>383</v>
      </c>
      <c r="B211" s="25">
        <v>36.635050659999997</v>
      </c>
      <c r="C211" s="25">
        <v>0.6</v>
      </c>
      <c r="D211" s="25">
        <v>0.6</v>
      </c>
      <c r="E211" s="25">
        <v>1</v>
      </c>
      <c r="G211" t="s">
        <v>383</v>
      </c>
      <c r="H211">
        <v>36.635050659999997</v>
      </c>
      <c r="I211">
        <v>0.6</v>
      </c>
      <c r="J211">
        <v>0.6</v>
      </c>
      <c r="K211">
        <v>1</v>
      </c>
    </row>
    <row r="212" spans="1:11" x14ac:dyDescent="0.3">
      <c r="A212" s="15" t="s">
        <v>385</v>
      </c>
      <c r="B212" s="25">
        <v>56.81944017</v>
      </c>
      <c r="C212" s="25">
        <v>0.8</v>
      </c>
      <c r="D212" s="25">
        <v>0.6</v>
      </c>
      <c r="E212" s="25">
        <v>1.4</v>
      </c>
      <c r="G212" t="s">
        <v>385</v>
      </c>
      <c r="H212">
        <v>56.81944017</v>
      </c>
      <c r="I212">
        <v>0.8</v>
      </c>
      <c r="J212">
        <v>0.6</v>
      </c>
      <c r="K212">
        <v>1.4</v>
      </c>
    </row>
    <row r="213" spans="1:11" x14ac:dyDescent="0.3">
      <c r="A213" s="15" t="s">
        <v>387</v>
      </c>
      <c r="B213" s="25">
        <v>44.190505170000002</v>
      </c>
      <c r="C213" s="25">
        <v>0.8</v>
      </c>
      <c r="D213" s="25">
        <v>0.6</v>
      </c>
      <c r="E213" s="25">
        <v>1.4</v>
      </c>
      <c r="G213" t="s">
        <v>387</v>
      </c>
      <c r="H213">
        <v>44.190505170000002</v>
      </c>
      <c r="I213">
        <v>0.8</v>
      </c>
      <c r="J213">
        <v>0.6</v>
      </c>
      <c r="K213">
        <v>1.4</v>
      </c>
    </row>
    <row r="214" spans="1:11" x14ac:dyDescent="0.3">
      <c r="A214" s="15" t="s">
        <v>389</v>
      </c>
      <c r="B214" s="25">
        <v>98.052309399999999</v>
      </c>
      <c r="C214" s="25">
        <v>0.6</v>
      </c>
      <c r="D214" s="25">
        <v>0.8</v>
      </c>
      <c r="E214" s="25">
        <v>1.4</v>
      </c>
      <c r="G214" t="s">
        <v>389</v>
      </c>
      <c r="H214">
        <v>98.052309399999999</v>
      </c>
      <c r="I214">
        <v>0.6</v>
      </c>
      <c r="J214">
        <v>0.8</v>
      </c>
      <c r="K214">
        <v>1.4</v>
      </c>
    </row>
    <row r="215" spans="1:11" x14ac:dyDescent="0.3">
      <c r="A215" s="15" t="s">
        <v>391</v>
      </c>
      <c r="B215" s="25">
        <v>29.420204399999999</v>
      </c>
      <c r="C215" s="25">
        <v>0.8</v>
      </c>
      <c r="D215" s="25">
        <v>0.4</v>
      </c>
      <c r="E215" s="25">
        <v>1.2</v>
      </c>
      <c r="G215" t="s">
        <v>391</v>
      </c>
      <c r="H215">
        <v>29.420204399999999</v>
      </c>
      <c r="I215">
        <v>0.8</v>
      </c>
      <c r="J215">
        <v>0.4</v>
      </c>
      <c r="K215">
        <v>1.2</v>
      </c>
    </row>
    <row r="216" spans="1:11" x14ac:dyDescent="0.3">
      <c r="A216" s="15" t="s">
        <v>393</v>
      </c>
      <c r="B216" s="25">
        <v>37.927514039999998</v>
      </c>
      <c r="C216" s="25">
        <v>0.8</v>
      </c>
      <c r="D216" s="25">
        <v>0.4</v>
      </c>
      <c r="E216" s="25">
        <v>1.4</v>
      </c>
      <c r="G216" t="s">
        <v>393</v>
      </c>
      <c r="H216">
        <v>37.927514039999998</v>
      </c>
      <c r="I216">
        <v>0.8</v>
      </c>
      <c r="J216">
        <v>0.4</v>
      </c>
      <c r="K216">
        <v>1.4</v>
      </c>
    </row>
    <row r="217" spans="1:11" x14ac:dyDescent="0.3">
      <c r="A217" s="15" t="s">
        <v>395</v>
      </c>
      <c r="B217" s="25">
        <v>81.609195400000004</v>
      </c>
      <c r="C217" s="25">
        <v>0.8</v>
      </c>
      <c r="D217" s="25">
        <v>0.8</v>
      </c>
      <c r="E217" s="25">
        <v>1.4</v>
      </c>
      <c r="G217" t="s">
        <v>395</v>
      </c>
      <c r="H217">
        <v>81.609195400000004</v>
      </c>
      <c r="I217">
        <v>0.8</v>
      </c>
      <c r="J217">
        <v>0.8</v>
      </c>
      <c r="K217">
        <v>1.4</v>
      </c>
    </row>
    <row r="218" spans="1:11" x14ac:dyDescent="0.3">
      <c r="A218" s="15" t="s">
        <v>397</v>
      </c>
      <c r="B218" s="25">
        <v>85.548686239999995</v>
      </c>
      <c r="C218" s="25">
        <v>0.6</v>
      </c>
      <c r="D218" s="25">
        <v>0.8</v>
      </c>
      <c r="E218" s="25">
        <v>1.4</v>
      </c>
      <c r="G218" t="s">
        <v>397</v>
      </c>
      <c r="H218">
        <v>85.548686239999995</v>
      </c>
      <c r="I218">
        <v>0.6</v>
      </c>
      <c r="J218">
        <v>0.8</v>
      </c>
      <c r="K218">
        <v>1.4</v>
      </c>
    </row>
    <row r="219" spans="1:11" x14ac:dyDescent="0.3">
      <c r="A219" s="15" t="s">
        <v>399</v>
      </c>
      <c r="B219" s="25">
        <v>50.575458390000001</v>
      </c>
      <c r="C219" s="25">
        <v>0.8</v>
      </c>
      <c r="D219" s="25">
        <v>0.6</v>
      </c>
      <c r="E219" s="25">
        <v>1.2</v>
      </c>
      <c r="G219" t="s">
        <v>399</v>
      </c>
      <c r="H219">
        <v>50.575458390000001</v>
      </c>
      <c r="I219">
        <v>0.8</v>
      </c>
      <c r="J219">
        <v>0.6</v>
      </c>
      <c r="K219">
        <v>1.2</v>
      </c>
    </row>
    <row r="220" spans="1:11" x14ac:dyDescent="0.3">
      <c r="A220" s="15" t="s">
        <v>401</v>
      </c>
      <c r="B220" s="25">
        <v>56.857541900000001</v>
      </c>
      <c r="C220" s="25">
        <v>0.6</v>
      </c>
      <c r="D220" s="25">
        <v>0.6</v>
      </c>
      <c r="E220" s="25">
        <v>1.2</v>
      </c>
      <c r="G220" t="s">
        <v>401</v>
      </c>
      <c r="H220">
        <v>56.857541900000001</v>
      </c>
      <c r="I220">
        <v>0.6</v>
      </c>
      <c r="J220">
        <v>0.6</v>
      </c>
      <c r="K220">
        <v>1.2</v>
      </c>
    </row>
    <row r="221" spans="1:11" x14ac:dyDescent="0.3">
      <c r="A221" s="15" t="s">
        <v>403</v>
      </c>
      <c r="B221" s="25">
        <v>60.732069860000003</v>
      </c>
      <c r="C221" s="25">
        <v>0.8</v>
      </c>
      <c r="D221" s="25">
        <v>0.6</v>
      </c>
      <c r="E221" s="25">
        <v>1.4</v>
      </c>
      <c r="G221" t="s">
        <v>403</v>
      </c>
      <c r="H221">
        <v>60.732069860000003</v>
      </c>
      <c r="I221">
        <v>0.8</v>
      </c>
      <c r="J221">
        <v>0.6</v>
      </c>
      <c r="K221">
        <v>1.4</v>
      </c>
    </row>
    <row r="222" spans="1:11" x14ac:dyDescent="0.3">
      <c r="A222" s="15" t="s">
        <v>405</v>
      </c>
      <c r="B222" s="25">
        <v>62.590752770000002</v>
      </c>
      <c r="C222" s="25">
        <v>1</v>
      </c>
      <c r="D222" s="25">
        <v>0.6</v>
      </c>
      <c r="E222" s="25">
        <v>1.4</v>
      </c>
      <c r="G222" t="s">
        <v>405</v>
      </c>
      <c r="H222">
        <v>62.590752770000002</v>
      </c>
      <c r="I222">
        <v>1</v>
      </c>
      <c r="J222">
        <v>0.6</v>
      </c>
      <c r="K222">
        <v>1.4</v>
      </c>
    </row>
    <row r="223" spans="1:11" x14ac:dyDescent="0.3">
      <c r="A223" s="15" t="s">
        <v>407</v>
      </c>
      <c r="B223" s="25">
        <v>72.409314820000006</v>
      </c>
      <c r="C223" s="25">
        <v>1</v>
      </c>
      <c r="D223" s="25">
        <v>0.8</v>
      </c>
      <c r="E223" s="25">
        <v>1.8</v>
      </c>
      <c r="G223" t="s">
        <v>407</v>
      </c>
      <c r="H223">
        <v>72.409314820000006</v>
      </c>
      <c r="I223">
        <v>1</v>
      </c>
      <c r="J223">
        <v>0.8</v>
      </c>
      <c r="K223">
        <v>1.8</v>
      </c>
    </row>
    <row r="224" spans="1:11" x14ac:dyDescent="0.3">
      <c r="A224" s="15" t="s">
        <v>409</v>
      </c>
      <c r="B224" s="25">
        <v>69.100575989999996</v>
      </c>
      <c r="C224" s="25">
        <v>1</v>
      </c>
      <c r="D224" s="25">
        <v>0.6</v>
      </c>
      <c r="E224" s="25">
        <v>1.2</v>
      </c>
      <c r="G224" t="s">
        <v>409</v>
      </c>
      <c r="H224">
        <v>69.100575989999996</v>
      </c>
      <c r="I224">
        <v>1</v>
      </c>
      <c r="J224">
        <v>0.6</v>
      </c>
      <c r="K224">
        <v>1.2</v>
      </c>
    </row>
    <row r="225" spans="1:11" x14ac:dyDescent="0.3">
      <c r="A225" s="15" t="s">
        <v>411</v>
      </c>
      <c r="B225" s="25">
        <v>90.822331199999994</v>
      </c>
      <c r="C225" s="25">
        <v>0.8</v>
      </c>
      <c r="D225" s="25">
        <v>0.6</v>
      </c>
      <c r="E225" s="25">
        <v>1.4</v>
      </c>
      <c r="G225" t="s">
        <v>411</v>
      </c>
      <c r="H225">
        <v>90.822331199999994</v>
      </c>
      <c r="I225">
        <v>0.8</v>
      </c>
      <c r="J225">
        <v>0.6</v>
      </c>
      <c r="K225">
        <v>1.4</v>
      </c>
    </row>
    <row r="226" spans="1:11" x14ac:dyDescent="0.3">
      <c r="A226" s="15" t="s">
        <v>413</v>
      </c>
      <c r="B226" s="25">
        <v>53.126586869999997</v>
      </c>
      <c r="C226" s="25">
        <v>1</v>
      </c>
      <c r="D226" s="25">
        <v>0.6</v>
      </c>
      <c r="E226" s="25">
        <v>1.4</v>
      </c>
      <c r="G226" t="s">
        <v>413</v>
      </c>
      <c r="H226">
        <v>53.126586869999997</v>
      </c>
      <c r="I226">
        <v>1</v>
      </c>
      <c r="J226">
        <v>0.6</v>
      </c>
      <c r="K226">
        <v>1.4</v>
      </c>
    </row>
    <row r="227" spans="1:11" x14ac:dyDescent="0.3">
      <c r="A227" s="14" t="s">
        <v>416</v>
      </c>
      <c r="B227" s="25">
        <v>63.122731932352934</v>
      </c>
      <c r="C227" s="25">
        <v>0.8</v>
      </c>
      <c r="D227" s="25">
        <v>0.63529411764705879</v>
      </c>
      <c r="E227" s="25">
        <v>1.3882352941176468</v>
      </c>
      <c r="G227" t="s">
        <v>416</v>
      </c>
      <c r="H227">
        <v>63.122731932352934</v>
      </c>
      <c r="I227">
        <v>0.8</v>
      </c>
      <c r="J227">
        <v>0.63529411764705879</v>
      </c>
      <c r="K227">
        <v>1.3882352941176468</v>
      </c>
    </row>
    <row r="228" spans="1:11" x14ac:dyDescent="0.3">
      <c r="A228" s="15" t="s">
        <v>415</v>
      </c>
      <c r="B228" s="25">
        <v>60.625706749999999</v>
      </c>
      <c r="C228" s="25">
        <v>0.6</v>
      </c>
      <c r="D228" s="25">
        <v>0.8</v>
      </c>
      <c r="E228" s="25">
        <v>1.4</v>
      </c>
      <c r="G228" t="s">
        <v>415</v>
      </c>
      <c r="H228">
        <v>60.625706749999999</v>
      </c>
      <c r="I228">
        <v>0.6</v>
      </c>
      <c r="J228">
        <v>0.8</v>
      </c>
      <c r="K228">
        <v>1.4</v>
      </c>
    </row>
    <row r="229" spans="1:11" x14ac:dyDescent="0.3">
      <c r="A229" s="15" t="s">
        <v>418</v>
      </c>
      <c r="B229" s="25">
        <v>63.012160899999998</v>
      </c>
      <c r="C229" s="25">
        <v>0.8</v>
      </c>
      <c r="D229" s="25">
        <v>0.8</v>
      </c>
      <c r="E229" s="25">
        <v>1.6</v>
      </c>
      <c r="G229" t="s">
        <v>418</v>
      </c>
      <c r="H229">
        <v>63.012160899999998</v>
      </c>
      <c r="I229">
        <v>0.8</v>
      </c>
      <c r="J229">
        <v>0.8</v>
      </c>
      <c r="K229">
        <v>1.6</v>
      </c>
    </row>
    <row r="230" spans="1:11" x14ac:dyDescent="0.3">
      <c r="A230" s="15" t="s">
        <v>420</v>
      </c>
      <c r="B230" s="25">
        <v>74.995083579999999</v>
      </c>
      <c r="C230" s="25">
        <v>1</v>
      </c>
      <c r="D230" s="25">
        <v>0.6</v>
      </c>
      <c r="E230" s="25">
        <v>1.6</v>
      </c>
      <c r="G230" t="s">
        <v>420</v>
      </c>
      <c r="H230">
        <v>74.995083579999999</v>
      </c>
      <c r="I230">
        <v>1</v>
      </c>
      <c r="J230">
        <v>0.6</v>
      </c>
      <c r="K230">
        <v>1.6</v>
      </c>
    </row>
    <row r="231" spans="1:11" x14ac:dyDescent="0.3">
      <c r="A231" s="15" t="s">
        <v>422</v>
      </c>
      <c r="B231" s="25">
        <v>53.330717929999999</v>
      </c>
      <c r="C231" s="25">
        <v>0.8</v>
      </c>
      <c r="D231" s="25">
        <v>0.6</v>
      </c>
      <c r="E231" s="25">
        <v>1.4</v>
      </c>
      <c r="G231" t="s">
        <v>422</v>
      </c>
      <c r="H231">
        <v>53.330717929999999</v>
      </c>
      <c r="I231">
        <v>0.8</v>
      </c>
      <c r="J231">
        <v>0.6</v>
      </c>
      <c r="K231">
        <v>1.4</v>
      </c>
    </row>
    <row r="232" spans="1:11" x14ac:dyDescent="0.3">
      <c r="A232" s="15" t="s">
        <v>424</v>
      </c>
      <c r="B232" s="25">
        <v>49.439215689999997</v>
      </c>
      <c r="C232" s="25">
        <v>0.6</v>
      </c>
      <c r="D232" s="25">
        <v>0.6</v>
      </c>
      <c r="E232" s="25">
        <v>1.2</v>
      </c>
      <c r="G232" t="s">
        <v>424</v>
      </c>
      <c r="H232">
        <v>49.439215689999997</v>
      </c>
      <c r="I232">
        <v>0.6</v>
      </c>
      <c r="J232">
        <v>0.6</v>
      </c>
      <c r="K232">
        <v>1.2</v>
      </c>
    </row>
    <row r="233" spans="1:11" x14ac:dyDescent="0.3">
      <c r="A233" s="15" t="s">
        <v>426</v>
      </c>
      <c r="B233" s="25">
        <v>27.834449970000001</v>
      </c>
      <c r="C233" s="25">
        <v>1</v>
      </c>
      <c r="D233" s="25">
        <v>0.4</v>
      </c>
      <c r="E233" s="25">
        <v>1.2</v>
      </c>
      <c r="G233" t="s">
        <v>426</v>
      </c>
      <c r="H233">
        <v>27.834449970000001</v>
      </c>
      <c r="I233">
        <v>1</v>
      </c>
      <c r="J233">
        <v>0.4</v>
      </c>
      <c r="K233">
        <v>1.2</v>
      </c>
    </row>
    <row r="234" spans="1:11" x14ac:dyDescent="0.3">
      <c r="A234" s="15" t="s">
        <v>428</v>
      </c>
      <c r="B234" s="25">
        <v>67.885408080000005</v>
      </c>
      <c r="C234" s="25">
        <v>0.8</v>
      </c>
      <c r="D234" s="25">
        <v>0.6</v>
      </c>
      <c r="E234" s="25">
        <v>1.6</v>
      </c>
      <c r="G234" t="s">
        <v>428</v>
      </c>
      <c r="H234">
        <v>67.885408080000005</v>
      </c>
      <c r="I234">
        <v>0.8</v>
      </c>
      <c r="J234">
        <v>0.6</v>
      </c>
      <c r="K234">
        <v>1.6</v>
      </c>
    </row>
    <row r="235" spans="1:11" x14ac:dyDescent="0.3">
      <c r="A235" s="15" t="s">
        <v>430</v>
      </c>
      <c r="B235" s="25">
        <v>115.129108</v>
      </c>
      <c r="C235" s="25">
        <v>1</v>
      </c>
      <c r="D235" s="25">
        <v>0.8</v>
      </c>
      <c r="E235" s="25">
        <v>1.6</v>
      </c>
      <c r="G235" t="s">
        <v>430</v>
      </c>
      <c r="H235">
        <v>115.129108</v>
      </c>
      <c r="I235">
        <v>1</v>
      </c>
      <c r="J235">
        <v>0.8</v>
      </c>
      <c r="K235">
        <v>1.6</v>
      </c>
    </row>
    <row r="236" spans="1:11" x14ac:dyDescent="0.3">
      <c r="A236" s="15" t="s">
        <v>432</v>
      </c>
      <c r="B236" s="25">
        <v>78.176617800000002</v>
      </c>
      <c r="C236" s="25">
        <v>1</v>
      </c>
      <c r="D236" s="25">
        <v>0.2</v>
      </c>
      <c r="E236" s="25">
        <v>1.2</v>
      </c>
      <c r="G236" t="s">
        <v>432</v>
      </c>
      <c r="H236">
        <v>78.176617800000002</v>
      </c>
      <c r="I236">
        <v>1</v>
      </c>
      <c r="J236">
        <v>0.2</v>
      </c>
      <c r="K236">
        <v>1.2</v>
      </c>
    </row>
    <row r="237" spans="1:11" x14ac:dyDescent="0.3">
      <c r="A237" s="15" t="s">
        <v>434</v>
      </c>
      <c r="B237" s="25">
        <v>61.648444069999996</v>
      </c>
      <c r="C237" s="25">
        <v>0.8</v>
      </c>
      <c r="D237" s="25">
        <v>0.6</v>
      </c>
      <c r="E237" s="25">
        <v>1.4</v>
      </c>
      <c r="G237" t="s">
        <v>434</v>
      </c>
      <c r="H237">
        <v>61.648444069999996</v>
      </c>
      <c r="I237">
        <v>0.8</v>
      </c>
      <c r="J237">
        <v>0.6</v>
      </c>
      <c r="K237">
        <v>1.4</v>
      </c>
    </row>
    <row r="238" spans="1:11" x14ac:dyDescent="0.3">
      <c r="A238" s="15" t="s">
        <v>436</v>
      </c>
      <c r="B238" s="25">
        <v>40.718635810000002</v>
      </c>
      <c r="C238" s="25">
        <v>0.6</v>
      </c>
      <c r="D238" s="25">
        <v>0.6</v>
      </c>
      <c r="E238" s="25">
        <v>1.2</v>
      </c>
      <c r="G238" t="s">
        <v>436</v>
      </c>
      <c r="H238">
        <v>40.718635810000002</v>
      </c>
      <c r="I238">
        <v>0.6</v>
      </c>
      <c r="J238">
        <v>0.6</v>
      </c>
      <c r="K238">
        <v>1.2</v>
      </c>
    </row>
    <row r="239" spans="1:11" x14ac:dyDescent="0.3">
      <c r="A239" s="15" t="s">
        <v>438</v>
      </c>
      <c r="B239" s="25">
        <v>58.748326640000002</v>
      </c>
      <c r="C239" s="25">
        <v>0.8</v>
      </c>
      <c r="D239" s="25">
        <v>0.8</v>
      </c>
      <c r="E239" s="25">
        <v>1.4</v>
      </c>
      <c r="G239" t="s">
        <v>438</v>
      </c>
      <c r="H239">
        <v>58.748326640000002</v>
      </c>
      <c r="I239">
        <v>0.8</v>
      </c>
      <c r="J239">
        <v>0.8</v>
      </c>
      <c r="K239">
        <v>1.4</v>
      </c>
    </row>
    <row r="240" spans="1:11" x14ac:dyDescent="0.3">
      <c r="A240" s="15" t="s">
        <v>440</v>
      </c>
      <c r="B240" s="25">
        <v>75.988940880000001</v>
      </c>
      <c r="C240" s="25">
        <v>1</v>
      </c>
      <c r="D240" s="25">
        <v>0.8</v>
      </c>
      <c r="E240" s="25">
        <v>1.6</v>
      </c>
      <c r="G240" t="s">
        <v>440</v>
      </c>
      <c r="H240">
        <v>75.988940880000001</v>
      </c>
      <c r="I240">
        <v>1</v>
      </c>
      <c r="J240">
        <v>0.8</v>
      </c>
      <c r="K240">
        <v>1.6</v>
      </c>
    </row>
    <row r="241" spans="1:11" x14ac:dyDescent="0.3">
      <c r="A241" s="15" t="s">
        <v>442</v>
      </c>
      <c r="B241" s="25">
        <v>34.970899469999999</v>
      </c>
      <c r="C241" s="25">
        <v>1</v>
      </c>
      <c r="D241" s="25">
        <v>0.6</v>
      </c>
      <c r="E241" s="25">
        <v>1.2</v>
      </c>
      <c r="G241" t="s">
        <v>442</v>
      </c>
      <c r="H241">
        <v>34.970899469999999</v>
      </c>
      <c r="I241">
        <v>1</v>
      </c>
      <c r="J241">
        <v>0.6</v>
      </c>
      <c r="K241">
        <v>1.2</v>
      </c>
    </row>
    <row r="242" spans="1:11" x14ac:dyDescent="0.3">
      <c r="A242" s="15" t="s">
        <v>444</v>
      </c>
      <c r="B242" s="25">
        <v>44.992725010000001</v>
      </c>
      <c r="C242" s="25">
        <v>0.8</v>
      </c>
      <c r="D242" s="25">
        <v>0.6</v>
      </c>
      <c r="E242" s="25">
        <v>1.4</v>
      </c>
      <c r="G242" t="s">
        <v>444</v>
      </c>
      <c r="H242">
        <v>44.992725010000001</v>
      </c>
      <c r="I242">
        <v>0.8</v>
      </c>
      <c r="J242">
        <v>0.6</v>
      </c>
      <c r="K242">
        <v>1.4</v>
      </c>
    </row>
    <row r="243" spans="1:11" x14ac:dyDescent="0.3">
      <c r="A243" s="15" t="s">
        <v>446</v>
      </c>
      <c r="B243" s="25">
        <v>83.530534349999996</v>
      </c>
      <c r="C243" s="25">
        <v>0.4</v>
      </c>
      <c r="D243" s="25">
        <v>0.6</v>
      </c>
      <c r="E243" s="25">
        <v>1.2</v>
      </c>
      <c r="G243" t="s">
        <v>446</v>
      </c>
      <c r="H243">
        <v>83.530534349999996</v>
      </c>
      <c r="I243">
        <v>0.4</v>
      </c>
      <c r="J243">
        <v>0.6</v>
      </c>
      <c r="K243">
        <v>1.2</v>
      </c>
    </row>
    <row r="244" spans="1:11" x14ac:dyDescent="0.3">
      <c r="A244" s="15" t="s">
        <v>448</v>
      </c>
      <c r="B244" s="25">
        <v>82.059467920000003</v>
      </c>
      <c r="C244" s="25">
        <v>0.6</v>
      </c>
      <c r="D244" s="25">
        <v>0.8</v>
      </c>
      <c r="E244" s="25">
        <v>1.4</v>
      </c>
      <c r="G244" t="s">
        <v>448</v>
      </c>
      <c r="H244">
        <v>82.059467920000003</v>
      </c>
      <c r="I244">
        <v>0.6</v>
      </c>
      <c r="J244">
        <v>0.8</v>
      </c>
      <c r="K244">
        <v>1.4</v>
      </c>
    </row>
    <row r="245" spans="1:11" x14ac:dyDescent="0.3">
      <c r="A245" s="14" t="s">
        <v>452</v>
      </c>
      <c r="B245" s="25">
        <v>164.97815249263158</v>
      </c>
      <c r="C245" s="25">
        <v>0.8</v>
      </c>
      <c r="D245" s="25">
        <v>0.7210526315789475</v>
      </c>
      <c r="E245" s="25">
        <v>1.5210526315789472</v>
      </c>
      <c r="G245" t="s">
        <v>452</v>
      </c>
      <c r="H245">
        <v>164.97815249263158</v>
      </c>
      <c r="I245">
        <v>0.8</v>
      </c>
      <c r="J245">
        <v>0.7210526315789475</v>
      </c>
      <c r="K245">
        <v>1.5210526315789472</v>
      </c>
    </row>
    <row r="246" spans="1:11" x14ac:dyDescent="0.3">
      <c r="A246" s="15" t="s">
        <v>450</v>
      </c>
      <c r="B246" s="25">
        <v>188.98929849999999</v>
      </c>
      <c r="C246" s="25">
        <v>1</v>
      </c>
      <c r="D246" s="25">
        <v>0.8</v>
      </c>
      <c r="E246" s="25">
        <v>1.8</v>
      </c>
      <c r="G246" t="s">
        <v>450</v>
      </c>
      <c r="H246">
        <v>188.98929849999999</v>
      </c>
      <c r="I246">
        <v>1</v>
      </c>
      <c r="J246">
        <v>0.8</v>
      </c>
      <c r="K246">
        <v>1.8</v>
      </c>
    </row>
    <row r="247" spans="1:11" x14ac:dyDescent="0.3">
      <c r="A247" s="15" t="s">
        <v>454</v>
      </c>
      <c r="B247" s="25">
        <v>217.33918130000001</v>
      </c>
      <c r="C247" s="25">
        <v>0.6</v>
      </c>
      <c r="D247" s="25">
        <v>0.8</v>
      </c>
      <c r="E247" s="25">
        <v>1.6</v>
      </c>
      <c r="G247" t="s">
        <v>454</v>
      </c>
      <c r="H247">
        <v>217.33918130000001</v>
      </c>
      <c r="I247">
        <v>0.6</v>
      </c>
      <c r="J247">
        <v>0.8</v>
      </c>
      <c r="K247">
        <v>1.6</v>
      </c>
    </row>
    <row r="248" spans="1:11" x14ac:dyDescent="0.3">
      <c r="A248" s="15" t="s">
        <v>456</v>
      </c>
      <c r="B248" s="25">
        <v>177.7007701</v>
      </c>
      <c r="C248" s="25">
        <v>1</v>
      </c>
      <c r="D248" s="25">
        <v>0.6</v>
      </c>
      <c r="E248" s="25">
        <v>1.4</v>
      </c>
      <c r="G248" t="s">
        <v>456</v>
      </c>
      <c r="H248">
        <v>177.7007701</v>
      </c>
      <c r="I248">
        <v>1</v>
      </c>
      <c r="J248">
        <v>0.6</v>
      </c>
      <c r="K248">
        <v>1.4</v>
      </c>
    </row>
    <row r="249" spans="1:11" x14ac:dyDescent="0.3">
      <c r="A249" s="15" t="s">
        <v>458</v>
      </c>
      <c r="B249" s="25">
        <v>190.19943019999999</v>
      </c>
      <c r="C249" s="25">
        <v>0.8</v>
      </c>
      <c r="D249" s="25">
        <v>0.8</v>
      </c>
      <c r="E249" s="25">
        <v>1.8</v>
      </c>
      <c r="G249" t="s">
        <v>458</v>
      </c>
      <c r="H249">
        <v>190.19943019999999</v>
      </c>
      <c r="I249">
        <v>0.8</v>
      </c>
      <c r="J249">
        <v>0.8</v>
      </c>
      <c r="K249">
        <v>1.8</v>
      </c>
    </row>
    <row r="250" spans="1:11" x14ac:dyDescent="0.3">
      <c r="A250" s="15" t="s">
        <v>460</v>
      </c>
      <c r="B250" s="25">
        <v>186.34304209999999</v>
      </c>
      <c r="C250" s="25">
        <v>0.4</v>
      </c>
      <c r="D250" s="25">
        <v>0.6</v>
      </c>
      <c r="E250" s="25">
        <v>1.2</v>
      </c>
      <c r="G250" t="s">
        <v>460</v>
      </c>
      <c r="H250">
        <v>186.34304209999999</v>
      </c>
      <c r="I250">
        <v>0.4</v>
      </c>
      <c r="J250">
        <v>0.6</v>
      </c>
      <c r="K250">
        <v>1.2</v>
      </c>
    </row>
    <row r="251" spans="1:11" x14ac:dyDescent="0.3">
      <c r="A251" s="15" t="s">
        <v>462</v>
      </c>
      <c r="B251" s="25">
        <v>198.4251969</v>
      </c>
      <c r="C251" s="25">
        <v>0.6</v>
      </c>
      <c r="D251" s="25">
        <v>0.8</v>
      </c>
      <c r="E251" s="25">
        <v>1.4</v>
      </c>
      <c r="G251" t="s">
        <v>462</v>
      </c>
      <c r="H251">
        <v>198.4251969</v>
      </c>
      <c r="I251">
        <v>0.6</v>
      </c>
      <c r="J251">
        <v>0.8</v>
      </c>
      <c r="K251">
        <v>1.4</v>
      </c>
    </row>
    <row r="252" spans="1:11" x14ac:dyDescent="0.3">
      <c r="A252" s="15" t="s">
        <v>464</v>
      </c>
      <c r="B252" s="25">
        <v>191.66666670000001</v>
      </c>
      <c r="C252" s="25">
        <v>0.8</v>
      </c>
      <c r="D252" s="25">
        <v>0.8</v>
      </c>
      <c r="E252" s="25">
        <v>1.6</v>
      </c>
      <c r="G252" t="s">
        <v>464</v>
      </c>
      <c r="H252">
        <v>191.66666670000001</v>
      </c>
      <c r="I252">
        <v>0.8</v>
      </c>
      <c r="J252">
        <v>0.8</v>
      </c>
      <c r="K252">
        <v>1.6</v>
      </c>
    </row>
    <row r="253" spans="1:11" x14ac:dyDescent="0.3">
      <c r="A253" s="15" t="s">
        <v>467</v>
      </c>
      <c r="B253" s="25">
        <v>142.00392930000001</v>
      </c>
      <c r="C253" s="25">
        <v>1</v>
      </c>
      <c r="D253" s="25">
        <v>0.8</v>
      </c>
      <c r="E253" s="25">
        <v>1.4</v>
      </c>
      <c r="G253" t="s">
        <v>467</v>
      </c>
      <c r="H253">
        <v>142.00392930000001</v>
      </c>
      <c r="I253">
        <v>1</v>
      </c>
      <c r="J253">
        <v>0.8</v>
      </c>
      <c r="K253">
        <v>1.4</v>
      </c>
    </row>
    <row r="254" spans="1:11" x14ac:dyDescent="0.3">
      <c r="A254" s="15" t="s">
        <v>469</v>
      </c>
      <c r="B254" s="25">
        <v>158.2381335</v>
      </c>
      <c r="C254" s="25">
        <v>0.8</v>
      </c>
      <c r="D254" s="25">
        <v>0.5</v>
      </c>
      <c r="E254" s="25">
        <v>1.2</v>
      </c>
      <c r="G254" t="s">
        <v>469</v>
      </c>
      <c r="H254">
        <v>158.2381335</v>
      </c>
      <c r="I254">
        <v>0.8</v>
      </c>
      <c r="J254">
        <v>0.5</v>
      </c>
      <c r="K254">
        <v>1.2</v>
      </c>
    </row>
    <row r="255" spans="1:11" x14ac:dyDescent="0.3">
      <c r="A255" s="15" t="s">
        <v>471</v>
      </c>
      <c r="B255" s="25">
        <v>223.3849821</v>
      </c>
      <c r="C255" s="25">
        <v>1</v>
      </c>
      <c r="D255" s="25">
        <v>0.8</v>
      </c>
      <c r="E255" s="25">
        <v>1.8</v>
      </c>
      <c r="G255" t="s">
        <v>471</v>
      </c>
      <c r="H255">
        <v>223.3849821</v>
      </c>
      <c r="I255">
        <v>1</v>
      </c>
      <c r="J255">
        <v>0.8</v>
      </c>
      <c r="K255">
        <v>1.8</v>
      </c>
    </row>
    <row r="256" spans="1:11" x14ac:dyDescent="0.3">
      <c r="A256" s="15" t="s">
        <v>473</v>
      </c>
      <c r="B256" s="25">
        <v>68.781697910000005</v>
      </c>
      <c r="C256" s="25">
        <v>0.8</v>
      </c>
      <c r="D256" s="25">
        <v>0.6</v>
      </c>
      <c r="E256" s="25">
        <v>1.4</v>
      </c>
      <c r="G256" t="s">
        <v>473</v>
      </c>
      <c r="H256">
        <v>68.781697910000005</v>
      </c>
      <c r="I256">
        <v>0.8</v>
      </c>
      <c r="J256">
        <v>0.6</v>
      </c>
      <c r="K256">
        <v>1.4</v>
      </c>
    </row>
    <row r="257" spans="1:11" x14ac:dyDescent="0.3">
      <c r="A257" s="15" t="s">
        <v>475</v>
      </c>
      <c r="B257" s="25">
        <v>148.79699249999999</v>
      </c>
      <c r="C257" s="25">
        <v>1</v>
      </c>
      <c r="D257" s="25">
        <v>0.6</v>
      </c>
      <c r="E257" s="25">
        <v>1.6</v>
      </c>
      <c r="G257" t="s">
        <v>475</v>
      </c>
      <c r="H257">
        <v>148.79699249999999</v>
      </c>
      <c r="I257">
        <v>1</v>
      </c>
      <c r="J257">
        <v>0.6</v>
      </c>
      <c r="K257">
        <v>1.6</v>
      </c>
    </row>
    <row r="258" spans="1:11" x14ac:dyDescent="0.3">
      <c r="A258" s="15" t="s">
        <v>477</v>
      </c>
      <c r="B258" s="25">
        <v>118.01847189999999</v>
      </c>
      <c r="C258" s="25">
        <v>0.6</v>
      </c>
      <c r="D258" s="25">
        <v>0.8</v>
      </c>
      <c r="E258" s="25">
        <v>1.4</v>
      </c>
      <c r="G258" t="s">
        <v>477</v>
      </c>
      <c r="H258">
        <v>118.01847189999999</v>
      </c>
      <c r="I258">
        <v>0.6</v>
      </c>
      <c r="J258">
        <v>0.8</v>
      </c>
      <c r="K258">
        <v>1.4</v>
      </c>
    </row>
    <row r="259" spans="1:11" x14ac:dyDescent="0.3">
      <c r="A259" s="15" t="s">
        <v>479</v>
      </c>
      <c r="B259" s="25">
        <v>185.71719229999999</v>
      </c>
      <c r="C259" s="25">
        <v>1</v>
      </c>
      <c r="D259" s="25">
        <v>0.8</v>
      </c>
      <c r="E259" s="25">
        <v>1.8</v>
      </c>
      <c r="G259" t="s">
        <v>479</v>
      </c>
      <c r="H259">
        <v>185.71719229999999</v>
      </c>
      <c r="I259">
        <v>1</v>
      </c>
      <c r="J259">
        <v>0.8</v>
      </c>
      <c r="K259">
        <v>1.8</v>
      </c>
    </row>
    <row r="260" spans="1:11" x14ac:dyDescent="0.3">
      <c r="A260" s="15" t="s">
        <v>481</v>
      </c>
      <c r="B260" s="25">
        <v>138.89814809999999</v>
      </c>
      <c r="C260" s="25">
        <v>0.8</v>
      </c>
      <c r="D260" s="25">
        <v>0.6</v>
      </c>
      <c r="E260" s="25">
        <v>1.4</v>
      </c>
      <c r="G260" t="s">
        <v>481</v>
      </c>
      <c r="H260">
        <v>138.89814809999999</v>
      </c>
      <c r="I260">
        <v>0.8</v>
      </c>
      <c r="J260">
        <v>0.6</v>
      </c>
      <c r="K260">
        <v>1.4</v>
      </c>
    </row>
    <row r="261" spans="1:11" x14ac:dyDescent="0.3">
      <c r="A261" s="15" t="s">
        <v>483</v>
      </c>
      <c r="B261" s="25">
        <v>148.4033613</v>
      </c>
      <c r="C261" s="25">
        <v>1</v>
      </c>
      <c r="D261" s="25">
        <v>0.8</v>
      </c>
      <c r="E261" s="25">
        <v>1.7</v>
      </c>
      <c r="G261" t="s">
        <v>483</v>
      </c>
      <c r="H261">
        <v>148.4033613</v>
      </c>
      <c r="I261">
        <v>1</v>
      </c>
      <c r="J261">
        <v>0.8</v>
      </c>
      <c r="K261">
        <v>1.7</v>
      </c>
    </row>
    <row r="262" spans="1:11" x14ac:dyDescent="0.3">
      <c r="A262" s="15" t="s">
        <v>485</v>
      </c>
      <c r="B262" s="25">
        <v>189.10112359999999</v>
      </c>
      <c r="C262" s="25">
        <v>0.4</v>
      </c>
      <c r="D262" s="25">
        <v>0.6</v>
      </c>
      <c r="E262" s="25">
        <v>1.2</v>
      </c>
      <c r="G262" t="s">
        <v>485</v>
      </c>
      <c r="H262">
        <v>189.10112359999999</v>
      </c>
      <c r="I262">
        <v>0.4</v>
      </c>
      <c r="J262">
        <v>0.6</v>
      </c>
      <c r="K262">
        <v>1.2</v>
      </c>
    </row>
    <row r="263" spans="1:11" x14ac:dyDescent="0.3">
      <c r="A263" s="15" t="s">
        <v>487</v>
      </c>
      <c r="B263" s="25">
        <v>178.1716418</v>
      </c>
      <c r="C263" s="25">
        <v>1</v>
      </c>
      <c r="D263" s="25">
        <v>0.8</v>
      </c>
      <c r="E263" s="25">
        <v>1.8</v>
      </c>
      <c r="G263" t="s">
        <v>487</v>
      </c>
      <c r="H263">
        <v>178.1716418</v>
      </c>
      <c r="I263">
        <v>1</v>
      </c>
      <c r="J263">
        <v>0.8</v>
      </c>
      <c r="K263">
        <v>1.8</v>
      </c>
    </row>
    <row r="264" spans="1:11" x14ac:dyDescent="0.3">
      <c r="A264" s="15" t="s">
        <v>489</v>
      </c>
      <c r="B264" s="25">
        <v>84.405637249999998</v>
      </c>
      <c r="C264" s="25">
        <v>0.6</v>
      </c>
      <c r="D264" s="25">
        <v>0.8</v>
      </c>
      <c r="E264" s="25">
        <v>1.4</v>
      </c>
      <c r="G264" t="s">
        <v>489</v>
      </c>
      <c r="H264">
        <v>84.405637249999998</v>
      </c>
      <c r="I264">
        <v>0.6</v>
      </c>
      <c r="J264">
        <v>0.8</v>
      </c>
      <c r="K264">
        <v>1.4</v>
      </c>
    </row>
    <row r="265" spans="1:11" x14ac:dyDescent="0.3">
      <c r="A265" s="14" t="s">
        <v>492</v>
      </c>
      <c r="B265" s="25">
        <v>141.80327593125003</v>
      </c>
      <c r="C265" s="25">
        <v>0.70624999999999993</v>
      </c>
      <c r="D265" s="25">
        <v>0.65</v>
      </c>
      <c r="E265" s="25">
        <v>1.425</v>
      </c>
      <c r="G265" t="s">
        <v>492</v>
      </c>
      <c r="H265">
        <v>141.80327593125003</v>
      </c>
      <c r="I265">
        <v>0.70624999999999993</v>
      </c>
      <c r="J265">
        <v>0.65</v>
      </c>
      <c r="K265">
        <v>1.425</v>
      </c>
    </row>
    <row r="266" spans="1:11" x14ac:dyDescent="0.3">
      <c r="A266" s="15" t="s">
        <v>491</v>
      </c>
      <c r="B266" s="25">
        <v>211.9529837</v>
      </c>
      <c r="C266" s="25">
        <v>0.6</v>
      </c>
      <c r="D266" s="25">
        <v>0.8</v>
      </c>
      <c r="E266" s="25">
        <v>1.6</v>
      </c>
      <c r="G266" t="s">
        <v>491</v>
      </c>
      <c r="H266">
        <v>211.9529837</v>
      </c>
      <c r="I266">
        <v>0.6</v>
      </c>
      <c r="J266">
        <v>0.8</v>
      </c>
      <c r="K266">
        <v>1.6</v>
      </c>
    </row>
    <row r="267" spans="1:11" x14ac:dyDescent="0.3">
      <c r="A267" s="15" t="s">
        <v>494</v>
      </c>
      <c r="B267" s="25">
        <v>195.90250330000001</v>
      </c>
      <c r="C267" s="25">
        <v>0.6</v>
      </c>
      <c r="D267" s="25">
        <v>0.6</v>
      </c>
      <c r="E267" s="25">
        <v>1.2</v>
      </c>
      <c r="G267" t="s">
        <v>494</v>
      </c>
      <c r="H267">
        <v>195.90250330000001</v>
      </c>
      <c r="I267">
        <v>0.6</v>
      </c>
      <c r="J267">
        <v>0.6</v>
      </c>
      <c r="K267">
        <v>1.2</v>
      </c>
    </row>
    <row r="268" spans="1:11" x14ac:dyDescent="0.3">
      <c r="A268" s="15" t="s">
        <v>496</v>
      </c>
      <c r="B268" s="25">
        <v>133.9776536</v>
      </c>
      <c r="C268" s="25">
        <v>0.6</v>
      </c>
      <c r="D268" s="25">
        <v>0.8</v>
      </c>
      <c r="E268" s="25">
        <v>1.4</v>
      </c>
      <c r="G268" t="s">
        <v>496</v>
      </c>
      <c r="H268">
        <v>133.9776536</v>
      </c>
      <c r="I268">
        <v>0.6</v>
      </c>
      <c r="J268">
        <v>0.8</v>
      </c>
      <c r="K268">
        <v>1.4</v>
      </c>
    </row>
    <row r="269" spans="1:11" x14ac:dyDescent="0.3">
      <c r="A269" s="15" t="s">
        <v>498</v>
      </c>
      <c r="B269" s="25">
        <v>39.104651160000003</v>
      </c>
      <c r="C269" s="25">
        <v>0.6</v>
      </c>
      <c r="D269" s="25">
        <v>0</v>
      </c>
      <c r="E269" s="25">
        <v>0.8</v>
      </c>
      <c r="G269" t="s">
        <v>498</v>
      </c>
      <c r="H269">
        <v>39.104651160000003</v>
      </c>
      <c r="I269">
        <v>0.6</v>
      </c>
      <c r="J269">
        <v>0</v>
      </c>
      <c r="K269">
        <v>0.8</v>
      </c>
    </row>
    <row r="270" spans="1:11" x14ac:dyDescent="0.3">
      <c r="A270" s="15" t="s">
        <v>500</v>
      </c>
      <c r="B270" s="25">
        <v>187.4962519</v>
      </c>
      <c r="C270" s="25">
        <v>0.6</v>
      </c>
      <c r="D270" s="25">
        <v>0.8</v>
      </c>
      <c r="E270" s="25">
        <v>1.4</v>
      </c>
      <c r="G270" t="s">
        <v>500</v>
      </c>
      <c r="H270">
        <v>187.4962519</v>
      </c>
      <c r="I270">
        <v>0.6</v>
      </c>
      <c r="J270">
        <v>0.8</v>
      </c>
      <c r="K270">
        <v>1.4</v>
      </c>
    </row>
    <row r="271" spans="1:11" x14ac:dyDescent="0.3">
      <c r="A271" s="15" t="s">
        <v>502</v>
      </c>
      <c r="B271" s="25">
        <v>140.96371880000001</v>
      </c>
      <c r="C271" s="25">
        <v>0.6</v>
      </c>
      <c r="D271" s="25">
        <v>0.6</v>
      </c>
      <c r="E271" s="25">
        <v>1.4</v>
      </c>
      <c r="G271" t="s">
        <v>502</v>
      </c>
      <c r="H271">
        <v>140.96371880000001</v>
      </c>
      <c r="I271">
        <v>0.6</v>
      </c>
      <c r="J271">
        <v>0.6</v>
      </c>
      <c r="K271">
        <v>1.4</v>
      </c>
    </row>
    <row r="272" spans="1:11" x14ac:dyDescent="0.3">
      <c r="A272" s="15" t="s">
        <v>504</v>
      </c>
      <c r="B272" s="25">
        <v>142.40942029999999</v>
      </c>
      <c r="C272" s="25">
        <v>0.8</v>
      </c>
      <c r="D272" s="25">
        <v>0.8</v>
      </c>
      <c r="E272" s="25">
        <v>1.6</v>
      </c>
      <c r="G272" t="s">
        <v>504</v>
      </c>
      <c r="H272">
        <v>142.40942029999999</v>
      </c>
      <c r="I272">
        <v>0.8</v>
      </c>
      <c r="J272">
        <v>0.8</v>
      </c>
      <c r="K272">
        <v>1.6</v>
      </c>
    </row>
    <row r="273" spans="1:11" x14ac:dyDescent="0.3">
      <c r="A273" s="15" t="s">
        <v>506</v>
      </c>
      <c r="B273" s="25">
        <v>178.76404489999999</v>
      </c>
      <c r="C273" s="25">
        <v>0.8</v>
      </c>
      <c r="D273" s="25">
        <v>0.8</v>
      </c>
      <c r="E273" s="25">
        <v>1.6</v>
      </c>
      <c r="G273" t="s">
        <v>506</v>
      </c>
      <c r="H273">
        <v>178.76404489999999</v>
      </c>
      <c r="I273">
        <v>0.8</v>
      </c>
      <c r="J273">
        <v>0.8</v>
      </c>
      <c r="K273">
        <v>1.6</v>
      </c>
    </row>
    <row r="274" spans="1:11" x14ac:dyDescent="0.3">
      <c r="A274" s="15" t="s">
        <v>142</v>
      </c>
      <c r="B274" s="25">
        <v>193.41692789999999</v>
      </c>
      <c r="C274" s="25">
        <v>0.7</v>
      </c>
      <c r="D274" s="25">
        <v>0.8</v>
      </c>
      <c r="E274" s="25">
        <v>1.6</v>
      </c>
      <c r="G274" t="s">
        <v>142</v>
      </c>
      <c r="H274">
        <v>193.41692789999999</v>
      </c>
      <c r="I274">
        <v>0.7</v>
      </c>
      <c r="J274">
        <v>0.8</v>
      </c>
      <c r="K274">
        <v>1.6</v>
      </c>
    </row>
    <row r="275" spans="1:11" x14ac:dyDescent="0.3">
      <c r="A275" s="15" t="s">
        <v>509</v>
      </c>
      <c r="B275" s="25">
        <v>50.317353140000002</v>
      </c>
      <c r="C275" s="25">
        <v>0.6</v>
      </c>
      <c r="D275" s="25">
        <v>0.8</v>
      </c>
      <c r="E275" s="25">
        <v>1.4</v>
      </c>
      <c r="G275" t="s">
        <v>509</v>
      </c>
      <c r="H275">
        <v>50.317353140000002</v>
      </c>
      <c r="I275">
        <v>0.6</v>
      </c>
      <c r="J275">
        <v>0.8</v>
      </c>
      <c r="K275">
        <v>1.4</v>
      </c>
    </row>
    <row r="276" spans="1:11" x14ac:dyDescent="0.3">
      <c r="A276" s="15" t="s">
        <v>511</v>
      </c>
      <c r="B276" s="25">
        <v>126.52561249999999</v>
      </c>
      <c r="C276" s="25">
        <v>0.8</v>
      </c>
      <c r="D276" s="25">
        <v>0.8</v>
      </c>
      <c r="E276" s="25">
        <v>1.6</v>
      </c>
      <c r="G276" t="s">
        <v>511</v>
      </c>
      <c r="H276">
        <v>126.52561249999999</v>
      </c>
      <c r="I276">
        <v>0.8</v>
      </c>
      <c r="J276">
        <v>0.8</v>
      </c>
      <c r="K276">
        <v>1.6</v>
      </c>
    </row>
    <row r="277" spans="1:11" x14ac:dyDescent="0.3">
      <c r="A277" s="15" t="s">
        <v>513</v>
      </c>
      <c r="B277" s="25">
        <v>89.385245900000001</v>
      </c>
      <c r="C277" s="25">
        <v>0.6</v>
      </c>
      <c r="D277" s="25">
        <v>0.6</v>
      </c>
      <c r="E277" s="25">
        <v>1.4</v>
      </c>
      <c r="G277" t="s">
        <v>513</v>
      </c>
      <c r="H277">
        <v>89.385245900000001</v>
      </c>
      <c r="I277">
        <v>0.6</v>
      </c>
      <c r="J277">
        <v>0.6</v>
      </c>
      <c r="K277">
        <v>1.4</v>
      </c>
    </row>
    <row r="278" spans="1:11" x14ac:dyDescent="0.3">
      <c r="A278" s="15" t="s">
        <v>515</v>
      </c>
      <c r="B278" s="25">
        <v>111.25635440000001</v>
      </c>
      <c r="C278" s="25">
        <v>0.8</v>
      </c>
      <c r="D278" s="25">
        <v>0.8</v>
      </c>
      <c r="E278" s="25">
        <v>1.8</v>
      </c>
      <c r="G278" t="s">
        <v>515</v>
      </c>
      <c r="H278">
        <v>111.25635440000001</v>
      </c>
      <c r="I278">
        <v>0.8</v>
      </c>
      <c r="J278">
        <v>0.8</v>
      </c>
      <c r="K278">
        <v>1.8</v>
      </c>
    </row>
    <row r="279" spans="1:11" x14ac:dyDescent="0.3">
      <c r="A279" s="15" t="s">
        <v>517</v>
      </c>
      <c r="B279" s="25">
        <v>143.82380509999999</v>
      </c>
      <c r="C279" s="25">
        <v>1</v>
      </c>
      <c r="D279" s="25">
        <v>0.6</v>
      </c>
      <c r="E279" s="25">
        <v>1.6</v>
      </c>
      <c r="G279" t="s">
        <v>517</v>
      </c>
      <c r="H279">
        <v>143.82380509999999</v>
      </c>
      <c r="I279">
        <v>1</v>
      </c>
      <c r="J279">
        <v>0.6</v>
      </c>
      <c r="K279">
        <v>1.6</v>
      </c>
    </row>
    <row r="280" spans="1:11" x14ac:dyDescent="0.3">
      <c r="A280" s="15" t="s">
        <v>407</v>
      </c>
      <c r="B280" s="25">
        <v>173.2461538</v>
      </c>
      <c r="C280" s="25">
        <v>1</v>
      </c>
      <c r="D280" s="25">
        <v>0.8</v>
      </c>
      <c r="E280" s="25">
        <v>1.6</v>
      </c>
      <c r="G280" t="s">
        <v>407</v>
      </c>
      <c r="H280">
        <v>173.2461538</v>
      </c>
      <c r="I280">
        <v>1</v>
      </c>
      <c r="J280">
        <v>0.8</v>
      </c>
      <c r="K280">
        <v>1.6</v>
      </c>
    </row>
    <row r="281" spans="1:11" x14ac:dyDescent="0.3">
      <c r="A281" s="15" t="s">
        <v>1282</v>
      </c>
      <c r="B281" s="25">
        <v>150.30973449999999</v>
      </c>
      <c r="C281" s="25">
        <v>0.6</v>
      </c>
      <c r="D281" s="25">
        <v>0</v>
      </c>
      <c r="E281" s="25">
        <v>0.8</v>
      </c>
      <c r="G281" t="s">
        <v>1282</v>
      </c>
      <c r="H281">
        <v>150.30973449999999</v>
      </c>
      <c r="I281">
        <v>0.6</v>
      </c>
      <c r="J281">
        <v>0</v>
      </c>
      <c r="K281">
        <v>0.8</v>
      </c>
    </row>
    <row r="282" spans="1:11" x14ac:dyDescent="0.3">
      <c r="A282" s="14" t="s">
        <v>521</v>
      </c>
      <c r="B282" s="25">
        <v>107.17018944105263</v>
      </c>
      <c r="C282" s="25">
        <v>0.83157894736842108</v>
      </c>
      <c r="D282" s="25">
        <v>0.64210526315789485</v>
      </c>
      <c r="E282" s="25">
        <v>1.3789473684210525</v>
      </c>
      <c r="G282" t="s">
        <v>521</v>
      </c>
      <c r="H282">
        <v>107.17018944105263</v>
      </c>
      <c r="I282">
        <v>0.83157894736842108</v>
      </c>
      <c r="J282">
        <v>0.64210526315789485</v>
      </c>
      <c r="K282">
        <v>1.3789473684210525</v>
      </c>
    </row>
    <row r="283" spans="1:11" x14ac:dyDescent="0.3">
      <c r="A283" s="15" t="s">
        <v>520</v>
      </c>
      <c r="B283" s="25">
        <v>48.515116720000002</v>
      </c>
      <c r="C283" s="25">
        <v>0.6</v>
      </c>
      <c r="D283" s="25">
        <v>0.6</v>
      </c>
      <c r="E283" s="25">
        <v>1.2</v>
      </c>
      <c r="G283" t="s">
        <v>520</v>
      </c>
      <c r="H283">
        <v>48.515116720000002</v>
      </c>
      <c r="I283">
        <v>0.6</v>
      </c>
      <c r="J283">
        <v>0.6</v>
      </c>
      <c r="K283">
        <v>1.2</v>
      </c>
    </row>
    <row r="284" spans="1:11" x14ac:dyDescent="0.3">
      <c r="A284" s="15" t="s">
        <v>523</v>
      </c>
      <c r="B284" s="25">
        <v>108.72109829999999</v>
      </c>
      <c r="C284" s="25">
        <v>1</v>
      </c>
      <c r="D284" s="25">
        <v>0.8</v>
      </c>
      <c r="E284" s="25">
        <v>1.6</v>
      </c>
      <c r="G284" t="s">
        <v>523</v>
      </c>
      <c r="H284">
        <v>108.72109829999999</v>
      </c>
      <c r="I284">
        <v>1</v>
      </c>
      <c r="J284">
        <v>0.8</v>
      </c>
      <c r="K284">
        <v>1.6</v>
      </c>
    </row>
    <row r="285" spans="1:11" x14ac:dyDescent="0.3">
      <c r="A285" s="15" t="s">
        <v>525</v>
      </c>
      <c r="B285" s="25">
        <v>165.97207299999999</v>
      </c>
      <c r="C285" s="25">
        <v>0.8</v>
      </c>
      <c r="D285" s="25">
        <v>0.8</v>
      </c>
      <c r="E285" s="25">
        <v>1.6</v>
      </c>
      <c r="G285" t="s">
        <v>525</v>
      </c>
      <c r="H285">
        <v>165.97207299999999</v>
      </c>
      <c r="I285">
        <v>0.8</v>
      </c>
      <c r="J285">
        <v>0.8</v>
      </c>
      <c r="K285">
        <v>1.6</v>
      </c>
    </row>
    <row r="286" spans="1:11" x14ac:dyDescent="0.3">
      <c r="A286" s="15" t="s">
        <v>527</v>
      </c>
      <c r="B286" s="25">
        <v>95.395833330000002</v>
      </c>
      <c r="C286" s="25">
        <v>0.8</v>
      </c>
      <c r="D286" s="25">
        <v>0.6</v>
      </c>
      <c r="E286" s="25">
        <v>1.4</v>
      </c>
      <c r="G286" t="s">
        <v>527</v>
      </c>
      <c r="H286">
        <v>95.395833330000002</v>
      </c>
      <c r="I286">
        <v>0.8</v>
      </c>
      <c r="J286">
        <v>0.6</v>
      </c>
      <c r="K286">
        <v>1.4</v>
      </c>
    </row>
    <row r="287" spans="1:11" x14ac:dyDescent="0.3">
      <c r="A287" s="15" t="s">
        <v>529</v>
      </c>
      <c r="B287" s="25">
        <v>69.914744229999997</v>
      </c>
      <c r="C287" s="25">
        <v>0.8</v>
      </c>
      <c r="D287" s="25">
        <v>0.6</v>
      </c>
      <c r="E287" s="25">
        <v>1.4</v>
      </c>
      <c r="G287" t="s">
        <v>529</v>
      </c>
      <c r="H287">
        <v>69.914744229999997</v>
      </c>
      <c r="I287">
        <v>0.8</v>
      </c>
      <c r="J287">
        <v>0.6</v>
      </c>
      <c r="K287">
        <v>1.4</v>
      </c>
    </row>
    <row r="288" spans="1:11" x14ac:dyDescent="0.3">
      <c r="A288" s="15" t="s">
        <v>531</v>
      </c>
      <c r="B288" s="25">
        <v>97.042253520000003</v>
      </c>
      <c r="C288" s="25">
        <v>0.8</v>
      </c>
      <c r="D288" s="25">
        <v>0.2</v>
      </c>
      <c r="E288" s="25">
        <v>1</v>
      </c>
      <c r="G288" t="s">
        <v>531</v>
      </c>
      <c r="H288">
        <v>97.042253520000003</v>
      </c>
      <c r="I288">
        <v>0.8</v>
      </c>
      <c r="J288">
        <v>0.2</v>
      </c>
      <c r="K288">
        <v>1</v>
      </c>
    </row>
    <row r="289" spans="1:11" x14ac:dyDescent="0.3">
      <c r="A289" s="15" t="s">
        <v>259</v>
      </c>
      <c r="B289" s="25">
        <v>52.21688675</v>
      </c>
      <c r="C289" s="25">
        <v>0.8</v>
      </c>
      <c r="D289" s="25">
        <v>0.4</v>
      </c>
      <c r="E289" s="25">
        <v>1.2</v>
      </c>
      <c r="G289" t="s">
        <v>259</v>
      </c>
      <c r="H289">
        <v>52.21688675</v>
      </c>
      <c r="I289">
        <v>0.8</v>
      </c>
      <c r="J289">
        <v>0.4</v>
      </c>
      <c r="K289">
        <v>1.2</v>
      </c>
    </row>
    <row r="290" spans="1:11" x14ac:dyDescent="0.3">
      <c r="A290" s="15" t="s">
        <v>534</v>
      </c>
      <c r="B290" s="25">
        <v>131.0900474</v>
      </c>
      <c r="C290" s="25">
        <v>0.6</v>
      </c>
      <c r="D290" s="25">
        <v>0.8</v>
      </c>
      <c r="E290" s="25">
        <v>1.4</v>
      </c>
      <c r="G290" t="s">
        <v>534</v>
      </c>
      <c r="H290">
        <v>131.0900474</v>
      </c>
      <c r="I290">
        <v>0.6</v>
      </c>
      <c r="J290">
        <v>0.8</v>
      </c>
      <c r="K290">
        <v>1.4</v>
      </c>
    </row>
    <row r="291" spans="1:11" x14ac:dyDescent="0.3">
      <c r="A291" s="15" t="s">
        <v>536</v>
      </c>
      <c r="B291" s="25">
        <v>76.555690069999997</v>
      </c>
      <c r="C291" s="25">
        <v>0.6</v>
      </c>
      <c r="D291" s="25">
        <v>0.6</v>
      </c>
      <c r="E291" s="25">
        <v>1.4</v>
      </c>
      <c r="G291" t="s">
        <v>536</v>
      </c>
      <c r="H291">
        <v>76.555690069999997</v>
      </c>
      <c r="I291">
        <v>0.6</v>
      </c>
      <c r="J291">
        <v>0.6</v>
      </c>
      <c r="K291">
        <v>1.4</v>
      </c>
    </row>
    <row r="292" spans="1:11" x14ac:dyDescent="0.3">
      <c r="A292" s="15" t="s">
        <v>538</v>
      </c>
      <c r="B292" s="25">
        <v>146.5447154</v>
      </c>
      <c r="C292" s="25">
        <v>0.6</v>
      </c>
      <c r="D292" s="25">
        <v>0.8</v>
      </c>
      <c r="E292" s="25">
        <v>1.2</v>
      </c>
      <c r="G292" t="s">
        <v>538</v>
      </c>
      <c r="H292">
        <v>146.5447154</v>
      </c>
      <c r="I292">
        <v>0.6</v>
      </c>
      <c r="J292">
        <v>0.8</v>
      </c>
      <c r="K292">
        <v>1.2</v>
      </c>
    </row>
    <row r="293" spans="1:11" x14ac:dyDescent="0.3">
      <c r="A293" s="15" t="s">
        <v>540</v>
      </c>
      <c r="B293" s="25">
        <v>99.426447159999995</v>
      </c>
      <c r="C293" s="25">
        <v>0.8</v>
      </c>
      <c r="D293" s="25">
        <v>0.6</v>
      </c>
      <c r="E293" s="25">
        <v>1.4</v>
      </c>
      <c r="G293" t="s">
        <v>540</v>
      </c>
      <c r="H293">
        <v>99.426447159999995</v>
      </c>
      <c r="I293">
        <v>0.8</v>
      </c>
      <c r="J293">
        <v>0.6</v>
      </c>
      <c r="K293">
        <v>1.4</v>
      </c>
    </row>
    <row r="294" spans="1:11" x14ac:dyDescent="0.3">
      <c r="A294" s="15" t="s">
        <v>544</v>
      </c>
      <c r="B294" s="25">
        <v>144.68266249999999</v>
      </c>
      <c r="C294" s="25">
        <v>0.8</v>
      </c>
      <c r="D294" s="25">
        <v>0.6</v>
      </c>
      <c r="E294" s="25">
        <v>1.2</v>
      </c>
      <c r="G294" t="s">
        <v>544</v>
      </c>
      <c r="H294">
        <v>144.68266249999999</v>
      </c>
      <c r="I294">
        <v>0.8</v>
      </c>
      <c r="J294">
        <v>0.6</v>
      </c>
      <c r="K294">
        <v>1.2</v>
      </c>
    </row>
    <row r="295" spans="1:11" x14ac:dyDescent="0.3">
      <c r="A295" s="15" t="s">
        <v>542</v>
      </c>
      <c r="B295" s="25">
        <v>147.01914310000001</v>
      </c>
      <c r="C295" s="25">
        <v>1</v>
      </c>
      <c r="D295" s="25">
        <v>0.6</v>
      </c>
      <c r="E295" s="25">
        <v>1.4</v>
      </c>
      <c r="G295" t="s">
        <v>542</v>
      </c>
      <c r="H295">
        <v>147.01914310000001</v>
      </c>
      <c r="I295">
        <v>1</v>
      </c>
      <c r="J295">
        <v>0.6</v>
      </c>
      <c r="K295">
        <v>1.4</v>
      </c>
    </row>
    <row r="296" spans="1:11" x14ac:dyDescent="0.3">
      <c r="A296" s="15" t="s">
        <v>546</v>
      </c>
      <c r="B296" s="25">
        <v>115.2054795</v>
      </c>
      <c r="C296" s="25">
        <v>1</v>
      </c>
      <c r="D296" s="25">
        <v>0.8</v>
      </c>
      <c r="E296" s="25">
        <v>1.8</v>
      </c>
      <c r="G296" t="s">
        <v>546</v>
      </c>
      <c r="H296">
        <v>115.2054795</v>
      </c>
      <c r="I296">
        <v>1</v>
      </c>
      <c r="J296">
        <v>0.8</v>
      </c>
      <c r="K296">
        <v>1.8</v>
      </c>
    </row>
    <row r="297" spans="1:11" x14ac:dyDescent="0.3">
      <c r="A297" s="15" t="s">
        <v>548</v>
      </c>
      <c r="B297" s="25">
        <v>133.33578249999999</v>
      </c>
      <c r="C297" s="25">
        <v>1</v>
      </c>
      <c r="D297" s="25">
        <v>0.4</v>
      </c>
      <c r="E297" s="25">
        <v>1.4</v>
      </c>
      <c r="G297" t="s">
        <v>548</v>
      </c>
      <c r="H297">
        <v>133.33578249999999</v>
      </c>
      <c r="I297">
        <v>1</v>
      </c>
      <c r="J297">
        <v>0.4</v>
      </c>
      <c r="K297">
        <v>1.4</v>
      </c>
    </row>
    <row r="298" spans="1:11" x14ac:dyDescent="0.3">
      <c r="A298" s="15" t="s">
        <v>550</v>
      </c>
      <c r="B298" s="25">
        <v>110.9628467</v>
      </c>
      <c r="C298" s="25">
        <v>0.8</v>
      </c>
      <c r="D298" s="25">
        <v>0.6</v>
      </c>
      <c r="E298" s="25">
        <v>1.2</v>
      </c>
      <c r="G298" t="s">
        <v>550</v>
      </c>
      <c r="H298">
        <v>110.9628467</v>
      </c>
      <c r="I298">
        <v>0.8</v>
      </c>
      <c r="J298">
        <v>0.6</v>
      </c>
      <c r="K298">
        <v>1.2</v>
      </c>
    </row>
    <row r="299" spans="1:11" x14ac:dyDescent="0.3">
      <c r="A299" s="15" t="s">
        <v>552</v>
      </c>
      <c r="B299" s="25">
        <v>105.27897</v>
      </c>
      <c r="C299" s="25">
        <v>1</v>
      </c>
      <c r="D299" s="25">
        <v>0.8</v>
      </c>
      <c r="E299" s="25">
        <v>1.4</v>
      </c>
      <c r="G299" t="s">
        <v>552</v>
      </c>
      <c r="H299">
        <v>105.27897</v>
      </c>
      <c r="I299">
        <v>1</v>
      </c>
      <c r="J299">
        <v>0.8</v>
      </c>
      <c r="K299">
        <v>1.4</v>
      </c>
    </row>
    <row r="300" spans="1:11" x14ac:dyDescent="0.3">
      <c r="A300" s="15" t="s">
        <v>554</v>
      </c>
      <c r="B300" s="25">
        <v>78.615203300000005</v>
      </c>
      <c r="C300" s="25">
        <v>1</v>
      </c>
      <c r="D300" s="25">
        <v>0.8</v>
      </c>
      <c r="E300" s="25">
        <v>1.6</v>
      </c>
      <c r="G300" t="s">
        <v>554</v>
      </c>
      <c r="H300">
        <v>78.615203300000005</v>
      </c>
      <c r="I300">
        <v>1</v>
      </c>
      <c r="J300">
        <v>0.8</v>
      </c>
      <c r="K300">
        <v>1.6</v>
      </c>
    </row>
    <row r="301" spans="1:11" x14ac:dyDescent="0.3">
      <c r="A301" s="15" t="s">
        <v>323</v>
      </c>
      <c r="B301" s="25">
        <v>109.7386059</v>
      </c>
      <c r="C301" s="25">
        <v>1</v>
      </c>
      <c r="D301" s="25">
        <v>0.8</v>
      </c>
      <c r="E301" s="25">
        <v>1.4</v>
      </c>
      <c r="G301" t="s">
        <v>323</v>
      </c>
      <c r="H301">
        <v>109.7386059</v>
      </c>
      <c r="I301">
        <v>1</v>
      </c>
      <c r="J301">
        <v>0.8</v>
      </c>
      <c r="K301">
        <v>1.4</v>
      </c>
    </row>
    <row r="302" spans="1:11" x14ac:dyDescent="0.3">
      <c r="A302" s="14" t="s">
        <v>558</v>
      </c>
      <c r="B302" s="25">
        <v>65.083070764285722</v>
      </c>
      <c r="C302" s="25">
        <v>0.90952380952380962</v>
      </c>
      <c r="D302" s="25">
        <v>0.51428571428571435</v>
      </c>
      <c r="E302" s="25">
        <v>1.3761904761904762</v>
      </c>
      <c r="G302" t="s">
        <v>558</v>
      </c>
      <c r="H302">
        <v>65.083070764285722</v>
      </c>
      <c r="I302">
        <v>0.90952380952380962</v>
      </c>
      <c r="J302">
        <v>0.51428571428571435</v>
      </c>
      <c r="K302">
        <v>1.3761904761904762</v>
      </c>
    </row>
    <row r="303" spans="1:11" x14ac:dyDescent="0.3">
      <c r="A303" s="15" t="s">
        <v>557</v>
      </c>
      <c r="B303" s="25">
        <v>65.682967959999999</v>
      </c>
      <c r="C303" s="25">
        <v>1</v>
      </c>
      <c r="D303" s="25">
        <v>0.6</v>
      </c>
      <c r="E303" s="25">
        <v>1.4</v>
      </c>
      <c r="G303" t="s">
        <v>557</v>
      </c>
      <c r="H303">
        <v>65.682967959999999</v>
      </c>
      <c r="I303">
        <v>1</v>
      </c>
      <c r="J303">
        <v>0.6</v>
      </c>
      <c r="K303">
        <v>1.4</v>
      </c>
    </row>
    <row r="304" spans="1:11" x14ac:dyDescent="0.3">
      <c r="A304" s="15" t="s">
        <v>560</v>
      </c>
      <c r="B304" s="25">
        <v>27.588350200000001</v>
      </c>
      <c r="C304" s="25">
        <v>0.8</v>
      </c>
      <c r="D304" s="25">
        <v>0.2</v>
      </c>
      <c r="E304" s="25">
        <v>1</v>
      </c>
      <c r="G304" t="s">
        <v>560</v>
      </c>
      <c r="H304">
        <v>27.588350200000001</v>
      </c>
      <c r="I304">
        <v>0.8</v>
      </c>
      <c r="J304">
        <v>0.2</v>
      </c>
      <c r="K304">
        <v>1</v>
      </c>
    </row>
    <row r="305" spans="1:11" x14ac:dyDescent="0.3">
      <c r="A305" s="15" t="s">
        <v>83</v>
      </c>
      <c r="B305" s="25">
        <v>99.014989290000003</v>
      </c>
      <c r="C305" s="25">
        <v>1</v>
      </c>
      <c r="D305" s="25">
        <v>0.6</v>
      </c>
      <c r="E305" s="25">
        <v>1.6</v>
      </c>
      <c r="G305" t="s">
        <v>83</v>
      </c>
      <c r="H305">
        <v>99.014989290000003</v>
      </c>
      <c r="I305">
        <v>1</v>
      </c>
      <c r="J305">
        <v>0.6</v>
      </c>
      <c r="K305">
        <v>1.6</v>
      </c>
    </row>
    <row r="306" spans="1:11" x14ac:dyDescent="0.3">
      <c r="A306" s="15" t="s">
        <v>563</v>
      </c>
      <c r="B306" s="25">
        <v>105.580996</v>
      </c>
      <c r="C306" s="25">
        <v>0.8</v>
      </c>
      <c r="D306" s="25">
        <v>0.6</v>
      </c>
      <c r="E306" s="25">
        <v>1.6</v>
      </c>
      <c r="G306" t="s">
        <v>563</v>
      </c>
      <c r="H306">
        <v>105.580996</v>
      </c>
      <c r="I306">
        <v>0.8</v>
      </c>
      <c r="J306">
        <v>0.6</v>
      </c>
      <c r="K306">
        <v>1.6</v>
      </c>
    </row>
    <row r="307" spans="1:11" x14ac:dyDescent="0.3">
      <c r="A307" s="15" t="s">
        <v>565</v>
      </c>
      <c r="B307" s="25">
        <v>37.353846150000003</v>
      </c>
      <c r="C307" s="25">
        <v>1</v>
      </c>
      <c r="D307" s="25">
        <v>0.4</v>
      </c>
      <c r="E307" s="25">
        <v>1.4</v>
      </c>
      <c r="G307" t="s">
        <v>565</v>
      </c>
      <c r="H307">
        <v>37.353846150000003</v>
      </c>
      <c r="I307">
        <v>1</v>
      </c>
      <c r="J307">
        <v>0.4</v>
      </c>
      <c r="K307">
        <v>1.4</v>
      </c>
    </row>
    <row r="308" spans="1:11" x14ac:dyDescent="0.3">
      <c r="A308" s="15" t="s">
        <v>567</v>
      </c>
      <c r="B308" s="25">
        <v>26.079755939999998</v>
      </c>
      <c r="C308" s="25">
        <v>0.8</v>
      </c>
      <c r="D308" s="25">
        <v>0</v>
      </c>
      <c r="E308" s="25">
        <v>1</v>
      </c>
      <c r="G308" t="s">
        <v>567</v>
      </c>
      <c r="H308">
        <v>26.079755939999998</v>
      </c>
      <c r="I308">
        <v>0.8</v>
      </c>
      <c r="J308">
        <v>0</v>
      </c>
      <c r="K308">
        <v>1</v>
      </c>
    </row>
    <row r="309" spans="1:11" x14ac:dyDescent="0.3">
      <c r="A309" s="15" t="s">
        <v>569</v>
      </c>
      <c r="B309" s="25">
        <v>34.084120689999999</v>
      </c>
      <c r="C309" s="25">
        <v>1</v>
      </c>
      <c r="D309" s="25">
        <v>0.4</v>
      </c>
      <c r="E309" s="25">
        <v>1.4</v>
      </c>
      <c r="G309" t="s">
        <v>569</v>
      </c>
      <c r="H309">
        <v>34.084120689999999</v>
      </c>
      <c r="I309">
        <v>1</v>
      </c>
      <c r="J309">
        <v>0.4</v>
      </c>
      <c r="K309">
        <v>1.4</v>
      </c>
    </row>
    <row r="310" spans="1:11" x14ac:dyDescent="0.3">
      <c r="A310" s="15" t="s">
        <v>571</v>
      </c>
      <c r="B310" s="25">
        <v>35.29590288</v>
      </c>
      <c r="C310" s="25">
        <v>0.8</v>
      </c>
      <c r="D310" s="25">
        <v>0.4</v>
      </c>
      <c r="E310" s="25">
        <v>1.2</v>
      </c>
      <c r="G310" t="s">
        <v>571</v>
      </c>
      <c r="H310">
        <v>35.29590288</v>
      </c>
      <c r="I310">
        <v>0.8</v>
      </c>
      <c r="J310">
        <v>0.4</v>
      </c>
      <c r="K310">
        <v>1.2</v>
      </c>
    </row>
    <row r="311" spans="1:11" x14ac:dyDescent="0.3">
      <c r="A311" s="15" t="s">
        <v>573</v>
      </c>
      <c r="B311" s="25">
        <v>84.439124489999998</v>
      </c>
      <c r="C311" s="25">
        <v>1</v>
      </c>
      <c r="D311" s="25">
        <v>0.6</v>
      </c>
      <c r="E311" s="25">
        <v>1.5</v>
      </c>
      <c r="G311" t="s">
        <v>573</v>
      </c>
      <c r="H311">
        <v>84.439124489999998</v>
      </c>
      <c r="I311">
        <v>1</v>
      </c>
      <c r="J311">
        <v>0.6</v>
      </c>
      <c r="K311">
        <v>1.5</v>
      </c>
    </row>
    <row r="312" spans="1:11" x14ac:dyDescent="0.3">
      <c r="A312" s="15" t="s">
        <v>575</v>
      </c>
      <c r="B312" s="25">
        <v>86.799375490000003</v>
      </c>
      <c r="C312" s="25">
        <v>0.6</v>
      </c>
      <c r="D312" s="25">
        <v>0.4</v>
      </c>
      <c r="E312" s="25">
        <v>1.2</v>
      </c>
      <c r="G312" t="s">
        <v>575</v>
      </c>
      <c r="H312">
        <v>86.799375490000003</v>
      </c>
      <c r="I312">
        <v>0.6</v>
      </c>
      <c r="J312">
        <v>0.4</v>
      </c>
      <c r="K312">
        <v>1.2</v>
      </c>
    </row>
    <row r="313" spans="1:11" x14ac:dyDescent="0.3">
      <c r="A313" s="15" t="s">
        <v>577</v>
      </c>
      <c r="B313" s="25">
        <v>66.730878189999999</v>
      </c>
      <c r="C313" s="25">
        <v>0.9</v>
      </c>
      <c r="D313" s="25">
        <v>0.6</v>
      </c>
      <c r="E313" s="25">
        <v>1.4</v>
      </c>
      <c r="G313" t="s">
        <v>577</v>
      </c>
      <c r="H313">
        <v>66.730878189999999</v>
      </c>
      <c r="I313">
        <v>0.9</v>
      </c>
      <c r="J313">
        <v>0.6</v>
      </c>
      <c r="K313">
        <v>1.4</v>
      </c>
    </row>
    <row r="314" spans="1:11" x14ac:dyDescent="0.3">
      <c r="A314" s="15" t="s">
        <v>579</v>
      </c>
      <c r="B314" s="25">
        <v>91.992709599999998</v>
      </c>
      <c r="C314" s="25">
        <v>1</v>
      </c>
      <c r="D314" s="25">
        <v>0.6</v>
      </c>
      <c r="E314" s="25">
        <v>1.6</v>
      </c>
      <c r="G314" t="s">
        <v>579</v>
      </c>
      <c r="H314">
        <v>91.992709599999998</v>
      </c>
      <c r="I314">
        <v>1</v>
      </c>
      <c r="J314">
        <v>0.6</v>
      </c>
      <c r="K314">
        <v>1.6</v>
      </c>
    </row>
    <row r="315" spans="1:11" x14ac:dyDescent="0.3">
      <c r="A315" s="15" t="s">
        <v>581</v>
      </c>
      <c r="B315" s="25">
        <v>32.073394499999999</v>
      </c>
      <c r="C315" s="25">
        <v>0.8</v>
      </c>
      <c r="D315" s="25">
        <v>0.4</v>
      </c>
      <c r="E315" s="25">
        <v>1.2</v>
      </c>
      <c r="G315" t="s">
        <v>581</v>
      </c>
      <c r="H315">
        <v>32.073394499999999</v>
      </c>
      <c r="I315">
        <v>0.8</v>
      </c>
      <c r="J315">
        <v>0.4</v>
      </c>
      <c r="K315">
        <v>1.2</v>
      </c>
    </row>
    <row r="316" spans="1:11" x14ac:dyDescent="0.3">
      <c r="A316" s="15" t="s">
        <v>583</v>
      </c>
      <c r="B316" s="25">
        <v>47.360815979999998</v>
      </c>
      <c r="C316" s="25">
        <v>1</v>
      </c>
      <c r="D316" s="25">
        <v>0.6</v>
      </c>
      <c r="E316" s="25">
        <v>1.4</v>
      </c>
      <c r="G316" t="s">
        <v>583</v>
      </c>
      <c r="H316">
        <v>47.360815979999998</v>
      </c>
      <c r="I316">
        <v>1</v>
      </c>
      <c r="J316">
        <v>0.6</v>
      </c>
      <c r="K316">
        <v>1.4</v>
      </c>
    </row>
    <row r="317" spans="1:11" x14ac:dyDescent="0.3">
      <c r="A317" s="15" t="s">
        <v>183</v>
      </c>
      <c r="B317" s="25">
        <v>77.662740240000005</v>
      </c>
      <c r="C317" s="25">
        <v>0.8</v>
      </c>
      <c r="D317" s="25">
        <v>0.6</v>
      </c>
      <c r="E317" s="25">
        <v>1.4</v>
      </c>
      <c r="G317" t="s">
        <v>183</v>
      </c>
      <c r="H317">
        <v>77.662740240000005</v>
      </c>
      <c r="I317">
        <v>0.8</v>
      </c>
      <c r="J317">
        <v>0.6</v>
      </c>
      <c r="K317">
        <v>1.4</v>
      </c>
    </row>
    <row r="318" spans="1:11" x14ac:dyDescent="0.3">
      <c r="A318" s="15" t="s">
        <v>586</v>
      </c>
      <c r="B318" s="25">
        <v>76.40522876</v>
      </c>
      <c r="C318" s="25">
        <v>1</v>
      </c>
      <c r="D318" s="25">
        <v>0.6</v>
      </c>
      <c r="E318" s="25">
        <v>1.4</v>
      </c>
      <c r="G318" t="s">
        <v>586</v>
      </c>
      <c r="H318">
        <v>76.40522876</v>
      </c>
      <c r="I318">
        <v>1</v>
      </c>
      <c r="J318">
        <v>0.6</v>
      </c>
      <c r="K318">
        <v>1.4</v>
      </c>
    </row>
    <row r="319" spans="1:11" x14ac:dyDescent="0.3">
      <c r="A319" s="15" t="s">
        <v>588</v>
      </c>
      <c r="B319" s="25">
        <v>88.419654710000003</v>
      </c>
      <c r="C319" s="25">
        <v>1</v>
      </c>
      <c r="D319" s="25">
        <v>0.8</v>
      </c>
      <c r="E319" s="25">
        <v>1.6</v>
      </c>
      <c r="G319" t="s">
        <v>588</v>
      </c>
      <c r="H319">
        <v>88.419654710000003</v>
      </c>
      <c r="I319">
        <v>1</v>
      </c>
      <c r="J319">
        <v>0.8</v>
      </c>
      <c r="K319">
        <v>1.6</v>
      </c>
    </row>
    <row r="320" spans="1:11" x14ac:dyDescent="0.3">
      <c r="A320" s="15" t="s">
        <v>590</v>
      </c>
      <c r="B320" s="25">
        <v>74.568527919999994</v>
      </c>
      <c r="C320" s="25">
        <v>1</v>
      </c>
      <c r="D320" s="25">
        <v>0.8</v>
      </c>
      <c r="E320" s="25">
        <v>1.6</v>
      </c>
      <c r="G320" t="s">
        <v>590</v>
      </c>
      <c r="H320">
        <v>74.568527919999994</v>
      </c>
      <c r="I320">
        <v>1</v>
      </c>
      <c r="J320">
        <v>0.8</v>
      </c>
      <c r="K320">
        <v>1.6</v>
      </c>
    </row>
    <row r="321" spans="1:11" x14ac:dyDescent="0.3">
      <c r="A321" s="15" t="s">
        <v>592</v>
      </c>
      <c r="B321" s="25">
        <v>27.838868940000001</v>
      </c>
      <c r="C321" s="25">
        <v>0.8</v>
      </c>
      <c r="D321" s="25">
        <v>0.4</v>
      </c>
      <c r="E321" s="25">
        <v>1.2</v>
      </c>
      <c r="G321" t="s">
        <v>592</v>
      </c>
      <c r="H321">
        <v>27.838868940000001</v>
      </c>
      <c r="I321">
        <v>0.8</v>
      </c>
      <c r="J321">
        <v>0.4</v>
      </c>
      <c r="K321">
        <v>1.2</v>
      </c>
    </row>
    <row r="322" spans="1:11" x14ac:dyDescent="0.3">
      <c r="A322" s="15" t="s">
        <v>594</v>
      </c>
      <c r="B322" s="25">
        <v>109.01089690000001</v>
      </c>
      <c r="C322" s="25">
        <v>1</v>
      </c>
      <c r="D322" s="25">
        <v>0.8</v>
      </c>
      <c r="E322" s="25">
        <v>1.6</v>
      </c>
      <c r="G322" t="s">
        <v>594</v>
      </c>
      <c r="H322">
        <v>109.01089690000001</v>
      </c>
      <c r="I322">
        <v>1</v>
      </c>
      <c r="J322">
        <v>0.8</v>
      </c>
      <c r="K322">
        <v>1.6</v>
      </c>
    </row>
    <row r="323" spans="1:11" x14ac:dyDescent="0.3">
      <c r="A323" s="15" t="s">
        <v>596</v>
      </c>
      <c r="B323" s="25">
        <v>72.761341220000006</v>
      </c>
      <c r="C323" s="25">
        <v>1</v>
      </c>
      <c r="D323" s="25">
        <v>0.4</v>
      </c>
      <c r="E323" s="25">
        <v>1.2</v>
      </c>
      <c r="G323" t="s">
        <v>596</v>
      </c>
      <c r="H323">
        <v>72.761341220000006</v>
      </c>
      <c r="I323">
        <v>1</v>
      </c>
      <c r="J323">
        <v>0.4</v>
      </c>
      <c r="K323">
        <v>1.2</v>
      </c>
    </row>
    <row r="324" spans="1:11" x14ac:dyDescent="0.3">
      <c r="A324" s="14" t="s">
        <v>599</v>
      </c>
      <c r="B324" s="25">
        <v>35.397983154722219</v>
      </c>
      <c r="C324" s="25">
        <v>0.75555555555555565</v>
      </c>
      <c r="D324" s="25">
        <v>0.33888888888888885</v>
      </c>
      <c r="E324" s="25">
        <v>1.1555555555555554</v>
      </c>
      <c r="G324" t="s">
        <v>599</v>
      </c>
      <c r="H324">
        <v>35.397983154722219</v>
      </c>
      <c r="I324">
        <v>0.75555555555555565</v>
      </c>
      <c r="J324">
        <v>0.33888888888888885</v>
      </c>
      <c r="K324">
        <v>1.1555555555555554</v>
      </c>
    </row>
    <row r="325" spans="1:11" x14ac:dyDescent="0.3">
      <c r="A325" s="15" t="s">
        <v>598</v>
      </c>
      <c r="B325" s="25">
        <v>48.905022610000003</v>
      </c>
      <c r="C325" s="25">
        <v>0.8</v>
      </c>
      <c r="D325" s="25">
        <v>0.4</v>
      </c>
      <c r="E325" s="25">
        <v>1.2</v>
      </c>
      <c r="G325" t="s">
        <v>598</v>
      </c>
      <c r="H325">
        <v>48.905022610000003</v>
      </c>
      <c r="I325">
        <v>0.8</v>
      </c>
      <c r="J325">
        <v>0.4</v>
      </c>
      <c r="K325">
        <v>1.2</v>
      </c>
    </row>
    <row r="326" spans="1:11" x14ac:dyDescent="0.3">
      <c r="A326" s="15" t="s">
        <v>601</v>
      </c>
      <c r="B326" s="25">
        <v>20.40420988</v>
      </c>
      <c r="C326" s="25">
        <v>0.8</v>
      </c>
      <c r="D326" s="25">
        <v>0</v>
      </c>
      <c r="E326" s="25">
        <v>1</v>
      </c>
      <c r="G326" t="s">
        <v>601</v>
      </c>
      <c r="H326">
        <v>20.40420988</v>
      </c>
      <c r="I326">
        <v>0.8</v>
      </c>
      <c r="J326">
        <v>0</v>
      </c>
      <c r="K326">
        <v>1</v>
      </c>
    </row>
    <row r="327" spans="1:11" x14ac:dyDescent="0.3">
      <c r="A327" s="15" t="s">
        <v>603</v>
      </c>
      <c r="B327" s="25">
        <v>38.213798750000002</v>
      </c>
      <c r="C327" s="25">
        <v>0.6</v>
      </c>
      <c r="D327" s="25">
        <v>0.4</v>
      </c>
      <c r="E327" s="25">
        <v>1</v>
      </c>
      <c r="G327" t="s">
        <v>603</v>
      </c>
      <c r="H327">
        <v>38.213798750000002</v>
      </c>
      <c r="I327">
        <v>0.6</v>
      </c>
      <c r="J327">
        <v>0.4</v>
      </c>
      <c r="K327">
        <v>1</v>
      </c>
    </row>
    <row r="328" spans="1:11" x14ac:dyDescent="0.3">
      <c r="A328" s="15" t="s">
        <v>605</v>
      </c>
      <c r="B328" s="25">
        <v>26.932528560000002</v>
      </c>
      <c r="C328" s="25">
        <v>0.8</v>
      </c>
      <c r="D328" s="25">
        <v>0</v>
      </c>
      <c r="E328" s="25">
        <v>1</v>
      </c>
      <c r="G328" t="s">
        <v>605</v>
      </c>
      <c r="H328">
        <v>26.932528560000002</v>
      </c>
      <c r="I328">
        <v>0.8</v>
      </c>
      <c r="J328">
        <v>0</v>
      </c>
      <c r="K328">
        <v>1</v>
      </c>
    </row>
    <row r="329" spans="1:11" x14ac:dyDescent="0.3">
      <c r="A329" s="15" t="s">
        <v>607</v>
      </c>
      <c r="B329" s="25">
        <v>21.537173039999999</v>
      </c>
      <c r="C329" s="25">
        <v>0.8</v>
      </c>
      <c r="D329" s="25">
        <v>0</v>
      </c>
      <c r="E329" s="25">
        <v>1</v>
      </c>
      <c r="G329" t="s">
        <v>607</v>
      </c>
      <c r="H329">
        <v>21.537173039999999</v>
      </c>
      <c r="I329">
        <v>0.8</v>
      </c>
      <c r="J329">
        <v>0</v>
      </c>
      <c r="K329">
        <v>1</v>
      </c>
    </row>
    <row r="330" spans="1:11" x14ac:dyDescent="0.3">
      <c r="A330" s="15" t="s">
        <v>609</v>
      </c>
      <c r="B330" s="25">
        <v>53.795205199999998</v>
      </c>
      <c r="C330" s="25">
        <v>0.8</v>
      </c>
      <c r="D330" s="25">
        <v>0.6</v>
      </c>
      <c r="E330" s="25">
        <v>1.4</v>
      </c>
      <c r="G330" t="s">
        <v>609</v>
      </c>
      <c r="H330">
        <v>53.795205199999998</v>
      </c>
      <c r="I330">
        <v>0.8</v>
      </c>
      <c r="J330">
        <v>0.6</v>
      </c>
      <c r="K330">
        <v>1.4</v>
      </c>
    </row>
    <row r="331" spans="1:11" x14ac:dyDescent="0.3">
      <c r="A331" s="15" t="s">
        <v>611</v>
      </c>
      <c r="B331" s="25">
        <v>20.52132701</v>
      </c>
      <c r="C331" s="25">
        <v>0.8</v>
      </c>
      <c r="D331" s="25">
        <v>0</v>
      </c>
      <c r="E331" s="25">
        <v>0.8</v>
      </c>
      <c r="G331" t="s">
        <v>611</v>
      </c>
      <c r="H331">
        <v>20.52132701</v>
      </c>
      <c r="I331">
        <v>0.8</v>
      </c>
      <c r="J331">
        <v>0</v>
      </c>
      <c r="K331">
        <v>0.8</v>
      </c>
    </row>
    <row r="332" spans="1:11" x14ac:dyDescent="0.3">
      <c r="A332" s="15" t="s">
        <v>613</v>
      </c>
      <c r="B332" s="25">
        <v>14.05598692</v>
      </c>
      <c r="C332" s="25">
        <v>0.8</v>
      </c>
      <c r="D332" s="25">
        <v>0</v>
      </c>
      <c r="E332" s="25">
        <v>0.8</v>
      </c>
      <c r="G332" t="s">
        <v>613</v>
      </c>
      <c r="H332">
        <v>14.05598692</v>
      </c>
      <c r="I332">
        <v>0.8</v>
      </c>
      <c r="J332">
        <v>0</v>
      </c>
      <c r="K332">
        <v>0.8</v>
      </c>
    </row>
    <row r="333" spans="1:11" x14ac:dyDescent="0.3">
      <c r="A333" s="15" t="s">
        <v>615</v>
      </c>
      <c r="B333" s="25">
        <v>42.081991219999999</v>
      </c>
      <c r="C333" s="25">
        <v>0.4</v>
      </c>
      <c r="D333" s="25">
        <v>0.6</v>
      </c>
      <c r="E333" s="25">
        <v>1</v>
      </c>
      <c r="G333" t="s">
        <v>615</v>
      </c>
      <c r="H333">
        <v>42.081991219999999</v>
      </c>
      <c r="I333">
        <v>0.4</v>
      </c>
      <c r="J333">
        <v>0.6</v>
      </c>
      <c r="K333">
        <v>1</v>
      </c>
    </row>
    <row r="334" spans="1:11" x14ac:dyDescent="0.3">
      <c r="A334" s="15" t="s">
        <v>617</v>
      </c>
      <c r="B334" s="25">
        <v>47.274293589999999</v>
      </c>
      <c r="C334" s="25">
        <v>0.8</v>
      </c>
      <c r="D334" s="25">
        <v>0.6</v>
      </c>
      <c r="E334" s="25">
        <v>1.4</v>
      </c>
      <c r="G334" t="s">
        <v>617</v>
      </c>
      <c r="H334">
        <v>47.274293589999999</v>
      </c>
      <c r="I334">
        <v>0.8</v>
      </c>
      <c r="J334">
        <v>0.6</v>
      </c>
      <c r="K334">
        <v>1.4</v>
      </c>
    </row>
    <row r="335" spans="1:11" x14ac:dyDescent="0.3">
      <c r="A335" s="15" t="s">
        <v>619</v>
      </c>
      <c r="B335" s="25">
        <v>45.23122335</v>
      </c>
      <c r="C335" s="25">
        <v>0.6</v>
      </c>
      <c r="D335" s="25">
        <v>0.8</v>
      </c>
      <c r="E335" s="25">
        <v>1.4</v>
      </c>
      <c r="G335" t="s">
        <v>619</v>
      </c>
      <c r="H335">
        <v>45.23122335</v>
      </c>
      <c r="I335">
        <v>0.6</v>
      </c>
      <c r="J335">
        <v>0.8</v>
      </c>
      <c r="K335">
        <v>1.4</v>
      </c>
    </row>
    <row r="336" spans="1:11" x14ac:dyDescent="0.3">
      <c r="A336" s="15" t="s">
        <v>621</v>
      </c>
      <c r="B336" s="25">
        <v>35.18593473</v>
      </c>
      <c r="C336" s="25">
        <v>0.8</v>
      </c>
      <c r="D336" s="25">
        <v>0.5</v>
      </c>
      <c r="E336" s="25">
        <v>1.2</v>
      </c>
      <c r="G336" t="s">
        <v>621</v>
      </c>
      <c r="H336">
        <v>35.18593473</v>
      </c>
      <c r="I336">
        <v>0.8</v>
      </c>
      <c r="J336">
        <v>0.5</v>
      </c>
      <c r="K336">
        <v>1.2</v>
      </c>
    </row>
    <row r="337" spans="1:11" x14ac:dyDescent="0.3">
      <c r="A337" s="15" t="s">
        <v>623</v>
      </c>
      <c r="B337" s="25">
        <v>7.9213017749999999</v>
      </c>
      <c r="C337" s="25">
        <v>0.8</v>
      </c>
      <c r="D337" s="25">
        <v>0</v>
      </c>
      <c r="E337" s="25">
        <v>1</v>
      </c>
      <c r="G337" t="s">
        <v>623</v>
      </c>
      <c r="H337">
        <v>7.9213017749999999</v>
      </c>
      <c r="I337">
        <v>0.8</v>
      </c>
      <c r="J337">
        <v>0</v>
      </c>
      <c r="K337">
        <v>1</v>
      </c>
    </row>
    <row r="338" spans="1:11" x14ac:dyDescent="0.3">
      <c r="A338" s="15" t="s">
        <v>625</v>
      </c>
      <c r="B338" s="25">
        <v>72.31681786</v>
      </c>
      <c r="C338" s="25">
        <v>1</v>
      </c>
      <c r="D338" s="25">
        <v>0.6</v>
      </c>
      <c r="E338" s="25">
        <v>1.6</v>
      </c>
      <c r="G338" t="s">
        <v>625</v>
      </c>
      <c r="H338">
        <v>72.31681786</v>
      </c>
      <c r="I338">
        <v>1</v>
      </c>
      <c r="J338">
        <v>0.6</v>
      </c>
      <c r="K338">
        <v>1.6</v>
      </c>
    </row>
    <row r="339" spans="1:11" x14ac:dyDescent="0.3">
      <c r="A339" s="15" t="s">
        <v>629</v>
      </c>
      <c r="B339" s="25">
        <v>27.280560829999999</v>
      </c>
      <c r="C339" s="25">
        <v>0.6</v>
      </c>
      <c r="D339" s="25">
        <v>0.4</v>
      </c>
      <c r="E339" s="25">
        <v>1</v>
      </c>
      <c r="G339" t="s">
        <v>629</v>
      </c>
      <c r="H339">
        <v>27.280560829999999</v>
      </c>
      <c r="I339">
        <v>0.6</v>
      </c>
      <c r="J339">
        <v>0.4</v>
      </c>
      <c r="K339">
        <v>1</v>
      </c>
    </row>
    <row r="340" spans="1:11" x14ac:dyDescent="0.3">
      <c r="A340" s="15" t="s">
        <v>631</v>
      </c>
      <c r="B340" s="25">
        <v>55.513983369999998</v>
      </c>
      <c r="C340" s="25">
        <v>0.8</v>
      </c>
      <c r="D340" s="25">
        <v>0.6</v>
      </c>
      <c r="E340" s="25">
        <v>1.4</v>
      </c>
      <c r="G340" t="s">
        <v>631</v>
      </c>
      <c r="H340">
        <v>55.513983369999998</v>
      </c>
      <c r="I340">
        <v>0.8</v>
      </c>
      <c r="J340">
        <v>0.6</v>
      </c>
      <c r="K340">
        <v>1.4</v>
      </c>
    </row>
    <row r="341" spans="1:11" x14ac:dyDescent="0.3">
      <c r="A341" s="15" t="s">
        <v>627</v>
      </c>
      <c r="B341" s="25">
        <v>53.822106439999999</v>
      </c>
      <c r="C341" s="25">
        <v>0.8</v>
      </c>
      <c r="D341" s="25">
        <v>0.6</v>
      </c>
      <c r="E341" s="25">
        <v>1.6</v>
      </c>
      <c r="G341" t="s">
        <v>627</v>
      </c>
      <c r="H341">
        <v>53.822106439999999</v>
      </c>
      <c r="I341">
        <v>0.8</v>
      </c>
      <c r="J341">
        <v>0.6</v>
      </c>
      <c r="K341">
        <v>1.6</v>
      </c>
    </row>
    <row r="342" spans="1:11" x14ac:dyDescent="0.3">
      <c r="A342" s="15" t="s">
        <v>633</v>
      </c>
      <c r="B342" s="25">
        <v>6.1702316499999998</v>
      </c>
      <c r="C342" s="25">
        <v>0.8</v>
      </c>
      <c r="D342" s="25">
        <v>0</v>
      </c>
      <c r="E342" s="25">
        <v>1</v>
      </c>
      <c r="G342" t="s">
        <v>633</v>
      </c>
      <c r="H342">
        <v>6.1702316499999998</v>
      </c>
      <c r="I342">
        <v>0.8</v>
      </c>
      <c r="J342">
        <v>0</v>
      </c>
      <c r="K342">
        <v>1</v>
      </c>
    </row>
    <row r="343" spans="1:11" x14ac:dyDescent="0.3">
      <c r="A343" s="14" t="s">
        <v>635</v>
      </c>
      <c r="B343" s="25">
        <v>41.062023970136373</v>
      </c>
      <c r="C343" s="25">
        <v>0.77272727272727293</v>
      </c>
      <c r="D343" s="25">
        <v>0.43181818181818171</v>
      </c>
      <c r="E343" s="25">
        <v>1.2272727272727268</v>
      </c>
      <c r="G343" t="s">
        <v>635</v>
      </c>
      <c r="H343">
        <v>41.062023970136373</v>
      </c>
      <c r="I343">
        <v>0.77272727272727293</v>
      </c>
      <c r="J343">
        <v>0.43181818181818171</v>
      </c>
      <c r="K343">
        <v>1.2272727272727268</v>
      </c>
    </row>
    <row r="344" spans="1:11" x14ac:dyDescent="0.3">
      <c r="A344" s="15" t="s">
        <v>157</v>
      </c>
      <c r="B344" s="25">
        <v>66.016989150000001</v>
      </c>
      <c r="C344" s="25">
        <v>0.8</v>
      </c>
      <c r="D344" s="25">
        <v>0.6</v>
      </c>
      <c r="E344" s="25">
        <v>1.4</v>
      </c>
      <c r="G344" t="s">
        <v>157</v>
      </c>
      <c r="H344">
        <v>66.016989150000001</v>
      </c>
      <c r="I344">
        <v>0.8</v>
      </c>
      <c r="J344">
        <v>0.6</v>
      </c>
      <c r="K344">
        <v>1.4</v>
      </c>
    </row>
    <row r="345" spans="1:11" x14ac:dyDescent="0.3">
      <c r="A345" s="15" t="s">
        <v>637</v>
      </c>
      <c r="B345" s="25">
        <v>58.270814270000002</v>
      </c>
      <c r="C345" s="25">
        <v>0.6</v>
      </c>
      <c r="D345" s="25">
        <v>0.6</v>
      </c>
      <c r="E345" s="25">
        <v>1.4</v>
      </c>
      <c r="G345" t="s">
        <v>637</v>
      </c>
      <c r="H345">
        <v>58.270814270000002</v>
      </c>
      <c r="I345">
        <v>0.6</v>
      </c>
      <c r="J345">
        <v>0.6</v>
      </c>
      <c r="K345">
        <v>1.4</v>
      </c>
    </row>
    <row r="346" spans="1:11" x14ac:dyDescent="0.3">
      <c r="A346" s="15" t="s">
        <v>639</v>
      </c>
      <c r="B346" s="25">
        <v>43.533719869999999</v>
      </c>
      <c r="C346" s="25">
        <v>0.8</v>
      </c>
      <c r="D346" s="25">
        <v>0.6</v>
      </c>
      <c r="E346" s="25">
        <v>1.4</v>
      </c>
      <c r="G346" t="s">
        <v>639</v>
      </c>
      <c r="H346">
        <v>43.533719869999999</v>
      </c>
      <c r="I346">
        <v>0.8</v>
      </c>
      <c r="J346">
        <v>0.6</v>
      </c>
      <c r="K346">
        <v>1.4</v>
      </c>
    </row>
    <row r="347" spans="1:11" x14ac:dyDescent="0.3">
      <c r="A347" s="15" t="s">
        <v>641</v>
      </c>
      <c r="B347" s="25">
        <v>63.537009439999999</v>
      </c>
      <c r="C347" s="25">
        <v>0.6</v>
      </c>
      <c r="D347" s="25">
        <v>0.6</v>
      </c>
      <c r="E347" s="25">
        <v>1.4</v>
      </c>
      <c r="G347" t="s">
        <v>641</v>
      </c>
      <c r="H347">
        <v>63.537009439999999</v>
      </c>
      <c r="I347">
        <v>0.6</v>
      </c>
      <c r="J347">
        <v>0.6</v>
      </c>
      <c r="K347">
        <v>1.4</v>
      </c>
    </row>
    <row r="348" spans="1:11" x14ac:dyDescent="0.3">
      <c r="A348" s="15" t="s">
        <v>643</v>
      </c>
      <c r="B348" s="25">
        <v>43.59569458</v>
      </c>
      <c r="C348" s="25">
        <v>1</v>
      </c>
      <c r="D348" s="25">
        <v>0.6</v>
      </c>
      <c r="E348" s="25">
        <v>1.4</v>
      </c>
      <c r="G348" t="s">
        <v>643</v>
      </c>
      <c r="H348">
        <v>43.59569458</v>
      </c>
      <c r="I348">
        <v>1</v>
      </c>
      <c r="J348">
        <v>0.6</v>
      </c>
      <c r="K348">
        <v>1.4</v>
      </c>
    </row>
    <row r="349" spans="1:11" x14ac:dyDescent="0.3">
      <c r="A349" s="15" t="s">
        <v>645</v>
      </c>
      <c r="B349" s="25">
        <v>36.621488419999999</v>
      </c>
      <c r="C349" s="25">
        <v>1</v>
      </c>
      <c r="D349" s="25">
        <v>0.4</v>
      </c>
      <c r="E349" s="25">
        <v>1</v>
      </c>
      <c r="G349" t="s">
        <v>645</v>
      </c>
      <c r="H349">
        <v>36.621488419999999</v>
      </c>
      <c r="I349">
        <v>1</v>
      </c>
      <c r="J349">
        <v>0.4</v>
      </c>
      <c r="K349">
        <v>1</v>
      </c>
    </row>
    <row r="350" spans="1:11" x14ac:dyDescent="0.3">
      <c r="A350" s="15" t="s">
        <v>647</v>
      </c>
      <c r="B350" s="25">
        <v>5.1379400950000003</v>
      </c>
      <c r="C350" s="25">
        <v>1</v>
      </c>
      <c r="D350" s="25">
        <v>0</v>
      </c>
      <c r="E350" s="25">
        <v>1</v>
      </c>
      <c r="G350" t="s">
        <v>647</v>
      </c>
      <c r="H350">
        <v>5.1379400950000003</v>
      </c>
      <c r="I350">
        <v>1</v>
      </c>
      <c r="J350">
        <v>0</v>
      </c>
      <c r="K350">
        <v>1</v>
      </c>
    </row>
    <row r="351" spans="1:11" x14ac:dyDescent="0.3">
      <c r="A351" s="15" t="s">
        <v>649</v>
      </c>
      <c r="B351" s="25">
        <v>5.8605738580000004</v>
      </c>
      <c r="C351" s="25">
        <v>0.6</v>
      </c>
      <c r="D351" s="25">
        <v>0</v>
      </c>
      <c r="E351" s="25">
        <v>0.6</v>
      </c>
      <c r="G351" t="s">
        <v>649</v>
      </c>
      <c r="H351">
        <v>5.8605738580000004</v>
      </c>
      <c r="I351">
        <v>0.6</v>
      </c>
      <c r="J351">
        <v>0</v>
      </c>
      <c r="K351">
        <v>0.6</v>
      </c>
    </row>
    <row r="352" spans="1:11" x14ac:dyDescent="0.3">
      <c r="A352" s="15" t="s">
        <v>651</v>
      </c>
      <c r="B352" s="25">
        <v>38.89259878</v>
      </c>
      <c r="C352" s="25">
        <v>0.6</v>
      </c>
      <c r="D352" s="25">
        <v>0.6</v>
      </c>
      <c r="E352" s="25">
        <v>1.2</v>
      </c>
      <c r="G352" t="s">
        <v>651</v>
      </c>
      <c r="H352">
        <v>38.89259878</v>
      </c>
      <c r="I352">
        <v>0.6</v>
      </c>
      <c r="J352">
        <v>0.6</v>
      </c>
      <c r="K352">
        <v>1.2</v>
      </c>
    </row>
    <row r="353" spans="1:11" x14ac:dyDescent="0.3">
      <c r="A353" s="15" t="s">
        <v>653</v>
      </c>
      <c r="B353" s="25">
        <v>18.01192202</v>
      </c>
      <c r="C353" s="25">
        <v>1</v>
      </c>
      <c r="D353" s="25">
        <v>0</v>
      </c>
      <c r="E353" s="25">
        <v>1</v>
      </c>
      <c r="G353" t="s">
        <v>653</v>
      </c>
      <c r="H353">
        <v>18.01192202</v>
      </c>
      <c r="I353">
        <v>1</v>
      </c>
      <c r="J353">
        <v>0</v>
      </c>
      <c r="K353">
        <v>1</v>
      </c>
    </row>
    <row r="354" spans="1:11" x14ac:dyDescent="0.3">
      <c r="A354" s="15" t="s">
        <v>655</v>
      </c>
      <c r="B354" s="25">
        <v>63.404255319999997</v>
      </c>
      <c r="C354" s="25">
        <v>1</v>
      </c>
      <c r="D354" s="25">
        <v>0.6</v>
      </c>
      <c r="E354" s="25">
        <v>1.6</v>
      </c>
      <c r="G354" t="s">
        <v>655</v>
      </c>
      <c r="H354">
        <v>63.404255319999997</v>
      </c>
      <c r="I354">
        <v>1</v>
      </c>
      <c r="J354">
        <v>0.6</v>
      </c>
      <c r="K354">
        <v>1.6</v>
      </c>
    </row>
    <row r="355" spans="1:11" x14ac:dyDescent="0.3">
      <c r="A355" s="15" t="s">
        <v>657</v>
      </c>
      <c r="B355" s="25">
        <v>15.576559550000001</v>
      </c>
      <c r="C355" s="25">
        <v>0.6</v>
      </c>
      <c r="D355" s="25">
        <v>0</v>
      </c>
      <c r="E355" s="25">
        <v>1</v>
      </c>
      <c r="G355" t="s">
        <v>657</v>
      </c>
      <c r="H355">
        <v>15.576559550000001</v>
      </c>
      <c r="I355">
        <v>0.6</v>
      </c>
      <c r="J355">
        <v>0</v>
      </c>
      <c r="K355">
        <v>1</v>
      </c>
    </row>
    <row r="356" spans="1:11" x14ac:dyDescent="0.3">
      <c r="A356" s="15" t="s">
        <v>659</v>
      </c>
      <c r="B356" s="25">
        <v>38.03786058</v>
      </c>
      <c r="C356" s="25">
        <v>1</v>
      </c>
      <c r="D356" s="25">
        <v>0.2</v>
      </c>
      <c r="E356" s="25">
        <v>1.2</v>
      </c>
      <c r="G356" t="s">
        <v>659</v>
      </c>
      <c r="H356">
        <v>38.03786058</v>
      </c>
      <c r="I356">
        <v>1</v>
      </c>
      <c r="J356">
        <v>0.2</v>
      </c>
      <c r="K356">
        <v>1.2</v>
      </c>
    </row>
    <row r="357" spans="1:11" x14ac:dyDescent="0.3">
      <c r="A357" s="15" t="s">
        <v>661</v>
      </c>
      <c r="B357" s="25">
        <v>59.307580170000001</v>
      </c>
      <c r="C357" s="25">
        <v>0.6</v>
      </c>
      <c r="D357" s="25">
        <v>0.6</v>
      </c>
      <c r="E357" s="25">
        <v>1.4</v>
      </c>
      <c r="G357" t="s">
        <v>661</v>
      </c>
      <c r="H357">
        <v>59.307580170000001</v>
      </c>
      <c r="I357">
        <v>0.6</v>
      </c>
      <c r="J357">
        <v>0.6</v>
      </c>
      <c r="K357">
        <v>1.4</v>
      </c>
    </row>
    <row r="358" spans="1:11" x14ac:dyDescent="0.3">
      <c r="A358" s="15" t="s">
        <v>663</v>
      </c>
      <c r="B358" s="25">
        <v>18.68708676</v>
      </c>
      <c r="C358" s="25">
        <v>0.8</v>
      </c>
      <c r="D358" s="25">
        <v>0.1</v>
      </c>
      <c r="E358" s="25">
        <v>1</v>
      </c>
      <c r="G358" t="s">
        <v>663</v>
      </c>
      <c r="H358">
        <v>18.68708676</v>
      </c>
      <c r="I358">
        <v>0.8</v>
      </c>
      <c r="J358">
        <v>0.1</v>
      </c>
      <c r="K358">
        <v>1</v>
      </c>
    </row>
    <row r="359" spans="1:11" x14ac:dyDescent="0.3">
      <c r="A359" s="15" t="s">
        <v>665</v>
      </c>
      <c r="B359" s="25">
        <v>51.240708980000001</v>
      </c>
      <c r="C359" s="25">
        <v>0.8</v>
      </c>
      <c r="D359" s="25">
        <v>0.6</v>
      </c>
      <c r="E359" s="25">
        <v>1.4</v>
      </c>
      <c r="G359" t="s">
        <v>665</v>
      </c>
      <c r="H359">
        <v>51.240708980000001</v>
      </c>
      <c r="I359">
        <v>0.8</v>
      </c>
      <c r="J359">
        <v>0.6</v>
      </c>
      <c r="K359">
        <v>1.4</v>
      </c>
    </row>
    <row r="360" spans="1:11" x14ac:dyDescent="0.3">
      <c r="A360" s="15" t="s">
        <v>667</v>
      </c>
      <c r="B360" s="25">
        <v>38.961795809999998</v>
      </c>
      <c r="C360" s="25">
        <v>1</v>
      </c>
      <c r="D360" s="25">
        <v>0.4</v>
      </c>
      <c r="E360" s="25">
        <v>1.2</v>
      </c>
      <c r="G360" t="s">
        <v>667</v>
      </c>
      <c r="H360">
        <v>38.961795809999998</v>
      </c>
      <c r="I360">
        <v>1</v>
      </c>
      <c r="J360">
        <v>0.4</v>
      </c>
      <c r="K360">
        <v>1.2</v>
      </c>
    </row>
    <row r="361" spans="1:11" x14ac:dyDescent="0.3">
      <c r="A361" s="15" t="s">
        <v>669</v>
      </c>
      <c r="B361" s="25">
        <v>51.572024380000002</v>
      </c>
      <c r="C361" s="25">
        <v>0.6</v>
      </c>
      <c r="D361" s="25">
        <v>0.8</v>
      </c>
      <c r="E361" s="25">
        <v>1.4</v>
      </c>
      <c r="G361" t="s">
        <v>669</v>
      </c>
      <c r="H361">
        <v>51.572024380000002</v>
      </c>
      <c r="I361">
        <v>0.6</v>
      </c>
      <c r="J361">
        <v>0.8</v>
      </c>
      <c r="K361">
        <v>1.4</v>
      </c>
    </row>
    <row r="362" spans="1:11" x14ac:dyDescent="0.3">
      <c r="A362" s="15" t="s">
        <v>671</v>
      </c>
      <c r="B362" s="25">
        <v>54.653295129999997</v>
      </c>
      <c r="C362" s="25">
        <v>0.8</v>
      </c>
      <c r="D362" s="25">
        <v>0.6</v>
      </c>
      <c r="E362" s="25">
        <v>1.4</v>
      </c>
      <c r="G362" t="s">
        <v>671</v>
      </c>
      <c r="H362">
        <v>54.653295129999997</v>
      </c>
      <c r="I362">
        <v>0.8</v>
      </c>
      <c r="J362">
        <v>0.6</v>
      </c>
      <c r="K362">
        <v>1.4</v>
      </c>
    </row>
    <row r="363" spans="1:11" x14ac:dyDescent="0.3">
      <c r="A363" s="15" t="s">
        <v>673</v>
      </c>
      <c r="B363" s="25">
        <v>28.389521640000002</v>
      </c>
      <c r="C363" s="25">
        <v>0.6</v>
      </c>
      <c r="D363" s="25">
        <v>0.4</v>
      </c>
      <c r="E363" s="25">
        <v>1</v>
      </c>
      <c r="G363" t="s">
        <v>673</v>
      </c>
      <c r="H363">
        <v>28.389521640000002</v>
      </c>
      <c r="I363">
        <v>0.6</v>
      </c>
      <c r="J363">
        <v>0.4</v>
      </c>
      <c r="K363">
        <v>1</v>
      </c>
    </row>
    <row r="364" spans="1:11" x14ac:dyDescent="0.3">
      <c r="A364" s="15" t="s">
        <v>675</v>
      </c>
      <c r="B364" s="25">
        <v>64.219554029999998</v>
      </c>
      <c r="C364" s="25">
        <v>0.6</v>
      </c>
      <c r="D364" s="25">
        <v>0.6</v>
      </c>
      <c r="E364" s="25">
        <v>1.2</v>
      </c>
      <c r="G364" t="s">
        <v>675</v>
      </c>
      <c r="H364">
        <v>64.219554029999998</v>
      </c>
      <c r="I364">
        <v>0.6</v>
      </c>
      <c r="J364">
        <v>0.6</v>
      </c>
      <c r="K364">
        <v>1.2</v>
      </c>
    </row>
    <row r="365" spans="1:11" x14ac:dyDescent="0.3">
      <c r="A365" s="15" t="s">
        <v>677</v>
      </c>
      <c r="B365" s="25">
        <v>39.835534510000002</v>
      </c>
      <c r="C365" s="25">
        <v>0.6</v>
      </c>
      <c r="D365" s="25">
        <v>0.6</v>
      </c>
      <c r="E365" s="25">
        <v>1.4</v>
      </c>
      <c r="G365" t="s">
        <v>677</v>
      </c>
      <c r="H365">
        <v>39.835534510000002</v>
      </c>
      <c r="I365">
        <v>0.6</v>
      </c>
      <c r="J365">
        <v>0.6</v>
      </c>
      <c r="K365">
        <v>1.4</v>
      </c>
    </row>
    <row r="366" spans="1:11" x14ac:dyDescent="0.3">
      <c r="A366" s="14" t="s">
        <v>680</v>
      </c>
      <c r="B366" s="25">
        <v>58.459244595500003</v>
      </c>
      <c r="C366" s="25">
        <v>0.75000000000000011</v>
      </c>
      <c r="D366" s="25">
        <v>0.6100000000000001</v>
      </c>
      <c r="E366" s="25">
        <v>1.3599999999999999</v>
      </c>
      <c r="G366" t="s">
        <v>680</v>
      </c>
      <c r="H366">
        <v>58.459244595500003</v>
      </c>
      <c r="I366">
        <v>0.75000000000000011</v>
      </c>
      <c r="J366">
        <v>0.6100000000000001</v>
      </c>
      <c r="K366">
        <v>1.3599999999999999</v>
      </c>
    </row>
    <row r="367" spans="1:11" x14ac:dyDescent="0.3">
      <c r="A367" s="15" t="s">
        <v>679</v>
      </c>
      <c r="B367" s="25">
        <v>30.409264669999999</v>
      </c>
      <c r="C367" s="25">
        <v>0.8</v>
      </c>
      <c r="D367" s="25">
        <v>0.4</v>
      </c>
      <c r="E367" s="25">
        <v>1</v>
      </c>
      <c r="G367" t="s">
        <v>679</v>
      </c>
      <c r="H367">
        <v>30.409264669999999</v>
      </c>
      <c r="I367">
        <v>0.8</v>
      </c>
      <c r="J367">
        <v>0.4</v>
      </c>
      <c r="K367">
        <v>1</v>
      </c>
    </row>
    <row r="368" spans="1:11" x14ac:dyDescent="0.3">
      <c r="A368" s="15" t="s">
        <v>682</v>
      </c>
      <c r="B368" s="25">
        <v>61.104486979999997</v>
      </c>
      <c r="C368" s="25">
        <v>0.6</v>
      </c>
      <c r="D368" s="25">
        <v>0.6</v>
      </c>
      <c r="E368" s="25">
        <v>1.2</v>
      </c>
      <c r="G368" t="s">
        <v>682</v>
      </c>
      <c r="H368">
        <v>61.104486979999997</v>
      </c>
      <c r="I368">
        <v>0.6</v>
      </c>
      <c r="J368">
        <v>0.6</v>
      </c>
      <c r="K368">
        <v>1.2</v>
      </c>
    </row>
    <row r="369" spans="1:11" x14ac:dyDescent="0.3">
      <c r="A369" s="15" t="s">
        <v>684</v>
      </c>
      <c r="B369" s="25">
        <v>53.2712766</v>
      </c>
      <c r="C369" s="25">
        <v>0.8</v>
      </c>
      <c r="D369" s="25">
        <v>0.4</v>
      </c>
      <c r="E369" s="25">
        <v>1.4</v>
      </c>
      <c r="G369" t="s">
        <v>684</v>
      </c>
      <c r="H369">
        <v>53.2712766</v>
      </c>
      <c r="I369">
        <v>0.8</v>
      </c>
      <c r="J369">
        <v>0.4</v>
      </c>
      <c r="K369">
        <v>1.4</v>
      </c>
    </row>
    <row r="370" spans="1:11" x14ac:dyDescent="0.3">
      <c r="A370" s="15" t="s">
        <v>686</v>
      </c>
      <c r="B370" s="25">
        <v>57.025468519999997</v>
      </c>
      <c r="C370" s="25">
        <v>0.6</v>
      </c>
      <c r="D370" s="25">
        <v>0.8</v>
      </c>
      <c r="E370" s="25">
        <v>1.4</v>
      </c>
      <c r="G370" t="s">
        <v>686</v>
      </c>
      <c r="H370">
        <v>57.025468519999997</v>
      </c>
      <c r="I370">
        <v>0.6</v>
      </c>
      <c r="J370">
        <v>0.8</v>
      </c>
      <c r="K370">
        <v>1.4</v>
      </c>
    </row>
    <row r="371" spans="1:11" x14ac:dyDescent="0.3">
      <c r="A371" s="15" t="s">
        <v>688</v>
      </c>
      <c r="B371" s="25">
        <v>49.056188030000001</v>
      </c>
      <c r="C371" s="25">
        <v>0.8</v>
      </c>
      <c r="D371" s="25">
        <v>0.6</v>
      </c>
      <c r="E371" s="25">
        <v>1.4</v>
      </c>
      <c r="G371" t="s">
        <v>688</v>
      </c>
      <c r="H371">
        <v>49.056188030000001</v>
      </c>
      <c r="I371">
        <v>0.8</v>
      </c>
      <c r="J371">
        <v>0.6</v>
      </c>
      <c r="K371">
        <v>1.4</v>
      </c>
    </row>
    <row r="372" spans="1:11" x14ac:dyDescent="0.3">
      <c r="A372" s="15" t="s">
        <v>690</v>
      </c>
      <c r="B372" s="25">
        <v>38.398345149999997</v>
      </c>
      <c r="C372" s="25">
        <v>0.8</v>
      </c>
      <c r="D372" s="25">
        <v>0.4</v>
      </c>
      <c r="E372" s="25">
        <v>1.2</v>
      </c>
      <c r="G372" t="s">
        <v>690</v>
      </c>
      <c r="H372">
        <v>38.398345149999997</v>
      </c>
      <c r="I372">
        <v>0.8</v>
      </c>
      <c r="J372">
        <v>0.4</v>
      </c>
      <c r="K372">
        <v>1.2</v>
      </c>
    </row>
    <row r="373" spans="1:11" x14ac:dyDescent="0.3">
      <c r="A373" s="15" t="s">
        <v>692</v>
      </c>
      <c r="B373" s="25">
        <v>50.955373979999997</v>
      </c>
      <c r="C373" s="25">
        <v>0.8</v>
      </c>
      <c r="D373" s="25">
        <v>0.4</v>
      </c>
      <c r="E373" s="25">
        <v>1.2</v>
      </c>
      <c r="G373" t="s">
        <v>692</v>
      </c>
      <c r="H373">
        <v>50.955373979999997</v>
      </c>
      <c r="I373">
        <v>0.8</v>
      </c>
      <c r="J373">
        <v>0.4</v>
      </c>
      <c r="K373">
        <v>1.2</v>
      </c>
    </row>
    <row r="374" spans="1:11" x14ac:dyDescent="0.3">
      <c r="A374" s="15" t="s">
        <v>694</v>
      </c>
      <c r="B374" s="25">
        <v>37.446939399999998</v>
      </c>
      <c r="C374" s="25">
        <v>0.8</v>
      </c>
      <c r="D374" s="25">
        <v>0.6</v>
      </c>
      <c r="E374" s="25">
        <v>1.4</v>
      </c>
      <c r="G374" t="s">
        <v>694</v>
      </c>
      <c r="H374">
        <v>37.446939399999998</v>
      </c>
      <c r="I374">
        <v>0.8</v>
      </c>
      <c r="J374">
        <v>0.6</v>
      </c>
      <c r="K374">
        <v>1.4</v>
      </c>
    </row>
    <row r="375" spans="1:11" x14ac:dyDescent="0.3">
      <c r="A375" s="15" t="s">
        <v>696</v>
      </c>
      <c r="B375" s="25">
        <v>34.96292227</v>
      </c>
      <c r="C375" s="25">
        <v>0.8</v>
      </c>
      <c r="D375" s="25">
        <v>0.6</v>
      </c>
      <c r="E375" s="25">
        <v>1.4</v>
      </c>
      <c r="G375" t="s">
        <v>696</v>
      </c>
      <c r="H375">
        <v>34.96292227</v>
      </c>
      <c r="I375">
        <v>0.8</v>
      </c>
      <c r="J375">
        <v>0.6</v>
      </c>
      <c r="K375">
        <v>1.4</v>
      </c>
    </row>
    <row r="376" spans="1:11" x14ac:dyDescent="0.3">
      <c r="A376" s="15" t="s">
        <v>698</v>
      </c>
      <c r="B376" s="25">
        <v>80.842729969999994</v>
      </c>
      <c r="C376" s="25">
        <v>1</v>
      </c>
      <c r="D376" s="25">
        <v>0.8</v>
      </c>
      <c r="E376" s="25">
        <v>1.6</v>
      </c>
      <c r="G376" t="s">
        <v>698</v>
      </c>
      <c r="H376">
        <v>80.842729969999994</v>
      </c>
      <c r="I376">
        <v>1</v>
      </c>
      <c r="J376">
        <v>0.8</v>
      </c>
      <c r="K376">
        <v>1.6</v>
      </c>
    </row>
    <row r="377" spans="1:11" x14ac:dyDescent="0.3">
      <c r="A377" s="15" t="s">
        <v>700</v>
      </c>
      <c r="B377" s="25">
        <v>71.931137719999995</v>
      </c>
      <c r="C377" s="25">
        <v>0.8</v>
      </c>
      <c r="D377" s="25">
        <v>0.8</v>
      </c>
      <c r="E377" s="25">
        <v>1.6</v>
      </c>
      <c r="G377" t="s">
        <v>700</v>
      </c>
      <c r="H377">
        <v>71.931137719999995</v>
      </c>
      <c r="I377">
        <v>0.8</v>
      </c>
      <c r="J377">
        <v>0.8</v>
      </c>
      <c r="K377">
        <v>1.6</v>
      </c>
    </row>
    <row r="378" spans="1:11" x14ac:dyDescent="0.3">
      <c r="A378" s="15" t="s">
        <v>702</v>
      </c>
      <c r="B378" s="25">
        <v>34.31592689</v>
      </c>
      <c r="C378" s="25">
        <v>0.6</v>
      </c>
      <c r="D378" s="25">
        <v>0.6</v>
      </c>
      <c r="E378" s="25">
        <v>1.2</v>
      </c>
      <c r="G378" t="s">
        <v>702</v>
      </c>
      <c r="H378">
        <v>34.31592689</v>
      </c>
      <c r="I378">
        <v>0.6</v>
      </c>
      <c r="J378">
        <v>0.6</v>
      </c>
      <c r="K378">
        <v>1.2</v>
      </c>
    </row>
    <row r="379" spans="1:11" x14ac:dyDescent="0.3">
      <c r="A379" s="15" t="s">
        <v>704</v>
      </c>
      <c r="B379" s="25">
        <v>125.21313360000001</v>
      </c>
      <c r="C379" s="25">
        <v>0.8</v>
      </c>
      <c r="D379" s="25">
        <v>0.6</v>
      </c>
      <c r="E379" s="25">
        <v>1.4</v>
      </c>
      <c r="G379" t="s">
        <v>704</v>
      </c>
      <c r="H379">
        <v>125.21313360000001</v>
      </c>
      <c r="I379">
        <v>0.8</v>
      </c>
      <c r="J379">
        <v>0.6</v>
      </c>
      <c r="K379">
        <v>1.4</v>
      </c>
    </row>
    <row r="380" spans="1:11" x14ac:dyDescent="0.3">
      <c r="A380" s="15" t="s">
        <v>706</v>
      </c>
      <c r="B380" s="25">
        <v>58.797990669999997</v>
      </c>
      <c r="C380" s="25">
        <v>0.6</v>
      </c>
      <c r="D380" s="25">
        <v>0.4</v>
      </c>
      <c r="E380" s="25">
        <v>1.2</v>
      </c>
      <c r="G380" t="s">
        <v>706</v>
      </c>
      <c r="H380">
        <v>58.797990669999997</v>
      </c>
      <c r="I380">
        <v>0.6</v>
      </c>
      <c r="J380">
        <v>0.4</v>
      </c>
      <c r="K380">
        <v>1.2</v>
      </c>
    </row>
    <row r="381" spans="1:11" x14ac:dyDescent="0.3">
      <c r="A381" s="15" t="s">
        <v>708</v>
      </c>
      <c r="B381" s="25">
        <v>68.834355830000007</v>
      </c>
      <c r="C381" s="25">
        <v>0.8</v>
      </c>
      <c r="D381" s="25">
        <v>0.6</v>
      </c>
      <c r="E381" s="25">
        <v>1.4</v>
      </c>
      <c r="G381" t="s">
        <v>708</v>
      </c>
      <c r="H381">
        <v>68.834355830000007</v>
      </c>
      <c r="I381">
        <v>0.8</v>
      </c>
      <c r="J381">
        <v>0.6</v>
      </c>
      <c r="K381">
        <v>1.4</v>
      </c>
    </row>
    <row r="382" spans="1:11" x14ac:dyDescent="0.3">
      <c r="A382" s="15" t="s">
        <v>710</v>
      </c>
      <c r="B382" s="25">
        <v>97.254780999999994</v>
      </c>
      <c r="C382" s="25">
        <v>0.8</v>
      </c>
      <c r="D382" s="25">
        <v>0.8</v>
      </c>
      <c r="E382" s="25">
        <v>1.6</v>
      </c>
      <c r="G382" t="s">
        <v>710</v>
      </c>
      <c r="H382">
        <v>97.254780999999994</v>
      </c>
      <c r="I382">
        <v>0.8</v>
      </c>
      <c r="J382">
        <v>0.8</v>
      </c>
      <c r="K382">
        <v>1.6</v>
      </c>
    </row>
    <row r="383" spans="1:11" x14ac:dyDescent="0.3">
      <c r="A383" s="15" t="s">
        <v>712</v>
      </c>
      <c r="B383" s="25">
        <v>63.692762190000003</v>
      </c>
      <c r="C383" s="25">
        <v>0.8</v>
      </c>
      <c r="D383" s="25">
        <v>0.8</v>
      </c>
      <c r="E383" s="25">
        <v>1.6</v>
      </c>
      <c r="G383" t="s">
        <v>712</v>
      </c>
      <c r="H383">
        <v>63.692762190000003</v>
      </c>
      <c r="I383">
        <v>0.8</v>
      </c>
      <c r="J383">
        <v>0.8</v>
      </c>
      <c r="K383">
        <v>1.6</v>
      </c>
    </row>
    <row r="384" spans="1:11" x14ac:dyDescent="0.3">
      <c r="A384" s="15" t="s">
        <v>714</v>
      </c>
      <c r="B384" s="25">
        <v>22.570617009999999</v>
      </c>
      <c r="C384" s="25">
        <v>0.6</v>
      </c>
      <c r="D384" s="25">
        <v>0.4</v>
      </c>
      <c r="E384" s="25">
        <v>1</v>
      </c>
      <c r="G384" t="s">
        <v>714</v>
      </c>
      <c r="H384">
        <v>22.570617009999999</v>
      </c>
      <c r="I384">
        <v>0.6</v>
      </c>
      <c r="J384">
        <v>0.4</v>
      </c>
      <c r="K384">
        <v>1</v>
      </c>
    </row>
    <row r="385" spans="1:11" x14ac:dyDescent="0.3">
      <c r="A385" s="15" t="s">
        <v>716</v>
      </c>
      <c r="B385" s="25">
        <v>63.078541370000003</v>
      </c>
      <c r="C385" s="25">
        <v>0.6</v>
      </c>
      <c r="D385" s="25">
        <v>0.8</v>
      </c>
      <c r="E385" s="25">
        <v>1.4</v>
      </c>
      <c r="G385" t="s">
        <v>716</v>
      </c>
      <c r="H385">
        <v>63.078541370000003</v>
      </c>
      <c r="I385">
        <v>0.6</v>
      </c>
      <c r="J385">
        <v>0.8</v>
      </c>
      <c r="K385">
        <v>1.4</v>
      </c>
    </row>
    <row r="386" spans="1:11" x14ac:dyDescent="0.3">
      <c r="A386" s="15" t="s">
        <v>718</v>
      </c>
      <c r="B386" s="25">
        <v>70.022650060000004</v>
      </c>
      <c r="C386" s="25">
        <v>0.8</v>
      </c>
      <c r="D386" s="25">
        <v>0.8</v>
      </c>
      <c r="E386" s="25">
        <v>1.6</v>
      </c>
      <c r="G386" t="s">
        <v>718</v>
      </c>
      <c r="H386">
        <v>70.022650060000004</v>
      </c>
      <c r="I386">
        <v>0.8</v>
      </c>
      <c r="J386">
        <v>0.8</v>
      </c>
      <c r="K386">
        <v>1.6</v>
      </c>
    </row>
    <row r="387" spans="1:11" x14ac:dyDescent="0.3">
      <c r="A387" s="14" t="s">
        <v>721</v>
      </c>
      <c r="B387" s="25">
        <v>166.1387418875</v>
      </c>
      <c r="C387" s="25">
        <v>0.75</v>
      </c>
      <c r="D387" s="25">
        <v>0.6</v>
      </c>
      <c r="E387" s="25">
        <v>1.3625000000000003</v>
      </c>
      <c r="G387" t="s">
        <v>721</v>
      </c>
      <c r="H387">
        <v>166.1387418875</v>
      </c>
      <c r="I387">
        <v>0.75</v>
      </c>
      <c r="J387">
        <v>0.6</v>
      </c>
      <c r="K387">
        <v>1.3625000000000003</v>
      </c>
    </row>
    <row r="388" spans="1:11" x14ac:dyDescent="0.3">
      <c r="A388" s="15" t="s">
        <v>720</v>
      </c>
      <c r="B388" s="25">
        <v>170.54216869999999</v>
      </c>
      <c r="C388" s="25">
        <v>0.6</v>
      </c>
      <c r="D388" s="25">
        <v>0.8</v>
      </c>
      <c r="E388" s="25">
        <v>1.4</v>
      </c>
      <c r="G388" t="s">
        <v>720</v>
      </c>
      <c r="H388">
        <v>170.54216869999999</v>
      </c>
      <c r="I388">
        <v>0.6</v>
      </c>
      <c r="J388">
        <v>0.8</v>
      </c>
      <c r="K388">
        <v>1.4</v>
      </c>
    </row>
    <row r="389" spans="1:11" x14ac:dyDescent="0.3">
      <c r="A389" s="15" t="s">
        <v>1327</v>
      </c>
      <c r="B389" s="25">
        <v>183.38842980000001</v>
      </c>
      <c r="C389" s="25">
        <v>0.4</v>
      </c>
      <c r="D389" s="25">
        <v>0</v>
      </c>
      <c r="E389" s="25">
        <v>0.4</v>
      </c>
      <c r="G389" t="s">
        <v>1327</v>
      </c>
      <c r="H389">
        <v>183.38842980000001</v>
      </c>
      <c r="I389">
        <v>0.4</v>
      </c>
      <c r="J389">
        <v>0</v>
      </c>
      <c r="K389">
        <v>0.4</v>
      </c>
    </row>
    <row r="390" spans="1:11" x14ac:dyDescent="0.3">
      <c r="A390" s="15" t="s">
        <v>723</v>
      </c>
      <c r="B390" s="25">
        <v>148.23374340000001</v>
      </c>
      <c r="C390" s="25">
        <v>0.8</v>
      </c>
      <c r="D390" s="25">
        <v>0.8</v>
      </c>
      <c r="E390" s="25">
        <v>1.6</v>
      </c>
      <c r="G390" t="s">
        <v>723</v>
      </c>
      <c r="H390">
        <v>148.23374340000001</v>
      </c>
      <c r="I390">
        <v>0.8</v>
      </c>
      <c r="J390">
        <v>0.8</v>
      </c>
      <c r="K390">
        <v>1.6</v>
      </c>
    </row>
    <row r="391" spans="1:11" x14ac:dyDescent="0.3">
      <c r="A391" s="15" t="s">
        <v>725</v>
      </c>
      <c r="B391" s="25">
        <v>167.54646840000001</v>
      </c>
      <c r="C391" s="25">
        <v>1</v>
      </c>
      <c r="D391" s="25">
        <v>0.8</v>
      </c>
      <c r="E391" s="25">
        <v>1.8</v>
      </c>
      <c r="G391" t="s">
        <v>725</v>
      </c>
      <c r="H391">
        <v>167.54646840000001</v>
      </c>
      <c r="I391">
        <v>1</v>
      </c>
      <c r="J391">
        <v>0.8</v>
      </c>
      <c r="K391">
        <v>1.8</v>
      </c>
    </row>
    <row r="392" spans="1:11" x14ac:dyDescent="0.3">
      <c r="A392" s="15" t="s">
        <v>1323</v>
      </c>
      <c r="B392" s="25">
        <v>142.3850267</v>
      </c>
      <c r="C392" s="25">
        <v>0.4</v>
      </c>
      <c r="D392" s="25">
        <v>0</v>
      </c>
      <c r="E392" s="25">
        <v>0.4</v>
      </c>
      <c r="G392" t="s">
        <v>1323</v>
      </c>
      <c r="H392">
        <v>142.3850267</v>
      </c>
      <c r="I392">
        <v>0.4</v>
      </c>
      <c r="J392">
        <v>0</v>
      </c>
      <c r="K392">
        <v>0.4</v>
      </c>
    </row>
    <row r="393" spans="1:11" x14ac:dyDescent="0.3">
      <c r="A393" s="15" t="s">
        <v>727</v>
      </c>
      <c r="B393" s="25">
        <v>188.46069869999999</v>
      </c>
      <c r="C393" s="25">
        <v>1</v>
      </c>
      <c r="D393" s="25">
        <v>0.6</v>
      </c>
      <c r="E393" s="25">
        <v>1.6</v>
      </c>
      <c r="G393" t="s">
        <v>727</v>
      </c>
      <c r="H393">
        <v>188.46069869999999</v>
      </c>
      <c r="I393">
        <v>1</v>
      </c>
      <c r="J393">
        <v>0.6</v>
      </c>
      <c r="K393">
        <v>1.6</v>
      </c>
    </row>
    <row r="394" spans="1:11" x14ac:dyDescent="0.3">
      <c r="A394" s="15" t="s">
        <v>729</v>
      </c>
      <c r="B394" s="25">
        <v>140.03984059999999</v>
      </c>
      <c r="C394" s="25">
        <v>1</v>
      </c>
      <c r="D394" s="25">
        <v>0.6</v>
      </c>
      <c r="E394" s="25">
        <v>1.6</v>
      </c>
      <c r="G394" t="s">
        <v>729</v>
      </c>
      <c r="H394">
        <v>140.03984059999999</v>
      </c>
      <c r="I394">
        <v>1</v>
      </c>
      <c r="J394">
        <v>0.6</v>
      </c>
      <c r="K394">
        <v>1.6</v>
      </c>
    </row>
    <row r="395" spans="1:11" x14ac:dyDescent="0.3">
      <c r="A395" s="15" t="s">
        <v>731</v>
      </c>
      <c r="B395" s="25">
        <v>175.62846579999999</v>
      </c>
      <c r="C395" s="25">
        <v>0.8</v>
      </c>
      <c r="D395" s="25">
        <v>0.6</v>
      </c>
      <c r="E395" s="25">
        <v>1.4</v>
      </c>
      <c r="G395" t="s">
        <v>731</v>
      </c>
      <c r="H395">
        <v>175.62846579999999</v>
      </c>
      <c r="I395">
        <v>0.8</v>
      </c>
      <c r="J395">
        <v>0.6</v>
      </c>
      <c r="K395">
        <v>1.4</v>
      </c>
    </row>
    <row r="396" spans="1:11" x14ac:dyDescent="0.3">
      <c r="A396" s="15" t="s">
        <v>733</v>
      </c>
      <c r="B396" s="25">
        <v>163.4424242</v>
      </c>
      <c r="C396" s="25">
        <v>0.8</v>
      </c>
      <c r="D396" s="25">
        <v>0.8</v>
      </c>
      <c r="E396" s="25">
        <v>1.6</v>
      </c>
      <c r="G396" t="s">
        <v>733</v>
      </c>
      <c r="H396">
        <v>163.4424242</v>
      </c>
      <c r="I396">
        <v>0.8</v>
      </c>
      <c r="J396">
        <v>0.8</v>
      </c>
      <c r="K396">
        <v>1.6</v>
      </c>
    </row>
    <row r="397" spans="1:11" x14ac:dyDescent="0.3">
      <c r="A397" s="15" t="s">
        <v>735</v>
      </c>
      <c r="B397" s="25">
        <v>170.6937562</v>
      </c>
      <c r="C397" s="25">
        <v>0.8</v>
      </c>
      <c r="D397" s="25">
        <v>0.8</v>
      </c>
      <c r="E397" s="25">
        <v>1.6</v>
      </c>
      <c r="G397" t="s">
        <v>735</v>
      </c>
      <c r="H397">
        <v>170.6937562</v>
      </c>
      <c r="I397">
        <v>0.8</v>
      </c>
      <c r="J397">
        <v>0.8</v>
      </c>
      <c r="K397">
        <v>1.6</v>
      </c>
    </row>
    <row r="398" spans="1:11" x14ac:dyDescent="0.3">
      <c r="A398" s="15" t="s">
        <v>737</v>
      </c>
      <c r="B398" s="25">
        <v>131.2840467</v>
      </c>
      <c r="C398" s="25">
        <v>0.8</v>
      </c>
      <c r="D398" s="25">
        <v>0.6</v>
      </c>
      <c r="E398" s="25">
        <v>1.4</v>
      </c>
      <c r="G398" t="s">
        <v>737</v>
      </c>
      <c r="H398">
        <v>131.2840467</v>
      </c>
      <c r="I398">
        <v>0.8</v>
      </c>
      <c r="J398">
        <v>0.6</v>
      </c>
      <c r="K398">
        <v>1.4</v>
      </c>
    </row>
    <row r="399" spans="1:11" x14ac:dyDescent="0.3">
      <c r="A399" s="15" t="s">
        <v>739</v>
      </c>
      <c r="B399" s="25">
        <v>178.13559319999999</v>
      </c>
      <c r="C399" s="25">
        <v>0.8</v>
      </c>
      <c r="D399" s="25">
        <v>0.8</v>
      </c>
      <c r="E399" s="25">
        <v>1.6</v>
      </c>
      <c r="G399" t="s">
        <v>739</v>
      </c>
      <c r="H399">
        <v>178.13559319999999</v>
      </c>
      <c r="I399">
        <v>0.8</v>
      </c>
      <c r="J399">
        <v>0.8</v>
      </c>
      <c r="K399">
        <v>1.6</v>
      </c>
    </row>
    <row r="400" spans="1:11" x14ac:dyDescent="0.3">
      <c r="A400" s="15" t="s">
        <v>741</v>
      </c>
      <c r="B400" s="25">
        <v>171.501182</v>
      </c>
      <c r="C400" s="25">
        <v>0.6</v>
      </c>
      <c r="D400" s="25">
        <v>0.8</v>
      </c>
      <c r="E400" s="25">
        <v>1.4</v>
      </c>
      <c r="G400" t="s">
        <v>741</v>
      </c>
      <c r="H400">
        <v>171.501182</v>
      </c>
      <c r="I400">
        <v>0.6</v>
      </c>
      <c r="J400">
        <v>0.8</v>
      </c>
      <c r="K400">
        <v>1.4</v>
      </c>
    </row>
    <row r="401" spans="1:11" x14ac:dyDescent="0.3">
      <c r="A401" s="15" t="s">
        <v>146</v>
      </c>
      <c r="B401" s="25">
        <v>157.92865359999999</v>
      </c>
      <c r="C401" s="25">
        <v>1</v>
      </c>
      <c r="D401" s="25">
        <v>0.6</v>
      </c>
      <c r="E401" s="25">
        <v>1.6</v>
      </c>
      <c r="G401" t="s">
        <v>146</v>
      </c>
      <c r="H401">
        <v>157.92865359999999</v>
      </c>
      <c r="I401">
        <v>1</v>
      </c>
      <c r="J401">
        <v>0.6</v>
      </c>
      <c r="K401">
        <v>1.6</v>
      </c>
    </row>
    <row r="402" spans="1:11" x14ac:dyDescent="0.3">
      <c r="A402" s="15" t="s">
        <v>1315</v>
      </c>
      <c r="B402" s="25">
        <v>195.16049380000001</v>
      </c>
      <c r="C402" s="25">
        <v>0.4</v>
      </c>
      <c r="D402" s="25">
        <v>0.2</v>
      </c>
      <c r="E402" s="25">
        <v>0.8</v>
      </c>
      <c r="G402" t="s">
        <v>1315</v>
      </c>
      <c r="H402">
        <v>195.16049380000001</v>
      </c>
      <c r="I402">
        <v>0.4</v>
      </c>
      <c r="J402">
        <v>0.2</v>
      </c>
      <c r="K402">
        <v>0.8</v>
      </c>
    </row>
    <row r="403" spans="1:11" x14ac:dyDescent="0.3">
      <c r="A403" s="15" t="s">
        <v>744</v>
      </c>
      <c r="B403" s="25">
        <v>173.84887839999999</v>
      </c>
      <c r="C403" s="25">
        <v>0.8</v>
      </c>
      <c r="D403" s="25">
        <v>0.8</v>
      </c>
      <c r="E403" s="25">
        <v>1.6</v>
      </c>
      <c r="G403" t="s">
        <v>744</v>
      </c>
      <c r="H403">
        <v>173.84887839999999</v>
      </c>
      <c r="I403">
        <v>0.8</v>
      </c>
      <c r="J403">
        <v>0.8</v>
      </c>
      <c r="K403">
        <v>1.6</v>
      </c>
    </row>
    <row r="404" spans="1:11" x14ac:dyDescent="0.3">
      <c r="A404" s="14" t="s">
        <v>451</v>
      </c>
      <c r="B404" s="25">
        <v>140.86437792333334</v>
      </c>
      <c r="C404" s="25">
        <v>0.91111111111111098</v>
      </c>
      <c r="D404" s="25">
        <v>0.72222222222222243</v>
      </c>
      <c r="E404" s="25">
        <v>1.6333333333333337</v>
      </c>
      <c r="G404" t="s">
        <v>451</v>
      </c>
      <c r="H404">
        <v>140.86437792333334</v>
      </c>
      <c r="I404">
        <v>0.91111111111111098</v>
      </c>
      <c r="J404">
        <v>0.72222222222222243</v>
      </c>
      <c r="K404">
        <v>1.6333333333333337</v>
      </c>
    </row>
    <row r="405" spans="1:11" x14ac:dyDescent="0.3">
      <c r="A405" s="15" t="s">
        <v>746</v>
      </c>
      <c r="B405" s="25">
        <v>187.5198728</v>
      </c>
      <c r="C405" s="25">
        <v>1</v>
      </c>
      <c r="D405" s="25">
        <v>0.6</v>
      </c>
      <c r="E405" s="25">
        <v>1.6</v>
      </c>
      <c r="G405" t="s">
        <v>746</v>
      </c>
      <c r="H405">
        <v>187.5198728</v>
      </c>
      <c r="I405">
        <v>1</v>
      </c>
      <c r="J405">
        <v>0.6</v>
      </c>
      <c r="K405">
        <v>1.6</v>
      </c>
    </row>
    <row r="406" spans="1:11" x14ac:dyDescent="0.3">
      <c r="A406" s="15" t="s">
        <v>748</v>
      </c>
      <c r="B406" s="25">
        <v>96.031413610000001</v>
      </c>
      <c r="C406" s="25">
        <v>0.8</v>
      </c>
      <c r="D406" s="25">
        <v>0.6</v>
      </c>
      <c r="E406" s="25">
        <v>1.4</v>
      </c>
      <c r="G406" t="s">
        <v>748</v>
      </c>
      <c r="H406">
        <v>96.031413610000001</v>
      </c>
      <c r="I406">
        <v>0.8</v>
      </c>
      <c r="J406">
        <v>0.6</v>
      </c>
      <c r="K406">
        <v>1.4</v>
      </c>
    </row>
    <row r="407" spans="1:11" x14ac:dyDescent="0.3">
      <c r="A407" s="15" t="s">
        <v>750</v>
      </c>
      <c r="B407" s="25">
        <v>94.024122809999994</v>
      </c>
      <c r="C407" s="25">
        <v>0.8</v>
      </c>
      <c r="D407" s="25">
        <v>0.8</v>
      </c>
      <c r="E407" s="25">
        <v>1.6</v>
      </c>
      <c r="G407" t="s">
        <v>750</v>
      </c>
      <c r="H407">
        <v>94.024122809999994</v>
      </c>
      <c r="I407">
        <v>0.8</v>
      </c>
      <c r="J407">
        <v>0.8</v>
      </c>
      <c r="K407">
        <v>1.6</v>
      </c>
    </row>
    <row r="408" spans="1:11" x14ac:dyDescent="0.3">
      <c r="A408" s="15" t="s">
        <v>752</v>
      </c>
      <c r="B408" s="25">
        <v>208.72122759999999</v>
      </c>
      <c r="C408" s="25">
        <v>1</v>
      </c>
      <c r="D408" s="25">
        <v>0.8</v>
      </c>
      <c r="E408" s="25">
        <v>1.8</v>
      </c>
      <c r="G408" t="s">
        <v>752</v>
      </c>
      <c r="H408">
        <v>208.72122759999999</v>
      </c>
      <c r="I408">
        <v>1</v>
      </c>
      <c r="J408">
        <v>0.8</v>
      </c>
      <c r="K408">
        <v>1.8</v>
      </c>
    </row>
    <row r="409" spans="1:11" x14ac:dyDescent="0.3">
      <c r="A409" s="15" t="s">
        <v>754</v>
      </c>
      <c r="B409" s="25">
        <v>177.5518672</v>
      </c>
      <c r="C409" s="25">
        <v>1</v>
      </c>
      <c r="D409" s="25">
        <v>0.8</v>
      </c>
      <c r="E409" s="25">
        <v>1.8</v>
      </c>
      <c r="G409" t="s">
        <v>754</v>
      </c>
      <c r="H409">
        <v>177.5518672</v>
      </c>
      <c r="I409">
        <v>1</v>
      </c>
      <c r="J409">
        <v>0.8</v>
      </c>
      <c r="K409">
        <v>1.8</v>
      </c>
    </row>
    <row r="410" spans="1:11" x14ac:dyDescent="0.3">
      <c r="A410" s="15" t="s">
        <v>1284</v>
      </c>
      <c r="B410" s="25">
        <v>135.0816993</v>
      </c>
      <c r="C410" s="25">
        <v>1</v>
      </c>
      <c r="D410" s="25">
        <v>0.4</v>
      </c>
      <c r="E410" s="25">
        <v>1.4</v>
      </c>
      <c r="G410" t="s">
        <v>1284</v>
      </c>
      <c r="H410">
        <v>135.0816993</v>
      </c>
      <c r="I410">
        <v>1</v>
      </c>
      <c r="J410">
        <v>0.4</v>
      </c>
      <c r="K410">
        <v>1.4</v>
      </c>
    </row>
    <row r="411" spans="1:11" x14ac:dyDescent="0.3">
      <c r="A411" s="15" t="s">
        <v>756</v>
      </c>
      <c r="B411" s="25">
        <v>231.30718949999999</v>
      </c>
      <c r="C411" s="25">
        <v>0.8</v>
      </c>
      <c r="D411" s="25">
        <v>0.8</v>
      </c>
      <c r="E411" s="25">
        <v>1.6</v>
      </c>
      <c r="G411" t="s">
        <v>756</v>
      </c>
      <c r="H411">
        <v>231.30718949999999</v>
      </c>
      <c r="I411">
        <v>0.8</v>
      </c>
      <c r="J411">
        <v>0.8</v>
      </c>
      <c r="K411">
        <v>1.6</v>
      </c>
    </row>
    <row r="412" spans="1:11" x14ac:dyDescent="0.3">
      <c r="A412" s="15" t="s">
        <v>758</v>
      </c>
      <c r="B412" s="25">
        <v>102.03371970000001</v>
      </c>
      <c r="C412" s="25">
        <v>1</v>
      </c>
      <c r="D412" s="25">
        <v>0.4</v>
      </c>
      <c r="E412" s="25">
        <v>1.4</v>
      </c>
      <c r="G412" t="s">
        <v>758</v>
      </c>
      <c r="H412">
        <v>102.03371970000001</v>
      </c>
      <c r="I412">
        <v>1</v>
      </c>
      <c r="J412">
        <v>0.4</v>
      </c>
      <c r="K412">
        <v>1.4</v>
      </c>
    </row>
    <row r="413" spans="1:11" x14ac:dyDescent="0.3">
      <c r="A413" s="15" t="s">
        <v>760</v>
      </c>
      <c r="B413" s="25">
        <v>159.2210145</v>
      </c>
      <c r="C413" s="25">
        <v>0.8</v>
      </c>
      <c r="D413" s="25">
        <v>0.8</v>
      </c>
      <c r="E413" s="25">
        <v>1.6</v>
      </c>
      <c r="G413" t="s">
        <v>760</v>
      </c>
      <c r="H413">
        <v>159.2210145</v>
      </c>
      <c r="I413">
        <v>0.8</v>
      </c>
      <c r="J413">
        <v>0.8</v>
      </c>
      <c r="K413">
        <v>1.6</v>
      </c>
    </row>
    <row r="414" spans="1:11" x14ac:dyDescent="0.3">
      <c r="A414" s="15" t="s">
        <v>762</v>
      </c>
      <c r="B414" s="25">
        <v>95.129932629999999</v>
      </c>
      <c r="C414" s="25">
        <v>0.6</v>
      </c>
      <c r="D414" s="25">
        <v>0.8</v>
      </c>
      <c r="E414" s="25">
        <v>1.4</v>
      </c>
      <c r="G414" t="s">
        <v>762</v>
      </c>
      <c r="H414">
        <v>95.129932629999999</v>
      </c>
      <c r="I414">
        <v>0.6</v>
      </c>
      <c r="J414">
        <v>0.8</v>
      </c>
      <c r="K414">
        <v>1.4</v>
      </c>
    </row>
    <row r="415" spans="1:11" x14ac:dyDescent="0.3">
      <c r="A415" s="15" t="s">
        <v>764</v>
      </c>
      <c r="B415" s="25">
        <v>118.6382393</v>
      </c>
      <c r="C415" s="25">
        <v>0.8</v>
      </c>
      <c r="D415" s="25">
        <v>0.8</v>
      </c>
      <c r="E415" s="25">
        <v>1.6</v>
      </c>
      <c r="G415" t="s">
        <v>764</v>
      </c>
      <c r="H415">
        <v>118.6382393</v>
      </c>
      <c r="I415">
        <v>0.8</v>
      </c>
      <c r="J415">
        <v>0.8</v>
      </c>
      <c r="K415">
        <v>1.6</v>
      </c>
    </row>
    <row r="416" spans="1:11" x14ac:dyDescent="0.3">
      <c r="A416" s="15" t="s">
        <v>766</v>
      </c>
      <c r="B416" s="25">
        <v>149.93579449999999</v>
      </c>
      <c r="C416" s="25">
        <v>1</v>
      </c>
      <c r="D416" s="25">
        <v>0.8</v>
      </c>
      <c r="E416" s="25">
        <v>1.8</v>
      </c>
      <c r="G416" t="s">
        <v>766</v>
      </c>
      <c r="H416">
        <v>149.93579449999999</v>
      </c>
      <c r="I416">
        <v>1</v>
      </c>
      <c r="J416">
        <v>0.8</v>
      </c>
      <c r="K416">
        <v>1.8</v>
      </c>
    </row>
    <row r="417" spans="1:11" x14ac:dyDescent="0.3">
      <c r="A417" s="15" t="s">
        <v>768</v>
      </c>
      <c r="B417" s="25">
        <v>155.81967209999999</v>
      </c>
      <c r="C417" s="25">
        <v>0.8</v>
      </c>
      <c r="D417" s="25">
        <v>0.8</v>
      </c>
      <c r="E417" s="25">
        <v>1.6</v>
      </c>
      <c r="G417" t="s">
        <v>768</v>
      </c>
      <c r="H417">
        <v>155.81967209999999</v>
      </c>
      <c r="I417">
        <v>0.8</v>
      </c>
      <c r="J417">
        <v>0.8</v>
      </c>
      <c r="K417">
        <v>1.6</v>
      </c>
    </row>
    <row r="418" spans="1:11" x14ac:dyDescent="0.3">
      <c r="A418" s="15" t="s">
        <v>770</v>
      </c>
      <c r="B418" s="25">
        <v>161.83471069999999</v>
      </c>
      <c r="C418" s="25">
        <v>1</v>
      </c>
      <c r="D418" s="25">
        <v>0.8</v>
      </c>
      <c r="E418" s="25">
        <v>1.8</v>
      </c>
      <c r="G418" t="s">
        <v>770</v>
      </c>
      <c r="H418">
        <v>161.83471069999999</v>
      </c>
      <c r="I418">
        <v>1</v>
      </c>
      <c r="J418">
        <v>0.8</v>
      </c>
      <c r="K418">
        <v>1.8</v>
      </c>
    </row>
    <row r="419" spans="1:11" x14ac:dyDescent="0.3">
      <c r="A419" s="15" t="s">
        <v>772</v>
      </c>
      <c r="B419" s="25">
        <v>134.94236309999999</v>
      </c>
      <c r="C419" s="25">
        <v>1</v>
      </c>
      <c r="D419" s="25">
        <v>0.8</v>
      </c>
      <c r="E419" s="25">
        <v>1.8</v>
      </c>
      <c r="G419" t="s">
        <v>772</v>
      </c>
      <c r="H419">
        <v>134.94236309999999</v>
      </c>
      <c r="I419">
        <v>1</v>
      </c>
      <c r="J419">
        <v>0.8</v>
      </c>
      <c r="K419">
        <v>1.8</v>
      </c>
    </row>
    <row r="420" spans="1:11" x14ac:dyDescent="0.3">
      <c r="A420" s="15" t="s">
        <v>774</v>
      </c>
      <c r="B420" s="25">
        <v>80.066592670000006</v>
      </c>
      <c r="C420" s="25">
        <v>1</v>
      </c>
      <c r="D420" s="25">
        <v>0.8</v>
      </c>
      <c r="E420" s="25">
        <v>1.8</v>
      </c>
      <c r="G420" t="s">
        <v>774</v>
      </c>
      <c r="H420">
        <v>80.066592670000006</v>
      </c>
      <c r="I420">
        <v>1</v>
      </c>
      <c r="J420">
        <v>0.8</v>
      </c>
      <c r="K420">
        <v>1.8</v>
      </c>
    </row>
    <row r="421" spans="1:11" x14ac:dyDescent="0.3">
      <c r="A421" s="15" t="s">
        <v>776</v>
      </c>
      <c r="B421" s="25">
        <v>126.854725</v>
      </c>
      <c r="C421" s="25">
        <v>1</v>
      </c>
      <c r="D421" s="25">
        <v>0.8</v>
      </c>
      <c r="E421" s="25">
        <v>1.8</v>
      </c>
      <c r="G421" t="s">
        <v>776</v>
      </c>
      <c r="H421">
        <v>126.854725</v>
      </c>
      <c r="I421">
        <v>1</v>
      </c>
      <c r="J421">
        <v>0.8</v>
      </c>
      <c r="K421">
        <v>1.8</v>
      </c>
    </row>
    <row r="422" spans="1:11" x14ac:dyDescent="0.3">
      <c r="A422" s="15" t="s">
        <v>778</v>
      </c>
      <c r="B422" s="25">
        <v>120.84464560000001</v>
      </c>
      <c r="C422" s="25">
        <v>1</v>
      </c>
      <c r="D422" s="25">
        <v>0.6</v>
      </c>
      <c r="E422" s="25">
        <v>1.6</v>
      </c>
      <c r="G422" t="s">
        <v>778</v>
      </c>
      <c r="H422">
        <v>120.84464560000001</v>
      </c>
      <c r="I422">
        <v>1</v>
      </c>
      <c r="J422">
        <v>0.6</v>
      </c>
      <c r="K422">
        <v>1.6</v>
      </c>
    </row>
    <row r="423" spans="1:11" x14ac:dyDescent="0.3">
      <c r="A423" s="14" t="s">
        <v>780</v>
      </c>
      <c r="B423" s="25">
        <v>63.028552775625002</v>
      </c>
      <c r="C423" s="25">
        <v>0.82499999999999996</v>
      </c>
      <c r="D423" s="25">
        <v>0.58750000000000002</v>
      </c>
      <c r="E423" s="25">
        <v>1.3875</v>
      </c>
      <c r="G423" t="s">
        <v>780</v>
      </c>
      <c r="H423">
        <v>63.028552775625002</v>
      </c>
      <c r="I423">
        <v>0.82499999999999996</v>
      </c>
      <c r="J423">
        <v>0.58750000000000002</v>
      </c>
      <c r="K423">
        <v>1.3875</v>
      </c>
    </row>
    <row r="424" spans="1:11" x14ac:dyDescent="0.3">
      <c r="A424" s="15" t="s">
        <v>520</v>
      </c>
      <c r="B424" s="25">
        <v>41.927530820000001</v>
      </c>
      <c r="C424" s="25">
        <v>1</v>
      </c>
      <c r="D424" s="25">
        <v>0.4</v>
      </c>
      <c r="E424" s="25">
        <v>1.2</v>
      </c>
      <c r="G424" t="s">
        <v>520</v>
      </c>
      <c r="H424">
        <v>41.927530820000001</v>
      </c>
      <c r="I424">
        <v>1</v>
      </c>
      <c r="J424">
        <v>0.4</v>
      </c>
      <c r="K424">
        <v>1.2</v>
      </c>
    </row>
    <row r="425" spans="1:11" x14ac:dyDescent="0.3">
      <c r="A425" s="15" t="s">
        <v>782</v>
      </c>
      <c r="B425" s="25">
        <v>76.756198350000005</v>
      </c>
      <c r="C425" s="25">
        <v>0.8</v>
      </c>
      <c r="D425" s="25">
        <v>0.8</v>
      </c>
      <c r="E425" s="25">
        <v>1.4</v>
      </c>
      <c r="G425" t="s">
        <v>782</v>
      </c>
      <c r="H425">
        <v>76.756198350000005</v>
      </c>
      <c r="I425">
        <v>0.8</v>
      </c>
      <c r="J425">
        <v>0.8</v>
      </c>
      <c r="K425">
        <v>1.4</v>
      </c>
    </row>
    <row r="426" spans="1:11" x14ac:dyDescent="0.3">
      <c r="A426" s="15" t="s">
        <v>784</v>
      </c>
      <c r="B426" s="25">
        <v>63.367021280000003</v>
      </c>
      <c r="C426" s="25">
        <v>1</v>
      </c>
      <c r="D426" s="25">
        <v>0.6</v>
      </c>
      <c r="E426" s="25">
        <v>1.6</v>
      </c>
      <c r="G426" t="s">
        <v>784</v>
      </c>
      <c r="H426">
        <v>63.367021280000003</v>
      </c>
      <c r="I426">
        <v>1</v>
      </c>
      <c r="J426">
        <v>0.6</v>
      </c>
      <c r="K426">
        <v>1.6</v>
      </c>
    </row>
    <row r="427" spans="1:11" x14ac:dyDescent="0.3">
      <c r="A427" s="15" t="s">
        <v>786</v>
      </c>
      <c r="B427" s="25">
        <v>132.94923449999999</v>
      </c>
      <c r="C427" s="25">
        <v>0.6</v>
      </c>
      <c r="D427" s="25">
        <v>0.8</v>
      </c>
      <c r="E427" s="25">
        <v>1.4</v>
      </c>
      <c r="G427" t="s">
        <v>786</v>
      </c>
      <c r="H427">
        <v>132.94923449999999</v>
      </c>
      <c r="I427">
        <v>0.6</v>
      </c>
      <c r="J427">
        <v>0.8</v>
      </c>
      <c r="K427">
        <v>1.4</v>
      </c>
    </row>
    <row r="428" spans="1:11" x14ac:dyDescent="0.3">
      <c r="A428" s="15" t="s">
        <v>788</v>
      </c>
      <c r="B428" s="25">
        <v>48.7817522</v>
      </c>
      <c r="C428" s="25">
        <v>1</v>
      </c>
      <c r="D428" s="25">
        <v>0.6</v>
      </c>
      <c r="E428" s="25">
        <v>1.6</v>
      </c>
      <c r="G428" t="s">
        <v>788</v>
      </c>
      <c r="H428">
        <v>48.7817522</v>
      </c>
      <c r="I428">
        <v>1</v>
      </c>
      <c r="J428">
        <v>0.6</v>
      </c>
      <c r="K428">
        <v>1.6</v>
      </c>
    </row>
    <row r="429" spans="1:11" x14ac:dyDescent="0.3">
      <c r="A429" s="15" t="s">
        <v>790</v>
      </c>
      <c r="B429" s="25">
        <v>14.78019068</v>
      </c>
      <c r="C429" s="25">
        <v>0.6</v>
      </c>
      <c r="D429" s="25">
        <v>0</v>
      </c>
      <c r="E429" s="25">
        <v>0.8</v>
      </c>
      <c r="G429" t="s">
        <v>790</v>
      </c>
      <c r="H429">
        <v>14.78019068</v>
      </c>
      <c r="I429">
        <v>0.6</v>
      </c>
      <c r="J429">
        <v>0</v>
      </c>
      <c r="K429">
        <v>0.8</v>
      </c>
    </row>
    <row r="430" spans="1:11" x14ac:dyDescent="0.3">
      <c r="A430" s="15" t="s">
        <v>792</v>
      </c>
      <c r="B430" s="25">
        <v>25.571428569999998</v>
      </c>
      <c r="C430" s="25">
        <v>0.6</v>
      </c>
      <c r="D430" s="25">
        <v>0.2</v>
      </c>
      <c r="E430" s="25">
        <v>1</v>
      </c>
      <c r="G430" t="s">
        <v>792</v>
      </c>
      <c r="H430">
        <v>25.571428569999998</v>
      </c>
      <c r="I430">
        <v>0.6</v>
      </c>
      <c r="J430">
        <v>0.2</v>
      </c>
      <c r="K430">
        <v>1</v>
      </c>
    </row>
    <row r="431" spans="1:11" x14ac:dyDescent="0.3">
      <c r="A431" s="15" t="s">
        <v>794</v>
      </c>
      <c r="B431" s="25">
        <v>64.723740129999996</v>
      </c>
      <c r="C431" s="25">
        <v>0.8</v>
      </c>
      <c r="D431" s="25">
        <v>0.6</v>
      </c>
      <c r="E431" s="25">
        <v>1.4</v>
      </c>
      <c r="G431" t="s">
        <v>794</v>
      </c>
      <c r="H431">
        <v>64.723740129999996</v>
      </c>
      <c r="I431">
        <v>0.8</v>
      </c>
      <c r="J431">
        <v>0.6</v>
      </c>
      <c r="K431">
        <v>1.4</v>
      </c>
    </row>
    <row r="432" spans="1:11" x14ac:dyDescent="0.3">
      <c r="A432" s="15" t="s">
        <v>796</v>
      </c>
      <c r="B432" s="25">
        <v>72.302083330000002</v>
      </c>
      <c r="C432" s="25">
        <v>0.8</v>
      </c>
      <c r="D432" s="25">
        <v>0.8</v>
      </c>
      <c r="E432" s="25">
        <v>1.6</v>
      </c>
      <c r="G432" t="s">
        <v>796</v>
      </c>
      <c r="H432">
        <v>72.302083330000002</v>
      </c>
      <c r="I432">
        <v>0.8</v>
      </c>
      <c r="J432">
        <v>0.8</v>
      </c>
      <c r="K432">
        <v>1.6</v>
      </c>
    </row>
    <row r="433" spans="1:11" x14ac:dyDescent="0.3">
      <c r="A433" s="15" t="s">
        <v>798</v>
      </c>
      <c r="B433" s="25">
        <v>88.553412460000004</v>
      </c>
      <c r="C433" s="25">
        <v>0.8</v>
      </c>
      <c r="D433" s="25">
        <v>0.8</v>
      </c>
      <c r="E433" s="25">
        <v>1.6</v>
      </c>
      <c r="G433" t="s">
        <v>798</v>
      </c>
      <c r="H433">
        <v>88.553412460000004</v>
      </c>
      <c r="I433">
        <v>0.8</v>
      </c>
      <c r="J433">
        <v>0.8</v>
      </c>
      <c r="K433">
        <v>1.6</v>
      </c>
    </row>
    <row r="434" spans="1:11" x14ac:dyDescent="0.3">
      <c r="A434" s="15" t="s">
        <v>800</v>
      </c>
      <c r="B434" s="25">
        <v>59.501385040000002</v>
      </c>
      <c r="C434" s="25">
        <v>0.8</v>
      </c>
      <c r="D434" s="25">
        <v>0.6</v>
      </c>
      <c r="E434" s="25">
        <v>1.4</v>
      </c>
      <c r="G434" t="s">
        <v>800</v>
      </c>
      <c r="H434">
        <v>59.501385040000002</v>
      </c>
      <c r="I434">
        <v>0.8</v>
      </c>
      <c r="J434">
        <v>0.6</v>
      </c>
      <c r="K434">
        <v>1.4</v>
      </c>
    </row>
    <row r="435" spans="1:11" x14ac:dyDescent="0.3">
      <c r="A435" s="15" t="s">
        <v>802</v>
      </c>
      <c r="B435" s="25">
        <v>45.892939550000001</v>
      </c>
      <c r="C435" s="25">
        <v>1</v>
      </c>
      <c r="D435" s="25">
        <v>0.4</v>
      </c>
      <c r="E435" s="25">
        <v>1.2</v>
      </c>
      <c r="G435" t="s">
        <v>802</v>
      </c>
      <c r="H435">
        <v>45.892939550000001</v>
      </c>
      <c r="I435">
        <v>1</v>
      </c>
      <c r="J435">
        <v>0.4</v>
      </c>
      <c r="K435">
        <v>1.2</v>
      </c>
    </row>
    <row r="436" spans="1:11" x14ac:dyDescent="0.3">
      <c r="A436" s="15" t="s">
        <v>804</v>
      </c>
      <c r="B436" s="25">
        <v>91.424418599999996</v>
      </c>
      <c r="C436" s="25">
        <v>0.6</v>
      </c>
      <c r="D436" s="25">
        <v>0.8</v>
      </c>
      <c r="E436" s="25">
        <v>1.6</v>
      </c>
      <c r="G436" t="s">
        <v>804</v>
      </c>
      <c r="H436">
        <v>91.424418599999996</v>
      </c>
      <c r="I436">
        <v>0.6</v>
      </c>
      <c r="J436">
        <v>0.8</v>
      </c>
      <c r="K436">
        <v>1.6</v>
      </c>
    </row>
    <row r="437" spans="1:11" x14ac:dyDescent="0.3">
      <c r="A437" s="15" t="s">
        <v>806</v>
      </c>
      <c r="B437" s="25">
        <v>70.528846150000007</v>
      </c>
      <c r="C437" s="25">
        <v>1</v>
      </c>
      <c r="D437" s="25">
        <v>0.6</v>
      </c>
      <c r="E437" s="25">
        <v>1.4</v>
      </c>
      <c r="G437" t="s">
        <v>806</v>
      </c>
      <c r="H437">
        <v>70.528846150000007</v>
      </c>
      <c r="I437">
        <v>1</v>
      </c>
      <c r="J437">
        <v>0.6</v>
      </c>
      <c r="K437">
        <v>1.4</v>
      </c>
    </row>
    <row r="438" spans="1:11" x14ac:dyDescent="0.3">
      <c r="A438" s="15" t="s">
        <v>808</v>
      </c>
      <c r="B438" s="25">
        <v>46.34296724</v>
      </c>
      <c r="C438" s="25">
        <v>0.8</v>
      </c>
      <c r="D438" s="25">
        <v>0.6</v>
      </c>
      <c r="E438" s="25">
        <v>1.4</v>
      </c>
      <c r="G438" t="s">
        <v>808</v>
      </c>
      <c r="H438">
        <v>46.34296724</v>
      </c>
      <c r="I438">
        <v>0.8</v>
      </c>
      <c r="J438">
        <v>0.6</v>
      </c>
      <c r="K438">
        <v>1.4</v>
      </c>
    </row>
    <row r="439" spans="1:11" x14ac:dyDescent="0.3">
      <c r="A439" s="15" t="s">
        <v>810</v>
      </c>
      <c r="B439" s="25">
        <v>65.053695509999997</v>
      </c>
      <c r="C439" s="25">
        <v>1</v>
      </c>
      <c r="D439" s="25">
        <v>0.8</v>
      </c>
      <c r="E439" s="25">
        <v>1.6</v>
      </c>
      <c r="G439" t="s">
        <v>810</v>
      </c>
      <c r="H439">
        <v>65.053695509999997</v>
      </c>
      <c r="I439">
        <v>1</v>
      </c>
      <c r="J439">
        <v>0.8</v>
      </c>
      <c r="K439">
        <v>1.6</v>
      </c>
    </row>
    <row r="440" spans="1:11" x14ac:dyDescent="0.3">
      <c r="A440" s="14" t="s">
        <v>813</v>
      </c>
      <c r="B440" s="25">
        <v>133.00912604666667</v>
      </c>
      <c r="C440" s="25">
        <v>0.8761904761904763</v>
      </c>
      <c r="D440" s="25">
        <v>0.74285714285714288</v>
      </c>
      <c r="E440" s="25">
        <v>1.5904761904761908</v>
      </c>
      <c r="G440" t="s">
        <v>813</v>
      </c>
      <c r="H440">
        <v>133.00912604666667</v>
      </c>
      <c r="I440">
        <v>0.8761904761904763</v>
      </c>
      <c r="J440">
        <v>0.74285714285714288</v>
      </c>
      <c r="K440">
        <v>1.5904761904761908</v>
      </c>
    </row>
    <row r="441" spans="1:11" x14ac:dyDescent="0.3">
      <c r="A441" s="15" t="s">
        <v>812</v>
      </c>
      <c r="B441" s="25">
        <v>75.625814860000006</v>
      </c>
      <c r="C441" s="25">
        <v>1</v>
      </c>
      <c r="D441" s="25">
        <v>0.6</v>
      </c>
      <c r="E441" s="25">
        <v>1.6</v>
      </c>
      <c r="G441" t="s">
        <v>812</v>
      </c>
      <c r="H441">
        <v>75.625814860000006</v>
      </c>
      <c r="I441">
        <v>1</v>
      </c>
      <c r="J441">
        <v>0.6</v>
      </c>
      <c r="K441">
        <v>1.6</v>
      </c>
    </row>
    <row r="442" spans="1:11" x14ac:dyDescent="0.3">
      <c r="A442" s="15" t="s">
        <v>815</v>
      </c>
      <c r="B442" s="25">
        <v>152.170062</v>
      </c>
      <c r="C442" s="25">
        <v>1</v>
      </c>
      <c r="D442" s="25">
        <v>0.8</v>
      </c>
      <c r="E442" s="25">
        <v>1.6</v>
      </c>
      <c r="G442" t="s">
        <v>815</v>
      </c>
      <c r="H442">
        <v>152.170062</v>
      </c>
      <c r="I442">
        <v>1</v>
      </c>
      <c r="J442">
        <v>0.8</v>
      </c>
      <c r="K442">
        <v>1.6</v>
      </c>
    </row>
    <row r="443" spans="1:11" x14ac:dyDescent="0.3">
      <c r="A443" s="15" t="s">
        <v>817</v>
      </c>
      <c r="B443" s="25">
        <v>109.2032762</v>
      </c>
      <c r="C443" s="25">
        <v>0.8</v>
      </c>
      <c r="D443" s="25">
        <v>0.8</v>
      </c>
      <c r="E443" s="25">
        <v>1.6</v>
      </c>
      <c r="G443" t="s">
        <v>817</v>
      </c>
      <c r="H443">
        <v>109.2032762</v>
      </c>
      <c r="I443">
        <v>0.8</v>
      </c>
      <c r="J443">
        <v>0.8</v>
      </c>
      <c r="K443">
        <v>1.6</v>
      </c>
    </row>
    <row r="444" spans="1:11" x14ac:dyDescent="0.3">
      <c r="A444" s="15" t="s">
        <v>819</v>
      </c>
      <c r="B444" s="25">
        <v>137.7767857</v>
      </c>
      <c r="C444" s="25">
        <v>0.8</v>
      </c>
      <c r="D444" s="25">
        <v>0.8</v>
      </c>
      <c r="E444" s="25">
        <v>1.6</v>
      </c>
      <c r="G444" t="s">
        <v>819</v>
      </c>
      <c r="H444">
        <v>137.7767857</v>
      </c>
      <c r="I444">
        <v>0.8</v>
      </c>
      <c r="J444">
        <v>0.8</v>
      </c>
      <c r="K444">
        <v>1.6</v>
      </c>
    </row>
    <row r="445" spans="1:11" x14ac:dyDescent="0.3">
      <c r="A445" s="15" t="s">
        <v>821</v>
      </c>
      <c r="B445" s="25">
        <v>154.05629139999999</v>
      </c>
      <c r="C445" s="25">
        <v>1</v>
      </c>
      <c r="D445" s="25">
        <v>0.8</v>
      </c>
      <c r="E445" s="25">
        <v>1.8</v>
      </c>
      <c r="G445" t="s">
        <v>821</v>
      </c>
      <c r="H445">
        <v>154.05629139999999</v>
      </c>
      <c r="I445">
        <v>1</v>
      </c>
      <c r="J445">
        <v>0.8</v>
      </c>
      <c r="K445">
        <v>1.8</v>
      </c>
    </row>
    <row r="446" spans="1:11" x14ac:dyDescent="0.3">
      <c r="A446" s="15" t="s">
        <v>823</v>
      </c>
      <c r="B446" s="25">
        <v>206.17819460000001</v>
      </c>
      <c r="C446" s="25">
        <v>1</v>
      </c>
      <c r="D446" s="25">
        <v>0.8</v>
      </c>
      <c r="E446" s="25">
        <v>1.8</v>
      </c>
      <c r="G446" t="s">
        <v>823</v>
      </c>
      <c r="H446">
        <v>206.17819460000001</v>
      </c>
      <c r="I446">
        <v>1</v>
      </c>
      <c r="J446">
        <v>0.8</v>
      </c>
      <c r="K446">
        <v>1.8</v>
      </c>
    </row>
    <row r="447" spans="1:11" x14ac:dyDescent="0.3">
      <c r="A447" s="15" t="s">
        <v>825</v>
      </c>
      <c r="B447" s="25">
        <v>95.484076430000002</v>
      </c>
      <c r="C447" s="25">
        <v>1</v>
      </c>
      <c r="D447" s="25">
        <v>0.8</v>
      </c>
      <c r="E447" s="25">
        <v>1.6</v>
      </c>
      <c r="G447" t="s">
        <v>825</v>
      </c>
      <c r="H447">
        <v>95.484076430000002</v>
      </c>
      <c r="I447">
        <v>1</v>
      </c>
      <c r="J447">
        <v>0.8</v>
      </c>
      <c r="K447">
        <v>1.6</v>
      </c>
    </row>
    <row r="448" spans="1:11" x14ac:dyDescent="0.3">
      <c r="A448" s="15" t="s">
        <v>827</v>
      </c>
      <c r="B448" s="25">
        <v>82.79035433</v>
      </c>
      <c r="C448" s="25">
        <v>0.8</v>
      </c>
      <c r="D448" s="25">
        <v>0.8</v>
      </c>
      <c r="E448" s="25">
        <v>1.6</v>
      </c>
      <c r="G448" t="s">
        <v>827</v>
      </c>
      <c r="H448">
        <v>82.79035433</v>
      </c>
      <c r="I448">
        <v>0.8</v>
      </c>
      <c r="J448">
        <v>0.8</v>
      </c>
      <c r="K448">
        <v>1.6</v>
      </c>
    </row>
    <row r="449" spans="1:11" x14ac:dyDescent="0.3">
      <c r="A449" s="15" t="s">
        <v>829</v>
      </c>
      <c r="B449" s="25">
        <v>106.2118126</v>
      </c>
      <c r="C449" s="25">
        <v>1</v>
      </c>
      <c r="D449" s="25">
        <v>0.6</v>
      </c>
      <c r="E449" s="25">
        <v>1.6</v>
      </c>
      <c r="G449" t="s">
        <v>829</v>
      </c>
      <c r="H449">
        <v>106.2118126</v>
      </c>
      <c r="I449">
        <v>1</v>
      </c>
      <c r="J449">
        <v>0.6</v>
      </c>
      <c r="K449">
        <v>1.6</v>
      </c>
    </row>
    <row r="450" spans="1:11" x14ac:dyDescent="0.3">
      <c r="A450" s="15" t="s">
        <v>831</v>
      </c>
      <c r="B450" s="25">
        <v>187.96033990000001</v>
      </c>
      <c r="C450" s="25">
        <v>1</v>
      </c>
      <c r="D450" s="25">
        <v>0.8</v>
      </c>
      <c r="E450" s="25">
        <v>1.6</v>
      </c>
      <c r="G450" t="s">
        <v>831</v>
      </c>
      <c r="H450">
        <v>187.96033990000001</v>
      </c>
      <c r="I450">
        <v>1</v>
      </c>
      <c r="J450">
        <v>0.8</v>
      </c>
      <c r="K450">
        <v>1.6</v>
      </c>
    </row>
    <row r="451" spans="1:11" x14ac:dyDescent="0.3">
      <c r="A451" s="15" t="s">
        <v>833</v>
      </c>
      <c r="B451" s="25">
        <v>154.65098040000001</v>
      </c>
      <c r="C451" s="25">
        <v>1</v>
      </c>
      <c r="D451" s="25">
        <v>0.8</v>
      </c>
      <c r="E451" s="25">
        <v>1.6</v>
      </c>
      <c r="G451" t="s">
        <v>833</v>
      </c>
      <c r="H451">
        <v>154.65098040000001</v>
      </c>
      <c r="I451">
        <v>1</v>
      </c>
      <c r="J451">
        <v>0.8</v>
      </c>
      <c r="K451">
        <v>1.6</v>
      </c>
    </row>
    <row r="452" spans="1:11" x14ac:dyDescent="0.3">
      <c r="A452" s="15" t="s">
        <v>835</v>
      </c>
      <c r="B452" s="25">
        <v>149.01893290000001</v>
      </c>
      <c r="C452" s="25">
        <v>1</v>
      </c>
      <c r="D452" s="25">
        <v>0.6</v>
      </c>
      <c r="E452" s="25">
        <v>1.6</v>
      </c>
      <c r="G452" t="s">
        <v>835</v>
      </c>
      <c r="H452">
        <v>149.01893290000001</v>
      </c>
      <c r="I452">
        <v>1</v>
      </c>
      <c r="J452">
        <v>0.6</v>
      </c>
      <c r="K452">
        <v>1.6</v>
      </c>
    </row>
    <row r="453" spans="1:11" x14ac:dyDescent="0.3">
      <c r="A453" s="15" t="s">
        <v>837</v>
      </c>
      <c r="B453" s="25">
        <v>114.0510697</v>
      </c>
      <c r="C453" s="25">
        <v>0.8</v>
      </c>
      <c r="D453" s="25">
        <v>0.6</v>
      </c>
      <c r="E453" s="25">
        <v>1.4</v>
      </c>
      <c r="G453" t="s">
        <v>837</v>
      </c>
      <c r="H453">
        <v>114.0510697</v>
      </c>
      <c r="I453">
        <v>0.8</v>
      </c>
      <c r="J453">
        <v>0.6</v>
      </c>
      <c r="K453">
        <v>1.4</v>
      </c>
    </row>
    <row r="454" spans="1:11" x14ac:dyDescent="0.3">
      <c r="A454" s="15" t="s">
        <v>839</v>
      </c>
      <c r="B454" s="25">
        <v>184.0161105</v>
      </c>
      <c r="C454" s="25">
        <v>0.6</v>
      </c>
      <c r="D454" s="25">
        <v>0.8</v>
      </c>
      <c r="E454" s="25">
        <v>1.4</v>
      </c>
      <c r="G454" t="s">
        <v>839</v>
      </c>
      <c r="H454">
        <v>184.0161105</v>
      </c>
      <c r="I454">
        <v>0.6</v>
      </c>
      <c r="J454">
        <v>0.8</v>
      </c>
      <c r="K454">
        <v>1.4</v>
      </c>
    </row>
    <row r="455" spans="1:11" x14ac:dyDescent="0.3">
      <c r="A455" s="15" t="s">
        <v>841</v>
      </c>
      <c r="B455" s="25">
        <v>127.85545949999999</v>
      </c>
      <c r="C455" s="25">
        <v>0.6</v>
      </c>
      <c r="D455" s="25">
        <v>0.6</v>
      </c>
      <c r="E455" s="25">
        <v>1.4</v>
      </c>
      <c r="G455" t="s">
        <v>841</v>
      </c>
      <c r="H455">
        <v>127.85545949999999</v>
      </c>
      <c r="I455">
        <v>0.6</v>
      </c>
      <c r="J455">
        <v>0.6</v>
      </c>
      <c r="K455">
        <v>1.4</v>
      </c>
    </row>
    <row r="456" spans="1:11" x14ac:dyDescent="0.3">
      <c r="A456" s="15" t="s">
        <v>843</v>
      </c>
      <c r="B456" s="25">
        <v>88.303886930000004</v>
      </c>
      <c r="C456" s="25">
        <v>0.8</v>
      </c>
      <c r="D456" s="25">
        <v>0.8</v>
      </c>
      <c r="E456" s="25">
        <v>1.6</v>
      </c>
      <c r="G456" t="s">
        <v>843</v>
      </c>
      <c r="H456">
        <v>88.303886930000004</v>
      </c>
      <c r="I456">
        <v>0.8</v>
      </c>
      <c r="J456">
        <v>0.8</v>
      </c>
      <c r="K456">
        <v>1.6</v>
      </c>
    </row>
    <row r="457" spans="1:11" x14ac:dyDescent="0.3">
      <c r="A457" s="15" t="s">
        <v>845</v>
      </c>
      <c r="B457" s="25">
        <v>119.0558236</v>
      </c>
      <c r="C457" s="25">
        <v>0.8</v>
      </c>
      <c r="D457" s="25">
        <v>0.6</v>
      </c>
      <c r="E457" s="25">
        <v>1.4</v>
      </c>
      <c r="G457" t="s">
        <v>845</v>
      </c>
      <c r="H457">
        <v>119.0558236</v>
      </c>
      <c r="I457">
        <v>0.8</v>
      </c>
      <c r="J457">
        <v>0.6</v>
      </c>
      <c r="K457">
        <v>1.4</v>
      </c>
    </row>
    <row r="458" spans="1:11" x14ac:dyDescent="0.3">
      <c r="A458" s="15" t="s">
        <v>847</v>
      </c>
      <c r="B458" s="25">
        <v>142.16989839999999</v>
      </c>
      <c r="C458" s="25">
        <v>0.8</v>
      </c>
      <c r="D458" s="25">
        <v>0.8</v>
      </c>
      <c r="E458" s="25">
        <v>1.6</v>
      </c>
      <c r="G458" t="s">
        <v>847</v>
      </c>
      <c r="H458">
        <v>142.16989839999999</v>
      </c>
      <c r="I458">
        <v>0.8</v>
      </c>
      <c r="J458">
        <v>0.8</v>
      </c>
      <c r="K458">
        <v>1.6</v>
      </c>
    </row>
    <row r="459" spans="1:11" x14ac:dyDescent="0.3">
      <c r="A459" s="15" t="s">
        <v>849</v>
      </c>
      <c r="B459" s="25">
        <v>96.607260729999993</v>
      </c>
      <c r="C459" s="25">
        <v>0.8</v>
      </c>
      <c r="D459" s="25">
        <v>0.8</v>
      </c>
      <c r="E459" s="25">
        <v>1.6</v>
      </c>
      <c r="G459" t="s">
        <v>849</v>
      </c>
      <c r="H459">
        <v>96.607260729999993</v>
      </c>
      <c r="I459">
        <v>0.8</v>
      </c>
      <c r="J459">
        <v>0.8</v>
      </c>
      <c r="K459">
        <v>1.6</v>
      </c>
    </row>
    <row r="460" spans="1:11" x14ac:dyDescent="0.3">
      <c r="A460" s="15" t="s">
        <v>851</v>
      </c>
      <c r="B460" s="25">
        <v>158.6588921</v>
      </c>
      <c r="C460" s="25">
        <v>0.8</v>
      </c>
      <c r="D460" s="25">
        <v>0.8</v>
      </c>
      <c r="E460" s="25">
        <v>1.6</v>
      </c>
      <c r="G460" t="s">
        <v>851</v>
      </c>
      <c r="H460">
        <v>158.6588921</v>
      </c>
      <c r="I460">
        <v>0.8</v>
      </c>
      <c r="J460">
        <v>0.8</v>
      </c>
      <c r="K460">
        <v>1.6</v>
      </c>
    </row>
    <row r="461" spans="1:11" x14ac:dyDescent="0.3">
      <c r="A461" s="15" t="s">
        <v>853</v>
      </c>
      <c r="B461" s="25">
        <v>151.3463242</v>
      </c>
      <c r="C461" s="25">
        <v>1</v>
      </c>
      <c r="D461" s="25">
        <v>0.8</v>
      </c>
      <c r="E461" s="25">
        <v>1.8</v>
      </c>
      <c r="G461" t="s">
        <v>853</v>
      </c>
      <c r="H461">
        <v>151.3463242</v>
      </c>
      <c r="I461">
        <v>1</v>
      </c>
      <c r="J461">
        <v>0.8</v>
      </c>
      <c r="K461">
        <v>1.8</v>
      </c>
    </row>
    <row r="462" spans="1:11" x14ac:dyDescent="0.3">
      <c r="A462" s="14" t="s">
        <v>856</v>
      </c>
      <c r="B462" s="25">
        <v>94.810022980555559</v>
      </c>
      <c r="C462" s="25">
        <v>0.8666666666666667</v>
      </c>
      <c r="D462" s="25">
        <v>0.72222222222222221</v>
      </c>
      <c r="E462" s="25">
        <v>1.538888888888889</v>
      </c>
      <c r="G462" t="s">
        <v>856</v>
      </c>
      <c r="H462">
        <v>94.810022980555559</v>
      </c>
      <c r="I462">
        <v>0.8666666666666667</v>
      </c>
      <c r="J462">
        <v>0.72222222222222221</v>
      </c>
      <c r="K462">
        <v>1.538888888888889</v>
      </c>
    </row>
    <row r="463" spans="1:11" x14ac:dyDescent="0.3">
      <c r="A463" s="15" t="s">
        <v>855</v>
      </c>
      <c r="B463" s="25">
        <v>52.794165319999998</v>
      </c>
      <c r="C463" s="25">
        <v>0.8</v>
      </c>
      <c r="D463" s="25">
        <v>0.6</v>
      </c>
      <c r="E463" s="25">
        <v>1.4</v>
      </c>
      <c r="G463" t="s">
        <v>855</v>
      </c>
      <c r="H463">
        <v>52.794165319999998</v>
      </c>
      <c r="I463">
        <v>0.8</v>
      </c>
      <c r="J463">
        <v>0.6</v>
      </c>
      <c r="K463">
        <v>1.4</v>
      </c>
    </row>
    <row r="464" spans="1:11" x14ac:dyDescent="0.3">
      <c r="A464" s="15" t="s">
        <v>858</v>
      </c>
      <c r="B464" s="25">
        <v>68.374405530000004</v>
      </c>
      <c r="C464" s="25">
        <v>1</v>
      </c>
      <c r="D464" s="25">
        <v>0.6</v>
      </c>
      <c r="E464" s="25">
        <v>1.4</v>
      </c>
      <c r="G464" t="s">
        <v>858</v>
      </c>
      <c r="H464">
        <v>68.374405530000004</v>
      </c>
      <c r="I464">
        <v>1</v>
      </c>
      <c r="J464">
        <v>0.6</v>
      </c>
      <c r="K464">
        <v>1.4</v>
      </c>
    </row>
    <row r="465" spans="1:11" x14ac:dyDescent="0.3">
      <c r="A465" s="15" t="s">
        <v>860</v>
      </c>
      <c r="B465" s="25">
        <v>114.1696323</v>
      </c>
      <c r="C465" s="25">
        <v>1</v>
      </c>
      <c r="D465" s="25">
        <v>0.8</v>
      </c>
      <c r="E465" s="25">
        <v>1.6</v>
      </c>
      <c r="G465" t="s">
        <v>860</v>
      </c>
      <c r="H465">
        <v>114.1696323</v>
      </c>
      <c r="I465">
        <v>1</v>
      </c>
      <c r="J465">
        <v>0.8</v>
      </c>
      <c r="K465">
        <v>1.6</v>
      </c>
    </row>
    <row r="466" spans="1:11" x14ac:dyDescent="0.3">
      <c r="A466" s="15" t="s">
        <v>862</v>
      </c>
      <c r="B466" s="25">
        <v>84.614561030000004</v>
      </c>
      <c r="C466" s="25">
        <v>0.8</v>
      </c>
      <c r="D466" s="25">
        <v>0.6</v>
      </c>
      <c r="E466" s="25">
        <v>1.4</v>
      </c>
      <c r="G466" t="s">
        <v>862</v>
      </c>
      <c r="H466">
        <v>84.614561030000004</v>
      </c>
      <c r="I466">
        <v>0.8</v>
      </c>
      <c r="J466">
        <v>0.6</v>
      </c>
      <c r="K466">
        <v>1.4</v>
      </c>
    </row>
    <row r="467" spans="1:11" x14ac:dyDescent="0.3">
      <c r="A467" s="15" t="s">
        <v>864</v>
      </c>
      <c r="B467" s="25">
        <v>92.818128990000005</v>
      </c>
      <c r="C467" s="25">
        <v>0.8</v>
      </c>
      <c r="D467" s="25">
        <v>0.8</v>
      </c>
      <c r="E467" s="25">
        <v>1.6</v>
      </c>
      <c r="G467" t="s">
        <v>864</v>
      </c>
      <c r="H467">
        <v>92.818128990000005</v>
      </c>
      <c r="I467">
        <v>0.8</v>
      </c>
      <c r="J467">
        <v>0.8</v>
      </c>
      <c r="K467">
        <v>1.6</v>
      </c>
    </row>
    <row r="468" spans="1:11" x14ac:dyDescent="0.3">
      <c r="A468" s="15" t="s">
        <v>866</v>
      </c>
      <c r="B468" s="25">
        <v>65.483465890000005</v>
      </c>
      <c r="C468" s="25">
        <v>0.8</v>
      </c>
      <c r="D468" s="25">
        <v>0.8</v>
      </c>
      <c r="E468" s="25">
        <v>1.6</v>
      </c>
      <c r="G468" t="s">
        <v>866</v>
      </c>
      <c r="H468">
        <v>65.483465890000005</v>
      </c>
      <c r="I468">
        <v>0.8</v>
      </c>
      <c r="J468">
        <v>0.8</v>
      </c>
      <c r="K468">
        <v>1.6</v>
      </c>
    </row>
    <row r="469" spans="1:11" x14ac:dyDescent="0.3">
      <c r="A469" s="15" t="s">
        <v>868</v>
      </c>
      <c r="B469" s="25">
        <v>147.08568210000001</v>
      </c>
      <c r="C469" s="25">
        <v>0.8</v>
      </c>
      <c r="D469" s="25">
        <v>0.8</v>
      </c>
      <c r="E469" s="25">
        <v>1.6</v>
      </c>
      <c r="G469" t="s">
        <v>868</v>
      </c>
      <c r="H469">
        <v>147.08568210000001</v>
      </c>
      <c r="I469">
        <v>0.8</v>
      </c>
      <c r="J469">
        <v>0.8</v>
      </c>
      <c r="K469">
        <v>1.6</v>
      </c>
    </row>
    <row r="470" spans="1:11" x14ac:dyDescent="0.3">
      <c r="A470" s="15" t="s">
        <v>870</v>
      </c>
      <c r="B470" s="25">
        <v>93.933260390000001</v>
      </c>
      <c r="C470" s="25">
        <v>1</v>
      </c>
      <c r="D470" s="25">
        <v>0.8</v>
      </c>
      <c r="E470" s="25">
        <v>1.6</v>
      </c>
      <c r="G470" t="s">
        <v>870</v>
      </c>
      <c r="H470">
        <v>93.933260390000001</v>
      </c>
      <c r="I470">
        <v>1</v>
      </c>
      <c r="J470">
        <v>0.8</v>
      </c>
      <c r="K470">
        <v>1.6</v>
      </c>
    </row>
    <row r="471" spans="1:11" x14ac:dyDescent="0.3">
      <c r="A471" s="15" t="s">
        <v>872</v>
      </c>
      <c r="B471" s="25">
        <v>65.342809360000004</v>
      </c>
      <c r="C471" s="25">
        <v>1</v>
      </c>
      <c r="D471" s="25">
        <v>0.8</v>
      </c>
      <c r="E471" s="25">
        <v>1.6</v>
      </c>
      <c r="G471" t="s">
        <v>872</v>
      </c>
      <c r="H471">
        <v>65.342809360000004</v>
      </c>
      <c r="I471">
        <v>1</v>
      </c>
      <c r="J471">
        <v>0.8</v>
      </c>
      <c r="K471">
        <v>1.6</v>
      </c>
    </row>
    <row r="472" spans="1:11" x14ac:dyDescent="0.3">
      <c r="A472" s="15" t="s">
        <v>874</v>
      </c>
      <c r="B472" s="25">
        <v>95.935363580000001</v>
      </c>
      <c r="C472" s="25">
        <v>0.8</v>
      </c>
      <c r="D472" s="25">
        <v>0.8</v>
      </c>
      <c r="E472" s="25">
        <v>1.6</v>
      </c>
      <c r="G472" t="s">
        <v>874</v>
      </c>
      <c r="H472">
        <v>95.935363580000001</v>
      </c>
      <c r="I472">
        <v>0.8</v>
      </c>
      <c r="J472">
        <v>0.8</v>
      </c>
      <c r="K472">
        <v>1.6</v>
      </c>
    </row>
    <row r="473" spans="1:11" x14ac:dyDescent="0.3">
      <c r="A473" s="15" t="s">
        <v>876</v>
      </c>
      <c r="B473" s="25">
        <v>91.326699829999995</v>
      </c>
      <c r="C473" s="25">
        <v>0.8</v>
      </c>
      <c r="D473" s="25">
        <v>0.8</v>
      </c>
      <c r="E473" s="25">
        <v>1.6</v>
      </c>
      <c r="G473" t="s">
        <v>876</v>
      </c>
      <c r="H473">
        <v>91.326699829999995</v>
      </c>
      <c r="I473">
        <v>0.8</v>
      </c>
      <c r="J473">
        <v>0.8</v>
      </c>
      <c r="K473">
        <v>1.6</v>
      </c>
    </row>
    <row r="474" spans="1:11" x14ac:dyDescent="0.3">
      <c r="A474" s="15" t="s">
        <v>878</v>
      </c>
      <c r="B474" s="25">
        <v>128.61381320000001</v>
      </c>
      <c r="C474" s="25">
        <v>1</v>
      </c>
      <c r="D474" s="25">
        <v>0.8</v>
      </c>
      <c r="E474" s="25">
        <v>1.6</v>
      </c>
      <c r="G474" t="s">
        <v>878</v>
      </c>
      <c r="H474">
        <v>128.61381320000001</v>
      </c>
      <c r="I474">
        <v>1</v>
      </c>
      <c r="J474">
        <v>0.8</v>
      </c>
      <c r="K474">
        <v>1.6</v>
      </c>
    </row>
    <row r="475" spans="1:11" x14ac:dyDescent="0.3">
      <c r="A475" s="15" t="s">
        <v>880</v>
      </c>
      <c r="B475" s="25">
        <v>117.721519</v>
      </c>
      <c r="C475" s="25">
        <v>0.6</v>
      </c>
      <c r="D475" s="25">
        <v>0.6</v>
      </c>
      <c r="E475" s="25">
        <v>1.4</v>
      </c>
      <c r="G475" t="s">
        <v>880</v>
      </c>
      <c r="H475">
        <v>117.721519</v>
      </c>
      <c r="I475">
        <v>0.6</v>
      </c>
      <c r="J475">
        <v>0.6</v>
      </c>
      <c r="K475">
        <v>1.4</v>
      </c>
    </row>
    <row r="476" spans="1:11" x14ac:dyDescent="0.3">
      <c r="A476" s="15" t="s">
        <v>882</v>
      </c>
      <c r="B476" s="25">
        <v>99.566508310000003</v>
      </c>
      <c r="C476" s="25">
        <v>0.8</v>
      </c>
      <c r="D476" s="25">
        <v>0.8</v>
      </c>
      <c r="E476" s="25">
        <v>1.6</v>
      </c>
      <c r="G476" t="s">
        <v>882</v>
      </c>
      <c r="H476">
        <v>99.566508310000003</v>
      </c>
      <c r="I476">
        <v>0.8</v>
      </c>
      <c r="J476">
        <v>0.8</v>
      </c>
      <c r="K476">
        <v>1.6</v>
      </c>
    </row>
    <row r="477" spans="1:11" x14ac:dyDescent="0.3">
      <c r="A477" s="15" t="s">
        <v>884</v>
      </c>
      <c r="B477" s="25">
        <v>102.33015159999999</v>
      </c>
      <c r="C477" s="25">
        <v>1</v>
      </c>
      <c r="D477" s="25">
        <v>0.6</v>
      </c>
      <c r="E477" s="25">
        <v>1.5</v>
      </c>
      <c r="G477" t="s">
        <v>884</v>
      </c>
      <c r="H477">
        <v>102.33015159999999</v>
      </c>
      <c r="I477">
        <v>1</v>
      </c>
      <c r="J477">
        <v>0.6</v>
      </c>
      <c r="K477">
        <v>1.5</v>
      </c>
    </row>
    <row r="478" spans="1:11" x14ac:dyDescent="0.3">
      <c r="A478" s="15" t="s">
        <v>886</v>
      </c>
      <c r="B478" s="25">
        <v>96.916905439999994</v>
      </c>
      <c r="C478" s="25">
        <v>0.8</v>
      </c>
      <c r="D478" s="25">
        <v>0.6</v>
      </c>
      <c r="E478" s="25">
        <v>1.4</v>
      </c>
      <c r="G478" t="s">
        <v>886</v>
      </c>
      <c r="H478">
        <v>96.916905439999994</v>
      </c>
      <c r="I478">
        <v>0.8</v>
      </c>
      <c r="J478">
        <v>0.6</v>
      </c>
      <c r="K478">
        <v>1.4</v>
      </c>
    </row>
    <row r="479" spans="1:11" x14ac:dyDescent="0.3">
      <c r="A479" s="15" t="s">
        <v>888</v>
      </c>
      <c r="B479" s="25">
        <v>119.1126943</v>
      </c>
      <c r="C479" s="25">
        <v>0.8</v>
      </c>
      <c r="D479" s="25">
        <v>0.6</v>
      </c>
      <c r="E479" s="25">
        <v>1.6</v>
      </c>
      <c r="G479" t="s">
        <v>888</v>
      </c>
      <c r="H479">
        <v>119.1126943</v>
      </c>
      <c r="I479">
        <v>0.8</v>
      </c>
      <c r="J479">
        <v>0.6</v>
      </c>
      <c r="K479">
        <v>1.6</v>
      </c>
    </row>
    <row r="480" spans="1:11" x14ac:dyDescent="0.3">
      <c r="A480" s="15" t="s">
        <v>890</v>
      </c>
      <c r="B480" s="25">
        <v>70.440647479999996</v>
      </c>
      <c r="C480" s="25">
        <v>1</v>
      </c>
      <c r="D480" s="25">
        <v>0.8</v>
      </c>
      <c r="E480" s="25">
        <v>1.6</v>
      </c>
      <c r="G480" t="s">
        <v>890</v>
      </c>
      <c r="H480">
        <v>70.440647479999996</v>
      </c>
      <c r="I480">
        <v>1</v>
      </c>
      <c r="J480">
        <v>0.8</v>
      </c>
      <c r="K480">
        <v>1.6</v>
      </c>
    </row>
    <row r="481" spans="1:11" x14ac:dyDescent="0.3">
      <c r="A481" s="14" t="s">
        <v>892</v>
      </c>
      <c r="B481" s="25">
        <v>69.940268142000008</v>
      </c>
      <c r="C481" s="25">
        <v>0.81000000000000016</v>
      </c>
      <c r="D481" s="25">
        <v>0.66499999999999992</v>
      </c>
      <c r="E481" s="25">
        <v>1.43</v>
      </c>
      <c r="G481" t="s">
        <v>892</v>
      </c>
      <c r="H481">
        <v>69.940268142000008</v>
      </c>
      <c r="I481">
        <v>0.81000000000000016</v>
      </c>
      <c r="J481">
        <v>0.66499999999999992</v>
      </c>
      <c r="K481">
        <v>1.43</v>
      </c>
    </row>
    <row r="482" spans="1:11" x14ac:dyDescent="0.3">
      <c r="A482" s="15" t="s">
        <v>33</v>
      </c>
      <c r="B482" s="25">
        <v>79.368269920000003</v>
      </c>
      <c r="C482" s="25">
        <v>1</v>
      </c>
      <c r="D482" s="25">
        <v>0.8</v>
      </c>
      <c r="E482" s="25">
        <v>1.6</v>
      </c>
      <c r="G482" t="s">
        <v>33</v>
      </c>
      <c r="H482">
        <v>79.368269920000003</v>
      </c>
      <c r="I482">
        <v>1</v>
      </c>
      <c r="J482">
        <v>0.8</v>
      </c>
      <c r="K482">
        <v>1.6</v>
      </c>
    </row>
    <row r="483" spans="1:11" x14ac:dyDescent="0.3">
      <c r="A483" s="15" t="s">
        <v>894</v>
      </c>
      <c r="B483" s="25">
        <v>44.330035969999997</v>
      </c>
      <c r="C483" s="25">
        <v>0.8</v>
      </c>
      <c r="D483" s="25">
        <v>0.6</v>
      </c>
      <c r="E483" s="25">
        <v>1.4</v>
      </c>
      <c r="G483" t="s">
        <v>894</v>
      </c>
      <c r="H483">
        <v>44.330035969999997</v>
      </c>
      <c r="I483">
        <v>0.8</v>
      </c>
      <c r="J483">
        <v>0.6</v>
      </c>
      <c r="K483">
        <v>1.4</v>
      </c>
    </row>
    <row r="484" spans="1:11" x14ac:dyDescent="0.3">
      <c r="A484" s="15" t="s">
        <v>896</v>
      </c>
      <c r="B484" s="25">
        <v>104.9144914</v>
      </c>
      <c r="C484" s="25">
        <v>1</v>
      </c>
      <c r="D484" s="25">
        <v>0.6</v>
      </c>
      <c r="E484" s="25">
        <v>1.4</v>
      </c>
      <c r="G484" t="s">
        <v>896</v>
      </c>
      <c r="H484">
        <v>104.9144914</v>
      </c>
      <c r="I484">
        <v>1</v>
      </c>
      <c r="J484">
        <v>0.6</v>
      </c>
      <c r="K484">
        <v>1.4</v>
      </c>
    </row>
    <row r="485" spans="1:11" x14ac:dyDescent="0.3">
      <c r="A485" s="15" t="s">
        <v>898</v>
      </c>
      <c r="B485" s="25">
        <v>42.09876543</v>
      </c>
      <c r="C485" s="25">
        <v>0.6</v>
      </c>
      <c r="D485" s="25">
        <v>0.4</v>
      </c>
      <c r="E485" s="25">
        <v>1</v>
      </c>
      <c r="G485" t="s">
        <v>898</v>
      </c>
      <c r="H485">
        <v>42.09876543</v>
      </c>
      <c r="I485">
        <v>0.6</v>
      </c>
      <c r="J485">
        <v>0.4</v>
      </c>
      <c r="K485">
        <v>1</v>
      </c>
    </row>
    <row r="486" spans="1:11" x14ac:dyDescent="0.3">
      <c r="A486" s="15" t="s">
        <v>900</v>
      </c>
      <c r="B486" s="25">
        <v>87.758470889999998</v>
      </c>
      <c r="C486" s="25">
        <v>0.8</v>
      </c>
      <c r="D486" s="25">
        <v>0.8</v>
      </c>
      <c r="E486" s="25">
        <v>1.4</v>
      </c>
      <c r="G486" t="s">
        <v>900</v>
      </c>
      <c r="H486">
        <v>87.758470889999998</v>
      </c>
      <c r="I486">
        <v>0.8</v>
      </c>
      <c r="J486">
        <v>0.8</v>
      </c>
      <c r="K486">
        <v>1.4</v>
      </c>
    </row>
    <row r="487" spans="1:11" x14ac:dyDescent="0.3">
      <c r="A487" s="15" t="s">
        <v>902</v>
      </c>
      <c r="B487" s="25">
        <v>109.37007869999999</v>
      </c>
      <c r="C487" s="25">
        <v>1</v>
      </c>
      <c r="D487" s="25">
        <v>0.8</v>
      </c>
      <c r="E487" s="25">
        <v>1.6</v>
      </c>
      <c r="G487" t="s">
        <v>902</v>
      </c>
      <c r="H487">
        <v>109.37007869999999</v>
      </c>
      <c r="I487">
        <v>1</v>
      </c>
      <c r="J487">
        <v>0.8</v>
      </c>
      <c r="K487">
        <v>1.6</v>
      </c>
    </row>
    <row r="488" spans="1:11" x14ac:dyDescent="0.3">
      <c r="A488" s="15" t="s">
        <v>904</v>
      </c>
      <c r="B488" s="25">
        <v>116.0859729</v>
      </c>
      <c r="C488" s="25">
        <v>1</v>
      </c>
      <c r="D488" s="25">
        <v>0.8</v>
      </c>
      <c r="E488" s="25">
        <v>1.8</v>
      </c>
      <c r="G488" t="s">
        <v>904</v>
      </c>
      <c r="H488">
        <v>116.0859729</v>
      </c>
      <c r="I488">
        <v>1</v>
      </c>
      <c r="J488">
        <v>0.8</v>
      </c>
      <c r="K488">
        <v>1.8</v>
      </c>
    </row>
    <row r="489" spans="1:11" x14ac:dyDescent="0.3">
      <c r="A489" s="15" t="s">
        <v>906</v>
      </c>
      <c r="B489" s="25">
        <v>79.670608110000003</v>
      </c>
      <c r="C489" s="25">
        <v>0.8</v>
      </c>
      <c r="D489" s="25">
        <v>0.8</v>
      </c>
      <c r="E489" s="25">
        <v>1.6</v>
      </c>
      <c r="G489" t="s">
        <v>906</v>
      </c>
      <c r="H489">
        <v>79.670608110000003</v>
      </c>
      <c r="I489">
        <v>0.8</v>
      </c>
      <c r="J489">
        <v>0.8</v>
      </c>
      <c r="K489">
        <v>1.6</v>
      </c>
    </row>
    <row r="490" spans="1:11" x14ac:dyDescent="0.3">
      <c r="A490" s="15" t="s">
        <v>908</v>
      </c>
      <c r="B490" s="25">
        <v>101.83898309999999</v>
      </c>
      <c r="C490" s="25">
        <v>0.8</v>
      </c>
      <c r="D490" s="25">
        <v>0.8</v>
      </c>
      <c r="E490" s="25">
        <v>1.6</v>
      </c>
      <c r="G490" t="s">
        <v>908</v>
      </c>
      <c r="H490">
        <v>101.83898309999999</v>
      </c>
      <c r="I490">
        <v>0.8</v>
      </c>
      <c r="J490">
        <v>0.8</v>
      </c>
      <c r="K490">
        <v>1.6</v>
      </c>
    </row>
    <row r="491" spans="1:11" x14ac:dyDescent="0.3">
      <c r="A491" s="15" t="s">
        <v>910</v>
      </c>
      <c r="B491" s="25">
        <v>73.119513839999996</v>
      </c>
      <c r="C491" s="25">
        <v>0.8</v>
      </c>
      <c r="D491" s="25">
        <v>0.6</v>
      </c>
      <c r="E491" s="25">
        <v>1.4</v>
      </c>
      <c r="G491" t="s">
        <v>910</v>
      </c>
      <c r="H491">
        <v>73.119513839999996</v>
      </c>
      <c r="I491">
        <v>0.8</v>
      </c>
      <c r="J491">
        <v>0.6</v>
      </c>
      <c r="K491">
        <v>1.4</v>
      </c>
    </row>
    <row r="492" spans="1:11" x14ac:dyDescent="0.3">
      <c r="A492" s="15" t="s">
        <v>912</v>
      </c>
      <c r="B492" s="25">
        <v>49.247787610000003</v>
      </c>
      <c r="C492" s="25">
        <v>0.8</v>
      </c>
      <c r="D492" s="25">
        <v>0.7</v>
      </c>
      <c r="E492" s="25">
        <v>1.4</v>
      </c>
      <c r="G492" t="s">
        <v>912</v>
      </c>
      <c r="H492">
        <v>49.247787610000003</v>
      </c>
      <c r="I492">
        <v>0.8</v>
      </c>
      <c r="J492">
        <v>0.7</v>
      </c>
      <c r="K492">
        <v>1.4</v>
      </c>
    </row>
    <row r="493" spans="1:11" x14ac:dyDescent="0.3">
      <c r="A493" s="15" t="s">
        <v>914</v>
      </c>
      <c r="B493" s="25">
        <v>58.882773800000002</v>
      </c>
      <c r="C493" s="25">
        <v>0.8</v>
      </c>
      <c r="D493" s="25">
        <v>0.6</v>
      </c>
      <c r="E493" s="25">
        <v>1.6</v>
      </c>
      <c r="G493" t="s">
        <v>914</v>
      </c>
      <c r="H493">
        <v>58.882773800000002</v>
      </c>
      <c r="I493">
        <v>0.8</v>
      </c>
      <c r="J493">
        <v>0.6</v>
      </c>
      <c r="K493">
        <v>1.6</v>
      </c>
    </row>
    <row r="494" spans="1:11" x14ac:dyDescent="0.3">
      <c r="A494" s="15" t="s">
        <v>916</v>
      </c>
      <c r="B494" s="25">
        <v>49.587772119999997</v>
      </c>
      <c r="C494" s="25">
        <v>0.4</v>
      </c>
      <c r="D494" s="25">
        <v>0.6</v>
      </c>
      <c r="E494" s="25">
        <v>1</v>
      </c>
      <c r="G494" t="s">
        <v>916</v>
      </c>
      <c r="H494">
        <v>49.587772119999997</v>
      </c>
      <c r="I494">
        <v>0.4</v>
      </c>
      <c r="J494">
        <v>0.6</v>
      </c>
      <c r="K494">
        <v>1</v>
      </c>
    </row>
    <row r="495" spans="1:11" x14ac:dyDescent="0.3">
      <c r="A495" s="15" t="s">
        <v>918</v>
      </c>
      <c r="B495" s="25">
        <v>60.027203479999997</v>
      </c>
      <c r="C495" s="25">
        <v>0.8</v>
      </c>
      <c r="D495" s="25">
        <v>0.8</v>
      </c>
      <c r="E495" s="25">
        <v>1.6</v>
      </c>
      <c r="G495" t="s">
        <v>918</v>
      </c>
      <c r="H495">
        <v>60.027203479999997</v>
      </c>
      <c r="I495">
        <v>0.8</v>
      </c>
      <c r="J495">
        <v>0.8</v>
      </c>
      <c r="K495">
        <v>1.6</v>
      </c>
    </row>
    <row r="496" spans="1:11" x14ac:dyDescent="0.3">
      <c r="A496" s="15" t="s">
        <v>920</v>
      </c>
      <c r="B496" s="25">
        <v>55.76902321</v>
      </c>
      <c r="C496" s="25">
        <v>1</v>
      </c>
      <c r="D496" s="25">
        <v>0.6</v>
      </c>
      <c r="E496" s="25">
        <v>1.4</v>
      </c>
      <c r="G496" t="s">
        <v>920</v>
      </c>
      <c r="H496">
        <v>55.76902321</v>
      </c>
      <c r="I496">
        <v>1</v>
      </c>
      <c r="J496">
        <v>0.6</v>
      </c>
      <c r="K496">
        <v>1.4</v>
      </c>
    </row>
    <row r="497" spans="1:11" x14ac:dyDescent="0.3">
      <c r="A497" s="15" t="s">
        <v>922</v>
      </c>
      <c r="B497" s="25">
        <v>62.877307270000003</v>
      </c>
      <c r="C497" s="25">
        <v>0.8</v>
      </c>
      <c r="D497" s="25">
        <v>0.8</v>
      </c>
      <c r="E497" s="25">
        <v>1.4</v>
      </c>
      <c r="G497" t="s">
        <v>922</v>
      </c>
      <c r="H497">
        <v>62.877307270000003</v>
      </c>
      <c r="I497">
        <v>0.8</v>
      </c>
      <c r="J497">
        <v>0.8</v>
      </c>
      <c r="K497">
        <v>1.4</v>
      </c>
    </row>
    <row r="498" spans="1:11" x14ac:dyDescent="0.3">
      <c r="A498" s="15" t="s">
        <v>924</v>
      </c>
      <c r="B498" s="25">
        <v>96.350093110000003</v>
      </c>
      <c r="C498" s="25">
        <v>0.8</v>
      </c>
      <c r="D498" s="25">
        <v>0.8</v>
      </c>
      <c r="E498" s="25">
        <v>1.6</v>
      </c>
      <c r="G498" t="s">
        <v>924</v>
      </c>
      <c r="H498">
        <v>96.350093110000003</v>
      </c>
      <c r="I498">
        <v>0.8</v>
      </c>
      <c r="J498">
        <v>0.8</v>
      </c>
      <c r="K498">
        <v>1.6</v>
      </c>
    </row>
    <row r="499" spans="1:11" x14ac:dyDescent="0.3">
      <c r="A499" s="15" t="s">
        <v>64</v>
      </c>
      <c r="B499" s="25">
        <v>13.73110325</v>
      </c>
      <c r="C499" s="25">
        <v>0.4</v>
      </c>
      <c r="D499" s="25">
        <v>0.2</v>
      </c>
      <c r="E499" s="25">
        <v>1</v>
      </c>
      <c r="G499" t="s">
        <v>64</v>
      </c>
      <c r="H499">
        <v>13.73110325</v>
      </c>
      <c r="I499">
        <v>0.4</v>
      </c>
      <c r="J499">
        <v>0.2</v>
      </c>
      <c r="K499">
        <v>1</v>
      </c>
    </row>
    <row r="500" spans="1:11" x14ac:dyDescent="0.3">
      <c r="A500" s="15" t="s">
        <v>927</v>
      </c>
      <c r="B500" s="25">
        <v>56.811891340000003</v>
      </c>
      <c r="C500" s="25">
        <v>1</v>
      </c>
      <c r="D500" s="25">
        <v>0.6</v>
      </c>
      <c r="E500" s="25">
        <v>1.4</v>
      </c>
      <c r="G500" t="s">
        <v>927</v>
      </c>
      <c r="H500">
        <v>56.811891340000003</v>
      </c>
      <c r="I500">
        <v>1</v>
      </c>
      <c r="J500">
        <v>0.6</v>
      </c>
      <c r="K500">
        <v>1.4</v>
      </c>
    </row>
    <row r="501" spans="1:11" x14ac:dyDescent="0.3">
      <c r="A501" s="15" t="s">
        <v>929</v>
      </c>
      <c r="B501" s="25">
        <v>56.965217389999999</v>
      </c>
      <c r="C501" s="25">
        <v>0.8</v>
      </c>
      <c r="D501" s="25">
        <v>0.6</v>
      </c>
      <c r="E501" s="25">
        <v>1.4</v>
      </c>
      <c r="G501" t="s">
        <v>929</v>
      </c>
      <c r="H501">
        <v>56.965217389999999</v>
      </c>
      <c r="I501">
        <v>0.8</v>
      </c>
      <c r="J501">
        <v>0.6</v>
      </c>
      <c r="K501">
        <v>1.4</v>
      </c>
    </row>
    <row r="502" spans="1:11" x14ac:dyDescent="0.3">
      <c r="A502" s="14" t="s">
        <v>932</v>
      </c>
      <c r="B502" s="25">
        <v>125.80438332450001</v>
      </c>
      <c r="C502" s="25">
        <v>0.76999999999999991</v>
      </c>
      <c r="D502" s="25">
        <v>0.69000000000000006</v>
      </c>
      <c r="E502" s="25">
        <v>1.44</v>
      </c>
      <c r="G502" t="s">
        <v>932</v>
      </c>
      <c r="H502">
        <v>125.80438332450001</v>
      </c>
      <c r="I502">
        <v>0.76999999999999991</v>
      </c>
      <c r="J502">
        <v>0.69000000000000006</v>
      </c>
      <c r="K502">
        <v>1.44</v>
      </c>
    </row>
    <row r="503" spans="1:11" x14ac:dyDescent="0.3">
      <c r="A503" s="15" t="s">
        <v>931</v>
      </c>
      <c r="B503" s="25">
        <v>28.847506389999999</v>
      </c>
      <c r="C503" s="25">
        <v>0.6</v>
      </c>
      <c r="D503" s="25">
        <v>0.4</v>
      </c>
      <c r="E503" s="25">
        <v>1</v>
      </c>
      <c r="G503" t="s">
        <v>931</v>
      </c>
      <c r="H503">
        <v>28.847506389999999</v>
      </c>
      <c r="I503">
        <v>0.6</v>
      </c>
      <c r="J503">
        <v>0.4</v>
      </c>
      <c r="K503">
        <v>1</v>
      </c>
    </row>
    <row r="504" spans="1:11" x14ac:dyDescent="0.3">
      <c r="A504" s="15" t="s">
        <v>934</v>
      </c>
      <c r="B504" s="25">
        <v>207.0196507</v>
      </c>
      <c r="C504" s="25">
        <v>0.8</v>
      </c>
      <c r="D504" s="25">
        <v>0.8</v>
      </c>
      <c r="E504" s="25">
        <v>1.4</v>
      </c>
      <c r="G504" t="s">
        <v>934</v>
      </c>
      <c r="H504">
        <v>207.0196507</v>
      </c>
      <c r="I504">
        <v>0.8</v>
      </c>
      <c r="J504">
        <v>0.8</v>
      </c>
      <c r="K504">
        <v>1.4</v>
      </c>
    </row>
    <row r="505" spans="1:11" x14ac:dyDescent="0.3">
      <c r="A505" s="15" t="s">
        <v>936</v>
      </c>
      <c r="B505" s="25">
        <v>79.778042009999993</v>
      </c>
      <c r="C505" s="25">
        <v>0.8</v>
      </c>
      <c r="D505" s="25">
        <v>0.8</v>
      </c>
      <c r="E505" s="25">
        <v>1.4</v>
      </c>
      <c r="G505" t="s">
        <v>936</v>
      </c>
      <c r="H505">
        <v>79.778042009999993</v>
      </c>
      <c r="I505">
        <v>0.8</v>
      </c>
      <c r="J505">
        <v>0.8</v>
      </c>
      <c r="K505">
        <v>1.4</v>
      </c>
    </row>
    <row r="506" spans="1:11" x14ac:dyDescent="0.3">
      <c r="A506" s="15" t="s">
        <v>938</v>
      </c>
      <c r="B506" s="25">
        <v>129.2074849</v>
      </c>
      <c r="C506" s="25">
        <v>0.8</v>
      </c>
      <c r="D506" s="25">
        <v>0.8</v>
      </c>
      <c r="E506" s="25">
        <v>1.6</v>
      </c>
      <c r="G506" t="s">
        <v>938</v>
      </c>
      <c r="H506">
        <v>129.2074849</v>
      </c>
      <c r="I506">
        <v>0.8</v>
      </c>
      <c r="J506">
        <v>0.8</v>
      </c>
      <c r="K506">
        <v>1.6</v>
      </c>
    </row>
    <row r="507" spans="1:11" x14ac:dyDescent="0.3">
      <c r="A507" s="15" t="s">
        <v>940</v>
      </c>
      <c r="B507" s="25">
        <v>68.555501699999994</v>
      </c>
      <c r="C507" s="25">
        <v>0.8</v>
      </c>
      <c r="D507" s="25">
        <v>0.6</v>
      </c>
      <c r="E507" s="25">
        <v>1.2</v>
      </c>
      <c r="G507" t="s">
        <v>940</v>
      </c>
      <c r="H507">
        <v>68.555501699999994</v>
      </c>
      <c r="I507">
        <v>0.8</v>
      </c>
      <c r="J507">
        <v>0.6</v>
      </c>
      <c r="K507">
        <v>1.2</v>
      </c>
    </row>
    <row r="508" spans="1:11" x14ac:dyDescent="0.3">
      <c r="A508" s="15" t="s">
        <v>942</v>
      </c>
      <c r="B508" s="25">
        <v>163.99422519999999</v>
      </c>
      <c r="C508" s="25">
        <v>1</v>
      </c>
      <c r="D508" s="25">
        <v>0.8</v>
      </c>
      <c r="E508" s="25">
        <v>1.6</v>
      </c>
      <c r="G508" t="s">
        <v>942</v>
      </c>
      <c r="H508">
        <v>163.99422519999999</v>
      </c>
      <c r="I508">
        <v>1</v>
      </c>
      <c r="J508">
        <v>0.8</v>
      </c>
      <c r="K508">
        <v>1.6</v>
      </c>
    </row>
    <row r="509" spans="1:11" x14ac:dyDescent="0.3">
      <c r="A509" s="15" t="s">
        <v>944</v>
      </c>
      <c r="B509" s="25">
        <v>155.6858407</v>
      </c>
      <c r="C509" s="25">
        <v>0.8</v>
      </c>
      <c r="D509" s="25">
        <v>0.8</v>
      </c>
      <c r="E509" s="25">
        <v>1.6</v>
      </c>
      <c r="G509" t="s">
        <v>944</v>
      </c>
      <c r="H509">
        <v>155.6858407</v>
      </c>
      <c r="I509">
        <v>0.8</v>
      </c>
      <c r="J509">
        <v>0.8</v>
      </c>
      <c r="K509">
        <v>1.6</v>
      </c>
    </row>
    <row r="510" spans="1:11" x14ac:dyDescent="0.3">
      <c r="A510" s="15" t="s">
        <v>946</v>
      </c>
      <c r="B510" s="25">
        <v>88.642384109999995</v>
      </c>
      <c r="C510" s="25">
        <v>0.8</v>
      </c>
      <c r="D510" s="25">
        <v>0.6</v>
      </c>
      <c r="E510" s="25">
        <v>1.4</v>
      </c>
      <c r="G510" t="s">
        <v>946</v>
      </c>
      <c r="H510">
        <v>88.642384109999995</v>
      </c>
      <c r="I510">
        <v>0.8</v>
      </c>
      <c r="J510">
        <v>0.6</v>
      </c>
      <c r="K510">
        <v>1.4</v>
      </c>
    </row>
    <row r="511" spans="1:11" x14ac:dyDescent="0.3">
      <c r="A511" s="15" t="s">
        <v>948</v>
      </c>
      <c r="B511" s="25">
        <v>131.52487959999999</v>
      </c>
      <c r="C511" s="25">
        <v>0.6</v>
      </c>
      <c r="D511" s="25">
        <v>0.8</v>
      </c>
      <c r="E511" s="25">
        <v>1.4</v>
      </c>
      <c r="G511" t="s">
        <v>948</v>
      </c>
      <c r="H511">
        <v>131.52487959999999</v>
      </c>
      <c r="I511">
        <v>0.6</v>
      </c>
      <c r="J511">
        <v>0.8</v>
      </c>
      <c r="K511">
        <v>1.4</v>
      </c>
    </row>
    <row r="512" spans="1:11" x14ac:dyDescent="0.3">
      <c r="A512" s="15" t="s">
        <v>950</v>
      </c>
      <c r="B512" s="25">
        <v>155.1006711</v>
      </c>
      <c r="C512" s="25">
        <v>0.6</v>
      </c>
      <c r="D512" s="25">
        <v>0.8</v>
      </c>
      <c r="E512" s="25">
        <v>1.4</v>
      </c>
      <c r="G512" t="s">
        <v>950</v>
      </c>
      <c r="H512">
        <v>155.1006711</v>
      </c>
      <c r="I512">
        <v>0.6</v>
      </c>
      <c r="J512">
        <v>0.8</v>
      </c>
      <c r="K512">
        <v>1.4</v>
      </c>
    </row>
    <row r="513" spans="1:11" x14ac:dyDescent="0.3">
      <c r="A513" s="15" t="s">
        <v>952</v>
      </c>
      <c r="B513" s="25">
        <v>231.7227456</v>
      </c>
      <c r="C513" s="25">
        <v>1</v>
      </c>
      <c r="D513" s="25">
        <v>0.8</v>
      </c>
      <c r="E513" s="25">
        <v>1.6</v>
      </c>
      <c r="G513" t="s">
        <v>952</v>
      </c>
      <c r="H513">
        <v>231.7227456</v>
      </c>
      <c r="I513">
        <v>1</v>
      </c>
      <c r="J513">
        <v>0.8</v>
      </c>
      <c r="K513">
        <v>1.6</v>
      </c>
    </row>
    <row r="514" spans="1:11" x14ac:dyDescent="0.3">
      <c r="A514" s="15" t="s">
        <v>954</v>
      </c>
      <c r="B514" s="25">
        <v>201.68944099999999</v>
      </c>
      <c r="C514" s="25">
        <v>1</v>
      </c>
      <c r="D514" s="25">
        <v>0.6</v>
      </c>
      <c r="E514" s="25">
        <v>1.6</v>
      </c>
      <c r="G514" t="s">
        <v>954</v>
      </c>
      <c r="H514">
        <v>201.68944099999999</v>
      </c>
      <c r="I514">
        <v>1</v>
      </c>
      <c r="J514">
        <v>0.6</v>
      </c>
      <c r="K514">
        <v>1.6</v>
      </c>
    </row>
    <row r="515" spans="1:11" x14ac:dyDescent="0.3">
      <c r="A515" s="15" t="s">
        <v>956</v>
      </c>
      <c r="B515" s="25">
        <v>91.658767769999997</v>
      </c>
      <c r="C515" s="25">
        <v>0.6</v>
      </c>
      <c r="D515" s="25">
        <v>0.6</v>
      </c>
      <c r="E515" s="25">
        <v>1.4</v>
      </c>
      <c r="G515" t="s">
        <v>956</v>
      </c>
      <c r="H515">
        <v>91.658767769999997</v>
      </c>
      <c r="I515">
        <v>0.6</v>
      </c>
      <c r="J515">
        <v>0.6</v>
      </c>
      <c r="K515">
        <v>1.4</v>
      </c>
    </row>
    <row r="516" spans="1:11" x14ac:dyDescent="0.3">
      <c r="A516" s="15" t="s">
        <v>958</v>
      </c>
      <c r="B516" s="25">
        <v>115.0148148</v>
      </c>
      <c r="C516" s="25">
        <v>0.8</v>
      </c>
      <c r="D516" s="25">
        <v>0.6</v>
      </c>
      <c r="E516" s="25">
        <v>1.4</v>
      </c>
      <c r="G516" t="s">
        <v>958</v>
      </c>
      <c r="H516">
        <v>115.0148148</v>
      </c>
      <c r="I516">
        <v>0.8</v>
      </c>
      <c r="J516">
        <v>0.6</v>
      </c>
      <c r="K516">
        <v>1.4</v>
      </c>
    </row>
    <row r="517" spans="1:11" x14ac:dyDescent="0.3">
      <c r="A517" s="15" t="s">
        <v>960</v>
      </c>
      <c r="B517" s="25">
        <v>167.56371050000001</v>
      </c>
      <c r="C517" s="25">
        <v>1</v>
      </c>
      <c r="D517" s="25">
        <v>0.8</v>
      </c>
      <c r="E517" s="25">
        <v>1.8</v>
      </c>
      <c r="G517" t="s">
        <v>960</v>
      </c>
      <c r="H517">
        <v>167.56371050000001</v>
      </c>
      <c r="I517">
        <v>1</v>
      </c>
      <c r="J517">
        <v>0.8</v>
      </c>
      <c r="K517">
        <v>1.8</v>
      </c>
    </row>
    <row r="518" spans="1:11" x14ac:dyDescent="0.3">
      <c r="A518" s="15" t="s">
        <v>962</v>
      </c>
      <c r="B518" s="25">
        <v>127.2438672</v>
      </c>
      <c r="C518" s="25">
        <v>0.8</v>
      </c>
      <c r="D518" s="25">
        <v>0.8</v>
      </c>
      <c r="E518" s="25">
        <v>1.6</v>
      </c>
      <c r="G518" t="s">
        <v>962</v>
      </c>
      <c r="H518">
        <v>127.2438672</v>
      </c>
      <c r="I518">
        <v>0.8</v>
      </c>
      <c r="J518">
        <v>0.8</v>
      </c>
      <c r="K518">
        <v>1.6</v>
      </c>
    </row>
    <row r="519" spans="1:11" x14ac:dyDescent="0.3">
      <c r="A519" s="15" t="s">
        <v>964</v>
      </c>
      <c r="B519" s="25">
        <v>43.778426869999997</v>
      </c>
      <c r="C519" s="25">
        <v>0.6</v>
      </c>
      <c r="D519" s="25">
        <v>0.6</v>
      </c>
      <c r="E519" s="25">
        <v>1.4</v>
      </c>
      <c r="G519" t="s">
        <v>964</v>
      </c>
      <c r="H519">
        <v>43.778426869999997</v>
      </c>
      <c r="I519">
        <v>0.6</v>
      </c>
      <c r="J519">
        <v>0.6</v>
      </c>
      <c r="K519">
        <v>1.4</v>
      </c>
    </row>
    <row r="520" spans="1:11" x14ac:dyDescent="0.3">
      <c r="A520" s="15" t="s">
        <v>966</v>
      </c>
      <c r="B520" s="25">
        <v>94.149162140000001</v>
      </c>
      <c r="C520" s="25">
        <v>0.6</v>
      </c>
      <c r="D520" s="25">
        <v>0.4</v>
      </c>
      <c r="E520" s="25">
        <v>1.2</v>
      </c>
      <c r="G520" t="s">
        <v>966</v>
      </c>
      <c r="H520">
        <v>94.149162140000001</v>
      </c>
      <c r="I520">
        <v>0.6</v>
      </c>
      <c r="J520">
        <v>0.4</v>
      </c>
      <c r="K520">
        <v>1.2</v>
      </c>
    </row>
    <row r="521" spans="1:11" x14ac:dyDescent="0.3">
      <c r="A521" s="15" t="s">
        <v>968</v>
      </c>
      <c r="B521" s="25">
        <v>114.1914431</v>
      </c>
      <c r="C521" s="25">
        <v>0.4</v>
      </c>
      <c r="D521" s="25">
        <v>0.6</v>
      </c>
      <c r="E521" s="25">
        <v>1.2</v>
      </c>
      <c r="G521" t="s">
        <v>968</v>
      </c>
      <c r="H521">
        <v>114.1914431</v>
      </c>
      <c r="I521">
        <v>0.4</v>
      </c>
      <c r="J521">
        <v>0.6</v>
      </c>
      <c r="K521">
        <v>1.2</v>
      </c>
    </row>
    <row r="522" spans="1:11" x14ac:dyDescent="0.3">
      <c r="A522" s="15" t="s">
        <v>970</v>
      </c>
      <c r="B522" s="25">
        <v>120.7191011</v>
      </c>
      <c r="C522" s="25">
        <v>1</v>
      </c>
      <c r="D522" s="25">
        <v>0.8</v>
      </c>
      <c r="E522" s="25">
        <v>1.6</v>
      </c>
      <c r="G522" t="s">
        <v>970</v>
      </c>
      <c r="H522">
        <v>120.7191011</v>
      </c>
      <c r="I522">
        <v>1</v>
      </c>
      <c r="J522">
        <v>0.8</v>
      </c>
      <c r="K522">
        <v>1.6</v>
      </c>
    </row>
    <row r="523" spans="1:11" x14ac:dyDescent="0.3">
      <c r="A523" s="14" t="s">
        <v>973</v>
      </c>
      <c r="B523" s="25">
        <v>75.164739245714301</v>
      </c>
      <c r="C523" s="25">
        <v>0.82857142857142885</v>
      </c>
      <c r="D523" s="25">
        <v>0.5619047619047618</v>
      </c>
      <c r="E523" s="25">
        <v>1.3571428571428568</v>
      </c>
      <c r="G523" t="s">
        <v>973</v>
      </c>
      <c r="H523">
        <v>75.164739245714301</v>
      </c>
      <c r="I523">
        <v>0.82857142857142885</v>
      </c>
      <c r="J523">
        <v>0.5619047619047618</v>
      </c>
      <c r="K523">
        <v>1.3571428571428568</v>
      </c>
    </row>
    <row r="524" spans="1:11" x14ac:dyDescent="0.3">
      <c r="A524" s="15" t="s">
        <v>972</v>
      </c>
      <c r="B524" s="25">
        <v>19.790989320000001</v>
      </c>
      <c r="C524" s="25">
        <v>0.8</v>
      </c>
      <c r="D524" s="25">
        <v>0</v>
      </c>
      <c r="E524" s="25">
        <v>0.8</v>
      </c>
      <c r="G524" t="s">
        <v>972</v>
      </c>
      <c r="H524">
        <v>19.790989320000001</v>
      </c>
      <c r="I524">
        <v>0.8</v>
      </c>
      <c r="J524">
        <v>0</v>
      </c>
      <c r="K524">
        <v>0.8</v>
      </c>
    </row>
    <row r="525" spans="1:11" x14ac:dyDescent="0.3">
      <c r="A525" s="15" t="s">
        <v>975</v>
      </c>
      <c r="B525" s="25">
        <v>91.597904389999997</v>
      </c>
      <c r="C525" s="25">
        <v>1</v>
      </c>
      <c r="D525" s="25">
        <v>0.8</v>
      </c>
      <c r="E525" s="25">
        <v>1.7</v>
      </c>
      <c r="G525" t="s">
        <v>975</v>
      </c>
      <c r="H525">
        <v>91.597904389999997</v>
      </c>
      <c r="I525">
        <v>1</v>
      </c>
      <c r="J525">
        <v>0.8</v>
      </c>
      <c r="K525">
        <v>1.7</v>
      </c>
    </row>
    <row r="526" spans="1:11" x14ac:dyDescent="0.3">
      <c r="A526" s="15" t="s">
        <v>977</v>
      </c>
      <c r="B526" s="25">
        <v>48.359829390000002</v>
      </c>
      <c r="C526" s="25">
        <v>1</v>
      </c>
      <c r="D526" s="25">
        <v>0.6</v>
      </c>
      <c r="E526" s="25">
        <v>1.4</v>
      </c>
      <c r="G526" t="s">
        <v>977</v>
      </c>
      <c r="H526">
        <v>48.359829390000002</v>
      </c>
      <c r="I526">
        <v>1</v>
      </c>
      <c r="J526">
        <v>0.6</v>
      </c>
      <c r="K526">
        <v>1.4</v>
      </c>
    </row>
    <row r="527" spans="1:11" x14ac:dyDescent="0.3">
      <c r="A527" s="15" t="s">
        <v>979</v>
      </c>
      <c r="B527" s="25">
        <v>109.11492730000001</v>
      </c>
      <c r="C527" s="25">
        <v>0.8</v>
      </c>
      <c r="D527" s="25">
        <v>0.8</v>
      </c>
      <c r="E527" s="25">
        <v>1.6</v>
      </c>
      <c r="G527" t="s">
        <v>979</v>
      </c>
      <c r="H527">
        <v>109.11492730000001</v>
      </c>
      <c r="I527">
        <v>0.8</v>
      </c>
      <c r="J527">
        <v>0.8</v>
      </c>
      <c r="K527">
        <v>1.6</v>
      </c>
    </row>
    <row r="528" spans="1:11" x14ac:dyDescent="0.3">
      <c r="A528" s="15" t="s">
        <v>981</v>
      </c>
      <c r="B528" s="25">
        <v>88.585790880000005</v>
      </c>
      <c r="C528" s="25">
        <v>1</v>
      </c>
      <c r="D528" s="25">
        <v>0.6</v>
      </c>
      <c r="E528" s="25">
        <v>1.6</v>
      </c>
      <c r="G528" t="s">
        <v>981</v>
      </c>
      <c r="H528">
        <v>88.585790880000005</v>
      </c>
      <c r="I528">
        <v>1</v>
      </c>
      <c r="J528">
        <v>0.6</v>
      </c>
      <c r="K528">
        <v>1.6</v>
      </c>
    </row>
    <row r="529" spans="1:11" x14ac:dyDescent="0.3">
      <c r="A529" s="15" t="s">
        <v>983</v>
      </c>
      <c r="B529" s="25">
        <v>54.468085109999997</v>
      </c>
      <c r="C529" s="25">
        <v>1</v>
      </c>
      <c r="D529" s="25">
        <v>0.6</v>
      </c>
      <c r="E529" s="25">
        <v>1.6</v>
      </c>
      <c r="G529" t="s">
        <v>983</v>
      </c>
      <c r="H529">
        <v>54.468085109999997</v>
      </c>
      <c r="I529">
        <v>1</v>
      </c>
      <c r="J529">
        <v>0.6</v>
      </c>
      <c r="K529">
        <v>1.6</v>
      </c>
    </row>
    <row r="530" spans="1:11" x14ac:dyDescent="0.3">
      <c r="A530" s="15" t="s">
        <v>985</v>
      </c>
      <c r="B530" s="25">
        <v>164.9016522</v>
      </c>
      <c r="C530" s="25">
        <v>0.4</v>
      </c>
      <c r="D530" s="25">
        <v>0.8</v>
      </c>
      <c r="E530" s="25">
        <v>1.4</v>
      </c>
      <c r="G530" t="s">
        <v>985</v>
      </c>
      <c r="H530">
        <v>164.9016522</v>
      </c>
      <c r="I530">
        <v>0.4</v>
      </c>
      <c r="J530">
        <v>0.8</v>
      </c>
      <c r="K530">
        <v>1.4</v>
      </c>
    </row>
    <row r="531" spans="1:11" x14ac:dyDescent="0.3">
      <c r="A531" s="15" t="s">
        <v>987</v>
      </c>
      <c r="B531" s="25">
        <v>57.876142979999997</v>
      </c>
      <c r="C531" s="25">
        <v>0.8</v>
      </c>
      <c r="D531" s="25">
        <v>0.6</v>
      </c>
      <c r="E531" s="25">
        <v>1.4</v>
      </c>
      <c r="G531" t="s">
        <v>987</v>
      </c>
      <c r="H531">
        <v>57.876142979999997</v>
      </c>
      <c r="I531">
        <v>0.8</v>
      </c>
      <c r="J531">
        <v>0.6</v>
      </c>
      <c r="K531">
        <v>1.4</v>
      </c>
    </row>
    <row r="532" spans="1:11" x14ac:dyDescent="0.3">
      <c r="A532" s="15" t="s">
        <v>989</v>
      </c>
      <c r="B532" s="25">
        <v>38.667223149999998</v>
      </c>
      <c r="C532" s="25">
        <v>1</v>
      </c>
      <c r="D532" s="25">
        <v>0.6</v>
      </c>
      <c r="E532" s="25">
        <v>1.4</v>
      </c>
      <c r="G532" t="s">
        <v>989</v>
      </c>
      <c r="H532">
        <v>38.667223149999998</v>
      </c>
      <c r="I532">
        <v>1</v>
      </c>
      <c r="J532">
        <v>0.6</v>
      </c>
      <c r="K532">
        <v>1.4</v>
      </c>
    </row>
    <row r="533" spans="1:11" x14ac:dyDescent="0.3">
      <c r="A533" s="15" t="s">
        <v>991</v>
      </c>
      <c r="B533" s="25">
        <v>62.709382150000003</v>
      </c>
      <c r="C533" s="25">
        <v>0.8</v>
      </c>
      <c r="D533" s="25">
        <v>0.6</v>
      </c>
      <c r="E533" s="25">
        <v>1.4</v>
      </c>
      <c r="G533" t="s">
        <v>991</v>
      </c>
      <c r="H533">
        <v>62.709382150000003</v>
      </c>
      <c r="I533">
        <v>0.8</v>
      </c>
      <c r="J533">
        <v>0.6</v>
      </c>
      <c r="K533">
        <v>1.4</v>
      </c>
    </row>
    <row r="534" spans="1:11" x14ac:dyDescent="0.3">
      <c r="A534" s="15" t="s">
        <v>993</v>
      </c>
      <c r="B534" s="25">
        <v>88.470873789999999</v>
      </c>
      <c r="C534" s="25">
        <v>1</v>
      </c>
      <c r="D534" s="25">
        <v>0.6</v>
      </c>
      <c r="E534" s="25">
        <v>1.4</v>
      </c>
      <c r="G534" t="s">
        <v>993</v>
      </c>
      <c r="H534">
        <v>88.470873789999999</v>
      </c>
      <c r="I534">
        <v>1</v>
      </c>
      <c r="J534">
        <v>0.6</v>
      </c>
      <c r="K534">
        <v>1.4</v>
      </c>
    </row>
    <row r="535" spans="1:11" x14ac:dyDescent="0.3">
      <c r="A535" s="15" t="s">
        <v>995</v>
      </c>
      <c r="B535" s="25">
        <v>24.40623892</v>
      </c>
      <c r="C535" s="25">
        <v>0.8</v>
      </c>
      <c r="D535" s="25">
        <v>0</v>
      </c>
      <c r="E535" s="25">
        <v>0.8</v>
      </c>
      <c r="G535" t="s">
        <v>995</v>
      </c>
      <c r="H535">
        <v>24.40623892</v>
      </c>
      <c r="I535">
        <v>0.8</v>
      </c>
      <c r="J535">
        <v>0</v>
      </c>
      <c r="K535">
        <v>0.8</v>
      </c>
    </row>
    <row r="536" spans="1:11" x14ac:dyDescent="0.3">
      <c r="A536" s="15" t="s">
        <v>997</v>
      </c>
      <c r="B536" s="25">
        <v>172.85159290000001</v>
      </c>
      <c r="C536" s="25">
        <v>0.8</v>
      </c>
      <c r="D536" s="25">
        <v>0.6</v>
      </c>
      <c r="E536" s="25">
        <v>1.4</v>
      </c>
      <c r="G536" t="s">
        <v>997</v>
      </c>
      <c r="H536">
        <v>172.85159290000001</v>
      </c>
      <c r="I536">
        <v>0.8</v>
      </c>
      <c r="J536">
        <v>0.6</v>
      </c>
      <c r="K536">
        <v>1.4</v>
      </c>
    </row>
    <row r="537" spans="1:11" x14ac:dyDescent="0.3">
      <c r="A537" s="15" t="s">
        <v>999</v>
      </c>
      <c r="B537" s="25">
        <v>77.361995750000006</v>
      </c>
      <c r="C537" s="25">
        <v>0.6</v>
      </c>
      <c r="D537" s="25">
        <v>0.6</v>
      </c>
      <c r="E537" s="25">
        <v>1.2</v>
      </c>
      <c r="G537" t="s">
        <v>999</v>
      </c>
      <c r="H537">
        <v>77.361995750000006</v>
      </c>
      <c r="I537">
        <v>0.6</v>
      </c>
      <c r="J537">
        <v>0.6</v>
      </c>
      <c r="K537">
        <v>1.2</v>
      </c>
    </row>
    <row r="538" spans="1:11" x14ac:dyDescent="0.3">
      <c r="A538" s="15" t="s">
        <v>1001</v>
      </c>
      <c r="B538" s="25">
        <v>37.372357719999997</v>
      </c>
      <c r="C538" s="25">
        <v>0.8</v>
      </c>
      <c r="D538" s="25">
        <v>0.4</v>
      </c>
      <c r="E538" s="25">
        <v>1.2</v>
      </c>
      <c r="G538" t="s">
        <v>1001</v>
      </c>
      <c r="H538">
        <v>37.372357719999997</v>
      </c>
      <c r="I538">
        <v>0.8</v>
      </c>
      <c r="J538">
        <v>0.4</v>
      </c>
      <c r="K538">
        <v>1.2</v>
      </c>
    </row>
    <row r="539" spans="1:11" x14ac:dyDescent="0.3">
      <c r="A539" s="15" t="s">
        <v>1003</v>
      </c>
      <c r="B539" s="25">
        <v>89.300897500000005</v>
      </c>
      <c r="C539" s="25">
        <v>0.8</v>
      </c>
      <c r="D539" s="25">
        <v>0.8</v>
      </c>
      <c r="E539" s="25">
        <v>1.6</v>
      </c>
      <c r="G539" t="s">
        <v>1003</v>
      </c>
      <c r="H539">
        <v>89.300897500000005</v>
      </c>
      <c r="I539">
        <v>0.8</v>
      </c>
      <c r="J539">
        <v>0.8</v>
      </c>
      <c r="K539">
        <v>1.6</v>
      </c>
    </row>
    <row r="540" spans="1:11" x14ac:dyDescent="0.3">
      <c r="A540" s="15" t="s">
        <v>1005</v>
      </c>
      <c r="B540" s="25">
        <v>55.98122867</v>
      </c>
      <c r="C540" s="25">
        <v>0.8</v>
      </c>
      <c r="D540" s="25">
        <v>0.6</v>
      </c>
      <c r="E540" s="25">
        <v>1.4</v>
      </c>
      <c r="G540" t="s">
        <v>1005</v>
      </c>
      <c r="H540">
        <v>55.98122867</v>
      </c>
      <c r="I540">
        <v>0.8</v>
      </c>
      <c r="J540">
        <v>0.6</v>
      </c>
      <c r="K540">
        <v>1.4</v>
      </c>
    </row>
    <row r="541" spans="1:11" x14ac:dyDescent="0.3">
      <c r="A541" s="15" t="s">
        <v>1007</v>
      </c>
      <c r="B541" s="25">
        <v>91.191162340000005</v>
      </c>
      <c r="C541" s="25">
        <v>0.8</v>
      </c>
      <c r="D541" s="25">
        <v>0.6</v>
      </c>
      <c r="E541" s="25">
        <v>1.4</v>
      </c>
      <c r="G541" t="s">
        <v>1007</v>
      </c>
      <c r="H541">
        <v>91.191162340000005</v>
      </c>
      <c r="I541">
        <v>0.8</v>
      </c>
      <c r="J541">
        <v>0.6</v>
      </c>
      <c r="K541">
        <v>1.4</v>
      </c>
    </row>
    <row r="542" spans="1:11" x14ac:dyDescent="0.3">
      <c r="A542" s="15" t="s">
        <v>1009</v>
      </c>
      <c r="B542" s="25">
        <v>66.384692849999993</v>
      </c>
      <c r="C542" s="25">
        <v>1</v>
      </c>
      <c r="D542" s="25">
        <v>0.6</v>
      </c>
      <c r="E542" s="25">
        <v>1.4</v>
      </c>
      <c r="G542" t="s">
        <v>1009</v>
      </c>
      <c r="H542">
        <v>66.384692849999993</v>
      </c>
      <c r="I542">
        <v>1</v>
      </c>
      <c r="J542">
        <v>0.6</v>
      </c>
      <c r="K542">
        <v>1.4</v>
      </c>
    </row>
    <row r="543" spans="1:11" x14ac:dyDescent="0.3">
      <c r="A543" s="15" t="s">
        <v>1011</v>
      </c>
      <c r="B543" s="25">
        <v>114.78029290000001</v>
      </c>
      <c r="C543" s="25">
        <v>0.8</v>
      </c>
      <c r="D543" s="25">
        <v>0.6</v>
      </c>
      <c r="E543" s="25">
        <v>1.4</v>
      </c>
      <c r="G543" t="s">
        <v>1011</v>
      </c>
      <c r="H543">
        <v>114.78029290000001</v>
      </c>
      <c r="I543">
        <v>0.8</v>
      </c>
      <c r="J543">
        <v>0.6</v>
      </c>
      <c r="K543">
        <v>1.4</v>
      </c>
    </row>
    <row r="544" spans="1:11" x14ac:dyDescent="0.3">
      <c r="A544" s="15" t="s">
        <v>1013</v>
      </c>
      <c r="B544" s="25">
        <v>24.286263949999999</v>
      </c>
      <c r="C544" s="25">
        <v>0.6</v>
      </c>
      <c r="D544" s="25">
        <v>0.4</v>
      </c>
      <c r="E544" s="25">
        <v>1</v>
      </c>
      <c r="G544" t="s">
        <v>1013</v>
      </c>
      <c r="H544">
        <v>24.286263949999999</v>
      </c>
      <c r="I544">
        <v>0.6</v>
      </c>
      <c r="J544">
        <v>0.4</v>
      </c>
      <c r="K544">
        <v>1</v>
      </c>
    </row>
    <row r="545" spans="1:11" x14ac:dyDescent="0.3">
      <c r="A545" s="14" t="s">
        <v>1016</v>
      </c>
      <c r="B545" s="25">
        <v>44.502753140000003</v>
      </c>
      <c r="C545" s="25">
        <v>0.82222222222222241</v>
      </c>
      <c r="D545" s="25">
        <v>0.52222222222222214</v>
      </c>
      <c r="E545" s="25">
        <v>1.2999999999999998</v>
      </c>
      <c r="G545" t="s">
        <v>1016</v>
      </c>
      <c r="H545">
        <v>44.502753140000003</v>
      </c>
      <c r="I545">
        <v>0.82222222222222241</v>
      </c>
      <c r="J545">
        <v>0.52222222222222214</v>
      </c>
      <c r="K545">
        <v>1.2999999999999998</v>
      </c>
    </row>
    <row r="546" spans="1:11" x14ac:dyDescent="0.3">
      <c r="A546" s="15" t="s">
        <v>1015</v>
      </c>
      <c r="B546" s="25">
        <v>34.455149499999997</v>
      </c>
      <c r="C546" s="25">
        <v>1</v>
      </c>
      <c r="D546" s="25">
        <v>0.6</v>
      </c>
      <c r="E546" s="25">
        <v>1.4</v>
      </c>
      <c r="G546" t="s">
        <v>1015</v>
      </c>
      <c r="H546">
        <v>34.455149499999997</v>
      </c>
      <c r="I546">
        <v>1</v>
      </c>
      <c r="J546">
        <v>0.6</v>
      </c>
      <c r="K546">
        <v>1.4</v>
      </c>
    </row>
    <row r="547" spans="1:11" x14ac:dyDescent="0.3">
      <c r="A547" s="15" t="s">
        <v>1018</v>
      </c>
      <c r="B547" s="25">
        <v>19.734361610000001</v>
      </c>
      <c r="C547" s="25">
        <v>1</v>
      </c>
      <c r="D547" s="25">
        <v>0</v>
      </c>
      <c r="E547" s="25">
        <v>1</v>
      </c>
      <c r="G547" t="s">
        <v>1018</v>
      </c>
      <c r="H547">
        <v>19.734361610000001</v>
      </c>
      <c r="I547">
        <v>1</v>
      </c>
      <c r="J547">
        <v>0</v>
      </c>
      <c r="K547">
        <v>1</v>
      </c>
    </row>
    <row r="548" spans="1:11" x14ac:dyDescent="0.3">
      <c r="A548" s="15" t="s">
        <v>1020</v>
      </c>
      <c r="B548" s="25">
        <v>58.498435870000002</v>
      </c>
      <c r="C548" s="25">
        <v>1</v>
      </c>
      <c r="D548" s="25">
        <v>0.8</v>
      </c>
      <c r="E548" s="25">
        <v>1.6</v>
      </c>
      <c r="G548" t="s">
        <v>1020</v>
      </c>
      <c r="H548">
        <v>58.498435870000002</v>
      </c>
      <c r="I548">
        <v>1</v>
      </c>
      <c r="J548">
        <v>0.8</v>
      </c>
      <c r="K548">
        <v>1.6</v>
      </c>
    </row>
    <row r="549" spans="1:11" x14ac:dyDescent="0.3">
      <c r="A549" s="15" t="s">
        <v>1022</v>
      </c>
      <c r="B549" s="25">
        <v>11.862163880000001</v>
      </c>
      <c r="C549" s="25">
        <v>0.8</v>
      </c>
      <c r="D549" s="25">
        <v>0</v>
      </c>
      <c r="E549" s="25">
        <v>1</v>
      </c>
      <c r="G549" t="s">
        <v>1022</v>
      </c>
      <c r="H549">
        <v>11.862163880000001</v>
      </c>
      <c r="I549">
        <v>0.8</v>
      </c>
      <c r="J549">
        <v>0</v>
      </c>
      <c r="K549">
        <v>1</v>
      </c>
    </row>
    <row r="550" spans="1:11" x14ac:dyDescent="0.3">
      <c r="A550" s="15" t="s">
        <v>1024</v>
      </c>
      <c r="B550" s="25">
        <v>15.83393922</v>
      </c>
      <c r="C550" s="25">
        <v>0.8</v>
      </c>
      <c r="D550" s="25">
        <v>0</v>
      </c>
      <c r="E550" s="25">
        <v>1</v>
      </c>
      <c r="G550" t="s">
        <v>1024</v>
      </c>
      <c r="H550">
        <v>15.83393922</v>
      </c>
      <c r="I550">
        <v>0.8</v>
      </c>
      <c r="J550">
        <v>0</v>
      </c>
      <c r="K550">
        <v>1</v>
      </c>
    </row>
    <row r="551" spans="1:11" x14ac:dyDescent="0.3">
      <c r="A551" s="15" t="s">
        <v>1026</v>
      </c>
      <c r="B551" s="25">
        <v>49.805128209999999</v>
      </c>
      <c r="C551" s="25">
        <v>0.8</v>
      </c>
      <c r="D551" s="25">
        <v>0.8</v>
      </c>
      <c r="E551" s="25">
        <v>1.4</v>
      </c>
      <c r="G551" t="s">
        <v>1026</v>
      </c>
      <c r="H551">
        <v>49.805128209999999</v>
      </c>
      <c r="I551">
        <v>0.8</v>
      </c>
      <c r="J551">
        <v>0.8</v>
      </c>
      <c r="K551">
        <v>1.4</v>
      </c>
    </row>
    <row r="552" spans="1:11" x14ac:dyDescent="0.3">
      <c r="A552" s="15" t="s">
        <v>1028</v>
      </c>
      <c r="B552" s="25">
        <v>42.11580481</v>
      </c>
      <c r="C552" s="25">
        <v>0.8</v>
      </c>
      <c r="D552" s="25">
        <v>0.4</v>
      </c>
      <c r="E552" s="25">
        <v>1.2</v>
      </c>
      <c r="G552" t="s">
        <v>1028</v>
      </c>
      <c r="H552">
        <v>42.11580481</v>
      </c>
      <c r="I552">
        <v>0.8</v>
      </c>
      <c r="J552">
        <v>0.4</v>
      </c>
      <c r="K552">
        <v>1.2</v>
      </c>
    </row>
    <row r="553" spans="1:11" x14ac:dyDescent="0.3">
      <c r="A553" s="15" t="s">
        <v>295</v>
      </c>
      <c r="B553" s="25">
        <v>58.603556490000003</v>
      </c>
      <c r="C553" s="25">
        <v>1</v>
      </c>
      <c r="D553" s="25">
        <v>0.6</v>
      </c>
      <c r="E553" s="25">
        <v>1.4</v>
      </c>
      <c r="G553" t="s">
        <v>295</v>
      </c>
      <c r="H553">
        <v>58.603556490000003</v>
      </c>
      <c r="I553">
        <v>1</v>
      </c>
      <c r="J553">
        <v>0.6</v>
      </c>
      <c r="K553">
        <v>1.4</v>
      </c>
    </row>
    <row r="554" spans="1:11" x14ac:dyDescent="0.3">
      <c r="A554" s="15" t="s">
        <v>1031</v>
      </c>
      <c r="B554" s="25">
        <v>34.363636360000001</v>
      </c>
      <c r="C554" s="25">
        <v>0.8</v>
      </c>
      <c r="D554" s="25">
        <v>0.8</v>
      </c>
      <c r="E554" s="25">
        <v>1.4</v>
      </c>
      <c r="G554" t="s">
        <v>1031</v>
      </c>
      <c r="H554">
        <v>34.363636360000001</v>
      </c>
      <c r="I554">
        <v>0.8</v>
      </c>
      <c r="J554">
        <v>0.8</v>
      </c>
      <c r="K554">
        <v>1.4</v>
      </c>
    </row>
    <row r="555" spans="1:11" x14ac:dyDescent="0.3">
      <c r="A555" s="15" t="s">
        <v>1033</v>
      </c>
      <c r="B555" s="25">
        <v>62.569659440000002</v>
      </c>
      <c r="C555" s="25">
        <v>1</v>
      </c>
      <c r="D555" s="25">
        <v>0.6</v>
      </c>
      <c r="E555" s="25">
        <v>1.6</v>
      </c>
      <c r="G555" t="s">
        <v>1033</v>
      </c>
      <c r="H555">
        <v>62.569659440000002</v>
      </c>
      <c r="I555">
        <v>1</v>
      </c>
      <c r="J555">
        <v>0.6</v>
      </c>
      <c r="K555">
        <v>1.6</v>
      </c>
    </row>
    <row r="556" spans="1:11" x14ac:dyDescent="0.3">
      <c r="A556" s="15" t="s">
        <v>1035</v>
      </c>
      <c r="B556" s="25">
        <v>43.996428569999999</v>
      </c>
      <c r="C556" s="25">
        <v>0.8</v>
      </c>
      <c r="D556" s="25">
        <v>0.6</v>
      </c>
      <c r="E556" s="25">
        <v>1.4</v>
      </c>
      <c r="G556" t="s">
        <v>1035</v>
      </c>
      <c r="H556">
        <v>43.996428569999999</v>
      </c>
      <c r="I556">
        <v>0.8</v>
      </c>
      <c r="J556">
        <v>0.6</v>
      </c>
      <c r="K556">
        <v>1.4</v>
      </c>
    </row>
    <row r="557" spans="1:11" x14ac:dyDescent="0.3">
      <c r="A557" s="15" t="s">
        <v>1039</v>
      </c>
      <c r="B557" s="25">
        <v>42.893759289999998</v>
      </c>
      <c r="C557" s="25">
        <v>0.8</v>
      </c>
      <c r="D557" s="25">
        <v>0.6</v>
      </c>
      <c r="E557" s="25">
        <v>1.4</v>
      </c>
      <c r="G557" t="s">
        <v>1039</v>
      </c>
      <c r="H557">
        <v>42.893759289999998</v>
      </c>
      <c r="I557">
        <v>0.8</v>
      </c>
      <c r="J557">
        <v>0.6</v>
      </c>
      <c r="K557">
        <v>1.4</v>
      </c>
    </row>
    <row r="558" spans="1:11" x14ac:dyDescent="0.3">
      <c r="A558" s="15" t="s">
        <v>1041</v>
      </c>
      <c r="B558" s="25">
        <v>62.379849450000002</v>
      </c>
      <c r="C558" s="25">
        <v>0.8</v>
      </c>
      <c r="D558" s="25">
        <v>0.8</v>
      </c>
      <c r="E558" s="25">
        <v>1.4</v>
      </c>
      <c r="G558" t="s">
        <v>1041</v>
      </c>
      <c r="H558">
        <v>62.379849450000002</v>
      </c>
      <c r="I558">
        <v>0.8</v>
      </c>
      <c r="J558">
        <v>0.8</v>
      </c>
      <c r="K558">
        <v>1.4</v>
      </c>
    </row>
    <row r="559" spans="1:11" x14ac:dyDescent="0.3">
      <c r="A559" s="15" t="s">
        <v>1037</v>
      </c>
      <c r="B559" s="25">
        <v>66.565304089999998</v>
      </c>
      <c r="C559" s="25">
        <v>0.6</v>
      </c>
      <c r="D559" s="25">
        <v>0.8</v>
      </c>
      <c r="E559" s="25">
        <v>1.4</v>
      </c>
      <c r="G559" t="s">
        <v>1037</v>
      </c>
      <c r="H559">
        <v>66.565304089999998</v>
      </c>
      <c r="I559">
        <v>0.6</v>
      </c>
      <c r="J559">
        <v>0.8</v>
      </c>
      <c r="K559">
        <v>1.4</v>
      </c>
    </row>
    <row r="560" spans="1:11" x14ac:dyDescent="0.3">
      <c r="A560" s="15" t="s">
        <v>1043</v>
      </c>
      <c r="B560" s="25">
        <v>26.62476723</v>
      </c>
      <c r="C560" s="25">
        <v>0.6</v>
      </c>
      <c r="D560" s="25">
        <v>0</v>
      </c>
      <c r="E560" s="25">
        <v>0.6</v>
      </c>
      <c r="G560" t="s">
        <v>1043</v>
      </c>
      <c r="H560">
        <v>26.62476723</v>
      </c>
      <c r="I560">
        <v>0.6</v>
      </c>
      <c r="J560">
        <v>0</v>
      </c>
      <c r="K560">
        <v>0.6</v>
      </c>
    </row>
    <row r="561" spans="1:11" x14ac:dyDescent="0.3">
      <c r="A561" s="15" t="s">
        <v>1045</v>
      </c>
      <c r="B561" s="25">
        <v>57.716615699999998</v>
      </c>
      <c r="C561" s="25">
        <v>0.8</v>
      </c>
      <c r="D561" s="25">
        <v>0.6</v>
      </c>
      <c r="E561" s="25">
        <v>1.4</v>
      </c>
      <c r="G561" t="s">
        <v>1045</v>
      </c>
      <c r="H561">
        <v>57.716615699999998</v>
      </c>
      <c r="I561">
        <v>0.8</v>
      </c>
      <c r="J561">
        <v>0.6</v>
      </c>
      <c r="K561">
        <v>1.4</v>
      </c>
    </row>
    <row r="562" spans="1:11" x14ac:dyDescent="0.3">
      <c r="A562" s="15" t="s">
        <v>1047</v>
      </c>
      <c r="B562" s="25">
        <v>46.32736156</v>
      </c>
      <c r="C562" s="25">
        <v>0.8</v>
      </c>
      <c r="D562" s="25">
        <v>0.6</v>
      </c>
      <c r="E562" s="25">
        <v>1.4</v>
      </c>
      <c r="G562" t="s">
        <v>1047</v>
      </c>
      <c r="H562">
        <v>46.32736156</v>
      </c>
      <c r="I562">
        <v>0.8</v>
      </c>
      <c r="J562">
        <v>0.6</v>
      </c>
      <c r="K562">
        <v>1.4</v>
      </c>
    </row>
    <row r="563" spans="1:11" x14ac:dyDescent="0.3">
      <c r="A563" s="15" t="s">
        <v>1049</v>
      </c>
      <c r="B563" s="25">
        <v>66.703635239999997</v>
      </c>
      <c r="C563" s="25">
        <v>0.6</v>
      </c>
      <c r="D563" s="25">
        <v>0.8</v>
      </c>
      <c r="E563" s="25">
        <v>1.4</v>
      </c>
      <c r="G563" t="s">
        <v>1049</v>
      </c>
      <c r="H563">
        <v>66.703635239999997</v>
      </c>
      <c r="I563">
        <v>0.6</v>
      </c>
      <c r="J563">
        <v>0.8</v>
      </c>
      <c r="K563">
        <v>1.4</v>
      </c>
    </row>
    <row r="564" spans="1:11" x14ac:dyDescent="0.3">
      <c r="A564" s="14" t="s">
        <v>1051</v>
      </c>
      <c r="B564" s="25">
        <v>129.48757603238093</v>
      </c>
      <c r="C564" s="25">
        <v>0.77142857142857157</v>
      </c>
      <c r="D564" s="25">
        <v>0.7333333333333335</v>
      </c>
      <c r="E564" s="25">
        <v>1.5333333333333339</v>
      </c>
      <c r="G564" t="s">
        <v>1051</v>
      </c>
      <c r="H564">
        <v>129.48757603238093</v>
      </c>
      <c r="I564">
        <v>0.77142857142857157</v>
      </c>
      <c r="J564">
        <v>0.7333333333333335</v>
      </c>
      <c r="K564">
        <v>1.5333333333333339</v>
      </c>
    </row>
    <row r="565" spans="1:11" x14ac:dyDescent="0.3">
      <c r="A565" s="15" t="s">
        <v>68</v>
      </c>
      <c r="B565" s="25">
        <v>147.6256684</v>
      </c>
      <c r="C565" s="25">
        <v>1</v>
      </c>
      <c r="D565" s="25">
        <v>0.8</v>
      </c>
      <c r="E565" s="25">
        <v>1.8</v>
      </c>
      <c r="G565" t="s">
        <v>68</v>
      </c>
      <c r="H565">
        <v>147.6256684</v>
      </c>
      <c r="I565">
        <v>1</v>
      </c>
      <c r="J565">
        <v>0.8</v>
      </c>
      <c r="K565">
        <v>1.8</v>
      </c>
    </row>
    <row r="566" spans="1:11" x14ac:dyDescent="0.3">
      <c r="A566" s="15" t="s">
        <v>1053</v>
      </c>
      <c r="B566" s="25">
        <v>173.33333329999999</v>
      </c>
      <c r="C566" s="25">
        <v>1</v>
      </c>
      <c r="D566" s="25">
        <v>0.6</v>
      </c>
      <c r="E566" s="25">
        <v>1.6</v>
      </c>
      <c r="G566" t="s">
        <v>1053</v>
      </c>
      <c r="H566">
        <v>173.33333329999999</v>
      </c>
      <c r="I566">
        <v>1</v>
      </c>
      <c r="J566">
        <v>0.6</v>
      </c>
      <c r="K566">
        <v>1.6</v>
      </c>
    </row>
    <row r="567" spans="1:11" x14ac:dyDescent="0.3">
      <c r="A567" s="15" t="s">
        <v>1055</v>
      </c>
      <c r="B567" s="25">
        <v>122.9041407</v>
      </c>
      <c r="C567" s="25">
        <v>0.8</v>
      </c>
      <c r="D567" s="25">
        <v>0.4</v>
      </c>
      <c r="E567" s="25">
        <v>1.2</v>
      </c>
      <c r="G567" t="s">
        <v>1055</v>
      </c>
      <c r="H567">
        <v>122.9041407</v>
      </c>
      <c r="I567">
        <v>0.8</v>
      </c>
      <c r="J567">
        <v>0.4</v>
      </c>
      <c r="K567">
        <v>1.2</v>
      </c>
    </row>
    <row r="568" spans="1:11" x14ac:dyDescent="0.3">
      <c r="A568" s="15" t="s">
        <v>1057</v>
      </c>
      <c r="B568" s="25">
        <v>196.35479950000001</v>
      </c>
      <c r="C568" s="25">
        <v>0.8</v>
      </c>
      <c r="D568" s="25">
        <v>0.8</v>
      </c>
      <c r="E568" s="25">
        <v>1.8</v>
      </c>
      <c r="G568" t="s">
        <v>1057</v>
      </c>
      <c r="H568">
        <v>196.35479950000001</v>
      </c>
      <c r="I568">
        <v>0.8</v>
      </c>
      <c r="J568">
        <v>0.8</v>
      </c>
      <c r="K568">
        <v>1.8</v>
      </c>
    </row>
    <row r="569" spans="1:11" x14ac:dyDescent="0.3">
      <c r="A569" s="15" t="s">
        <v>1059</v>
      </c>
      <c r="B569" s="25">
        <v>39.381570809999999</v>
      </c>
      <c r="C569" s="25">
        <v>0.6</v>
      </c>
      <c r="D569" s="25">
        <v>0.4</v>
      </c>
      <c r="E569" s="25">
        <v>1</v>
      </c>
      <c r="G569" t="s">
        <v>1059</v>
      </c>
      <c r="H569">
        <v>39.381570809999999</v>
      </c>
      <c r="I569">
        <v>0.6</v>
      </c>
      <c r="J569">
        <v>0.4</v>
      </c>
      <c r="K569">
        <v>1</v>
      </c>
    </row>
    <row r="570" spans="1:11" x14ac:dyDescent="0.3">
      <c r="A570" s="15" t="s">
        <v>1061</v>
      </c>
      <c r="B570" s="25">
        <v>134.63199209999999</v>
      </c>
      <c r="C570" s="25">
        <v>0.8</v>
      </c>
      <c r="D570" s="25">
        <v>0.8</v>
      </c>
      <c r="E570" s="25">
        <v>1.8</v>
      </c>
      <c r="G570" t="s">
        <v>1061</v>
      </c>
      <c r="H570">
        <v>134.63199209999999</v>
      </c>
      <c r="I570">
        <v>0.8</v>
      </c>
      <c r="J570">
        <v>0.8</v>
      </c>
      <c r="K570">
        <v>1.8</v>
      </c>
    </row>
    <row r="571" spans="1:11" x14ac:dyDescent="0.3">
      <c r="A571" s="15" t="s">
        <v>1063</v>
      </c>
      <c r="B571" s="25">
        <v>140.12237759999999</v>
      </c>
      <c r="C571" s="25">
        <v>0.8</v>
      </c>
      <c r="D571" s="25">
        <v>0.8</v>
      </c>
      <c r="E571" s="25">
        <v>1.6</v>
      </c>
      <c r="G571" t="s">
        <v>1063</v>
      </c>
      <c r="H571">
        <v>140.12237759999999</v>
      </c>
      <c r="I571">
        <v>0.8</v>
      </c>
      <c r="J571">
        <v>0.8</v>
      </c>
      <c r="K571">
        <v>1.6</v>
      </c>
    </row>
    <row r="572" spans="1:11" x14ac:dyDescent="0.3">
      <c r="A572" s="15" t="s">
        <v>1065</v>
      </c>
      <c r="B572" s="25">
        <v>165.51881409999999</v>
      </c>
      <c r="C572" s="25">
        <v>0.4</v>
      </c>
      <c r="D572" s="25">
        <v>0.8</v>
      </c>
      <c r="E572" s="25">
        <v>1.2</v>
      </c>
      <c r="G572" t="s">
        <v>1065</v>
      </c>
      <c r="H572">
        <v>165.51881409999999</v>
      </c>
      <c r="I572">
        <v>0.4</v>
      </c>
      <c r="J572">
        <v>0.8</v>
      </c>
      <c r="K572">
        <v>1.2</v>
      </c>
    </row>
    <row r="573" spans="1:11" x14ac:dyDescent="0.3">
      <c r="A573" s="15" t="s">
        <v>387</v>
      </c>
      <c r="B573" s="25">
        <v>159.4605809</v>
      </c>
      <c r="C573" s="25">
        <v>0.6</v>
      </c>
      <c r="D573" s="25">
        <v>0.8</v>
      </c>
      <c r="E573" s="25">
        <v>1.4</v>
      </c>
      <c r="G573" t="s">
        <v>387</v>
      </c>
      <c r="H573">
        <v>159.4605809</v>
      </c>
      <c r="I573">
        <v>0.6</v>
      </c>
      <c r="J573">
        <v>0.8</v>
      </c>
      <c r="K573">
        <v>1.4</v>
      </c>
    </row>
    <row r="574" spans="1:11" x14ac:dyDescent="0.3">
      <c r="A574" s="15" t="s">
        <v>1068</v>
      </c>
      <c r="B574" s="25">
        <v>125.8147632</v>
      </c>
      <c r="C574" s="25">
        <v>0.8</v>
      </c>
      <c r="D574" s="25">
        <v>0.8</v>
      </c>
      <c r="E574" s="25">
        <v>1.8</v>
      </c>
      <c r="G574" t="s">
        <v>1068</v>
      </c>
      <c r="H574">
        <v>125.8147632</v>
      </c>
      <c r="I574">
        <v>0.8</v>
      </c>
      <c r="J574">
        <v>0.8</v>
      </c>
      <c r="K574">
        <v>1.8</v>
      </c>
    </row>
    <row r="575" spans="1:11" x14ac:dyDescent="0.3">
      <c r="A575" s="15" t="s">
        <v>1070</v>
      </c>
      <c r="B575" s="25">
        <v>187.69230769999999</v>
      </c>
      <c r="C575" s="25">
        <v>0.6</v>
      </c>
      <c r="D575" s="25">
        <v>0.8</v>
      </c>
      <c r="E575" s="25">
        <v>1.4</v>
      </c>
      <c r="G575" t="s">
        <v>1070</v>
      </c>
      <c r="H575">
        <v>187.69230769999999</v>
      </c>
      <c r="I575">
        <v>0.6</v>
      </c>
      <c r="J575">
        <v>0.8</v>
      </c>
      <c r="K575">
        <v>1.4</v>
      </c>
    </row>
    <row r="576" spans="1:11" x14ac:dyDescent="0.3">
      <c r="A576" s="15" t="s">
        <v>1072</v>
      </c>
      <c r="B576" s="25">
        <v>112.4508321</v>
      </c>
      <c r="C576" s="25">
        <v>0.8</v>
      </c>
      <c r="D576" s="25">
        <v>0.8</v>
      </c>
      <c r="E576" s="25">
        <v>1.6</v>
      </c>
      <c r="G576" t="s">
        <v>1072</v>
      </c>
      <c r="H576">
        <v>112.4508321</v>
      </c>
      <c r="I576">
        <v>0.8</v>
      </c>
      <c r="J576">
        <v>0.8</v>
      </c>
      <c r="K576">
        <v>1.6</v>
      </c>
    </row>
    <row r="577" spans="1:11" x14ac:dyDescent="0.3">
      <c r="A577" s="15" t="s">
        <v>1074</v>
      </c>
      <c r="B577" s="25">
        <v>183.92201829999999</v>
      </c>
      <c r="C577" s="25">
        <v>0.6</v>
      </c>
      <c r="D577" s="25">
        <v>0.8</v>
      </c>
      <c r="E577" s="25">
        <v>1.6</v>
      </c>
      <c r="G577" t="s">
        <v>1074</v>
      </c>
      <c r="H577">
        <v>183.92201829999999</v>
      </c>
      <c r="I577">
        <v>0.6</v>
      </c>
      <c r="J577">
        <v>0.8</v>
      </c>
      <c r="K577">
        <v>1.6</v>
      </c>
    </row>
    <row r="578" spans="1:11" x14ac:dyDescent="0.3">
      <c r="A578" s="15" t="s">
        <v>1076</v>
      </c>
      <c r="B578" s="25">
        <v>64.993342209999994</v>
      </c>
      <c r="C578" s="25">
        <v>0.6</v>
      </c>
      <c r="D578" s="25">
        <v>0.8</v>
      </c>
      <c r="E578" s="25">
        <v>1.4</v>
      </c>
      <c r="G578" t="s">
        <v>1076</v>
      </c>
      <c r="H578">
        <v>64.993342209999994</v>
      </c>
      <c r="I578">
        <v>0.6</v>
      </c>
      <c r="J578">
        <v>0.8</v>
      </c>
      <c r="K578">
        <v>1.4</v>
      </c>
    </row>
    <row r="579" spans="1:11" x14ac:dyDescent="0.3">
      <c r="A579" s="15" t="s">
        <v>1078</v>
      </c>
      <c r="B579" s="25">
        <v>131.38138140000001</v>
      </c>
      <c r="C579" s="25">
        <v>1</v>
      </c>
      <c r="D579" s="25">
        <v>0.6</v>
      </c>
      <c r="E579" s="25">
        <v>1.6</v>
      </c>
      <c r="G579" t="s">
        <v>1078</v>
      </c>
      <c r="H579">
        <v>131.38138140000001</v>
      </c>
      <c r="I579">
        <v>1</v>
      </c>
      <c r="J579">
        <v>0.6</v>
      </c>
      <c r="K579">
        <v>1.6</v>
      </c>
    </row>
    <row r="580" spans="1:11" x14ac:dyDescent="0.3">
      <c r="A580" s="15" t="s">
        <v>1080</v>
      </c>
      <c r="B580" s="25">
        <v>116.769437</v>
      </c>
      <c r="C580" s="25">
        <v>0.6</v>
      </c>
      <c r="D580" s="25">
        <v>0.8</v>
      </c>
      <c r="E580" s="25">
        <v>1.6</v>
      </c>
      <c r="G580" t="s">
        <v>1080</v>
      </c>
      <c r="H580">
        <v>116.769437</v>
      </c>
      <c r="I580">
        <v>0.6</v>
      </c>
      <c r="J580">
        <v>0.8</v>
      </c>
      <c r="K580">
        <v>1.6</v>
      </c>
    </row>
    <row r="581" spans="1:11" x14ac:dyDescent="0.3">
      <c r="A581" s="15" t="s">
        <v>1082</v>
      </c>
      <c r="B581" s="25">
        <v>156.1767729</v>
      </c>
      <c r="C581" s="25">
        <v>0.8</v>
      </c>
      <c r="D581" s="25">
        <v>0.8</v>
      </c>
      <c r="E581" s="25">
        <v>1.6</v>
      </c>
      <c r="G581" t="s">
        <v>1082</v>
      </c>
      <c r="H581">
        <v>156.1767729</v>
      </c>
      <c r="I581">
        <v>0.8</v>
      </c>
      <c r="J581">
        <v>0.8</v>
      </c>
      <c r="K581">
        <v>1.6</v>
      </c>
    </row>
    <row r="582" spans="1:11" x14ac:dyDescent="0.3">
      <c r="A582" s="15" t="s">
        <v>1084</v>
      </c>
      <c r="B582" s="25">
        <v>99.744552970000001</v>
      </c>
      <c r="C582" s="25">
        <v>0.8</v>
      </c>
      <c r="D582" s="25">
        <v>0.8</v>
      </c>
      <c r="E582" s="25">
        <v>1.6</v>
      </c>
      <c r="G582" t="s">
        <v>1084</v>
      </c>
      <c r="H582">
        <v>99.744552970000001</v>
      </c>
      <c r="I582">
        <v>0.8</v>
      </c>
      <c r="J582">
        <v>0.8</v>
      </c>
      <c r="K582">
        <v>1.6</v>
      </c>
    </row>
    <row r="583" spans="1:11" x14ac:dyDescent="0.3">
      <c r="A583" s="15" t="s">
        <v>1086</v>
      </c>
      <c r="B583" s="25">
        <v>90.925828510000002</v>
      </c>
      <c r="C583" s="25">
        <v>0.8</v>
      </c>
      <c r="D583" s="25">
        <v>0.8</v>
      </c>
      <c r="E583" s="25">
        <v>1.4</v>
      </c>
      <c r="G583" t="s">
        <v>1086</v>
      </c>
      <c r="H583">
        <v>90.925828510000002</v>
      </c>
      <c r="I583">
        <v>0.8</v>
      </c>
      <c r="J583">
        <v>0.8</v>
      </c>
      <c r="K583">
        <v>1.4</v>
      </c>
    </row>
    <row r="584" spans="1:11" x14ac:dyDescent="0.3">
      <c r="A584" s="15" t="s">
        <v>1088</v>
      </c>
      <c r="B584" s="25">
        <v>123.3021583</v>
      </c>
      <c r="C584" s="25">
        <v>1</v>
      </c>
      <c r="D584" s="25">
        <v>0.8</v>
      </c>
      <c r="E584" s="25">
        <v>1.6</v>
      </c>
      <c r="G584" t="s">
        <v>1088</v>
      </c>
      <c r="H584">
        <v>123.3021583</v>
      </c>
      <c r="I584">
        <v>1</v>
      </c>
      <c r="J584">
        <v>0.8</v>
      </c>
      <c r="K584">
        <v>1.6</v>
      </c>
    </row>
    <row r="585" spans="1:11" x14ac:dyDescent="0.3">
      <c r="A585" s="15" t="s">
        <v>64</v>
      </c>
      <c r="B585" s="25">
        <v>46.732424680000001</v>
      </c>
      <c r="C585" s="25">
        <v>1</v>
      </c>
      <c r="D585" s="25">
        <v>0.6</v>
      </c>
      <c r="E585" s="25">
        <v>1.6</v>
      </c>
      <c r="G585" t="s">
        <v>64</v>
      </c>
      <c r="H585">
        <v>46.732424680000001</v>
      </c>
      <c r="I585">
        <v>1</v>
      </c>
      <c r="J585">
        <v>0.6</v>
      </c>
      <c r="K585">
        <v>1.6</v>
      </c>
    </row>
    <row r="586" spans="1:11" x14ac:dyDescent="0.3">
      <c r="A586" s="14" t="s">
        <v>1092</v>
      </c>
      <c r="B586" s="25">
        <v>60.874011507777787</v>
      </c>
      <c r="C586" s="25">
        <v>0.85555555555555551</v>
      </c>
      <c r="D586" s="25">
        <v>0.57777777777777783</v>
      </c>
      <c r="E586" s="25">
        <v>1.35</v>
      </c>
      <c r="G586" t="s">
        <v>1092</v>
      </c>
      <c r="H586">
        <v>60.874011507777787</v>
      </c>
      <c r="I586">
        <v>0.85555555555555551</v>
      </c>
      <c r="J586">
        <v>0.57777777777777783</v>
      </c>
      <c r="K586">
        <v>1.35</v>
      </c>
    </row>
    <row r="587" spans="1:11" x14ac:dyDescent="0.3">
      <c r="A587" s="15" t="s">
        <v>1091</v>
      </c>
      <c r="B587" s="25">
        <v>21.78313253</v>
      </c>
      <c r="C587" s="25">
        <v>0.6</v>
      </c>
      <c r="D587" s="25">
        <v>0.6</v>
      </c>
      <c r="E587" s="25">
        <v>1.2</v>
      </c>
      <c r="G587" t="s">
        <v>1091</v>
      </c>
      <c r="H587">
        <v>21.78313253</v>
      </c>
      <c r="I587">
        <v>0.6</v>
      </c>
      <c r="J587">
        <v>0.6</v>
      </c>
      <c r="K587">
        <v>1.2</v>
      </c>
    </row>
    <row r="588" spans="1:11" x14ac:dyDescent="0.3">
      <c r="A588" s="15" t="s">
        <v>1094</v>
      </c>
      <c r="B588" s="25">
        <v>37.112054880000002</v>
      </c>
      <c r="C588" s="25">
        <v>0.6</v>
      </c>
      <c r="D588" s="25">
        <v>0.6</v>
      </c>
      <c r="E588" s="25">
        <v>1.2</v>
      </c>
      <c r="G588" t="s">
        <v>1094</v>
      </c>
      <c r="H588">
        <v>37.112054880000002</v>
      </c>
      <c r="I588">
        <v>0.6</v>
      </c>
      <c r="J588">
        <v>0.6</v>
      </c>
      <c r="K588">
        <v>1.2</v>
      </c>
    </row>
    <row r="589" spans="1:11" x14ac:dyDescent="0.3">
      <c r="A589" s="15" t="s">
        <v>557</v>
      </c>
      <c r="B589" s="25">
        <v>46.790757380000002</v>
      </c>
      <c r="C589" s="25">
        <v>1</v>
      </c>
      <c r="D589" s="25">
        <v>0.4</v>
      </c>
      <c r="E589" s="25">
        <v>1.4</v>
      </c>
      <c r="G589" t="s">
        <v>557</v>
      </c>
      <c r="H589">
        <v>46.790757380000002</v>
      </c>
      <c r="I589">
        <v>1</v>
      </c>
      <c r="J589">
        <v>0.4</v>
      </c>
      <c r="K589">
        <v>1.4</v>
      </c>
    </row>
    <row r="590" spans="1:11" x14ac:dyDescent="0.3">
      <c r="A590" s="15" t="s">
        <v>1097</v>
      </c>
      <c r="B590" s="25">
        <v>56.600888009999998</v>
      </c>
      <c r="C590" s="25">
        <v>0.8</v>
      </c>
      <c r="D590" s="25">
        <v>0.8</v>
      </c>
      <c r="E590" s="25">
        <v>1.6</v>
      </c>
      <c r="G590" t="s">
        <v>1097</v>
      </c>
      <c r="H590">
        <v>56.600888009999998</v>
      </c>
      <c r="I590">
        <v>0.8</v>
      </c>
      <c r="J590">
        <v>0.8</v>
      </c>
      <c r="K590">
        <v>1.6</v>
      </c>
    </row>
    <row r="591" spans="1:11" x14ac:dyDescent="0.3">
      <c r="A591" s="15" t="s">
        <v>1099</v>
      </c>
      <c r="B591" s="25">
        <v>15.55130385</v>
      </c>
      <c r="C591" s="25">
        <v>0.6</v>
      </c>
      <c r="D591" s="25">
        <v>0</v>
      </c>
      <c r="E591" s="25">
        <v>0.6</v>
      </c>
      <c r="G591" t="s">
        <v>1099</v>
      </c>
      <c r="H591">
        <v>15.55130385</v>
      </c>
      <c r="I591">
        <v>0.6</v>
      </c>
      <c r="J591">
        <v>0</v>
      </c>
      <c r="K591">
        <v>0.6</v>
      </c>
    </row>
    <row r="592" spans="1:11" x14ac:dyDescent="0.3">
      <c r="A592" s="15" t="s">
        <v>1101</v>
      </c>
      <c r="B592" s="25">
        <v>29.07313357</v>
      </c>
      <c r="C592" s="25">
        <v>1</v>
      </c>
      <c r="D592" s="25">
        <v>0</v>
      </c>
      <c r="E592" s="25">
        <v>1</v>
      </c>
      <c r="G592" t="s">
        <v>1101</v>
      </c>
      <c r="H592">
        <v>29.07313357</v>
      </c>
      <c r="I592">
        <v>1</v>
      </c>
      <c r="J592">
        <v>0</v>
      </c>
      <c r="K592">
        <v>1</v>
      </c>
    </row>
    <row r="593" spans="1:11" x14ac:dyDescent="0.3">
      <c r="A593" s="15" t="s">
        <v>1103</v>
      </c>
      <c r="B593" s="25">
        <v>60.844700940000003</v>
      </c>
      <c r="C593" s="25">
        <v>1</v>
      </c>
      <c r="D593" s="25">
        <v>0.6</v>
      </c>
      <c r="E593" s="25">
        <v>1.4</v>
      </c>
      <c r="G593" t="s">
        <v>1103</v>
      </c>
      <c r="H593">
        <v>60.844700940000003</v>
      </c>
      <c r="I593">
        <v>1</v>
      </c>
      <c r="J593">
        <v>0.6</v>
      </c>
      <c r="K593">
        <v>1.4</v>
      </c>
    </row>
    <row r="594" spans="1:11" x14ac:dyDescent="0.3">
      <c r="A594" s="15" t="s">
        <v>922</v>
      </c>
      <c r="B594" s="25">
        <v>83.41333333</v>
      </c>
      <c r="C594" s="25">
        <v>1</v>
      </c>
      <c r="D594" s="25">
        <v>0.8</v>
      </c>
      <c r="E594" s="25">
        <v>1.6</v>
      </c>
      <c r="G594" t="s">
        <v>922</v>
      </c>
      <c r="H594">
        <v>83.41333333</v>
      </c>
      <c r="I594">
        <v>1</v>
      </c>
      <c r="J594">
        <v>0.8</v>
      </c>
      <c r="K594">
        <v>1.6</v>
      </c>
    </row>
    <row r="595" spans="1:11" x14ac:dyDescent="0.3">
      <c r="A595" s="15" t="s">
        <v>1106</v>
      </c>
      <c r="B595" s="25">
        <v>57.198384650000001</v>
      </c>
      <c r="C595" s="25">
        <v>0.8</v>
      </c>
      <c r="D595" s="25">
        <v>0.8</v>
      </c>
      <c r="E595" s="25">
        <v>1.4</v>
      </c>
      <c r="G595" t="s">
        <v>1106</v>
      </c>
      <c r="H595">
        <v>57.198384650000001</v>
      </c>
      <c r="I595">
        <v>0.8</v>
      </c>
      <c r="J595">
        <v>0.8</v>
      </c>
      <c r="K595">
        <v>1.4</v>
      </c>
    </row>
    <row r="596" spans="1:11" x14ac:dyDescent="0.3">
      <c r="A596" s="15" t="s">
        <v>1108</v>
      </c>
      <c r="B596" s="25">
        <v>109.35877859999999</v>
      </c>
      <c r="C596" s="25">
        <v>1</v>
      </c>
      <c r="D596" s="25">
        <v>0.8</v>
      </c>
      <c r="E596" s="25">
        <v>1.6</v>
      </c>
      <c r="G596" t="s">
        <v>1108</v>
      </c>
      <c r="H596">
        <v>109.35877859999999</v>
      </c>
      <c r="I596">
        <v>1</v>
      </c>
      <c r="J596">
        <v>0.8</v>
      </c>
      <c r="K596">
        <v>1.6</v>
      </c>
    </row>
    <row r="597" spans="1:11" x14ac:dyDescent="0.3">
      <c r="A597" s="15" t="s">
        <v>1110</v>
      </c>
      <c r="B597" s="25">
        <v>65.626666670000006</v>
      </c>
      <c r="C597" s="25">
        <v>0.6</v>
      </c>
      <c r="D597" s="25">
        <v>0.8</v>
      </c>
      <c r="E597" s="25">
        <v>1.4</v>
      </c>
      <c r="G597" t="s">
        <v>1110</v>
      </c>
      <c r="H597">
        <v>65.626666670000006</v>
      </c>
      <c r="I597">
        <v>0.6</v>
      </c>
      <c r="J597">
        <v>0.8</v>
      </c>
      <c r="K597">
        <v>1.4</v>
      </c>
    </row>
    <row r="598" spans="1:11" x14ac:dyDescent="0.3">
      <c r="A598" s="15" t="s">
        <v>1286</v>
      </c>
      <c r="B598" s="25">
        <v>84.048742140000002</v>
      </c>
      <c r="C598" s="25">
        <v>1</v>
      </c>
      <c r="D598" s="25">
        <v>0.4</v>
      </c>
      <c r="E598" s="25">
        <v>1.2</v>
      </c>
      <c r="G598" t="s">
        <v>1286</v>
      </c>
      <c r="H598">
        <v>84.048742140000002</v>
      </c>
      <c r="I598">
        <v>1</v>
      </c>
      <c r="J598">
        <v>0.4</v>
      </c>
      <c r="K598">
        <v>1.2</v>
      </c>
    </row>
    <row r="599" spans="1:11" x14ac:dyDescent="0.3">
      <c r="A599" s="15" t="s">
        <v>1112</v>
      </c>
      <c r="B599" s="25">
        <v>66.110174259999994</v>
      </c>
      <c r="C599" s="25">
        <v>0.6</v>
      </c>
      <c r="D599" s="25">
        <v>0.8</v>
      </c>
      <c r="E599" s="25">
        <v>1.4</v>
      </c>
      <c r="G599" t="s">
        <v>1112</v>
      </c>
      <c r="H599">
        <v>66.110174259999994</v>
      </c>
      <c r="I599">
        <v>0.6</v>
      </c>
      <c r="J599">
        <v>0.8</v>
      </c>
      <c r="K599">
        <v>1.4</v>
      </c>
    </row>
    <row r="600" spans="1:11" x14ac:dyDescent="0.3">
      <c r="A600" s="15" t="s">
        <v>1114</v>
      </c>
      <c r="B600" s="25">
        <v>79.372469640000006</v>
      </c>
      <c r="C600" s="25">
        <v>1</v>
      </c>
      <c r="D600" s="25">
        <v>0.6</v>
      </c>
      <c r="E600" s="25">
        <v>1.6</v>
      </c>
      <c r="G600" t="s">
        <v>1114</v>
      </c>
      <c r="H600">
        <v>79.372469640000006</v>
      </c>
      <c r="I600">
        <v>1</v>
      </c>
      <c r="J600">
        <v>0.6</v>
      </c>
      <c r="K600">
        <v>1.6</v>
      </c>
    </row>
    <row r="601" spans="1:11" x14ac:dyDescent="0.3">
      <c r="A601" s="15" t="s">
        <v>1116</v>
      </c>
      <c r="B601" s="25">
        <v>75.739022879999993</v>
      </c>
      <c r="C601" s="25">
        <v>0.8</v>
      </c>
      <c r="D601" s="25">
        <v>0.6</v>
      </c>
      <c r="E601" s="25">
        <v>1.6</v>
      </c>
      <c r="G601" t="s">
        <v>1116</v>
      </c>
      <c r="H601">
        <v>75.739022879999993</v>
      </c>
      <c r="I601">
        <v>0.8</v>
      </c>
      <c r="J601">
        <v>0.6</v>
      </c>
      <c r="K601">
        <v>1.6</v>
      </c>
    </row>
    <row r="602" spans="1:11" x14ac:dyDescent="0.3">
      <c r="A602" s="15" t="s">
        <v>1118</v>
      </c>
      <c r="B602" s="25">
        <v>66.410703900000001</v>
      </c>
      <c r="C602" s="25">
        <v>1</v>
      </c>
      <c r="D602" s="25">
        <v>0.8</v>
      </c>
      <c r="E602" s="25">
        <v>1.4</v>
      </c>
      <c r="G602" t="s">
        <v>1118</v>
      </c>
      <c r="H602">
        <v>66.410703900000001</v>
      </c>
      <c r="I602">
        <v>1</v>
      </c>
      <c r="J602">
        <v>0.8</v>
      </c>
      <c r="K602">
        <v>1.4</v>
      </c>
    </row>
    <row r="603" spans="1:11" x14ac:dyDescent="0.3">
      <c r="A603" s="15" t="s">
        <v>1120</v>
      </c>
      <c r="B603" s="25">
        <v>71.980535279999998</v>
      </c>
      <c r="C603" s="25">
        <v>1</v>
      </c>
      <c r="D603" s="25">
        <v>0.6</v>
      </c>
      <c r="E603" s="25">
        <v>1.5</v>
      </c>
      <c r="G603" t="s">
        <v>1120</v>
      </c>
      <c r="H603">
        <v>71.980535279999998</v>
      </c>
      <c r="I603">
        <v>1</v>
      </c>
      <c r="J603">
        <v>0.6</v>
      </c>
      <c r="K603">
        <v>1.5</v>
      </c>
    </row>
    <row r="604" spans="1:11" x14ac:dyDescent="0.3">
      <c r="A604" s="15" t="s">
        <v>1122</v>
      </c>
      <c r="B604" s="25">
        <v>68.717424629999996</v>
      </c>
      <c r="C604" s="25">
        <v>1</v>
      </c>
      <c r="D604" s="25">
        <v>0.4</v>
      </c>
      <c r="E604" s="25">
        <v>1.2</v>
      </c>
      <c r="G604" t="s">
        <v>1122</v>
      </c>
      <c r="H604">
        <v>68.717424629999996</v>
      </c>
      <c r="I604">
        <v>1</v>
      </c>
      <c r="J604">
        <v>0.4</v>
      </c>
      <c r="K604">
        <v>1.2</v>
      </c>
    </row>
    <row r="605" spans="1:11" x14ac:dyDescent="0.3">
      <c r="A605" s="14" t="s">
        <v>465</v>
      </c>
      <c r="B605" s="25">
        <v>164.61715647058821</v>
      </c>
      <c r="C605" s="25">
        <v>0.84705882352941175</v>
      </c>
      <c r="D605" s="25">
        <v>0.74117647058823533</v>
      </c>
      <c r="E605" s="25">
        <v>1.5529411764705885</v>
      </c>
      <c r="G605" t="s">
        <v>465</v>
      </c>
      <c r="H605">
        <v>164.61715647058821</v>
      </c>
      <c r="I605">
        <v>0.84705882352941175</v>
      </c>
      <c r="J605">
        <v>0.74117647058823533</v>
      </c>
      <c r="K605">
        <v>1.5529411764705885</v>
      </c>
    </row>
    <row r="606" spans="1:11" x14ac:dyDescent="0.3">
      <c r="A606" s="15" t="s">
        <v>1288</v>
      </c>
      <c r="B606" s="25">
        <v>185.89307410000001</v>
      </c>
      <c r="C606" s="25">
        <v>0.6</v>
      </c>
      <c r="D606" s="25">
        <v>0.4</v>
      </c>
      <c r="E606" s="25">
        <v>1.2</v>
      </c>
      <c r="G606" t="s">
        <v>1288</v>
      </c>
      <c r="H606">
        <v>185.89307410000001</v>
      </c>
      <c r="I606">
        <v>0.6</v>
      </c>
      <c r="J606">
        <v>0.4</v>
      </c>
      <c r="K606">
        <v>1.2</v>
      </c>
    </row>
    <row r="607" spans="1:11" x14ac:dyDescent="0.3">
      <c r="A607" s="15" t="s">
        <v>1124</v>
      </c>
      <c r="B607" s="25">
        <v>171.19182749999999</v>
      </c>
      <c r="C607" s="25">
        <v>0.8</v>
      </c>
      <c r="D607" s="25">
        <v>0.8</v>
      </c>
      <c r="E607" s="25">
        <v>1.4</v>
      </c>
      <c r="G607" t="s">
        <v>1124</v>
      </c>
      <c r="H607">
        <v>171.19182749999999</v>
      </c>
      <c r="I607">
        <v>0.8</v>
      </c>
      <c r="J607">
        <v>0.8</v>
      </c>
      <c r="K607">
        <v>1.4</v>
      </c>
    </row>
    <row r="608" spans="1:11" x14ac:dyDescent="0.3">
      <c r="A608" s="15" t="s">
        <v>1126</v>
      </c>
      <c r="B608" s="25">
        <v>128.44624200000001</v>
      </c>
      <c r="C608" s="25">
        <v>0.8</v>
      </c>
      <c r="D608" s="25">
        <v>0.8</v>
      </c>
      <c r="E608" s="25">
        <v>1.6</v>
      </c>
      <c r="G608" t="s">
        <v>1126</v>
      </c>
      <c r="H608">
        <v>128.44624200000001</v>
      </c>
      <c r="I608">
        <v>0.8</v>
      </c>
      <c r="J608">
        <v>0.8</v>
      </c>
      <c r="K608">
        <v>1.6</v>
      </c>
    </row>
    <row r="609" spans="1:11" x14ac:dyDescent="0.3">
      <c r="A609" s="15" t="s">
        <v>1128</v>
      </c>
      <c r="B609" s="25">
        <v>111.4101184</v>
      </c>
      <c r="C609" s="25">
        <v>1</v>
      </c>
      <c r="D609" s="25">
        <v>0.8</v>
      </c>
      <c r="E609" s="25">
        <v>1.8</v>
      </c>
      <c r="G609" t="s">
        <v>1128</v>
      </c>
      <c r="H609">
        <v>111.4101184</v>
      </c>
      <c r="I609">
        <v>1</v>
      </c>
      <c r="J609">
        <v>0.8</v>
      </c>
      <c r="K609">
        <v>1.8</v>
      </c>
    </row>
    <row r="610" spans="1:11" x14ac:dyDescent="0.3">
      <c r="A610" s="15" t="s">
        <v>1130</v>
      </c>
      <c r="B610" s="25">
        <v>102.0489978</v>
      </c>
      <c r="C610" s="25">
        <v>0.8</v>
      </c>
      <c r="D610" s="25">
        <v>0.6</v>
      </c>
      <c r="E610" s="25">
        <v>1.6</v>
      </c>
      <c r="G610" t="s">
        <v>1130</v>
      </c>
      <c r="H610">
        <v>102.0489978</v>
      </c>
      <c r="I610">
        <v>0.8</v>
      </c>
      <c r="J610">
        <v>0.6</v>
      </c>
      <c r="K610">
        <v>1.6</v>
      </c>
    </row>
    <row r="611" spans="1:11" x14ac:dyDescent="0.3">
      <c r="A611" s="15" t="s">
        <v>1132</v>
      </c>
      <c r="B611" s="25">
        <v>203.46368720000001</v>
      </c>
      <c r="C611" s="25">
        <v>0.8</v>
      </c>
      <c r="D611" s="25">
        <v>0.8</v>
      </c>
      <c r="E611" s="25">
        <v>1.6</v>
      </c>
      <c r="G611" t="s">
        <v>1132</v>
      </c>
      <c r="H611">
        <v>203.46368720000001</v>
      </c>
      <c r="I611">
        <v>0.8</v>
      </c>
      <c r="J611">
        <v>0.8</v>
      </c>
      <c r="K611">
        <v>1.6</v>
      </c>
    </row>
    <row r="612" spans="1:11" x14ac:dyDescent="0.3">
      <c r="A612" s="15" t="s">
        <v>1134</v>
      </c>
      <c r="B612" s="25">
        <v>183.6029412</v>
      </c>
      <c r="C612" s="25">
        <v>1</v>
      </c>
      <c r="D612" s="25">
        <v>0.8</v>
      </c>
      <c r="E612" s="25">
        <v>1.6</v>
      </c>
      <c r="G612" t="s">
        <v>1134</v>
      </c>
      <c r="H612">
        <v>183.6029412</v>
      </c>
      <c r="I612">
        <v>1</v>
      </c>
      <c r="J612">
        <v>0.8</v>
      </c>
      <c r="K612">
        <v>1.6</v>
      </c>
    </row>
    <row r="613" spans="1:11" x14ac:dyDescent="0.3">
      <c r="A613" s="15" t="s">
        <v>1136</v>
      </c>
      <c r="B613" s="25">
        <v>167.38178629999999</v>
      </c>
      <c r="C613" s="25">
        <v>1</v>
      </c>
      <c r="D613" s="25">
        <v>0.8</v>
      </c>
      <c r="E613" s="25">
        <v>1.6</v>
      </c>
      <c r="G613" t="s">
        <v>1136</v>
      </c>
      <c r="H613">
        <v>167.38178629999999</v>
      </c>
      <c r="I613">
        <v>1</v>
      </c>
      <c r="J613">
        <v>0.8</v>
      </c>
      <c r="K613">
        <v>1.6</v>
      </c>
    </row>
    <row r="614" spans="1:11" x14ac:dyDescent="0.3">
      <c r="A614" s="15" t="s">
        <v>1138</v>
      </c>
      <c r="B614" s="25">
        <v>173.01111109999999</v>
      </c>
      <c r="C614" s="25">
        <v>0.6</v>
      </c>
      <c r="D614" s="25">
        <v>0.8</v>
      </c>
      <c r="E614" s="25">
        <v>1.4</v>
      </c>
      <c r="G614" t="s">
        <v>1138</v>
      </c>
      <c r="H614">
        <v>173.01111109999999</v>
      </c>
      <c r="I614">
        <v>0.6</v>
      </c>
      <c r="J614">
        <v>0.8</v>
      </c>
      <c r="K614">
        <v>1.4</v>
      </c>
    </row>
    <row r="615" spans="1:11" x14ac:dyDescent="0.3">
      <c r="A615" s="15" t="s">
        <v>1140</v>
      </c>
      <c r="B615" s="25">
        <v>166.8598131</v>
      </c>
      <c r="C615" s="25">
        <v>1</v>
      </c>
      <c r="D615" s="25">
        <v>0.8</v>
      </c>
      <c r="E615" s="25">
        <v>1.6</v>
      </c>
      <c r="G615" t="s">
        <v>1140</v>
      </c>
      <c r="H615">
        <v>166.8598131</v>
      </c>
      <c r="I615">
        <v>1</v>
      </c>
      <c r="J615">
        <v>0.8</v>
      </c>
      <c r="K615">
        <v>1.6</v>
      </c>
    </row>
    <row r="616" spans="1:11" x14ac:dyDescent="0.3">
      <c r="A616" s="15" t="s">
        <v>1142</v>
      </c>
      <c r="B616" s="25">
        <v>151.3140765</v>
      </c>
      <c r="C616" s="25">
        <v>0.8</v>
      </c>
      <c r="D616" s="25">
        <v>0.8</v>
      </c>
      <c r="E616" s="25">
        <v>1.6</v>
      </c>
      <c r="G616" t="s">
        <v>1142</v>
      </c>
      <c r="H616">
        <v>151.3140765</v>
      </c>
      <c r="I616">
        <v>0.8</v>
      </c>
      <c r="J616">
        <v>0.8</v>
      </c>
      <c r="K616">
        <v>1.6</v>
      </c>
    </row>
    <row r="617" spans="1:11" x14ac:dyDescent="0.3">
      <c r="A617" s="15" t="s">
        <v>1148</v>
      </c>
      <c r="B617" s="25">
        <v>162.54413289999999</v>
      </c>
      <c r="C617" s="25">
        <v>0.8</v>
      </c>
      <c r="D617" s="25">
        <v>0.6</v>
      </c>
      <c r="E617" s="25">
        <v>1.6</v>
      </c>
      <c r="G617" t="s">
        <v>1148</v>
      </c>
      <c r="H617">
        <v>162.54413289999999</v>
      </c>
      <c r="I617">
        <v>0.8</v>
      </c>
      <c r="J617">
        <v>0.6</v>
      </c>
      <c r="K617">
        <v>1.6</v>
      </c>
    </row>
    <row r="618" spans="1:11" x14ac:dyDescent="0.3">
      <c r="A618" s="15" t="s">
        <v>1150</v>
      </c>
      <c r="B618" s="25">
        <v>180.26645769999999</v>
      </c>
      <c r="C618" s="25">
        <v>1</v>
      </c>
      <c r="D618" s="25">
        <v>0.6</v>
      </c>
      <c r="E618" s="25">
        <v>1.4</v>
      </c>
      <c r="G618" t="s">
        <v>1150</v>
      </c>
      <c r="H618">
        <v>180.26645769999999</v>
      </c>
      <c r="I618">
        <v>1</v>
      </c>
      <c r="J618">
        <v>0.6</v>
      </c>
      <c r="K618">
        <v>1.4</v>
      </c>
    </row>
    <row r="619" spans="1:11" x14ac:dyDescent="0.3">
      <c r="A619" s="15" t="s">
        <v>1144</v>
      </c>
      <c r="B619" s="25">
        <v>183.6247544</v>
      </c>
      <c r="C619" s="25">
        <v>0.8</v>
      </c>
      <c r="D619" s="25">
        <v>1</v>
      </c>
      <c r="E619" s="25">
        <v>1.6</v>
      </c>
      <c r="G619" t="s">
        <v>1144</v>
      </c>
      <c r="H619">
        <v>183.6247544</v>
      </c>
      <c r="I619">
        <v>0.8</v>
      </c>
      <c r="J619">
        <v>1</v>
      </c>
      <c r="K619">
        <v>1.6</v>
      </c>
    </row>
    <row r="620" spans="1:11" x14ac:dyDescent="0.3">
      <c r="A620" s="15" t="s">
        <v>1146</v>
      </c>
      <c r="B620" s="25">
        <v>106.3413015</v>
      </c>
      <c r="C620" s="25">
        <v>0.6</v>
      </c>
      <c r="D620" s="25">
        <v>0.8</v>
      </c>
      <c r="E620" s="25">
        <v>1.6</v>
      </c>
      <c r="G620" t="s">
        <v>1146</v>
      </c>
      <c r="H620">
        <v>106.3413015</v>
      </c>
      <c r="I620">
        <v>0.6</v>
      </c>
      <c r="J620">
        <v>0.8</v>
      </c>
      <c r="K620">
        <v>1.6</v>
      </c>
    </row>
    <row r="621" spans="1:11" x14ac:dyDescent="0.3">
      <c r="A621" s="15" t="s">
        <v>1152</v>
      </c>
      <c r="B621" s="25">
        <v>192.7471117</v>
      </c>
      <c r="C621" s="25">
        <v>1</v>
      </c>
      <c r="D621" s="25">
        <v>0.8</v>
      </c>
      <c r="E621" s="25">
        <v>1.6</v>
      </c>
      <c r="G621" t="s">
        <v>1152</v>
      </c>
      <c r="H621">
        <v>192.7471117</v>
      </c>
      <c r="I621">
        <v>1</v>
      </c>
      <c r="J621">
        <v>0.8</v>
      </c>
      <c r="K621">
        <v>1.6</v>
      </c>
    </row>
    <row r="622" spans="1:11" x14ac:dyDescent="0.3">
      <c r="A622" s="15" t="s">
        <v>1290</v>
      </c>
      <c r="B622" s="25">
        <v>228.34422660000001</v>
      </c>
      <c r="C622" s="25">
        <v>1</v>
      </c>
      <c r="D622" s="25">
        <v>0.6</v>
      </c>
      <c r="E622" s="25">
        <v>1.6</v>
      </c>
      <c r="G622" t="s">
        <v>1290</v>
      </c>
      <c r="H622">
        <v>228.34422660000001</v>
      </c>
      <c r="I622">
        <v>1</v>
      </c>
      <c r="J622">
        <v>0.6</v>
      </c>
      <c r="K622">
        <v>1.6</v>
      </c>
    </row>
    <row r="623" spans="1:11" x14ac:dyDescent="0.3">
      <c r="A623" s="14" t="s">
        <v>1155</v>
      </c>
      <c r="B623" s="25">
        <v>91.708970031500002</v>
      </c>
      <c r="C623" s="25">
        <v>0.80000000000000016</v>
      </c>
      <c r="D623" s="25">
        <v>0.63000000000000012</v>
      </c>
      <c r="E623" s="25">
        <v>1.4149999999999998</v>
      </c>
      <c r="G623" t="s">
        <v>1155</v>
      </c>
      <c r="H623">
        <v>91.708970031500002</v>
      </c>
      <c r="I623">
        <v>0.80000000000000016</v>
      </c>
      <c r="J623">
        <v>0.63000000000000012</v>
      </c>
      <c r="K623">
        <v>1.4149999999999998</v>
      </c>
    </row>
    <row r="624" spans="1:11" x14ac:dyDescent="0.3">
      <c r="A624" s="15" t="s">
        <v>1154</v>
      </c>
      <c r="B624" s="25">
        <v>166.8139535</v>
      </c>
      <c r="C624" s="25">
        <v>1</v>
      </c>
      <c r="D624" s="25">
        <v>0.8</v>
      </c>
      <c r="E624" s="25">
        <v>1.6</v>
      </c>
      <c r="G624" t="s">
        <v>1154</v>
      </c>
      <c r="H624">
        <v>166.8139535</v>
      </c>
      <c r="I624">
        <v>1</v>
      </c>
      <c r="J624">
        <v>0.8</v>
      </c>
      <c r="K624">
        <v>1.6</v>
      </c>
    </row>
    <row r="625" spans="1:11" x14ac:dyDescent="0.3">
      <c r="A625" s="15" t="s">
        <v>1157</v>
      </c>
      <c r="B625" s="25">
        <v>131.81646169999999</v>
      </c>
      <c r="C625" s="25">
        <v>0.6</v>
      </c>
      <c r="D625" s="25">
        <v>0.6</v>
      </c>
      <c r="E625" s="25">
        <v>1.2</v>
      </c>
      <c r="G625" t="s">
        <v>1157</v>
      </c>
      <c r="H625">
        <v>131.81646169999999</v>
      </c>
      <c r="I625">
        <v>0.6</v>
      </c>
      <c r="J625">
        <v>0.6</v>
      </c>
      <c r="K625">
        <v>1.2</v>
      </c>
    </row>
    <row r="626" spans="1:11" x14ac:dyDescent="0.3">
      <c r="A626" s="15" t="s">
        <v>1159</v>
      </c>
      <c r="B626" s="25">
        <v>86.226927250000003</v>
      </c>
      <c r="C626" s="25">
        <v>0.8</v>
      </c>
      <c r="D626" s="25">
        <v>0.6</v>
      </c>
      <c r="E626" s="25">
        <v>1.2</v>
      </c>
      <c r="G626" t="s">
        <v>1159</v>
      </c>
      <c r="H626">
        <v>86.226927250000003</v>
      </c>
      <c r="I626">
        <v>0.8</v>
      </c>
      <c r="J626">
        <v>0.6</v>
      </c>
      <c r="K626">
        <v>1.2</v>
      </c>
    </row>
    <row r="627" spans="1:11" x14ac:dyDescent="0.3">
      <c r="A627" s="15" t="s">
        <v>1161</v>
      </c>
      <c r="B627" s="25">
        <v>29.64592275</v>
      </c>
      <c r="C627" s="25">
        <v>1</v>
      </c>
      <c r="D627" s="25">
        <v>0.4</v>
      </c>
      <c r="E627" s="25">
        <v>1.2</v>
      </c>
      <c r="G627" t="s">
        <v>1161</v>
      </c>
      <c r="H627">
        <v>29.64592275</v>
      </c>
      <c r="I627">
        <v>1</v>
      </c>
      <c r="J627">
        <v>0.4</v>
      </c>
      <c r="K627">
        <v>1.2</v>
      </c>
    </row>
    <row r="628" spans="1:11" x14ac:dyDescent="0.3">
      <c r="A628" s="15" t="s">
        <v>1163</v>
      </c>
      <c r="B628" s="25">
        <v>60.556406330000002</v>
      </c>
      <c r="C628" s="25">
        <v>0.6</v>
      </c>
      <c r="D628" s="25">
        <v>0.6</v>
      </c>
      <c r="E628" s="25">
        <v>1.2</v>
      </c>
      <c r="G628" t="s">
        <v>1163</v>
      </c>
      <c r="H628">
        <v>60.556406330000002</v>
      </c>
      <c r="I628">
        <v>0.6</v>
      </c>
      <c r="J628">
        <v>0.6</v>
      </c>
      <c r="K628">
        <v>1.2</v>
      </c>
    </row>
    <row r="629" spans="1:11" x14ac:dyDescent="0.3">
      <c r="A629" s="15" t="s">
        <v>1165</v>
      </c>
      <c r="B629" s="25">
        <v>66.770780860000002</v>
      </c>
      <c r="C629" s="25">
        <v>0.6</v>
      </c>
      <c r="D629" s="25">
        <v>0.6</v>
      </c>
      <c r="E629" s="25">
        <v>1.3</v>
      </c>
      <c r="G629" t="s">
        <v>1165</v>
      </c>
      <c r="H629">
        <v>66.770780860000002</v>
      </c>
      <c r="I629">
        <v>0.6</v>
      </c>
      <c r="J629">
        <v>0.6</v>
      </c>
      <c r="K629">
        <v>1.3</v>
      </c>
    </row>
    <row r="630" spans="1:11" x14ac:dyDescent="0.3">
      <c r="A630" s="15" t="s">
        <v>1167</v>
      </c>
      <c r="B630" s="25">
        <v>181.1915367</v>
      </c>
      <c r="C630" s="25">
        <v>1</v>
      </c>
      <c r="D630" s="25">
        <v>0.8</v>
      </c>
      <c r="E630" s="25">
        <v>1.8</v>
      </c>
      <c r="G630" t="s">
        <v>1167</v>
      </c>
      <c r="H630">
        <v>181.1915367</v>
      </c>
      <c r="I630">
        <v>1</v>
      </c>
      <c r="J630">
        <v>0.8</v>
      </c>
      <c r="K630">
        <v>1.8</v>
      </c>
    </row>
    <row r="631" spans="1:11" x14ac:dyDescent="0.3">
      <c r="A631" s="15" t="s">
        <v>1169</v>
      </c>
      <c r="B631" s="25">
        <v>56.136170210000003</v>
      </c>
      <c r="C631" s="25">
        <v>0.8</v>
      </c>
      <c r="D631" s="25">
        <v>0.6</v>
      </c>
      <c r="E631" s="25">
        <v>1.4</v>
      </c>
      <c r="G631" t="s">
        <v>1169</v>
      </c>
      <c r="H631">
        <v>56.136170210000003</v>
      </c>
      <c r="I631">
        <v>0.8</v>
      </c>
      <c r="J631">
        <v>0.6</v>
      </c>
      <c r="K631">
        <v>1.4</v>
      </c>
    </row>
    <row r="632" spans="1:11" x14ac:dyDescent="0.3">
      <c r="A632" s="15" t="s">
        <v>1171</v>
      </c>
      <c r="B632" s="25">
        <v>47.820512819999998</v>
      </c>
      <c r="C632" s="25">
        <v>1</v>
      </c>
      <c r="D632" s="25">
        <v>0.4</v>
      </c>
      <c r="E632" s="25">
        <v>1.4</v>
      </c>
      <c r="G632" t="s">
        <v>1171</v>
      </c>
      <c r="H632">
        <v>47.820512819999998</v>
      </c>
      <c r="I632">
        <v>1</v>
      </c>
      <c r="J632">
        <v>0.4</v>
      </c>
      <c r="K632">
        <v>1.4</v>
      </c>
    </row>
    <row r="633" spans="1:11" x14ac:dyDescent="0.3">
      <c r="A633" s="15" t="s">
        <v>1173</v>
      </c>
      <c r="B633" s="25">
        <v>54.946096050000001</v>
      </c>
      <c r="C633" s="25">
        <v>0.6</v>
      </c>
      <c r="D633" s="25">
        <v>0</v>
      </c>
      <c r="E633" s="25">
        <v>0.8</v>
      </c>
      <c r="G633" t="s">
        <v>1173</v>
      </c>
      <c r="H633">
        <v>54.946096050000001</v>
      </c>
      <c r="I633">
        <v>0.6</v>
      </c>
      <c r="J633">
        <v>0</v>
      </c>
      <c r="K633">
        <v>0.8</v>
      </c>
    </row>
    <row r="634" spans="1:11" x14ac:dyDescent="0.3">
      <c r="A634" s="15" t="s">
        <v>1175</v>
      </c>
      <c r="B634" s="25">
        <v>53.091247670000001</v>
      </c>
      <c r="C634" s="25">
        <v>1</v>
      </c>
      <c r="D634" s="25">
        <v>0.6</v>
      </c>
      <c r="E634" s="25">
        <v>1.6</v>
      </c>
      <c r="G634" t="s">
        <v>1175</v>
      </c>
      <c r="H634">
        <v>53.091247670000001</v>
      </c>
      <c r="I634">
        <v>1</v>
      </c>
      <c r="J634">
        <v>0.6</v>
      </c>
      <c r="K634">
        <v>1.6</v>
      </c>
    </row>
    <row r="635" spans="1:11" x14ac:dyDescent="0.3">
      <c r="A635" s="15" t="s">
        <v>1177</v>
      </c>
      <c r="B635" s="25">
        <v>140.12762079999999</v>
      </c>
      <c r="C635" s="25">
        <v>0.6</v>
      </c>
      <c r="D635" s="25">
        <v>0.8</v>
      </c>
      <c r="E635" s="25">
        <v>1.6</v>
      </c>
      <c r="G635" t="s">
        <v>1177</v>
      </c>
      <c r="H635">
        <v>140.12762079999999</v>
      </c>
      <c r="I635">
        <v>0.6</v>
      </c>
      <c r="J635">
        <v>0.8</v>
      </c>
      <c r="K635">
        <v>1.6</v>
      </c>
    </row>
    <row r="636" spans="1:11" x14ac:dyDescent="0.3">
      <c r="A636" s="15" t="s">
        <v>1179</v>
      </c>
      <c r="B636" s="25">
        <v>61.019816339999998</v>
      </c>
      <c r="C636" s="25">
        <v>0.8</v>
      </c>
      <c r="D636" s="25">
        <v>0.6</v>
      </c>
      <c r="E636" s="25">
        <v>1.4</v>
      </c>
      <c r="G636" t="s">
        <v>1179</v>
      </c>
      <c r="H636">
        <v>61.019816339999998</v>
      </c>
      <c r="I636">
        <v>0.8</v>
      </c>
      <c r="J636">
        <v>0.6</v>
      </c>
      <c r="K636">
        <v>1.4</v>
      </c>
    </row>
    <row r="637" spans="1:11" x14ac:dyDescent="0.3">
      <c r="A637" s="15" t="s">
        <v>1181</v>
      </c>
      <c r="B637" s="25">
        <v>69.319470699999997</v>
      </c>
      <c r="C637" s="25">
        <v>0.6</v>
      </c>
      <c r="D637" s="25">
        <v>0.6</v>
      </c>
      <c r="E637" s="25">
        <v>1.4</v>
      </c>
      <c r="G637" t="s">
        <v>1181</v>
      </c>
      <c r="H637">
        <v>69.319470699999997</v>
      </c>
      <c r="I637">
        <v>0.6</v>
      </c>
      <c r="J637">
        <v>0.6</v>
      </c>
      <c r="K637">
        <v>1.4</v>
      </c>
    </row>
    <row r="638" spans="1:11" x14ac:dyDescent="0.3">
      <c r="A638" s="15" t="s">
        <v>1183</v>
      </c>
      <c r="B638" s="25">
        <v>89.381139489999995</v>
      </c>
      <c r="C638" s="25">
        <v>0.8</v>
      </c>
      <c r="D638" s="25">
        <v>0.8</v>
      </c>
      <c r="E638" s="25">
        <v>1.4</v>
      </c>
      <c r="G638" t="s">
        <v>1183</v>
      </c>
      <c r="H638">
        <v>89.381139489999995</v>
      </c>
      <c r="I638">
        <v>0.8</v>
      </c>
      <c r="J638">
        <v>0.8</v>
      </c>
      <c r="K638">
        <v>1.4</v>
      </c>
    </row>
    <row r="639" spans="1:11" x14ac:dyDescent="0.3">
      <c r="A639" s="15" t="s">
        <v>1185</v>
      </c>
      <c r="B639" s="25">
        <v>103.1450382</v>
      </c>
      <c r="C639" s="25">
        <v>1</v>
      </c>
      <c r="D639" s="25">
        <v>0.8</v>
      </c>
      <c r="E639" s="25">
        <v>1.8</v>
      </c>
      <c r="G639" t="s">
        <v>1185</v>
      </c>
      <c r="H639">
        <v>103.1450382</v>
      </c>
      <c r="I639">
        <v>1</v>
      </c>
      <c r="J639">
        <v>0.8</v>
      </c>
      <c r="K639">
        <v>1.8</v>
      </c>
    </row>
    <row r="640" spans="1:11" x14ac:dyDescent="0.3">
      <c r="A640" s="15" t="s">
        <v>1187</v>
      </c>
      <c r="B640" s="25">
        <v>116.45804680000001</v>
      </c>
      <c r="C640" s="25">
        <v>0.8</v>
      </c>
      <c r="D640" s="25">
        <v>0.8</v>
      </c>
      <c r="E640" s="25">
        <v>1.6</v>
      </c>
      <c r="G640" t="s">
        <v>1187</v>
      </c>
      <c r="H640">
        <v>116.45804680000001</v>
      </c>
      <c r="I640">
        <v>0.8</v>
      </c>
      <c r="J640">
        <v>0.8</v>
      </c>
      <c r="K640">
        <v>1.6</v>
      </c>
    </row>
    <row r="641" spans="1:11" x14ac:dyDescent="0.3">
      <c r="A641" s="15" t="s">
        <v>1189</v>
      </c>
      <c r="B641" s="25">
        <v>61.862695610000003</v>
      </c>
      <c r="C641" s="25">
        <v>0.8</v>
      </c>
      <c r="D641" s="25">
        <v>0.8</v>
      </c>
      <c r="E641" s="25">
        <v>1.4</v>
      </c>
      <c r="G641" t="s">
        <v>1189</v>
      </c>
      <c r="H641">
        <v>61.862695610000003</v>
      </c>
      <c r="I641">
        <v>0.8</v>
      </c>
      <c r="J641">
        <v>0.8</v>
      </c>
      <c r="K641">
        <v>1.4</v>
      </c>
    </row>
    <row r="642" spans="1:11" x14ac:dyDescent="0.3">
      <c r="A642" s="15" t="s">
        <v>1191</v>
      </c>
      <c r="B642" s="25">
        <v>174.6246246</v>
      </c>
      <c r="C642" s="25">
        <v>0.8</v>
      </c>
      <c r="D642" s="25">
        <v>0.8</v>
      </c>
      <c r="E642" s="25">
        <v>1.6</v>
      </c>
      <c r="G642" t="s">
        <v>1191</v>
      </c>
      <c r="H642">
        <v>174.6246246</v>
      </c>
      <c r="I642">
        <v>0.8</v>
      </c>
      <c r="J642">
        <v>0.8</v>
      </c>
      <c r="K642">
        <v>1.6</v>
      </c>
    </row>
    <row r="643" spans="1:11" x14ac:dyDescent="0.3">
      <c r="A643" s="15" t="s">
        <v>1193</v>
      </c>
      <c r="B643" s="25">
        <v>83.224932249999995</v>
      </c>
      <c r="C643" s="25">
        <v>0.8</v>
      </c>
      <c r="D643" s="25">
        <v>0.6</v>
      </c>
      <c r="E643" s="25">
        <v>1.4</v>
      </c>
      <c r="G643" t="s">
        <v>1193</v>
      </c>
      <c r="H643">
        <v>83.224932249999995</v>
      </c>
      <c r="I643">
        <v>0.8</v>
      </c>
      <c r="J643">
        <v>0.6</v>
      </c>
      <c r="K643">
        <v>1.4</v>
      </c>
    </row>
    <row r="644" spans="1:11" x14ac:dyDescent="0.3">
      <c r="A644" s="14" t="s">
        <v>1196</v>
      </c>
      <c r="B644" s="25">
        <v>109.48208453450002</v>
      </c>
      <c r="C644" s="25">
        <v>0.7400000000000001</v>
      </c>
      <c r="D644" s="25">
        <v>0.66</v>
      </c>
      <c r="E644" s="25">
        <v>1.385</v>
      </c>
      <c r="G644" t="s">
        <v>1196</v>
      </c>
      <c r="H644">
        <v>109.48208453450002</v>
      </c>
      <c r="I644">
        <v>0.7400000000000001</v>
      </c>
      <c r="J644">
        <v>0.66</v>
      </c>
      <c r="K644">
        <v>1.385</v>
      </c>
    </row>
    <row r="645" spans="1:11" x14ac:dyDescent="0.3">
      <c r="A645" s="15" t="s">
        <v>1195</v>
      </c>
      <c r="B645" s="25">
        <v>128.5844371</v>
      </c>
      <c r="C645" s="25">
        <v>1</v>
      </c>
      <c r="D645" s="25">
        <v>0.8</v>
      </c>
      <c r="E645" s="25">
        <v>1.6</v>
      </c>
      <c r="G645" t="s">
        <v>1195</v>
      </c>
      <c r="H645">
        <v>128.5844371</v>
      </c>
      <c r="I645">
        <v>1</v>
      </c>
      <c r="J645">
        <v>0.8</v>
      </c>
      <c r="K645">
        <v>1.6</v>
      </c>
    </row>
    <row r="646" spans="1:11" x14ac:dyDescent="0.3">
      <c r="A646" s="15" t="s">
        <v>1292</v>
      </c>
      <c r="B646" s="25">
        <v>79.872505540000006</v>
      </c>
      <c r="C646" s="25">
        <v>0.8</v>
      </c>
      <c r="D646" s="25">
        <v>0</v>
      </c>
      <c r="E646" s="25">
        <v>1</v>
      </c>
      <c r="G646" t="s">
        <v>1292</v>
      </c>
      <c r="H646">
        <v>79.872505540000006</v>
      </c>
      <c r="I646">
        <v>0.8</v>
      </c>
      <c r="J646">
        <v>0</v>
      </c>
      <c r="K646">
        <v>1</v>
      </c>
    </row>
    <row r="647" spans="1:11" x14ac:dyDescent="0.3">
      <c r="A647" s="15" t="s">
        <v>1198</v>
      </c>
      <c r="B647" s="25">
        <v>123.0333097</v>
      </c>
      <c r="C647" s="25">
        <v>0.4</v>
      </c>
      <c r="D647" s="25">
        <v>0.4</v>
      </c>
      <c r="E647" s="25">
        <v>1</v>
      </c>
      <c r="G647" t="s">
        <v>1198</v>
      </c>
      <c r="H647">
        <v>123.0333097</v>
      </c>
      <c r="I647">
        <v>0.4</v>
      </c>
      <c r="J647">
        <v>0.4</v>
      </c>
      <c r="K647">
        <v>1</v>
      </c>
    </row>
    <row r="648" spans="1:11" x14ac:dyDescent="0.3">
      <c r="A648" s="15" t="s">
        <v>1200</v>
      </c>
      <c r="B648" s="25">
        <v>103.16345560000001</v>
      </c>
      <c r="C648" s="25">
        <v>0.6</v>
      </c>
      <c r="D648" s="25">
        <v>0.6</v>
      </c>
      <c r="E648" s="25">
        <v>1.4</v>
      </c>
      <c r="G648" t="s">
        <v>1200</v>
      </c>
      <c r="H648">
        <v>103.16345560000001</v>
      </c>
      <c r="I648">
        <v>0.6</v>
      </c>
      <c r="J648">
        <v>0.6</v>
      </c>
      <c r="K648">
        <v>1.4</v>
      </c>
    </row>
    <row r="649" spans="1:11" x14ac:dyDescent="0.3">
      <c r="A649" s="15" t="s">
        <v>291</v>
      </c>
      <c r="B649" s="25">
        <v>120.58419240000001</v>
      </c>
      <c r="C649" s="25">
        <v>0.6</v>
      </c>
      <c r="D649" s="25">
        <v>0.6</v>
      </c>
      <c r="E649" s="25">
        <v>1.4</v>
      </c>
      <c r="G649" t="s">
        <v>291</v>
      </c>
      <c r="H649">
        <v>120.58419240000001</v>
      </c>
      <c r="I649">
        <v>0.6</v>
      </c>
      <c r="J649">
        <v>0.6</v>
      </c>
      <c r="K649">
        <v>1.4</v>
      </c>
    </row>
    <row r="650" spans="1:11" x14ac:dyDescent="0.3">
      <c r="A650" s="15" t="s">
        <v>1203</v>
      </c>
      <c r="B650" s="25">
        <v>111.2809625</v>
      </c>
      <c r="C650" s="25">
        <v>0.6</v>
      </c>
      <c r="D650" s="25">
        <v>0.8</v>
      </c>
      <c r="E650" s="25">
        <v>1.4</v>
      </c>
      <c r="G650" t="s">
        <v>1203</v>
      </c>
      <c r="H650">
        <v>111.2809625</v>
      </c>
      <c r="I650">
        <v>0.6</v>
      </c>
      <c r="J650">
        <v>0.8</v>
      </c>
      <c r="K650">
        <v>1.4</v>
      </c>
    </row>
    <row r="651" spans="1:11" x14ac:dyDescent="0.3">
      <c r="A651" s="15" t="s">
        <v>904</v>
      </c>
      <c r="B651" s="25">
        <v>164.3948413</v>
      </c>
      <c r="C651" s="25">
        <v>0.8</v>
      </c>
      <c r="D651" s="25">
        <v>0.8</v>
      </c>
      <c r="E651" s="25">
        <v>1.6</v>
      </c>
      <c r="G651" t="s">
        <v>904</v>
      </c>
      <c r="H651">
        <v>164.3948413</v>
      </c>
      <c r="I651">
        <v>0.8</v>
      </c>
      <c r="J651">
        <v>0.8</v>
      </c>
      <c r="K651">
        <v>1.6</v>
      </c>
    </row>
    <row r="652" spans="1:11" x14ac:dyDescent="0.3">
      <c r="A652" s="15" t="s">
        <v>1206</v>
      </c>
      <c r="B652" s="25">
        <v>148.38709679999999</v>
      </c>
      <c r="C652" s="25">
        <v>0.6</v>
      </c>
      <c r="D652" s="25">
        <v>0.6</v>
      </c>
      <c r="E652" s="25">
        <v>1.2</v>
      </c>
      <c r="G652" t="s">
        <v>1206</v>
      </c>
      <c r="H652">
        <v>148.38709679999999</v>
      </c>
      <c r="I652">
        <v>0.6</v>
      </c>
      <c r="J652">
        <v>0.6</v>
      </c>
      <c r="K652">
        <v>1.2</v>
      </c>
    </row>
    <row r="653" spans="1:11" x14ac:dyDescent="0.3">
      <c r="A653" s="15" t="s">
        <v>1208</v>
      </c>
      <c r="B653" s="25">
        <v>122.9163282</v>
      </c>
      <c r="C653" s="25">
        <v>0.8</v>
      </c>
      <c r="D653" s="25">
        <v>0.6</v>
      </c>
      <c r="E653" s="25">
        <v>1.4</v>
      </c>
      <c r="G653" t="s">
        <v>1208</v>
      </c>
      <c r="H653">
        <v>122.9163282</v>
      </c>
      <c r="I653">
        <v>0.8</v>
      </c>
      <c r="J653">
        <v>0.6</v>
      </c>
      <c r="K653">
        <v>1.4</v>
      </c>
    </row>
    <row r="654" spans="1:11" x14ac:dyDescent="0.3">
      <c r="A654" s="15" t="s">
        <v>1210</v>
      </c>
      <c r="B654" s="25">
        <v>97.159023230000003</v>
      </c>
      <c r="C654" s="25">
        <v>0.6</v>
      </c>
      <c r="D654" s="25">
        <v>0.8</v>
      </c>
      <c r="E654" s="25">
        <v>1.4</v>
      </c>
      <c r="G654" t="s">
        <v>1210</v>
      </c>
      <c r="H654">
        <v>97.159023230000003</v>
      </c>
      <c r="I654">
        <v>0.6</v>
      </c>
      <c r="J654">
        <v>0.8</v>
      </c>
      <c r="K654">
        <v>1.4</v>
      </c>
    </row>
    <row r="655" spans="1:11" x14ac:dyDescent="0.3">
      <c r="A655" s="15" t="s">
        <v>1212</v>
      </c>
      <c r="B655" s="25">
        <v>88.210723189999996</v>
      </c>
      <c r="C655" s="25">
        <v>1</v>
      </c>
      <c r="D655" s="25">
        <v>0.6</v>
      </c>
      <c r="E655" s="25">
        <v>1.2</v>
      </c>
      <c r="G655" t="s">
        <v>1212</v>
      </c>
      <c r="H655">
        <v>88.210723189999996</v>
      </c>
      <c r="I655">
        <v>1</v>
      </c>
      <c r="J655">
        <v>0.6</v>
      </c>
      <c r="K655">
        <v>1.2</v>
      </c>
    </row>
    <row r="656" spans="1:11" x14ac:dyDescent="0.3">
      <c r="A656" s="15" t="s">
        <v>1214</v>
      </c>
      <c r="B656" s="25">
        <v>37.059222419999998</v>
      </c>
      <c r="C656" s="25">
        <v>0.8</v>
      </c>
      <c r="D656" s="25">
        <v>0.6</v>
      </c>
      <c r="E656" s="25">
        <v>1.4</v>
      </c>
      <c r="G656" t="s">
        <v>1214</v>
      </c>
      <c r="H656">
        <v>37.059222419999998</v>
      </c>
      <c r="I656">
        <v>0.8</v>
      </c>
      <c r="J656">
        <v>0.6</v>
      </c>
      <c r="K656">
        <v>1.4</v>
      </c>
    </row>
    <row r="657" spans="1:11" x14ac:dyDescent="0.3">
      <c r="A657" s="15" t="s">
        <v>1218</v>
      </c>
      <c r="B657" s="25">
        <v>153.89240509999999</v>
      </c>
      <c r="C657" s="25">
        <v>0.6</v>
      </c>
      <c r="D657" s="25">
        <v>0.6</v>
      </c>
      <c r="E657" s="25">
        <v>1.2</v>
      </c>
      <c r="G657" t="s">
        <v>1218</v>
      </c>
      <c r="H657">
        <v>153.89240509999999</v>
      </c>
      <c r="I657">
        <v>0.6</v>
      </c>
      <c r="J657">
        <v>0.6</v>
      </c>
      <c r="K657">
        <v>1.2</v>
      </c>
    </row>
    <row r="658" spans="1:11" x14ac:dyDescent="0.3">
      <c r="A658" s="15" t="s">
        <v>1220</v>
      </c>
      <c r="B658" s="25">
        <v>119.5729304</v>
      </c>
      <c r="C658" s="25">
        <v>0.8</v>
      </c>
      <c r="D658" s="25">
        <v>0.8</v>
      </c>
      <c r="E658" s="25">
        <v>1.6</v>
      </c>
      <c r="G658" t="s">
        <v>1220</v>
      </c>
      <c r="H658">
        <v>119.5729304</v>
      </c>
      <c r="I658">
        <v>0.8</v>
      </c>
      <c r="J658">
        <v>0.8</v>
      </c>
      <c r="K658">
        <v>1.6</v>
      </c>
    </row>
    <row r="659" spans="1:11" x14ac:dyDescent="0.3">
      <c r="A659" s="15" t="s">
        <v>1216</v>
      </c>
      <c r="B659" s="25">
        <v>145.88108879999999</v>
      </c>
      <c r="C659" s="25">
        <v>1</v>
      </c>
      <c r="D659" s="25">
        <v>0.8</v>
      </c>
      <c r="E659" s="25">
        <v>1.6</v>
      </c>
      <c r="G659" t="s">
        <v>1216</v>
      </c>
      <c r="H659">
        <v>145.88108879999999</v>
      </c>
      <c r="I659">
        <v>1</v>
      </c>
      <c r="J659">
        <v>0.8</v>
      </c>
      <c r="K659">
        <v>1.6</v>
      </c>
    </row>
    <row r="660" spans="1:11" x14ac:dyDescent="0.3">
      <c r="A660" s="15" t="s">
        <v>1222</v>
      </c>
      <c r="B660" s="25">
        <v>94.778761059999994</v>
      </c>
      <c r="C660" s="25">
        <v>0.8</v>
      </c>
      <c r="D660" s="25">
        <v>0.8</v>
      </c>
      <c r="E660" s="25">
        <v>1.6</v>
      </c>
      <c r="G660" t="s">
        <v>1222</v>
      </c>
      <c r="H660">
        <v>94.778761059999994</v>
      </c>
      <c r="I660">
        <v>0.8</v>
      </c>
      <c r="J660">
        <v>0.8</v>
      </c>
      <c r="K660">
        <v>1.6</v>
      </c>
    </row>
    <row r="661" spans="1:11" x14ac:dyDescent="0.3">
      <c r="A661" s="15" t="s">
        <v>1224</v>
      </c>
      <c r="B661" s="25">
        <v>108.5473815</v>
      </c>
      <c r="C661" s="25">
        <v>0.8</v>
      </c>
      <c r="D661" s="25">
        <v>0.8</v>
      </c>
      <c r="E661" s="25">
        <v>1.5</v>
      </c>
      <c r="G661" t="s">
        <v>1224</v>
      </c>
      <c r="H661">
        <v>108.5473815</v>
      </c>
      <c r="I661">
        <v>0.8</v>
      </c>
      <c r="J661">
        <v>0.8</v>
      </c>
      <c r="K661">
        <v>1.5</v>
      </c>
    </row>
    <row r="662" spans="1:11" x14ac:dyDescent="0.3">
      <c r="A662" s="15" t="s">
        <v>1226</v>
      </c>
      <c r="B662" s="25">
        <v>57.5</v>
      </c>
      <c r="C662" s="25">
        <v>0.6</v>
      </c>
      <c r="D662" s="25">
        <v>0.6</v>
      </c>
      <c r="E662" s="25">
        <v>1.4</v>
      </c>
      <c r="G662" t="s">
        <v>1226</v>
      </c>
      <c r="H662">
        <v>57.5</v>
      </c>
      <c r="I662">
        <v>0.6</v>
      </c>
      <c r="J662">
        <v>0.6</v>
      </c>
      <c r="K662">
        <v>1.4</v>
      </c>
    </row>
    <row r="663" spans="1:11" x14ac:dyDescent="0.3">
      <c r="A663" s="15" t="s">
        <v>1228</v>
      </c>
      <c r="B663" s="25">
        <v>100.52725119999999</v>
      </c>
      <c r="C663" s="25">
        <v>0.8</v>
      </c>
      <c r="D663" s="25">
        <v>0.8</v>
      </c>
      <c r="E663" s="25">
        <v>1.4</v>
      </c>
      <c r="G663" t="s">
        <v>1228</v>
      </c>
      <c r="H663">
        <v>100.52725119999999</v>
      </c>
      <c r="I663">
        <v>0.8</v>
      </c>
      <c r="J663">
        <v>0.8</v>
      </c>
      <c r="K663">
        <v>1.4</v>
      </c>
    </row>
    <row r="664" spans="1:11" x14ac:dyDescent="0.3">
      <c r="A664" s="15" t="s">
        <v>1230</v>
      </c>
      <c r="B664" s="25">
        <v>84.295774649999998</v>
      </c>
      <c r="C664" s="25">
        <v>0.8</v>
      </c>
      <c r="D664" s="25">
        <v>0.8</v>
      </c>
      <c r="E664" s="25">
        <v>1.4</v>
      </c>
      <c r="G664" t="s">
        <v>1230</v>
      </c>
      <c r="H664">
        <v>84.295774649999998</v>
      </c>
      <c r="I664">
        <v>0.8</v>
      </c>
      <c r="J664">
        <v>0.8</v>
      </c>
      <c r="K664">
        <v>1.4</v>
      </c>
    </row>
    <row r="665" spans="1:11" x14ac:dyDescent="0.3">
      <c r="A665" s="14" t="s">
        <v>1233</v>
      </c>
      <c r="B665" s="25">
        <v>176.61803543050002</v>
      </c>
      <c r="C665" s="25">
        <v>0.81000000000000016</v>
      </c>
      <c r="D665" s="25">
        <v>0.64500000000000002</v>
      </c>
      <c r="E665" s="25">
        <v>1.4549999999999998</v>
      </c>
      <c r="G665" t="s">
        <v>1233</v>
      </c>
      <c r="H665">
        <v>176.61803543050002</v>
      </c>
      <c r="I665">
        <v>0.81000000000000016</v>
      </c>
      <c r="J665">
        <v>0.64500000000000002</v>
      </c>
      <c r="K665">
        <v>1.4549999999999998</v>
      </c>
    </row>
    <row r="666" spans="1:11" x14ac:dyDescent="0.3">
      <c r="A666" s="15" t="s">
        <v>1232</v>
      </c>
      <c r="B666" s="25">
        <v>122.6575342</v>
      </c>
      <c r="C666" s="25">
        <v>1</v>
      </c>
      <c r="D666" s="25">
        <v>0.8</v>
      </c>
      <c r="E666" s="25">
        <v>1.8</v>
      </c>
      <c r="G666" t="s">
        <v>1232</v>
      </c>
      <c r="H666">
        <v>122.6575342</v>
      </c>
      <c r="I666">
        <v>1</v>
      </c>
      <c r="J666">
        <v>0.8</v>
      </c>
      <c r="K666">
        <v>1.8</v>
      </c>
    </row>
    <row r="667" spans="1:11" x14ac:dyDescent="0.3">
      <c r="A667" s="15" t="s">
        <v>1235</v>
      </c>
      <c r="B667" s="25">
        <v>226.969112</v>
      </c>
      <c r="C667" s="25">
        <v>1</v>
      </c>
      <c r="D667" s="25">
        <v>0.8</v>
      </c>
      <c r="E667" s="25">
        <v>1.8</v>
      </c>
      <c r="G667" t="s">
        <v>1235</v>
      </c>
      <c r="H667">
        <v>226.969112</v>
      </c>
      <c r="I667">
        <v>1</v>
      </c>
      <c r="J667">
        <v>0.8</v>
      </c>
      <c r="K667">
        <v>1.8</v>
      </c>
    </row>
    <row r="668" spans="1:11" x14ac:dyDescent="0.3">
      <c r="A668" s="15" t="s">
        <v>1294</v>
      </c>
      <c r="B668" s="25">
        <v>196.66666670000001</v>
      </c>
      <c r="C668" s="25">
        <v>0.8</v>
      </c>
      <c r="D668" s="25">
        <v>0.6</v>
      </c>
      <c r="E668" s="25">
        <v>1.4</v>
      </c>
      <c r="G668" t="s">
        <v>1294</v>
      </c>
      <c r="H668">
        <v>196.66666670000001</v>
      </c>
      <c r="I668">
        <v>0.8</v>
      </c>
      <c r="J668">
        <v>0.6</v>
      </c>
      <c r="K668">
        <v>1.4</v>
      </c>
    </row>
    <row r="669" spans="1:11" x14ac:dyDescent="0.3">
      <c r="A669" s="15" t="s">
        <v>1239</v>
      </c>
      <c r="B669" s="25">
        <v>319.4144144</v>
      </c>
      <c r="C669" s="25">
        <v>0.8</v>
      </c>
      <c r="D669" s="25">
        <v>0.8</v>
      </c>
      <c r="E669" s="25">
        <v>1.6</v>
      </c>
      <c r="G669" t="s">
        <v>1239</v>
      </c>
      <c r="H669">
        <v>319.4144144</v>
      </c>
      <c r="I669">
        <v>0.8</v>
      </c>
      <c r="J669">
        <v>0.8</v>
      </c>
      <c r="K669">
        <v>1.6</v>
      </c>
    </row>
    <row r="670" spans="1:11" x14ac:dyDescent="0.3">
      <c r="A670" s="15" t="s">
        <v>1237</v>
      </c>
      <c r="B670" s="25">
        <v>209.44170769999999</v>
      </c>
      <c r="C670" s="25">
        <v>1</v>
      </c>
      <c r="D670" s="25">
        <v>0.6</v>
      </c>
      <c r="E670" s="25">
        <v>1.6</v>
      </c>
      <c r="G670" t="s">
        <v>1237</v>
      </c>
      <c r="H670">
        <v>209.44170769999999</v>
      </c>
      <c r="I670">
        <v>1</v>
      </c>
      <c r="J670">
        <v>0.6</v>
      </c>
      <c r="K670">
        <v>1.6</v>
      </c>
    </row>
    <row r="671" spans="1:11" x14ac:dyDescent="0.3">
      <c r="A671" s="15" t="s">
        <v>1241</v>
      </c>
      <c r="B671" s="25">
        <v>279.8989899</v>
      </c>
      <c r="C671" s="25">
        <v>1</v>
      </c>
      <c r="D671" s="25">
        <v>0.8</v>
      </c>
      <c r="E671" s="25">
        <v>1.8</v>
      </c>
      <c r="G671" t="s">
        <v>1241</v>
      </c>
      <c r="H671">
        <v>279.8989899</v>
      </c>
      <c r="I671">
        <v>1</v>
      </c>
      <c r="J671">
        <v>0.8</v>
      </c>
      <c r="K671">
        <v>1.8</v>
      </c>
    </row>
    <row r="672" spans="1:11" x14ac:dyDescent="0.3">
      <c r="A672" s="15" t="s">
        <v>1243</v>
      </c>
      <c r="B672" s="25">
        <v>172.35662149999999</v>
      </c>
      <c r="C672" s="25">
        <v>0.4</v>
      </c>
      <c r="D672" s="25">
        <v>0.8</v>
      </c>
      <c r="E672" s="25">
        <v>1.2</v>
      </c>
      <c r="G672" t="s">
        <v>1243</v>
      </c>
      <c r="H672">
        <v>172.35662149999999</v>
      </c>
      <c r="I672">
        <v>0.4</v>
      </c>
      <c r="J672">
        <v>0.8</v>
      </c>
      <c r="K672">
        <v>1.2</v>
      </c>
    </row>
    <row r="673" spans="1:11" x14ac:dyDescent="0.3">
      <c r="A673" s="15" t="s">
        <v>1245</v>
      </c>
      <c r="B673" s="25">
        <v>28.68911773</v>
      </c>
      <c r="C673" s="25">
        <v>1</v>
      </c>
      <c r="D673" s="25">
        <v>0.2</v>
      </c>
      <c r="E673" s="25">
        <v>1.2</v>
      </c>
      <c r="G673" t="s">
        <v>1245</v>
      </c>
      <c r="H673">
        <v>28.68911773</v>
      </c>
      <c r="I673">
        <v>1</v>
      </c>
      <c r="J673">
        <v>0.2</v>
      </c>
      <c r="K673">
        <v>1.2</v>
      </c>
    </row>
    <row r="674" spans="1:11" x14ac:dyDescent="0.3">
      <c r="A674" s="15" t="s">
        <v>1247</v>
      </c>
      <c r="B674" s="25">
        <v>244.11111109999999</v>
      </c>
      <c r="C674" s="25">
        <v>0.6</v>
      </c>
      <c r="D674" s="25">
        <v>0.8</v>
      </c>
      <c r="E674" s="25">
        <v>1.4</v>
      </c>
      <c r="G674" t="s">
        <v>1247</v>
      </c>
      <c r="H674">
        <v>244.11111109999999</v>
      </c>
      <c r="I674">
        <v>0.6</v>
      </c>
      <c r="J674">
        <v>0.8</v>
      </c>
      <c r="K674">
        <v>1.4</v>
      </c>
    </row>
    <row r="675" spans="1:11" x14ac:dyDescent="0.3">
      <c r="A675" s="15" t="s">
        <v>1249</v>
      </c>
      <c r="B675" s="25">
        <v>207.12264149999999</v>
      </c>
      <c r="C675" s="25">
        <v>0.6</v>
      </c>
      <c r="D675" s="25">
        <v>0.8</v>
      </c>
      <c r="E675" s="25">
        <v>1.2</v>
      </c>
      <c r="G675" t="s">
        <v>1249</v>
      </c>
      <c r="H675">
        <v>207.12264149999999</v>
      </c>
      <c r="I675">
        <v>0.6</v>
      </c>
      <c r="J675">
        <v>0.8</v>
      </c>
      <c r="K675">
        <v>1.2</v>
      </c>
    </row>
    <row r="676" spans="1:11" x14ac:dyDescent="0.3">
      <c r="A676" s="15" t="s">
        <v>1251</v>
      </c>
      <c r="B676" s="25">
        <v>185.63467489999999</v>
      </c>
      <c r="C676" s="25">
        <v>0.8</v>
      </c>
      <c r="D676" s="25">
        <v>0.8</v>
      </c>
      <c r="E676" s="25">
        <v>1.6</v>
      </c>
      <c r="G676" t="s">
        <v>1251</v>
      </c>
      <c r="H676">
        <v>185.63467489999999</v>
      </c>
      <c r="I676">
        <v>0.8</v>
      </c>
      <c r="J676">
        <v>0.8</v>
      </c>
      <c r="K676">
        <v>1.6</v>
      </c>
    </row>
    <row r="677" spans="1:11" x14ac:dyDescent="0.3">
      <c r="A677" s="15" t="s">
        <v>1317</v>
      </c>
      <c r="B677" s="25">
        <v>126.5734266</v>
      </c>
      <c r="C677" s="25">
        <v>1</v>
      </c>
      <c r="D677" s="25">
        <v>0.4</v>
      </c>
      <c r="E677" s="25">
        <v>1.4</v>
      </c>
      <c r="G677" t="s">
        <v>1317</v>
      </c>
      <c r="H677">
        <v>126.5734266</v>
      </c>
      <c r="I677">
        <v>1</v>
      </c>
      <c r="J677">
        <v>0.4</v>
      </c>
      <c r="K677">
        <v>1.4</v>
      </c>
    </row>
    <row r="678" spans="1:11" x14ac:dyDescent="0.3">
      <c r="A678" s="15" t="s">
        <v>1253</v>
      </c>
      <c r="B678" s="25">
        <v>239.07375640000001</v>
      </c>
      <c r="C678" s="25">
        <v>0.6</v>
      </c>
      <c r="D678" s="25">
        <v>0.8</v>
      </c>
      <c r="E678" s="25">
        <v>1.5</v>
      </c>
      <c r="G678" t="s">
        <v>1253</v>
      </c>
      <c r="H678">
        <v>239.07375640000001</v>
      </c>
      <c r="I678">
        <v>0.6</v>
      </c>
      <c r="J678">
        <v>0.8</v>
      </c>
      <c r="K678">
        <v>1.5</v>
      </c>
    </row>
    <row r="679" spans="1:11" x14ac:dyDescent="0.3">
      <c r="A679" s="15" t="s">
        <v>268</v>
      </c>
      <c r="B679" s="25">
        <v>60.895390069999998</v>
      </c>
      <c r="C679" s="25">
        <v>0.8</v>
      </c>
      <c r="D679" s="25">
        <v>0.5</v>
      </c>
      <c r="E679" s="25">
        <v>1.4</v>
      </c>
      <c r="G679" t="s">
        <v>268</v>
      </c>
      <c r="H679">
        <v>60.895390069999998</v>
      </c>
      <c r="I679">
        <v>0.8</v>
      </c>
      <c r="J679">
        <v>0.5</v>
      </c>
      <c r="K679">
        <v>1.4</v>
      </c>
    </row>
    <row r="680" spans="1:11" x14ac:dyDescent="0.3">
      <c r="A680" s="15" t="s">
        <v>1296</v>
      </c>
      <c r="B680" s="25">
        <v>45.856401380000001</v>
      </c>
      <c r="C680" s="25">
        <v>1</v>
      </c>
      <c r="D680" s="25">
        <v>0</v>
      </c>
      <c r="E680" s="25">
        <v>1</v>
      </c>
      <c r="G680" t="s">
        <v>1296</v>
      </c>
      <c r="H680">
        <v>45.856401380000001</v>
      </c>
      <c r="I680">
        <v>1</v>
      </c>
      <c r="J680">
        <v>0</v>
      </c>
      <c r="K680">
        <v>1</v>
      </c>
    </row>
    <row r="681" spans="1:11" x14ac:dyDescent="0.3">
      <c r="A681" s="15" t="s">
        <v>1256</v>
      </c>
      <c r="B681" s="25">
        <v>210.7882883</v>
      </c>
      <c r="C681" s="25">
        <v>0.4</v>
      </c>
      <c r="D681" s="25">
        <v>0.8</v>
      </c>
      <c r="E681" s="25">
        <v>1.2</v>
      </c>
      <c r="G681" t="s">
        <v>1256</v>
      </c>
      <c r="H681">
        <v>210.7882883</v>
      </c>
      <c r="I681">
        <v>0.4</v>
      </c>
      <c r="J681">
        <v>0.8</v>
      </c>
      <c r="K681">
        <v>1.2</v>
      </c>
    </row>
    <row r="682" spans="1:11" x14ac:dyDescent="0.3">
      <c r="A682" s="15" t="s">
        <v>1258</v>
      </c>
      <c r="B682" s="25">
        <v>186.3702624</v>
      </c>
      <c r="C682" s="25">
        <v>0.4</v>
      </c>
      <c r="D682" s="25">
        <v>0.6</v>
      </c>
      <c r="E682" s="25">
        <v>1.2</v>
      </c>
      <c r="G682" t="s">
        <v>1258</v>
      </c>
      <c r="H682">
        <v>186.3702624</v>
      </c>
      <c r="I682">
        <v>0.4</v>
      </c>
      <c r="J682">
        <v>0.6</v>
      </c>
      <c r="K682">
        <v>1.2</v>
      </c>
    </row>
    <row r="683" spans="1:11" x14ac:dyDescent="0.3">
      <c r="A683" s="15" t="s">
        <v>1260</v>
      </c>
      <c r="B683" s="25">
        <v>187.05574910000001</v>
      </c>
      <c r="C683" s="25">
        <v>1</v>
      </c>
      <c r="D683" s="25">
        <v>0.6</v>
      </c>
      <c r="E683" s="25">
        <v>1.6</v>
      </c>
      <c r="G683" t="s">
        <v>1260</v>
      </c>
      <c r="H683">
        <v>187.05574910000001</v>
      </c>
      <c r="I683">
        <v>1</v>
      </c>
      <c r="J683">
        <v>0.6</v>
      </c>
      <c r="K683">
        <v>1.6</v>
      </c>
    </row>
    <row r="684" spans="1:11" x14ac:dyDescent="0.3">
      <c r="A684" s="15" t="s">
        <v>1264</v>
      </c>
      <c r="B684" s="25">
        <v>68.88276553</v>
      </c>
      <c r="C684" s="25">
        <v>1</v>
      </c>
      <c r="D684" s="25">
        <v>0.6</v>
      </c>
      <c r="E684" s="25">
        <v>1.6</v>
      </c>
      <c r="G684" t="s">
        <v>1264</v>
      </c>
      <c r="H684">
        <v>68.88276553</v>
      </c>
      <c r="I684">
        <v>1</v>
      </c>
      <c r="J684">
        <v>0.6</v>
      </c>
      <c r="K684">
        <v>1.6</v>
      </c>
    </row>
    <row r="685" spans="1:11" x14ac:dyDescent="0.3">
      <c r="A685" s="15" t="s">
        <v>1262</v>
      </c>
      <c r="B685" s="25">
        <v>213.90207720000001</v>
      </c>
      <c r="C685" s="25">
        <v>1</v>
      </c>
      <c r="D685" s="25">
        <v>0.8</v>
      </c>
      <c r="E685" s="25">
        <v>1.6</v>
      </c>
      <c r="G685" t="s">
        <v>1262</v>
      </c>
      <c r="H685">
        <v>213.90207720000001</v>
      </c>
      <c r="I685">
        <v>1</v>
      </c>
      <c r="J685">
        <v>0.8</v>
      </c>
      <c r="K685">
        <v>1.6</v>
      </c>
    </row>
    <row r="686" spans="1:11" x14ac:dyDescent="0.3">
      <c r="A686" s="14" t="s">
        <v>1339</v>
      </c>
      <c r="G686" t="s">
        <v>1339</v>
      </c>
    </row>
    <row r="687" spans="1:11" x14ac:dyDescent="0.3">
      <c r="A687" s="15" t="s">
        <v>1339</v>
      </c>
      <c r="G687" t="s">
        <v>1339</v>
      </c>
    </row>
    <row r="688" spans="1:11" x14ac:dyDescent="0.3">
      <c r="A688" s="14" t="s">
        <v>1340</v>
      </c>
      <c r="B688" s="25">
        <v>91.34145786900315</v>
      </c>
      <c r="C688" s="25">
        <v>0.81802773497689218</v>
      </c>
      <c r="D688" s="25">
        <v>0.59537750385208432</v>
      </c>
      <c r="E688" s="25">
        <v>1.3924499229583966</v>
      </c>
      <c r="G688" t="s">
        <v>1340</v>
      </c>
      <c r="H688">
        <v>91.34145786900315</v>
      </c>
      <c r="I688">
        <v>0.81802773497689218</v>
      </c>
      <c r="J688">
        <v>0.59537750385208432</v>
      </c>
      <c r="K688">
        <v>1.3924499229583966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three_measures_w</vt:lpstr>
      <vt:lpstr>Proximity</vt:lpstr>
      <vt:lpstr>Diversity</vt:lpstr>
      <vt:lpstr>Density and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loubna sasso</dc:creator>
  <cp:lastModifiedBy>loubna sasso</cp:lastModifiedBy>
  <dcterms:created xsi:type="dcterms:W3CDTF">2022-07-21T08:42:59Z</dcterms:created>
  <dcterms:modified xsi:type="dcterms:W3CDTF">2022-08-20T16:41:41Z</dcterms:modified>
</cp:coreProperties>
</file>