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nathan/Projects/bitscope/"/>
    </mc:Choice>
  </mc:AlternateContent>
  <bookViews>
    <workbookView xWindow="80" yWindow="460" windowWidth="28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" i="1"/>
</calcChain>
</file>

<file path=xl/sharedStrings.xml><?xml version="1.0" encoding="utf-8"?>
<sst xmlns="http://schemas.openxmlformats.org/spreadsheetml/2006/main" count="326" uniqueCount="252">
  <si>
    <t>Spock</t>
  </si>
  <si>
    <t>vrTriggerLogic</t>
  </si>
  <si>
    <t>[05]</t>
  </si>
  <si>
    <t>Trigger Logic, one bit per channel (0 =&gt; Low, 1 =&gt; High)</t>
  </si>
  <si>
    <t>vrTriggerMask</t>
  </si>
  <si>
    <t>[06]</t>
  </si>
  <si>
    <t>Trigger Mask, one bit per channel (0 =&gt; Don’t Care, 1 =&gt; Active)</t>
  </si>
  <si>
    <t>vrSpockOption</t>
  </si>
  <si>
    <t>[07]</t>
  </si>
  <si>
    <t>Spock Option Register (see bit definition table for details)</t>
  </si>
  <si>
    <t>vrSampleAddress</t>
  </si>
  <si>
    <t>[08]</t>
  </si>
  <si>
    <t>Sample address (write) 24 bit</t>
  </si>
  <si>
    <t>vrSampleCounter</t>
  </si>
  <si>
    <t>[0b]</t>
  </si>
  <si>
    <t>Sample address (read) 24 bit</t>
  </si>
  <si>
    <t>Trace</t>
  </si>
  <si>
    <t>vrTriggerIntro</t>
  </si>
  <si>
    <t>[32]</t>
  </si>
  <si>
    <t>Edge trigger intro filter counter (samples/2)</t>
  </si>
  <si>
    <t>vrTriggerOutro</t>
  </si>
  <si>
    <t>[34]</t>
  </si>
  <si>
    <t>Edge trigger outro filter counter (samples/2)</t>
  </si>
  <si>
    <t>vrTriggerValue</t>
  </si>
  <si>
    <t>[44]</t>
  </si>
  <si>
    <t>Digital (comparator) trigger (signed)</t>
  </si>
  <si>
    <t>vrTriggerTime</t>
  </si>
  <si>
    <t>[40]</t>
  </si>
  <si>
    <t>Stopwatch trigger time (ticks)</t>
  </si>
  <si>
    <t>vrClockTicks</t>
  </si>
  <si>
    <t>[2e]</t>
  </si>
  <si>
    <t>Master Sample (clock) period (ticks)</t>
  </si>
  <si>
    <t>vrClockScale</t>
  </si>
  <si>
    <t>[14]</t>
  </si>
  <si>
    <t>Clock divide by N (low byte)</t>
  </si>
  <si>
    <t>vrTraceOption</t>
  </si>
  <si>
    <t>[20]</t>
  </si>
  <si>
    <t>Trace Mode Option bits</t>
  </si>
  <si>
    <t>vrTraceMode</t>
  </si>
  <si>
    <t>[21]</t>
  </si>
  <si>
    <t>Trace Mode (see Trace Mode Table)</t>
  </si>
  <si>
    <t>vrTraceIntro</t>
  </si>
  <si>
    <t>[26]</t>
  </si>
  <si>
    <t>Pre-trigger capture count (samples)</t>
  </si>
  <si>
    <t>vrTraceDelay</t>
  </si>
  <si>
    <t>[22]</t>
  </si>
  <si>
    <t>Delay period (uS)</t>
  </si>
  <si>
    <t>vrTraceOutro</t>
  </si>
  <si>
    <t>[2a]</t>
  </si>
  <si>
    <t>Post-trigger capture count (samples)</t>
  </si>
  <si>
    <t>vrTimeout</t>
  </si>
  <si>
    <t>[2c]</t>
  </si>
  <si>
    <t>Auto trace timeout (auto-ticks)</t>
  </si>
  <si>
    <t>vrPrelude</t>
  </si>
  <si>
    <t>[3a]</t>
  </si>
  <si>
    <t>Buffer prefill value</t>
  </si>
  <si>
    <t>vrBufferMode</t>
  </si>
  <si>
    <t>[31]</t>
  </si>
  <si>
    <t>Buffer mode</t>
  </si>
  <si>
    <t>Acquire</t>
  </si>
  <si>
    <t>vrDumpMode</t>
  </si>
  <si>
    <t>[1e]</t>
  </si>
  <si>
    <t>Dump mode</t>
  </si>
  <si>
    <t>vrDumpChan</t>
  </si>
  <si>
    <t>[30]</t>
  </si>
  <si>
    <t>Dump (buffer) Channel (0..127,128..254,255)</t>
  </si>
  <si>
    <t>vrDumpSend</t>
  </si>
  <si>
    <t>[18]</t>
  </si>
  <si>
    <t>Dump send (samples)</t>
  </si>
  <si>
    <t>vrDumpSkip</t>
  </si>
  <si>
    <t>[1a]</t>
  </si>
  <si>
    <t>Dump skip (samples)</t>
  </si>
  <si>
    <t>vrDumpCount</t>
  </si>
  <si>
    <t>[1c]</t>
  </si>
  <si>
    <t>Dump size (samples)</t>
  </si>
  <si>
    <t>vrDumpRepeat</t>
  </si>
  <si>
    <t>[16]</t>
  </si>
  <si>
    <t>Dump repeat (iterations)</t>
  </si>
  <si>
    <t>Stream</t>
  </si>
  <si>
    <t>vrStreamIdent</t>
  </si>
  <si>
    <t>[36]</t>
  </si>
  <si>
    <t>Stream data token</t>
  </si>
  <si>
    <t>vrStampIdent</t>
  </si>
  <si>
    <t>[3c]</t>
  </si>
  <si>
    <t>Timestamp token</t>
  </si>
  <si>
    <t>Config</t>
  </si>
  <si>
    <t>vrAnalogEnable</t>
  </si>
  <si>
    <t>[37]</t>
  </si>
  <si>
    <t>Analog channel enable (bitmap)</t>
  </si>
  <si>
    <t>vrDigitalEnable</t>
  </si>
  <si>
    <t>[38]</t>
  </si>
  <si>
    <t>Digital channel enable (bitmap)</t>
  </si>
  <si>
    <t>vrSnoopEnable</t>
  </si>
  <si>
    <t>[39]</t>
  </si>
  <si>
    <t>Frequency (snoop) channel enable (bitmap)</t>
  </si>
  <si>
    <t>Gen</t>
  </si>
  <si>
    <t>vpCmd</t>
  </si>
  <si>
    <t>[46]</t>
  </si>
  <si>
    <t>Command Vector</t>
  </si>
  <si>
    <t>vpMode</t>
  </si>
  <si>
    <t>[47]</t>
  </si>
  <si>
    <t>Operation Mode (per command)</t>
  </si>
  <si>
    <t>vpOption</t>
  </si>
  <si>
    <t>[48]</t>
  </si>
  <si>
    <t>Command Option (bits fields per command)</t>
  </si>
  <si>
    <t>vpSize</t>
  </si>
  <si>
    <t>[4a]</t>
  </si>
  <si>
    <t>Operation (unit/block) size</t>
  </si>
  <si>
    <t>vpIndex</t>
  </si>
  <si>
    <t>[4c]</t>
  </si>
  <si>
    <t>Operation index (eg, P Memory Page)</t>
  </si>
  <si>
    <t>vpAddress</t>
  </si>
  <si>
    <t>[4e]</t>
  </si>
  <si>
    <t>General purpose address</t>
  </si>
  <si>
    <t>vpClock</t>
  </si>
  <si>
    <t>[50]</t>
  </si>
  <si>
    <t>Sample (clock) period (ticks)</t>
  </si>
  <si>
    <t>vpModulo</t>
  </si>
  <si>
    <t>[52]</t>
  </si>
  <si>
    <t>Modulo Size (generic)</t>
  </si>
  <si>
    <t>vpLevel</t>
  </si>
  <si>
    <t>[54]</t>
  </si>
  <si>
    <t>Output (analog) attenuation (unsigned)</t>
  </si>
  <si>
    <t>vpOffset</t>
  </si>
  <si>
    <t>[56]</t>
  </si>
  <si>
    <t>Output (analog) offset (signed)</t>
  </si>
  <si>
    <t>vpMask</t>
  </si>
  <si>
    <t>[58]</t>
  </si>
  <si>
    <t>Translate source modulo mask</t>
  </si>
  <si>
    <t>vpRatio</t>
  </si>
  <si>
    <t>[5a]</t>
  </si>
  <si>
    <t>Translate command ratio (phase step)</t>
  </si>
  <si>
    <t>vpMark</t>
  </si>
  <si>
    <t>[5e]</t>
  </si>
  <si>
    <t>Mark count/phase (ticks/step)</t>
  </si>
  <si>
    <t>vpSpace</t>
  </si>
  <si>
    <t>[60]</t>
  </si>
  <si>
    <t>Space count/phase (ticks/step)</t>
  </si>
  <si>
    <t>vpRise</t>
  </si>
  <si>
    <t>[82]</t>
  </si>
  <si>
    <t>Rising edge clock (channel 1) phase (ticks)</t>
  </si>
  <si>
    <t>vpFall</t>
  </si>
  <si>
    <t>[84]</t>
  </si>
  <si>
    <t>Falling edge clock (channel 1) phase (ticks)</t>
  </si>
  <si>
    <t>vpControl</t>
  </si>
  <si>
    <t>[86]</t>
  </si>
  <si>
    <t>Clock Control Register (channel 1)</t>
  </si>
  <si>
    <t>vpRise2</t>
  </si>
  <si>
    <t>[88]</t>
  </si>
  <si>
    <t>Rising edge clock (channel 2) phase (ticks)</t>
  </si>
  <si>
    <t>vpFall2</t>
  </si>
  <si>
    <t>[8a]</t>
  </si>
  <si>
    <t>Falling edge clock (channel 2) phase (ticks)</t>
  </si>
  <si>
    <t>vpControl2</t>
  </si>
  <si>
    <t>[8c]</t>
  </si>
  <si>
    <t>Clock Control Register (channel 2)</t>
  </si>
  <si>
    <t>vpRise3</t>
  </si>
  <si>
    <t>[8e]</t>
  </si>
  <si>
    <t>Rising edge clock (channel 3) phase (ticks)</t>
  </si>
  <si>
    <t>vpFall3</t>
  </si>
  <si>
    <t>[90]</t>
  </si>
  <si>
    <t>Falling edge clock (channel 3) phase (ticks)</t>
  </si>
  <si>
    <t>vpControl3</t>
  </si>
  <si>
    <t>[92]</t>
  </si>
  <si>
    <t>Clock Control Register (channel 3)</t>
  </si>
  <si>
    <t>System</t>
  </si>
  <si>
    <t>[10]</t>
  </si>
  <si>
    <t>EE Data Register</t>
  </si>
  <si>
    <t>[11]</t>
  </si>
  <si>
    <t>EE Address Register</t>
  </si>
  <si>
    <t>Comms</t>
  </si>
  <si>
    <t>[3d]</t>
  </si>
  <si>
    <t>start cell time</t>
  </si>
  <si>
    <t>[3e]</t>
  </si>
  <si>
    <t>bit cell time</t>
  </si>
  <si>
    <t>[3f]</t>
  </si>
  <si>
    <t>baud rate</t>
  </si>
  <si>
    <t>[12]</t>
  </si>
  <si>
    <t>POD Tx Byte</t>
  </si>
  <si>
    <t>[13]</t>
  </si>
  <si>
    <t>POD Rx Byte</t>
  </si>
  <si>
    <t>Update</t>
  </si>
  <si>
    <t>vrConverterLo</t>
  </si>
  <si>
    <t>[64]</t>
  </si>
  <si>
    <t>VRB ADC Range Bottom (D Trace Mode)</t>
  </si>
  <si>
    <t>vrConverterHi</t>
  </si>
  <si>
    <t>[66]</t>
  </si>
  <si>
    <t>VRB ADC Range Top (D Trace Mode)</t>
  </si>
  <si>
    <t>vrTriggerLevel</t>
  </si>
  <si>
    <t>[68]</t>
  </si>
  <si>
    <t>Trigger Level (comparator, unsigned)</t>
  </si>
  <si>
    <t>vrLogicControl</t>
  </si>
  <si>
    <t>[74]</t>
  </si>
  <si>
    <t>Logic Control</t>
  </si>
  <si>
    <t>vrRest</t>
  </si>
  <si>
    <t>[78]</t>
  </si>
  <si>
    <t>DAC (rest) level</t>
  </si>
  <si>
    <t>vrKitchenSinkA</t>
  </si>
  <si>
    <t>[7b]</t>
  </si>
  <si>
    <t>Kitchen Sink Register A</t>
  </si>
  <si>
    <t>vrKitchenSinkB</t>
  </si>
  <si>
    <t>[7c]</t>
  </si>
  <si>
    <t>Kitchen Sink Register B</t>
  </si>
  <si>
    <t>vpMap0</t>
  </si>
  <si>
    <t>[94]</t>
  </si>
  <si>
    <t>Peripheral Pin Select Channel 0</t>
  </si>
  <si>
    <t>vpMap1</t>
  </si>
  <si>
    <t>[95]</t>
  </si>
  <si>
    <t>Peripheral Pin Select Channel 1</t>
  </si>
  <si>
    <t>vpMap2</t>
  </si>
  <si>
    <t>[96]</t>
  </si>
  <si>
    <t>Peripheral Pin Select Channel 2</t>
  </si>
  <si>
    <t>vpMap3</t>
  </si>
  <si>
    <t>[97]</t>
  </si>
  <si>
    <t>Peripheral Pin Select Channel 3</t>
  </si>
  <si>
    <t>vpMap4</t>
  </si>
  <si>
    <t>[98]</t>
  </si>
  <si>
    <t>Peripheral Pin Select Channel 4</t>
  </si>
  <si>
    <t>vpMap5</t>
  </si>
  <si>
    <t>[99]</t>
  </si>
  <si>
    <t>Peripheral Pin Select Channel 5</t>
  </si>
  <si>
    <t>vpMap6</t>
  </si>
  <si>
    <t>[9a]</t>
  </si>
  <si>
    <t>Peripheral Pin Select Channel 6</t>
  </si>
  <si>
    <t>vpMap7</t>
  </si>
  <si>
    <t>[9b]</t>
  </si>
  <si>
    <t>Peripheral Pin Select Channel 7</t>
  </si>
  <si>
    <t>vrMasterClockN</t>
  </si>
  <si>
    <t>[f7]</t>
  </si>
  <si>
    <t>PLL prescale (DIV N)</t>
  </si>
  <si>
    <t>vrMasterClockM</t>
  </si>
  <si>
    <t>[f8]</t>
  </si>
  <si>
    <t>PLL multiplier (MUL M)</t>
  </si>
  <si>
    <t>vrLedLevelRED</t>
  </si>
  <si>
    <t>[fa]</t>
  </si>
  <si>
    <t>Red LED Intensity (VM10 only)</t>
  </si>
  <si>
    <t>vrLedLevelGRN</t>
  </si>
  <si>
    <t>[fb]</t>
  </si>
  <si>
    <t>Green LED Intensity (VM10 only)</t>
  </si>
  <si>
    <t>vrLedLevelYEL</t>
  </si>
  <si>
    <t>[fc]</t>
  </si>
  <si>
    <t>Yellow LED Intensity (VM10 only)</t>
  </si>
  <si>
    <t>vcBaudHost</t>
  </si>
  <si>
    <t>[fe]</t>
  </si>
  <si>
    <t>baud rate (host side)</t>
  </si>
  <si>
    <t>Core</t>
  </si>
  <si>
    <t>[00]</t>
  </si>
  <si>
    <t>Input Register</t>
  </si>
  <si>
    <t>[01]</t>
  </si>
  <si>
    <t>Address Register</t>
  </si>
  <si>
    <t>[02]</t>
  </si>
  <si>
    <t>Source (Address)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</si>
</sst>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434343"/>
      <name val="Calibri"/>
      <scheme val="minor"/>
    </font>
    <font>
      <b/>
      <sz val="15"/>
      <color rgb="FF434343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cZNRpSPAMyIyAvIk_mqgEByaaHzbFTX8hWglAMTlnHY/edit" TargetMode="External"/><Relationship Id="rId4" Type="http://schemas.openxmlformats.org/officeDocument/2006/relationships/hyperlink" Target="https://docs.google.com/document/d/1cZNRpSPAMyIyAvIk_mqgEByaaHzbFTX8hWglAMTlnHY/edit" TargetMode="External"/><Relationship Id="rId5" Type="http://schemas.openxmlformats.org/officeDocument/2006/relationships/hyperlink" Target="https://docs.google.com/document/d/1cZNRpSPAMyIyAvIk_mqgEByaaHzbFTX8hWglAMTlnHY/edit" TargetMode="External"/><Relationship Id="rId1" Type="http://schemas.openxmlformats.org/officeDocument/2006/relationships/hyperlink" Target="https://docs.google.com/document/d/1cZNRpSPAMyIyAvIk_mqgEByaaHzbFTX8hWglAMTlnHY/edit" TargetMode="External"/><Relationship Id="rId2" Type="http://schemas.openxmlformats.org/officeDocument/2006/relationships/hyperlink" Target="https://docs.google.com/document/d/1cZNRpSPAMyIyAvIk_mqgEByaaHzbFTX8hWglAMTlnH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I92" sqref="I92"/>
    </sheetView>
  </sheetViews>
  <sheetFormatPr baseColWidth="10" defaultRowHeight="16" x14ac:dyDescent="0.2"/>
  <cols>
    <col min="1" max="1" width="8.83203125" bestFit="1" customWidth="1"/>
    <col min="2" max="2" width="19.1640625" bestFit="1" customWidth="1"/>
    <col min="3" max="3" width="2.5" bestFit="1" customWidth="1"/>
    <col min="4" max="4" width="5.1640625" bestFit="1" customWidth="1"/>
    <col min="5" max="5" width="65.33203125" bestFit="1" customWidth="1"/>
  </cols>
  <sheetData>
    <row r="1" spans="1:7" ht="20" x14ac:dyDescent="0.25">
      <c r="A1" s="1" t="s">
        <v>245</v>
      </c>
      <c r="C1" s="1">
        <v>1</v>
      </c>
      <c r="D1" s="1" t="s">
        <v>246</v>
      </c>
      <c r="E1" s="1" t="s">
        <v>247</v>
      </c>
    </row>
    <row r="2" spans="1:7" ht="20" x14ac:dyDescent="0.25">
      <c r="A2" s="1" t="s">
        <v>245</v>
      </c>
      <c r="C2" s="1">
        <v>1</v>
      </c>
      <c r="D2" s="1" t="s">
        <v>248</v>
      </c>
      <c r="E2" s="1" t="s">
        <v>249</v>
      </c>
    </row>
    <row r="3" spans="1:7" ht="20" x14ac:dyDescent="0.25">
      <c r="A3" s="1" t="s">
        <v>245</v>
      </c>
      <c r="C3" s="1">
        <v>1</v>
      </c>
      <c r="D3" s="1" t="s">
        <v>250</v>
      </c>
      <c r="E3" s="1" t="s">
        <v>251</v>
      </c>
    </row>
    <row r="4" spans="1:7" ht="20" x14ac:dyDescent="0.25">
      <c r="A4" s="1" t="s">
        <v>0</v>
      </c>
      <c r="B4" s="2" t="s">
        <v>1</v>
      </c>
      <c r="C4" s="1">
        <v>1</v>
      </c>
      <c r="D4" s="1" t="s">
        <v>2</v>
      </c>
      <c r="E4" s="1" t="s">
        <v>3</v>
      </c>
      <c r="G4" t="str">
        <f>CONCATENATE("""", B4, """", ": (", C4, ", 0x", MID(D4, 2, 2), ", '''", E4, "''', 'uint'),")</f>
        <v>"vrTriggerLogic": (1, 0x05, '''Trigger Logic, one bit per channel (0 =&gt; Low, 1 =&gt; High)''', 'uint'),</v>
      </c>
    </row>
    <row r="5" spans="1:7" ht="20" x14ac:dyDescent="0.25">
      <c r="A5" s="1" t="s">
        <v>0</v>
      </c>
      <c r="B5" s="2" t="s">
        <v>4</v>
      </c>
      <c r="C5" s="1">
        <v>1</v>
      </c>
      <c r="D5" s="1" t="s">
        <v>5</v>
      </c>
      <c r="E5" s="1" t="s">
        <v>6</v>
      </c>
      <c r="G5" t="str">
        <f t="shared" ref="G5:G68" si="0">CONCATENATE("""", B5, """", ": (", C5, ", 0x", MID(D5, 2, 2), ", '''", E5, "''', 'uint'),")</f>
        <v>"vrTriggerMask": (1, 0x06, '''Trigger Mask, one bit per channel (0 =&gt; Don’t Care, 1 =&gt; Active)''', 'uint'),</v>
      </c>
    </row>
    <row r="6" spans="1:7" ht="20" x14ac:dyDescent="0.25">
      <c r="A6" s="1" t="s">
        <v>0</v>
      </c>
      <c r="B6" s="3" t="s">
        <v>7</v>
      </c>
      <c r="C6" s="1">
        <v>1</v>
      </c>
      <c r="D6" s="1" t="s">
        <v>8</v>
      </c>
      <c r="E6" s="1" t="s">
        <v>9</v>
      </c>
      <c r="G6" t="str">
        <f t="shared" si="0"/>
        <v>"vrSpockOption": (1, 0x07, '''Spock Option Register (see bit definition table for details)''', 'uint'),</v>
      </c>
    </row>
    <row r="7" spans="1:7" ht="20" x14ac:dyDescent="0.25">
      <c r="A7" s="1" t="s">
        <v>0</v>
      </c>
      <c r="B7" s="2" t="s">
        <v>10</v>
      </c>
      <c r="C7" s="1">
        <v>3</v>
      </c>
      <c r="D7" s="1" t="s">
        <v>11</v>
      </c>
      <c r="E7" s="1" t="s">
        <v>12</v>
      </c>
      <c r="G7" t="str">
        <f t="shared" si="0"/>
        <v>"vrSampleAddress": (3, 0x08, '''Sample address (write) 24 bit''', 'uint'),</v>
      </c>
    </row>
    <row r="8" spans="1:7" ht="20" x14ac:dyDescent="0.25">
      <c r="A8" s="1" t="s">
        <v>0</v>
      </c>
      <c r="B8" s="2" t="s">
        <v>13</v>
      </c>
      <c r="C8" s="1">
        <v>3</v>
      </c>
      <c r="D8" s="1" t="s">
        <v>14</v>
      </c>
      <c r="E8" s="1" t="s">
        <v>15</v>
      </c>
      <c r="G8" t="str">
        <f t="shared" si="0"/>
        <v>"vrSampleCounter": (3, 0x0b, '''Sample address (read) 24 bit''', 'uint'),</v>
      </c>
    </row>
    <row r="9" spans="1:7" ht="20" x14ac:dyDescent="0.25">
      <c r="A9" s="1" t="s">
        <v>16</v>
      </c>
      <c r="B9" s="2" t="s">
        <v>17</v>
      </c>
      <c r="C9" s="1">
        <v>2</v>
      </c>
      <c r="D9" s="1" t="s">
        <v>18</v>
      </c>
      <c r="E9" s="1" t="s">
        <v>19</v>
      </c>
      <c r="G9" t="str">
        <f t="shared" si="0"/>
        <v>"vrTriggerIntro": (2, 0x32, '''Edge trigger intro filter counter (samples/2)''', 'uint'),</v>
      </c>
    </row>
    <row r="10" spans="1:7" ht="20" x14ac:dyDescent="0.25">
      <c r="A10" s="1" t="s">
        <v>16</v>
      </c>
      <c r="B10" s="2" t="s">
        <v>20</v>
      </c>
      <c r="C10" s="1">
        <v>2</v>
      </c>
      <c r="D10" s="1" t="s">
        <v>21</v>
      </c>
      <c r="E10" s="1" t="s">
        <v>22</v>
      </c>
      <c r="G10" t="str">
        <f t="shared" si="0"/>
        <v>"vrTriggerOutro": (2, 0x34, '''Edge trigger outro filter counter (samples/2)''', 'uint'),</v>
      </c>
    </row>
    <row r="11" spans="1:7" ht="20" x14ac:dyDescent="0.25">
      <c r="A11" s="1" t="s">
        <v>16</v>
      </c>
      <c r="B11" s="2" t="s">
        <v>23</v>
      </c>
      <c r="C11" s="1">
        <v>2</v>
      </c>
      <c r="D11" s="1" t="s">
        <v>24</v>
      </c>
      <c r="E11" s="1" t="s">
        <v>25</v>
      </c>
      <c r="G11" t="str">
        <f t="shared" si="0"/>
        <v>"vrTriggerValue": (2, 0x44, '''Digital (comparator) trigger (signed)''', 'uint'),</v>
      </c>
    </row>
    <row r="12" spans="1:7" ht="20" x14ac:dyDescent="0.25">
      <c r="A12" s="1" t="s">
        <v>16</v>
      </c>
      <c r="B12" s="2" t="s">
        <v>26</v>
      </c>
      <c r="C12" s="1">
        <v>4</v>
      </c>
      <c r="D12" s="1" t="s">
        <v>27</v>
      </c>
      <c r="E12" s="1" t="s">
        <v>28</v>
      </c>
      <c r="G12" t="str">
        <f t="shared" si="0"/>
        <v>"vrTriggerTime": (4, 0x40, '''Stopwatch trigger time (ticks)''', 'uint'),</v>
      </c>
    </row>
    <row r="13" spans="1:7" ht="20" x14ac:dyDescent="0.25">
      <c r="A13" s="1" t="s">
        <v>16</v>
      </c>
      <c r="B13" s="2" t="s">
        <v>29</v>
      </c>
      <c r="C13" s="1">
        <v>2</v>
      </c>
      <c r="D13" s="1" t="s">
        <v>30</v>
      </c>
      <c r="E13" s="1" t="s">
        <v>31</v>
      </c>
      <c r="G13" t="str">
        <f t="shared" si="0"/>
        <v>"vrClockTicks": (2, 0x2e, '''Master Sample (clock) period (ticks)''', 'uint'),</v>
      </c>
    </row>
    <row r="14" spans="1:7" ht="20" x14ac:dyDescent="0.25">
      <c r="A14" s="1" t="s">
        <v>16</v>
      </c>
      <c r="B14" s="2" t="s">
        <v>32</v>
      </c>
      <c r="C14" s="1">
        <v>2</v>
      </c>
      <c r="D14" s="1" t="s">
        <v>33</v>
      </c>
      <c r="E14" s="1" t="s">
        <v>34</v>
      </c>
      <c r="G14" t="str">
        <f t="shared" si="0"/>
        <v>"vrClockScale": (2, 0x14, '''Clock divide by N (low byte)''', 'uint'),</v>
      </c>
    </row>
    <row r="15" spans="1:7" ht="20" x14ac:dyDescent="0.25">
      <c r="A15" s="1" t="s">
        <v>16</v>
      </c>
      <c r="B15" s="2" t="s">
        <v>35</v>
      </c>
      <c r="C15" s="1">
        <v>1</v>
      </c>
      <c r="D15" s="1" t="s">
        <v>36</v>
      </c>
      <c r="E15" s="1" t="s">
        <v>37</v>
      </c>
      <c r="G15" t="str">
        <f t="shared" si="0"/>
        <v>"vrTraceOption": (1, 0x20, '''Trace Mode Option bits''', 'uint'),</v>
      </c>
    </row>
    <row r="16" spans="1:7" ht="20" x14ac:dyDescent="0.25">
      <c r="A16" s="1" t="s">
        <v>16</v>
      </c>
      <c r="B16" s="2" t="s">
        <v>38</v>
      </c>
      <c r="C16" s="1">
        <v>1</v>
      </c>
      <c r="D16" s="1" t="s">
        <v>39</v>
      </c>
      <c r="E16" s="3" t="s">
        <v>40</v>
      </c>
      <c r="G16" t="str">
        <f t="shared" si="0"/>
        <v>"vrTraceMode": (1, 0x21, '''Trace Mode (see Trace Mode Table)''', 'uint'),</v>
      </c>
    </row>
    <row r="17" spans="1:7" ht="20" x14ac:dyDescent="0.25">
      <c r="A17" s="1" t="s">
        <v>16</v>
      </c>
      <c r="B17" s="2" t="s">
        <v>41</v>
      </c>
      <c r="C17" s="1">
        <v>2</v>
      </c>
      <c r="D17" s="1" t="s">
        <v>42</v>
      </c>
      <c r="E17" s="1" t="s">
        <v>43</v>
      </c>
      <c r="G17" t="str">
        <f t="shared" si="0"/>
        <v>"vrTraceIntro": (2, 0x26, '''Pre-trigger capture count (samples)''', 'uint'),</v>
      </c>
    </row>
    <row r="18" spans="1:7" ht="20" x14ac:dyDescent="0.25">
      <c r="A18" s="1" t="s">
        <v>16</v>
      </c>
      <c r="B18" s="2" t="s">
        <v>44</v>
      </c>
      <c r="C18" s="1">
        <v>4</v>
      </c>
      <c r="D18" s="1" t="s">
        <v>45</v>
      </c>
      <c r="E18" s="1" t="s">
        <v>46</v>
      </c>
      <c r="G18" t="str">
        <f t="shared" si="0"/>
        <v>"vrTraceDelay": (4, 0x22, '''Delay period (uS)''', 'uint'),</v>
      </c>
    </row>
    <row r="19" spans="1:7" ht="20" x14ac:dyDescent="0.25">
      <c r="A19" s="1" t="s">
        <v>16</v>
      </c>
      <c r="B19" s="2" t="s">
        <v>47</v>
      </c>
      <c r="C19" s="1">
        <v>2</v>
      </c>
      <c r="D19" s="1" t="s">
        <v>48</v>
      </c>
      <c r="E19" s="1" t="s">
        <v>49</v>
      </c>
      <c r="G19" t="str">
        <f t="shared" si="0"/>
        <v>"vrTraceOutro": (2, 0x2a, '''Post-trigger capture count (samples)''', 'uint'),</v>
      </c>
    </row>
    <row r="20" spans="1:7" ht="20" x14ac:dyDescent="0.25">
      <c r="A20" s="1" t="s">
        <v>16</v>
      </c>
      <c r="B20" s="2" t="s">
        <v>50</v>
      </c>
      <c r="C20" s="1">
        <v>2</v>
      </c>
      <c r="D20" s="1" t="s">
        <v>51</v>
      </c>
      <c r="E20" s="1" t="s">
        <v>52</v>
      </c>
      <c r="G20" t="str">
        <f t="shared" si="0"/>
        <v>"vrTimeout": (2, 0x2c, '''Auto trace timeout (auto-ticks)''', 'uint'),</v>
      </c>
    </row>
    <row r="21" spans="1:7" ht="20" x14ac:dyDescent="0.25">
      <c r="A21" s="1" t="s">
        <v>16</v>
      </c>
      <c r="B21" s="2" t="s">
        <v>53</v>
      </c>
      <c r="C21" s="1">
        <v>2</v>
      </c>
      <c r="D21" s="1" t="s">
        <v>54</v>
      </c>
      <c r="E21" s="1" t="s">
        <v>55</v>
      </c>
      <c r="G21" t="str">
        <f t="shared" si="0"/>
        <v>"vrPrelude": (2, 0x3a, '''Buffer prefill value''', 'uint'),</v>
      </c>
    </row>
    <row r="22" spans="1:7" ht="20" x14ac:dyDescent="0.25">
      <c r="A22" s="1" t="s">
        <v>16</v>
      </c>
      <c r="B22" s="2" t="s">
        <v>56</v>
      </c>
      <c r="C22" s="1">
        <v>1</v>
      </c>
      <c r="D22" s="1" t="s">
        <v>57</v>
      </c>
      <c r="E22" s="1" t="s">
        <v>58</v>
      </c>
      <c r="G22" t="str">
        <f t="shared" si="0"/>
        <v>"vrBufferMode": (1, 0x31, '''Buffer mode''', 'uint'),</v>
      </c>
    </row>
    <row r="23" spans="1:7" ht="20" x14ac:dyDescent="0.25">
      <c r="A23" s="1" t="s">
        <v>59</v>
      </c>
      <c r="B23" s="2" t="s">
        <v>60</v>
      </c>
      <c r="C23" s="1">
        <v>1</v>
      </c>
      <c r="D23" s="1" t="s">
        <v>61</v>
      </c>
      <c r="E23" s="1" t="s">
        <v>62</v>
      </c>
      <c r="G23" t="str">
        <f t="shared" si="0"/>
        <v>"vrDumpMode": (1, 0x1e, '''Dump mode''', 'uint'),</v>
      </c>
    </row>
    <row r="24" spans="1:7" ht="20" x14ac:dyDescent="0.25">
      <c r="A24" s="1" t="s">
        <v>59</v>
      </c>
      <c r="B24" s="2" t="s">
        <v>63</v>
      </c>
      <c r="C24" s="1">
        <v>1</v>
      </c>
      <c r="D24" s="1" t="s">
        <v>64</v>
      </c>
      <c r="E24" s="1" t="s">
        <v>65</v>
      </c>
      <c r="G24" t="str">
        <f t="shared" si="0"/>
        <v>"vrDumpChan": (1, 0x30, '''Dump (buffer) Channel (0..127,128..254,255)''', 'uint'),</v>
      </c>
    </row>
    <row r="25" spans="1:7" ht="20" x14ac:dyDescent="0.25">
      <c r="A25" s="1" t="s">
        <v>59</v>
      </c>
      <c r="B25" s="2" t="s">
        <v>66</v>
      </c>
      <c r="C25" s="1">
        <v>2</v>
      </c>
      <c r="D25" s="1" t="s">
        <v>67</v>
      </c>
      <c r="E25" s="1" t="s">
        <v>68</v>
      </c>
      <c r="G25" t="str">
        <f t="shared" si="0"/>
        <v>"vrDumpSend": (2, 0x18, '''Dump send (samples)''', 'uint'),</v>
      </c>
    </row>
    <row r="26" spans="1:7" ht="20" x14ac:dyDescent="0.25">
      <c r="A26" s="1" t="s">
        <v>59</v>
      </c>
      <c r="B26" s="2" t="s">
        <v>69</v>
      </c>
      <c r="C26" s="1">
        <v>2</v>
      </c>
      <c r="D26" s="1" t="s">
        <v>70</v>
      </c>
      <c r="E26" s="1" t="s">
        <v>71</v>
      </c>
      <c r="G26" t="str">
        <f t="shared" si="0"/>
        <v>"vrDumpSkip": (2, 0x1a, '''Dump skip (samples)''', 'uint'),</v>
      </c>
    </row>
    <row r="27" spans="1:7" ht="20" x14ac:dyDescent="0.25">
      <c r="A27" s="1" t="s">
        <v>59</v>
      </c>
      <c r="B27" s="2" t="s">
        <v>72</v>
      </c>
      <c r="C27" s="1">
        <v>2</v>
      </c>
      <c r="D27" s="1" t="s">
        <v>73</v>
      </c>
      <c r="E27" s="1" t="s">
        <v>74</v>
      </c>
      <c r="G27" t="str">
        <f t="shared" si="0"/>
        <v>"vrDumpCount": (2, 0x1c, '''Dump size (samples)''', 'uint'),</v>
      </c>
    </row>
    <row r="28" spans="1:7" ht="20" x14ac:dyDescent="0.25">
      <c r="A28" s="1" t="s">
        <v>59</v>
      </c>
      <c r="B28" s="2" t="s">
        <v>75</v>
      </c>
      <c r="C28" s="1">
        <v>2</v>
      </c>
      <c r="D28" s="1" t="s">
        <v>76</v>
      </c>
      <c r="E28" s="1" t="s">
        <v>77</v>
      </c>
      <c r="G28" t="str">
        <f t="shared" si="0"/>
        <v>"vrDumpRepeat": (2, 0x16, '''Dump repeat (iterations)''', 'uint'),</v>
      </c>
    </row>
    <row r="29" spans="1:7" ht="20" x14ac:dyDescent="0.25">
      <c r="A29" s="1" t="s">
        <v>78</v>
      </c>
      <c r="B29" s="2" t="s">
        <v>79</v>
      </c>
      <c r="C29" s="1">
        <v>1</v>
      </c>
      <c r="D29" s="1" t="s">
        <v>80</v>
      </c>
      <c r="E29" s="1" t="s">
        <v>81</v>
      </c>
      <c r="G29" t="str">
        <f t="shared" si="0"/>
        <v>"vrStreamIdent": (1, 0x36, '''Stream data token''', 'uint'),</v>
      </c>
    </row>
    <row r="30" spans="1:7" ht="20" x14ac:dyDescent="0.25">
      <c r="A30" s="1" t="s">
        <v>16</v>
      </c>
      <c r="B30" s="2" t="s">
        <v>82</v>
      </c>
      <c r="C30" s="1">
        <v>1</v>
      </c>
      <c r="D30" s="1" t="s">
        <v>83</v>
      </c>
      <c r="E30" s="1" t="s">
        <v>84</v>
      </c>
      <c r="G30" t="str">
        <f t="shared" si="0"/>
        <v>"vrStampIdent": (1, 0x3c, '''Timestamp token''', 'uint'),</v>
      </c>
    </row>
    <row r="31" spans="1:7" ht="20" x14ac:dyDescent="0.25">
      <c r="A31" s="1" t="s">
        <v>85</v>
      </c>
      <c r="B31" s="2" t="s">
        <v>86</v>
      </c>
      <c r="C31" s="1">
        <v>1</v>
      </c>
      <c r="D31" s="1" t="s">
        <v>87</v>
      </c>
      <c r="E31" s="1" t="s">
        <v>88</v>
      </c>
      <c r="G31" t="str">
        <f t="shared" si="0"/>
        <v>"vrAnalogEnable": (1, 0x37, '''Analog channel enable (bitmap)''', 'uint'),</v>
      </c>
    </row>
    <row r="32" spans="1:7" ht="20" x14ac:dyDescent="0.25">
      <c r="A32" s="1" t="s">
        <v>85</v>
      </c>
      <c r="B32" s="2" t="s">
        <v>89</v>
      </c>
      <c r="C32" s="1">
        <v>1</v>
      </c>
      <c r="D32" s="1" t="s">
        <v>90</v>
      </c>
      <c r="E32" s="1" t="s">
        <v>91</v>
      </c>
      <c r="G32" t="str">
        <f t="shared" si="0"/>
        <v>"vrDigitalEnable": (1, 0x38, '''Digital channel enable (bitmap)''', 'uint'),</v>
      </c>
    </row>
    <row r="33" spans="1:7" ht="20" x14ac:dyDescent="0.25">
      <c r="A33" s="1" t="s">
        <v>85</v>
      </c>
      <c r="B33" s="2" t="s">
        <v>92</v>
      </c>
      <c r="C33" s="1">
        <v>1</v>
      </c>
      <c r="D33" s="1" t="s">
        <v>93</v>
      </c>
      <c r="E33" s="1" t="s">
        <v>94</v>
      </c>
      <c r="G33" t="str">
        <f t="shared" si="0"/>
        <v>"vrSnoopEnable": (1, 0x39, '''Frequency (snoop) channel enable (bitmap)''', 'uint'),</v>
      </c>
    </row>
    <row r="34" spans="1:7" ht="20" x14ac:dyDescent="0.25">
      <c r="A34" s="1" t="s">
        <v>95</v>
      </c>
      <c r="B34" s="2" t="s">
        <v>96</v>
      </c>
      <c r="C34" s="1">
        <v>1</v>
      </c>
      <c r="D34" s="1" t="s">
        <v>97</v>
      </c>
      <c r="E34" s="1" t="s">
        <v>98</v>
      </c>
      <c r="G34" t="str">
        <f t="shared" si="0"/>
        <v>"vpCmd": (1, 0x46, '''Command Vector''', 'uint'),</v>
      </c>
    </row>
    <row r="35" spans="1:7" ht="20" x14ac:dyDescent="0.25">
      <c r="A35" s="1" t="s">
        <v>95</v>
      </c>
      <c r="B35" s="2" t="s">
        <v>99</v>
      </c>
      <c r="C35" s="1">
        <v>1</v>
      </c>
      <c r="D35" s="1" t="s">
        <v>100</v>
      </c>
      <c r="E35" s="1" t="s">
        <v>101</v>
      </c>
      <c r="G35" t="str">
        <f t="shared" si="0"/>
        <v>"vpMode": (1, 0x47, '''Operation Mode (per command)''', 'uint'),</v>
      </c>
    </row>
    <row r="36" spans="1:7" ht="20" x14ac:dyDescent="0.25">
      <c r="A36" s="1" t="s">
        <v>95</v>
      </c>
      <c r="B36" s="2" t="s">
        <v>102</v>
      </c>
      <c r="C36" s="1">
        <v>2</v>
      </c>
      <c r="D36" s="1" t="s">
        <v>103</v>
      </c>
      <c r="E36" s="1" t="s">
        <v>104</v>
      </c>
      <c r="G36" t="str">
        <f t="shared" si="0"/>
        <v>"vpOption": (2, 0x48, '''Command Option (bits fields per command)''', 'uint'),</v>
      </c>
    </row>
    <row r="37" spans="1:7" ht="20" x14ac:dyDescent="0.25">
      <c r="A37" s="1" t="s">
        <v>95</v>
      </c>
      <c r="B37" s="2" t="s">
        <v>105</v>
      </c>
      <c r="C37" s="1">
        <v>2</v>
      </c>
      <c r="D37" s="1" t="s">
        <v>106</v>
      </c>
      <c r="E37" s="1" t="s">
        <v>107</v>
      </c>
      <c r="G37" t="str">
        <f t="shared" si="0"/>
        <v>"vpSize": (2, 0x4a, '''Operation (unit/block) size''', 'uint'),</v>
      </c>
    </row>
    <row r="38" spans="1:7" ht="20" x14ac:dyDescent="0.25">
      <c r="A38" s="1" t="s">
        <v>95</v>
      </c>
      <c r="B38" s="2" t="s">
        <v>108</v>
      </c>
      <c r="C38" s="1">
        <v>2</v>
      </c>
      <c r="D38" s="1" t="s">
        <v>109</v>
      </c>
      <c r="E38" s="1" t="s">
        <v>110</v>
      </c>
      <c r="G38" t="str">
        <f t="shared" si="0"/>
        <v>"vpIndex": (2, 0x4c, '''Operation index (eg, P Memory Page)''', 'uint'),</v>
      </c>
    </row>
    <row r="39" spans="1:7" ht="20" x14ac:dyDescent="0.25">
      <c r="A39" s="1" t="s">
        <v>95</v>
      </c>
      <c r="B39" s="2" t="s">
        <v>111</v>
      </c>
      <c r="C39" s="1">
        <v>2</v>
      </c>
      <c r="D39" s="1" t="s">
        <v>112</v>
      </c>
      <c r="E39" s="1" t="s">
        <v>113</v>
      </c>
      <c r="G39" t="str">
        <f t="shared" si="0"/>
        <v>"vpAddress": (2, 0x4e, '''General purpose address''', 'uint'),</v>
      </c>
    </row>
    <row r="40" spans="1:7" ht="20" x14ac:dyDescent="0.25">
      <c r="A40" s="1" t="s">
        <v>95</v>
      </c>
      <c r="B40" s="2" t="s">
        <v>114</v>
      </c>
      <c r="C40" s="1">
        <v>2</v>
      </c>
      <c r="D40" s="1" t="s">
        <v>115</v>
      </c>
      <c r="E40" s="1" t="s">
        <v>116</v>
      </c>
      <c r="G40" t="str">
        <f t="shared" si="0"/>
        <v>"vpClock": (2, 0x50, '''Sample (clock) period (ticks)''', 'uint'),</v>
      </c>
    </row>
    <row r="41" spans="1:7" ht="20" x14ac:dyDescent="0.25">
      <c r="A41" s="1" t="s">
        <v>95</v>
      </c>
      <c r="B41" s="2" t="s">
        <v>117</v>
      </c>
      <c r="C41" s="1">
        <v>2</v>
      </c>
      <c r="D41" s="1" t="s">
        <v>118</v>
      </c>
      <c r="E41" s="1" t="s">
        <v>119</v>
      </c>
      <c r="G41" t="str">
        <f t="shared" si="0"/>
        <v>"vpModulo": (2, 0x52, '''Modulo Size (generic)''', 'uint'),</v>
      </c>
    </row>
    <row r="42" spans="1:7" ht="20" x14ac:dyDescent="0.25">
      <c r="A42" s="1" t="s">
        <v>95</v>
      </c>
      <c r="B42" s="2" t="s">
        <v>120</v>
      </c>
      <c r="C42" s="1">
        <v>2</v>
      </c>
      <c r="D42" s="1" t="s">
        <v>121</v>
      </c>
      <c r="E42" s="1" t="s">
        <v>122</v>
      </c>
      <c r="G42" t="str">
        <f t="shared" si="0"/>
        <v>"vpLevel": (2, 0x54, '''Output (analog) attenuation (unsigned)''', 'uint'),</v>
      </c>
    </row>
    <row r="43" spans="1:7" ht="20" x14ac:dyDescent="0.25">
      <c r="A43" s="1" t="s">
        <v>95</v>
      </c>
      <c r="B43" s="2" t="s">
        <v>123</v>
      </c>
      <c r="C43" s="1">
        <v>2</v>
      </c>
      <c r="D43" s="1" t="s">
        <v>124</v>
      </c>
      <c r="E43" s="1" t="s">
        <v>125</v>
      </c>
      <c r="G43" t="str">
        <f t="shared" si="0"/>
        <v>"vpOffset": (2, 0x56, '''Output (analog) offset (signed)''', 'uint'),</v>
      </c>
    </row>
    <row r="44" spans="1:7" ht="20" x14ac:dyDescent="0.25">
      <c r="A44" s="1" t="s">
        <v>95</v>
      </c>
      <c r="B44" s="2" t="s">
        <v>126</v>
      </c>
      <c r="C44" s="1">
        <v>2</v>
      </c>
      <c r="D44" s="1" t="s">
        <v>127</v>
      </c>
      <c r="E44" s="1" t="s">
        <v>128</v>
      </c>
      <c r="G44" t="str">
        <f t="shared" si="0"/>
        <v>"vpMask": (2, 0x58, '''Translate source modulo mask''', 'uint'),</v>
      </c>
    </row>
    <row r="45" spans="1:7" ht="20" x14ac:dyDescent="0.25">
      <c r="A45" s="1" t="s">
        <v>95</v>
      </c>
      <c r="B45" s="2" t="s">
        <v>129</v>
      </c>
      <c r="C45" s="1">
        <v>4</v>
      </c>
      <c r="D45" s="1" t="s">
        <v>130</v>
      </c>
      <c r="E45" s="1" t="s">
        <v>131</v>
      </c>
      <c r="G45" t="str">
        <f t="shared" si="0"/>
        <v>"vpRatio": (4, 0x5a, '''Translate command ratio (phase step)''', 'uint'),</v>
      </c>
    </row>
    <row r="46" spans="1:7" ht="20" x14ac:dyDescent="0.25">
      <c r="A46" s="1" t="s">
        <v>95</v>
      </c>
      <c r="B46" s="2" t="s">
        <v>132</v>
      </c>
      <c r="C46" s="1">
        <v>2</v>
      </c>
      <c r="D46" s="1" t="s">
        <v>133</v>
      </c>
      <c r="E46" s="1" t="s">
        <v>134</v>
      </c>
      <c r="G46" t="str">
        <f t="shared" si="0"/>
        <v>"vpMark": (2, 0x5e, '''Mark count/phase (ticks/step)''', 'uint'),</v>
      </c>
    </row>
    <row r="47" spans="1:7" ht="20" x14ac:dyDescent="0.25">
      <c r="A47" s="1" t="s">
        <v>95</v>
      </c>
      <c r="B47" s="2" t="s">
        <v>135</v>
      </c>
      <c r="C47" s="1">
        <v>2</v>
      </c>
      <c r="D47" s="1" t="s">
        <v>136</v>
      </c>
      <c r="E47" s="1" t="s">
        <v>137</v>
      </c>
      <c r="G47" t="str">
        <f t="shared" si="0"/>
        <v>"vpSpace": (2, 0x60, '''Space count/phase (ticks/step)''', 'uint'),</v>
      </c>
    </row>
    <row r="48" spans="1:7" ht="20" x14ac:dyDescent="0.25">
      <c r="A48" s="1" t="s">
        <v>95</v>
      </c>
      <c r="B48" s="2" t="s">
        <v>138</v>
      </c>
      <c r="C48" s="1">
        <v>2</v>
      </c>
      <c r="D48" s="1" t="s">
        <v>139</v>
      </c>
      <c r="E48" s="1" t="s">
        <v>140</v>
      </c>
      <c r="G48" t="str">
        <f t="shared" si="0"/>
        <v>"vpRise": (2, 0x82, '''Rising edge clock (channel 1) phase (ticks)''', 'uint'),</v>
      </c>
    </row>
    <row r="49" spans="1:7" ht="20" x14ac:dyDescent="0.25">
      <c r="A49" s="1" t="s">
        <v>95</v>
      </c>
      <c r="B49" s="2" t="s">
        <v>141</v>
      </c>
      <c r="C49" s="1">
        <v>2</v>
      </c>
      <c r="D49" s="1" t="s">
        <v>142</v>
      </c>
      <c r="E49" s="1" t="s">
        <v>143</v>
      </c>
      <c r="G49" t="str">
        <f t="shared" si="0"/>
        <v>"vpFall": (2, 0x84, '''Falling edge clock (channel 1) phase (ticks)''', 'uint'),</v>
      </c>
    </row>
    <row r="50" spans="1:7" ht="20" x14ac:dyDescent="0.25">
      <c r="A50" s="1" t="s">
        <v>95</v>
      </c>
      <c r="B50" s="2" t="s">
        <v>144</v>
      </c>
      <c r="C50" s="1">
        <v>1</v>
      </c>
      <c r="D50" s="1" t="s">
        <v>145</v>
      </c>
      <c r="E50" s="1" t="s">
        <v>146</v>
      </c>
      <c r="G50" t="str">
        <f t="shared" si="0"/>
        <v>"vpControl": (1, 0x86, '''Clock Control Register (channel 1)''', 'uint'),</v>
      </c>
    </row>
    <row r="51" spans="1:7" ht="20" x14ac:dyDescent="0.25">
      <c r="A51" s="1" t="s">
        <v>95</v>
      </c>
      <c r="B51" s="2" t="s">
        <v>147</v>
      </c>
      <c r="C51" s="1">
        <v>2</v>
      </c>
      <c r="D51" s="1" t="s">
        <v>148</v>
      </c>
      <c r="E51" s="1" t="s">
        <v>149</v>
      </c>
      <c r="G51" t="str">
        <f t="shared" si="0"/>
        <v>"vpRise2": (2, 0x88, '''Rising edge clock (channel 2) phase (ticks)''', 'uint'),</v>
      </c>
    </row>
    <row r="52" spans="1:7" ht="20" x14ac:dyDescent="0.25">
      <c r="A52" s="1" t="s">
        <v>95</v>
      </c>
      <c r="B52" s="2" t="s">
        <v>150</v>
      </c>
      <c r="C52" s="1">
        <v>2</v>
      </c>
      <c r="D52" s="1" t="s">
        <v>151</v>
      </c>
      <c r="E52" s="1" t="s">
        <v>152</v>
      </c>
      <c r="G52" t="str">
        <f t="shared" si="0"/>
        <v>"vpFall2": (2, 0x8a, '''Falling edge clock (channel 2) phase (ticks)''', 'uint'),</v>
      </c>
    </row>
    <row r="53" spans="1:7" ht="20" x14ac:dyDescent="0.25">
      <c r="A53" s="1" t="s">
        <v>95</v>
      </c>
      <c r="B53" s="2" t="s">
        <v>153</v>
      </c>
      <c r="C53" s="1">
        <v>1</v>
      </c>
      <c r="D53" s="1" t="s">
        <v>154</v>
      </c>
      <c r="E53" s="1" t="s">
        <v>155</v>
      </c>
      <c r="G53" t="str">
        <f t="shared" si="0"/>
        <v>"vpControl2": (1, 0x8c, '''Clock Control Register (channel 2)''', 'uint'),</v>
      </c>
    </row>
    <row r="54" spans="1:7" ht="20" x14ac:dyDescent="0.25">
      <c r="A54" s="1" t="s">
        <v>95</v>
      </c>
      <c r="B54" s="2" t="s">
        <v>156</v>
      </c>
      <c r="C54" s="1">
        <v>2</v>
      </c>
      <c r="D54" s="1" t="s">
        <v>157</v>
      </c>
      <c r="E54" s="1" t="s">
        <v>158</v>
      </c>
      <c r="G54" t="str">
        <f t="shared" si="0"/>
        <v>"vpRise3": (2, 0x8e, '''Rising edge clock (channel 3) phase (ticks)''', 'uint'),</v>
      </c>
    </row>
    <row r="55" spans="1:7" ht="20" x14ac:dyDescent="0.25">
      <c r="A55" s="1" t="s">
        <v>95</v>
      </c>
      <c r="B55" s="2" t="s">
        <v>159</v>
      </c>
      <c r="C55" s="1">
        <v>2</v>
      </c>
      <c r="D55" s="1" t="s">
        <v>160</v>
      </c>
      <c r="E55" s="1" t="s">
        <v>161</v>
      </c>
      <c r="G55" t="str">
        <f t="shared" si="0"/>
        <v>"vpFall3": (2, 0x90, '''Falling edge clock (channel 3) phase (ticks)''', 'uint'),</v>
      </c>
    </row>
    <row r="56" spans="1:7" ht="20" x14ac:dyDescent="0.25">
      <c r="A56" s="1" t="s">
        <v>95</v>
      </c>
      <c r="B56" s="2" t="s">
        <v>162</v>
      </c>
      <c r="C56" s="1">
        <v>1</v>
      </c>
      <c r="D56" s="1" t="s">
        <v>163</v>
      </c>
      <c r="E56" s="1" t="s">
        <v>164</v>
      </c>
      <c r="G56" t="str">
        <f t="shared" si="0"/>
        <v>"vpControl3": (1, 0x92, '''Clock Control Register (channel 3)''', 'uint'),</v>
      </c>
    </row>
    <row r="57" spans="1:7" ht="20" x14ac:dyDescent="0.25">
      <c r="A57" s="1" t="s">
        <v>165</v>
      </c>
      <c r="C57" s="1">
        <v>1</v>
      </c>
      <c r="D57" s="1" t="s">
        <v>166</v>
      </c>
      <c r="E57" s="1" t="s">
        <v>167</v>
      </c>
      <c r="G57" t="str">
        <f t="shared" si="0"/>
        <v>"": (1, 0x10, '''EE Data Register''', 'uint'),</v>
      </c>
    </row>
    <row r="58" spans="1:7" ht="20" x14ac:dyDescent="0.25">
      <c r="A58" s="1" t="s">
        <v>165</v>
      </c>
      <c r="C58" s="1">
        <v>1</v>
      </c>
      <c r="D58" s="1" t="s">
        <v>168</v>
      </c>
      <c r="E58" s="1" t="s">
        <v>169</v>
      </c>
      <c r="G58" t="str">
        <f t="shared" si="0"/>
        <v>"": (1, 0x11, '''EE Address Register''', 'uint'),</v>
      </c>
    </row>
    <row r="59" spans="1:7" ht="20" x14ac:dyDescent="0.25">
      <c r="A59" s="1" t="s">
        <v>170</v>
      </c>
      <c r="C59" s="1">
        <v>1</v>
      </c>
      <c r="D59" s="1" t="s">
        <v>171</v>
      </c>
      <c r="E59" s="1" t="s">
        <v>172</v>
      </c>
      <c r="G59" t="str">
        <f t="shared" si="0"/>
        <v>"": (1, 0x3d, '''start cell time''', 'uint'),</v>
      </c>
    </row>
    <row r="60" spans="1:7" ht="20" x14ac:dyDescent="0.25">
      <c r="A60" s="1" t="s">
        <v>170</v>
      </c>
      <c r="C60" s="1">
        <v>1</v>
      </c>
      <c r="D60" s="1" t="s">
        <v>173</v>
      </c>
      <c r="E60" s="1" t="s">
        <v>174</v>
      </c>
      <c r="G60" t="str">
        <f t="shared" si="0"/>
        <v>"": (1, 0x3e, '''bit cell time''', 'uint'),</v>
      </c>
    </row>
    <row r="61" spans="1:7" ht="20" x14ac:dyDescent="0.25">
      <c r="A61" s="1" t="s">
        <v>170</v>
      </c>
      <c r="C61" s="1">
        <v>1</v>
      </c>
      <c r="D61" s="1" t="s">
        <v>175</v>
      </c>
      <c r="E61" s="1" t="s">
        <v>176</v>
      </c>
      <c r="G61" t="str">
        <f t="shared" si="0"/>
        <v>"": (1, 0x3f, '''baud rate''', 'uint'),</v>
      </c>
    </row>
    <row r="62" spans="1:7" ht="20" x14ac:dyDescent="0.25">
      <c r="A62" s="1" t="s">
        <v>170</v>
      </c>
      <c r="C62" s="1">
        <v>1</v>
      </c>
      <c r="D62" s="1" t="s">
        <v>177</v>
      </c>
      <c r="E62" s="1" t="s">
        <v>178</v>
      </c>
      <c r="G62" t="str">
        <f t="shared" si="0"/>
        <v>"": (1, 0x12, '''POD Tx Byte''', 'uint'),</v>
      </c>
    </row>
    <row r="63" spans="1:7" ht="20" x14ac:dyDescent="0.25">
      <c r="A63" s="1" t="s">
        <v>170</v>
      </c>
      <c r="C63" s="1">
        <v>1</v>
      </c>
      <c r="D63" s="1" t="s">
        <v>179</v>
      </c>
      <c r="E63" s="1" t="s">
        <v>180</v>
      </c>
      <c r="G63" t="str">
        <f t="shared" si="0"/>
        <v>"": (1, 0x13, '''POD Rx Byte''', 'uint'),</v>
      </c>
    </row>
    <row r="64" spans="1:7" ht="20" x14ac:dyDescent="0.25">
      <c r="A64" s="1" t="s">
        <v>181</v>
      </c>
      <c r="B64" s="3" t="s">
        <v>182</v>
      </c>
      <c r="C64" s="1">
        <v>2</v>
      </c>
      <c r="D64" s="1" t="s">
        <v>183</v>
      </c>
      <c r="E64" s="1" t="s">
        <v>184</v>
      </c>
      <c r="G64" t="str">
        <f t="shared" si="0"/>
        <v>"vrConverterLo": (2, 0x64, '''VRB ADC Range Bottom (D Trace Mode)''', 'uint'),</v>
      </c>
    </row>
    <row r="65" spans="1:7" ht="20" x14ac:dyDescent="0.25">
      <c r="A65" s="1" t="s">
        <v>181</v>
      </c>
      <c r="B65" s="3" t="s">
        <v>185</v>
      </c>
      <c r="C65" s="1">
        <v>2</v>
      </c>
      <c r="D65" s="1" t="s">
        <v>186</v>
      </c>
      <c r="E65" s="1" t="s">
        <v>187</v>
      </c>
      <c r="G65" t="str">
        <f t="shared" si="0"/>
        <v>"vrConverterHi": (2, 0x66, '''VRB ADC Range Top (D Trace Mode)''', 'uint'),</v>
      </c>
    </row>
    <row r="66" spans="1:7" ht="20" x14ac:dyDescent="0.25">
      <c r="A66" s="1" t="s">
        <v>181</v>
      </c>
      <c r="B66" s="2" t="s">
        <v>188</v>
      </c>
      <c r="C66" s="1">
        <v>2</v>
      </c>
      <c r="D66" s="1" t="s">
        <v>189</v>
      </c>
      <c r="E66" s="1" t="s">
        <v>190</v>
      </c>
      <c r="G66" t="str">
        <f t="shared" si="0"/>
        <v>"vrTriggerLevel": (2, 0x68, '''Trigger Level (comparator, unsigned)''', 'uint'),</v>
      </c>
    </row>
    <row r="67" spans="1:7" ht="20" x14ac:dyDescent="0.25">
      <c r="A67" s="1" t="s">
        <v>181</v>
      </c>
      <c r="B67" s="3" t="s">
        <v>191</v>
      </c>
      <c r="C67" s="1">
        <v>1</v>
      </c>
      <c r="D67" s="1" t="s">
        <v>192</v>
      </c>
      <c r="E67" s="1" t="s">
        <v>193</v>
      </c>
      <c r="G67" t="str">
        <f t="shared" si="0"/>
        <v>"vrLogicControl": (1, 0x74, '''Logic Control''', 'uint'),</v>
      </c>
    </row>
    <row r="68" spans="1:7" ht="20" x14ac:dyDescent="0.25">
      <c r="A68" s="1" t="s">
        <v>181</v>
      </c>
      <c r="B68" s="2" t="s">
        <v>194</v>
      </c>
      <c r="C68" s="1">
        <v>2</v>
      </c>
      <c r="D68" s="1" t="s">
        <v>195</v>
      </c>
      <c r="E68" s="1" t="s">
        <v>196</v>
      </c>
      <c r="G68" t="str">
        <f t="shared" si="0"/>
        <v>"vrRest": (2, 0x78, '''DAC (rest) level''', 'uint'),</v>
      </c>
    </row>
    <row r="69" spans="1:7" ht="20" x14ac:dyDescent="0.25">
      <c r="A69" s="1" t="s">
        <v>181</v>
      </c>
      <c r="B69" s="2" t="s">
        <v>197</v>
      </c>
      <c r="C69" s="1">
        <v>1</v>
      </c>
      <c r="D69" s="1" t="s">
        <v>198</v>
      </c>
      <c r="E69" s="1" t="s">
        <v>199</v>
      </c>
      <c r="G69" t="str">
        <f t="shared" ref="G69:G84" si="1">CONCATENATE("""", B69, """", ": (", C69, ", 0x", MID(D69, 2, 2), ", '''", E69, "''', 'uint'),")</f>
        <v>"vrKitchenSinkA": (1, 0x7b, '''Kitchen Sink Register A''', 'uint'),</v>
      </c>
    </row>
    <row r="70" spans="1:7" ht="20" x14ac:dyDescent="0.25">
      <c r="A70" s="1" t="s">
        <v>181</v>
      </c>
      <c r="B70" s="2" t="s">
        <v>200</v>
      </c>
      <c r="C70" s="1">
        <v>1</v>
      </c>
      <c r="D70" s="1" t="s">
        <v>201</v>
      </c>
      <c r="E70" s="1" t="s">
        <v>202</v>
      </c>
      <c r="G70" t="str">
        <f t="shared" si="1"/>
        <v>"vrKitchenSinkB": (1, 0x7c, '''Kitchen Sink Register B''', 'uint'),</v>
      </c>
    </row>
    <row r="71" spans="1:7" ht="20" x14ac:dyDescent="0.25">
      <c r="A71" s="1" t="s">
        <v>181</v>
      </c>
      <c r="B71" s="2" t="s">
        <v>203</v>
      </c>
      <c r="C71" s="1">
        <v>1</v>
      </c>
      <c r="D71" s="1" t="s">
        <v>204</v>
      </c>
      <c r="E71" s="1" t="s">
        <v>205</v>
      </c>
      <c r="G71" t="str">
        <f t="shared" si="1"/>
        <v>"vpMap0": (1, 0x94, '''Peripheral Pin Select Channel 0''', 'uint'),</v>
      </c>
    </row>
    <row r="72" spans="1:7" ht="20" x14ac:dyDescent="0.25">
      <c r="A72" s="1" t="s">
        <v>181</v>
      </c>
      <c r="B72" s="2" t="s">
        <v>206</v>
      </c>
      <c r="C72" s="1">
        <v>1</v>
      </c>
      <c r="D72" s="1" t="s">
        <v>207</v>
      </c>
      <c r="E72" s="1" t="s">
        <v>208</v>
      </c>
      <c r="G72" t="str">
        <f t="shared" si="1"/>
        <v>"vpMap1": (1, 0x95, '''Peripheral Pin Select Channel 1''', 'uint'),</v>
      </c>
    </row>
    <row r="73" spans="1:7" ht="20" x14ac:dyDescent="0.25">
      <c r="A73" s="1" t="s">
        <v>181</v>
      </c>
      <c r="B73" s="2" t="s">
        <v>209</v>
      </c>
      <c r="C73" s="1">
        <v>1</v>
      </c>
      <c r="D73" s="1" t="s">
        <v>210</v>
      </c>
      <c r="E73" s="1" t="s">
        <v>211</v>
      </c>
      <c r="G73" t="str">
        <f t="shared" si="1"/>
        <v>"vpMap2": (1, 0x96, '''Peripheral Pin Select Channel 2''', 'uint'),</v>
      </c>
    </row>
    <row r="74" spans="1:7" ht="20" x14ac:dyDescent="0.25">
      <c r="A74" s="1" t="s">
        <v>181</v>
      </c>
      <c r="B74" s="2" t="s">
        <v>212</v>
      </c>
      <c r="C74" s="1">
        <v>1</v>
      </c>
      <c r="D74" s="1" t="s">
        <v>213</v>
      </c>
      <c r="E74" s="1" t="s">
        <v>214</v>
      </c>
      <c r="G74" t="str">
        <f t="shared" si="1"/>
        <v>"vpMap3": (1, 0x97, '''Peripheral Pin Select Channel 3''', 'uint'),</v>
      </c>
    </row>
    <row r="75" spans="1:7" ht="20" x14ac:dyDescent="0.25">
      <c r="A75" s="1" t="s">
        <v>181</v>
      </c>
      <c r="B75" s="2" t="s">
        <v>215</v>
      </c>
      <c r="C75" s="1">
        <v>1</v>
      </c>
      <c r="D75" s="1" t="s">
        <v>216</v>
      </c>
      <c r="E75" s="1" t="s">
        <v>217</v>
      </c>
      <c r="G75" t="str">
        <f t="shared" si="1"/>
        <v>"vpMap4": (1, 0x98, '''Peripheral Pin Select Channel 4''', 'uint'),</v>
      </c>
    </row>
    <row r="76" spans="1:7" ht="20" x14ac:dyDescent="0.25">
      <c r="A76" s="1" t="s">
        <v>181</v>
      </c>
      <c r="B76" s="2" t="s">
        <v>218</v>
      </c>
      <c r="C76" s="1">
        <v>1</v>
      </c>
      <c r="D76" s="1" t="s">
        <v>219</v>
      </c>
      <c r="E76" s="1" t="s">
        <v>220</v>
      </c>
      <c r="G76" t="str">
        <f t="shared" si="1"/>
        <v>"vpMap5": (1, 0x99, '''Peripheral Pin Select Channel 5''', 'uint'),</v>
      </c>
    </row>
    <row r="77" spans="1:7" ht="20" x14ac:dyDescent="0.25">
      <c r="A77" s="1" t="s">
        <v>181</v>
      </c>
      <c r="B77" s="2" t="s">
        <v>221</v>
      </c>
      <c r="C77" s="1">
        <v>1</v>
      </c>
      <c r="D77" s="1" t="s">
        <v>222</v>
      </c>
      <c r="E77" s="1" t="s">
        <v>223</v>
      </c>
      <c r="G77" t="str">
        <f t="shared" si="1"/>
        <v>"vpMap6": (1, 0x9a, '''Peripheral Pin Select Channel 6''', 'uint'),</v>
      </c>
    </row>
    <row r="78" spans="1:7" ht="20" x14ac:dyDescent="0.25">
      <c r="A78" s="1" t="s">
        <v>181</v>
      </c>
      <c r="B78" s="2" t="s">
        <v>224</v>
      </c>
      <c r="C78" s="1">
        <v>1</v>
      </c>
      <c r="D78" s="1" t="s">
        <v>225</v>
      </c>
      <c r="E78" s="1" t="s">
        <v>226</v>
      </c>
      <c r="G78" t="str">
        <f t="shared" si="1"/>
        <v>"vpMap7": (1, 0x9b, '''Peripheral Pin Select Channel 7''', 'uint'),</v>
      </c>
    </row>
    <row r="79" spans="1:7" ht="20" x14ac:dyDescent="0.25">
      <c r="A79" s="1" t="s">
        <v>165</v>
      </c>
      <c r="B79" s="2" t="s">
        <v>227</v>
      </c>
      <c r="C79" s="1">
        <v>1</v>
      </c>
      <c r="D79" s="1" t="s">
        <v>228</v>
      </c>
      <c r="E79" s="1" t="s">
        <v>229</v>
      </c>
      <c r="G79" t="str">
        <f t="shared" si="1"/>
        <v>"vrMasterClockN": (1, 0xf7, '''PLL prescale (DIV N)''', 'uint'),</v>
      </c>
    </row>
    <row r="80" spans="1:7" ht="20" x14ac:dyDescent="0.25">
      <c r="A80" s="1" t="s">
        <v>165</v>
      </c>
      <c r="B80" s="2" t="s">
        <v>230</v>
      </c>
      <c r="C80" s="1">
        <v>2</v>
      </c>
      <c r="D80" s="1" t="s">
        <v>231</v>
      </c>
      <c r="E80" s="1" t="s">
        <v>232</v>
      </c>
      <c r="G80" t="str">
        <f t="shared" si="1"/>
        <v>"vrMasterClockM": (2, 0xf8, '''PLL multiplier (MUL M)''', 'uint'),</v>
      </c>
    </row>
    <row r="81" spans="1:7" ht="20" x14ac:dyDescent="0.25">
      <c r="A81" s="1" t="s">
        <v>165</v>
      </c>
      <c r="B81" s="2" t="s">
        <v>233</v>
      </c>
      <c r="C81" s="1">
        <v>1</v>
      </c>
      <c r="D81" s="1" t="s">
        <v>234</v>
      </c>
      <c r="E81" s="1" t="s">
        <v>235</v>
      </c>
      <c r="G81" t="str">
        <f t="shared" si="1"/>
        <v>"vrLedLevelRED": (1, 0xfa, '''Red LED Intensity (VM10 only)''', 'uint'),</v>
      </c>
    </row>
    <row r="82" spans="1:7" ht="20" x14ac:dyDescent="0.25">
      <c r="A82" s="1" t="s">
        <v>165</v>
      </c>
      <c r="B82" s="2" t="s">
        <v>236</v>
      </c>
      <c r="C82" s="1">
        <v>1</v>
      </c>
      <c r="D82" s="1" t="s">
        <v>237</v>
      </c>
      <c r="E82" s="1" t="s">
        <v>238</v>
      </c>
      <c r="G82" t="str">
        <f t="shared" si="1"/>
        <v>"vrLedLevelGRN": (1, 0xfb, '''Green LED Intensity (VM10 only)''', 'uint'),</v>
      </c>
    </row>
    <row r="83" spans="1:7" ht="20" x14ac:dyDescent="0.25">
      <c r="A83" s="1" t="s">
        <v>165</v>
      </c>
      <c r="B83" s="2" t="s">
        <v>239</v>
      </c>
      <c r="C83" s="1">
        <v>1</v>
      </c>
      <c r="D83" s="1" t="s">
        <v>240</v>
      </c>
      <c r="E83" s="1" t="s">
        <v>241</v>
      </c>
      <c r="G83" t="str">
        <f t="shared" si="1"/>
        <v>"vrLedLevelYEL": (1, 0xfc, '''Yellow LED Intensity (VM10 only)''', 'uint'),</v>
      </c>
    </row>
    <row r="84" spans="1:7" ht="20" x14ac:dyDescent="0.25">
      <c r="A84" s="1" t="s">
        <v>165</v>
      </c>
      <c r="B84" s="2" t="s">
        <v>242</v>
      </c>
      <c r="C84" s="1">
        <v>2</v>
      </c>
      <c r="D84" s="1" t="s">
        <v>243</v>
      </c>
      <c r="E84" s="1" t="s">
        <v>244</v>
      </c>
      <c r="G84" t="str">
        <f t="shared" si="1"/>
        <v>"vcBaudHost": (2, 0xfe, '''baud rate (host side)''', 'uint'),</v>
      </c>
    </row>
  </sheetData>
  <hyperlinks>
    <hyperlink ref="B6" r:id="rId1" location="bookmark=id.9hyb2b671s0j"/>
    <hyperlink ref="E16" r:id="rId2" location="bookmark=id.piosvyzdr578"/>
    <hyperlink ref="B64" r:id="rId3" location="bookmark=id.825ktwifusbr"/>
    <hyperlink ref="B65" r:id="rId4" location="bookmark=id.825ktwifusbr"/>
    <hyperlink ref="B67" r:id="rId5" location="bookmark=id.y3xpg6mt23a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Hogg</dc:creator>
  <cp:lastModifiedBy>Jonathan Hogg</cp:lastModifiedBy>
  <dcterms:created xsi:type="dcterms:W3CDTF">2016-10-11T11:03:02Z</dcterms:created>
  <dcterms:modified xsi:type="dcterms:W3CDTF">2016-10-11T11:10:03Z</dcterms:modified>
</cp:coreProperties>
</file>