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xll-examples\scikit-learn\nlp_vlookup\"/>
    </mc:Choice>
  </mc:AlternateContent>
  <xr:revisionPtr revIDLastSave="0" documentId="13_ncr:1_{9F951909-BE9C-44A5-AED9-488EF52251FA}" xr6:coauthVersionLast="45" xr6:coauthVersionMax="45" xr10:uidLastSave="{00000000-0000-0000-0000-000000000000}"/>
  <bookViews>
    <workbookView xWindow="2450" yWindow="3750" windowWidth="25930" windowHeight="14490" xr2:uid="{F634F524-66F9-4BC4-9F82-154B0F791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" i="1" l="1" a="1"/>
  <c r="G22" i="1" a="1"/>
  <c r="G11" i="1" a="1"/>
  <c r="G19" i="1" a="1"/>
  <c r="G12" i="1" a="1"/>
  <c r="G20" i="1" a="1"/>
  <c r="G13" i="1" a="1"/>
  <c r="G8" i="1" a="1"/>
  <c r="G16" i="1" a="1"/>
  <c r="G9" i="1" a="1"/>
  <c r="G17" i="1" a="1"/>
  <c r="G10" i="1" a="1"/>
  <c r="G18" i="1" a="1"/>
  <c r="G14" i="1" a="1"/>
  <c r="G15" i="1" a="1"/>
  <c r="G4" i="1" a="1"/>
  <c r="G5" i="1" a="1"/>
  <c r="G6" i="1" a="1"/>
  <c r="G7" i="1" a="1"/>
  <c r="G3" i="1" a="1"/>
  <c r="G22" i="1" l="1"/>
  <c r="G21" i="1"/>
  <c r="G15" i="1"/>
  <c r="G14" i="1"/>
  <c r="G18" i="1"/>
  <c r="G10" i="1"/>
  <c r="G17" i="1"/>
  <c r="G9" i="1"/>
  <c r="G16" i="1"/>
  <c r="G8" i="1"/>
  <c r="G13" i="1"/>
  <c r="G20" i="1"/>
  <c r="G12" i="1"/>
  <c r="G19" i="1"/>
  <c r="G11" i="1"/>
  <c r="G7" i="1"/>
  <c r="G6" i="1"/>
  <c r="G5" i="1"/>
  <c r="G4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<sst xmlns="http://schemas.openxmlformats.org/spreadsheetml/2006/main" count="88" uniqueCount="75">
  <si>
    <t>Bridgewater Associates</t>
  </si>
  <si>
    <t>$98,918</t>
  </si>
  <si>
    <t>Renaissance Technologies</t>
  </si>
  <si>
    <t>$70,000</t>
  </si>
  <si>
    <t>Man Group</t>
  </si>
  <si>
    <t>$62,300</t>
  </si>
  <si>
    <t>Millennium Management</t>
  </si>
  <si>
    <t>$43,912</t>
  </si>
  <si>
    <t>Elliott Management</t>
  </si>
  <si>
    <t>$42,000</t>
  </si>
  <si>
    <t>BlackRock</t>
  </si>
  <si>
    <t>$39,907</t>
  </si>
  <si>
    <t>Two Sigma Investments</t>
  </si>
  <si>
    <t>$38,842</t>
  </si>
  <si>
    <t>The Children's Investment Fund Management</t>
  </si>
  <si>
    <t>$35,000</t>
  </si>
  <si>
    <t>Citadel LLC</t>
  </si>
  <si>
    <t>$34,340</t>
  </si>
  <si>
    <t>D.E. Shaw &amp; Co.</t>
  </si>
  <si>
    <t>$34,264</t>
  </si>
  <si>
    <t>AQR Capital Management</t>
  </si>
  <si>
    <t>$32,100</t>
  </si>
  <si>
    <t>Davidson Kempner Capital Management</t>
  </si>
  <si>
    <t>$31,850</t>
  </si>
  <si>
    <t>Farallon Capital</t>
  </si>
  <si>
    <t>$30,000</t>
  </si>
  <si>
    <t>Baupost Group</t>
  </si>
  <si>
    <t>$29,100</t>
  </si>
  <si>
    <t>Marshall Wace</t>
  </si>
  <si>
    <t>$27,800</t>
  </si>
  <si>
    <t>Capula Investment Management</t>
  </si>
  <si>
    <t>$23,000</t>
  </si>
  <si>
    <t>Canyon Capital Advisors</t>
  </si>
  <si>
    <t>$22,800</t>
  </si>
  <si>
    <t>Wellington Management Company</t>
  </si>
  <si>
    <t>$21,000</t>
  </si>
  <si>
    <t>Viking Global Investors</t>
  </si>
  <si>
    <t>$19,950</t>
  </si>
  <si>
    <t>PIMCO</t>
  </si>
  <si>
    <t>$17,453</t>
  </si>
  <si>
    <t>United States Westport, CT</t>
  </si>
  <si>
    <t>United States East Setauket, NY</t>
  </si>
  <si>
    <t>United Kingdom London</t>
  </si>
  <si>
    <t>United States New York City, NY</t>
  </si>
  <si>
    <t>United States Chicago, IL</t>
  </si>
  <si>
    <t>United States Greenwich, CT</t>
  </si>
  <si>
    <t>United States San Francisco, CA</t>
  </si>
  <si>
    <t>United States Boston, MA</t>
  </si>
  <si>
    <t>United States Los Angeles, CA</t>
  </si>
  <si>
    <t>United States Newport Beach, CA</t>
  </si>
  <si>
    <t>AQR</t>
  </si>
  <si>
    <t>pimco</t>
  </si>
  <si>
    <t>bridgewater</t>
  </si>
  <si>
    <t>man</t>
  </si>
  <si>
    <t>blackrock</t>
  </si>
  <si>
    <t>millennium</t>
  </si>
  <si>
    <t>citadel</t>
  </si>
  <si>
    <t>elliott</t>
  </si>
  <si>
    <t>farallon</t>
  </si>
  <si>
    <t>baupost</t>
  </si>
  <si>
    <t>capula</t>
  </si>
  <si>
    <t>wellington</t>
  </si>
  <si>
    <t>viking</t>
  </si>
  <si>
    <t>two sigma</t>
  </si>
  <si>
    <t>renaissance</t>
  </si>
  <si>
    <t>children investment</t>
  </si>
  <si>
    <t>davidson kempner</t>
  </si>
  <si>
    <t>canyon advisors</t>
  </si>
  <si>
    <t>d e shaw</t>
  </si>
  <si>
    <t>marshall wace</t>
  </si>
  <si>
    <t>Fund</t>
  </si>
  <si>
    <t>Location</t>
  </si>
  <si>
    <t>AUM</t>
  </si>
  <si>
    <t>Score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</si>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</sst>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174" fontId="0" fillId="9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5C36-A006-4576-9CD0-CB41DBF96369}">
  <dimension ref="B2:J22"/>
  <sheetViews>
    <sheetView tabSelected="1" workbookViewId="0"/>
  </sheetViews>
  <sheetFormatPr defaultRowHeight="14.5" x14ac:dyDescent="0.35"/>
  <cols>
    <col min="2" max="2" width="39.26953125" bestFit="1" customWidth="1"/>
    <col min="3" max="3" width="28.54296875" bestFit="1" customWidth="1"/>
    <col min="4" max="5" width="7.26953125" bestFit="1" customWidth="1"/>
    <col min="6" max="6" width="17.453125" bestFit="1" customWidth="1"/>
    <col min="7" max="7" width="11.54296875" customWidth="1"/>
    <col min="8" max="8" width="39.26953125" bestFit="1" customWidth="1"/>
    <col min="9" max="9" width="28.54296875" bestFit="1" customWidth="1"/>
    <col min="10" max="11" width="7.26953125" bestFit="1" customWidth="1"/>
  </cols>
  <sheetData>
    <row r="2" spans="2:10" x14ac:dyDescent="0.35">
      <c r="B2" s="1" t="s">
        <v>70</v>
      </c>
      <c r="C2" s="1" t="s">
        <v>71</v>
      </c>
      <c r="D2" s="1" t="s">
        <v>72</v>
      </c>
      <c r="F2" s="3" t="s">
        <v>74</v>
      </c>
      <c r="G2" s="5" t="s">
        <v>73</v>
      </c>
      <c r="H2" s="7" t="s">
        <v>70</v>
      </c>
      <c r="I2" s="7" t="s">
        <v>71</v>
      </c>
      <c r="J2" s="7" t="s">
        <v>72</v>
      </c>
    </row>
    <row r="3" spans="2:10" x14ac:dyDescent="0.35">
      <c r="B3" s="2" t="s">
        <v>0</v>
      </c>
      <c r="C3" s="2" t="s">
        <v>40</v>
      </c>
      <c r="D3" s="2" t="s">
        <v>1</v>
      </c>
      <c r="F3" s="4" t="s">
        <v>63</v>
      </c>
      <c r="G3" s="8" cm="1">
        <f t="array" ref="G3:J3">_xll.NLP.VLOOKUP(F3,$B$3:$D$22,,TRUE,TRUE)</f>
        <v>0.81649658092772603</v>
      </c>
      <c r="H3" s="6" t="str">
        <v>Two Sigma Investments</v>
      </c>
      <c r="I3" s="6" t="str">
        <v>United States New York City, NY</v>
      </c>
      <c r="J3" s="6" t="str">
        <v>$38,842</v>
      </c>
    </row>
    <row r="4" spans="2:10" x14ac:dyDescent="0.35">
      <c r="B4" s="2" t="s">
        <v>2</v>
      </c>
      <c r="C4" s="2" t="s">
        <v>41</v>
      </c>
      <c r="D4" s="2" t="s">
        <v>3</v>
      </c>
      <c r="F4" s="4" t="s">
        <v>53</v>
      </c>
      <c r="G4" s="8" cm="1">
        <f t="array" ref="G4:J4">_xll.NLP.VLOOKUP(F4,$B$3:$D$22,,TRUE,TRUE)</f>
        <v>0.70710678118654746</v>
      </c>
      <c r="H4" s="6" t="str">
        <v>Man Group</v>
      </c>
      <c r="I4" s="6" t="str">
        <v>United Kingdom London</v>
      </c>
      <c r="J4" s="6" t="str">
        <v>$62,300</v>
      </c>
    </row>
    <row r="5" spans="2:10" x14ac:dyDescent="0.35">
      <c r="B5" s="2" t="s">
        <v>4</v>
      </c>
      <c r="C5" s="2" t="s">
        <v>42</v>
      </c>
      <c r="D5" s="2" t="s">
        <v>5</v>
      </c>
      <c r="F5" s="4" t="s">
        <v>57</v>
      </c>
      <c r="G5" s="8" cm="1">
        <f t="array" ref="G5:J5">_xll.NLP.VLOOKUP(F5,$B$3:$D$22,,TRUE,TRUE)</f>
        <v>0.70710678118654746</v>
      </c>
      <c r="H5" s="6" t="str">
        <v>Elliott Management</v>
      </c>
      <c r="I5" s="6" t="str">
        <v>United States New York City, NY</v>
      </c>
      <c r="J5" s="6" t="str">
        <v>$42,000</v>
      </c>
    </row>
    <row r="6" spans="2:10" x14ac:dyDescent="0.35">
      <c r="B6" s="2" t="s">
        <v>6</v>
      </c>
      <c r="C6" s="2" t="s">
        <v>43</v>
      </c>
      <c r="D6" s="2" t="s">
        <v>7</v>
      </c>
      <c r="F6" s="4" t="s">
        <v>56</v>
      </c>
      <c r="G6" s="8" cm="1">
        <f t="array" ref="G6:J6">_xll.NLP.VLOOKUP(F6,$B$3:$D$22,,TRUE,TRUE)</f>
        <v>0.70710678118654746</v>
      </c>
      <c r="H6" s="6" t="str">
        <v>Citadel LLC</v>
      </c>
      <c r="I6" s="6" t="str">
        <v>United States Chicago, IL</v>
      </c>
      <c r="J6" s="6" t="str">
        <v>$34,340</v>
      </c>
    </row>
    <row r="7" spans="2:10" x14ac:dyDescent="0.35">
      <c r="B7" s="2" t="s">
        <v>8</v>
      </c>
      <c r="C7" s="2" t="s">
        <v>43</v>
      </c>
      <c r="D7" s="2" t="s">
        <v>9</v>
      </c>
      <c r="F7" s="4" t="s">
        <v>50</v>
      </c>
      <c r="G7" s="8" cm="1">
        <f t="array" ref="G7:J7">_xll.NLP.VLOOKUP(F7,$B$3:$D$22,,TRUE,TRUE)</f>
        <v>0.57735026918962584</v>
      </c>
      <c r="H7" s="6" t="str">
        <v>AQR Capital Management</v>
      </c>
      <c r="I7" s="6" t="str">
        <v>United States Greenwich, CT</v>
      </c>
      <c r="J7" s="6" t="str">
        <v>$32,100</v>
      </c>
    </row>
    <row r="8" spans="2:10" x14ac:dyDescent="0.35">
      <c r="B8" s="2" t="s">
        <v>10</v>
      </c>
      <c r="C8" s="2" t="s">
        <v>43</v>
      </c>
      <c r="D8" s="2" t="s">
        <v>11</v>
      </c>
      <c r="F8" s="4" t="s">
        <v>58</v>
      </c>
      <c r="G8" s="8" cm="1">
        <f t="array" ref="G8:J8">_xll.NLP.VLOOKUP(F8,$B$3:$D$22,,TRUE,TRUE)</f>
        <v>0.70710678118654746</v>
      </c>
      <c r="H8" s="6" t="str">
        <v>Farallon Capital</v>
      </c>
      <c r="I8" s="6" t="str">
        <v>United States San Francisco, CA</v>
      </c>
      <c r="J8" s="6" t="str">
        <v>$30,000</v>
      </c>
    </row>
    <row r="9" spans="2:10" x14ac:dyDescent="0.35">
      <c r="B9" s="2" t="s">
        <v>12</v>
      </c>
      <c r="C9" s="2" t="s">
        <v>43</v>
      </c>
      <c r="D9" s="2" t="s">
        <v>13</v>
      </c>
      <c r="F9" s="4" t="s">
        <v>59</v>
      </c>
      <c r="G9" s="8" cm="1">
        <f t="array" ref="G9:J9">_xll.NLP.VLOOKUP(F9,$B$3:$D$22,,TRUE,TRUE)</f>
        <v>0.70710678118654746</v>
      </c>
      <c r="H9" s="6" t="str">
        <v>Baupost Group</v>
      </c>
      <c r="I9" s="6" t="str">
        <v>United States Boston, MA</v>
      </c>
      <c r="J9" s="6" t="str">
        <v>$29,100</v>
      </c>
    </row>
    <row r="10" spans="2:10" x14ac:dyDescent="0.35">
      <c r="B10" s="2" t="s">
        <v>14</v>
      </c>
      <c r="C10" s="2" t="s">
        <v>42</v>
      </c>
      <c r="D10" s="2" t="s">
        <v>15</v>
      </c>
      <c r="F10" s="4" t="s">
        <v>60</v>
      </c>
      <c r="G10" s="8" cm="1">
        <f t="array" ref="G10:J10">_xll.NLP.VLOOKUP(F10,$B$3:$D$22,,TRUE,TRUE)</f>
        <v>0.57735026918962584</v>
      </c>
      <c r="H10" s="6" t="str">
        <v>Capula Investment Management</v>
      </c>
      <c r="I10" s="6" t="str">
        <v>United Kingdom London</v>
      </c>
      <c r="J10" s="6" t="str">
        <v>$23,000</v>
      </c>
    </row>
    <row r="11" spans="2:10" x14ac:dyDescent="0.35">
      <c r="B11" s="2" t="s">
        <v>16</v>
      </c>
      <c r="C11" s="2" t="s">
        <v>44</v>
      </c>
      <c r="D11" s="2" t="s">
        <v>17</v>
      </c>
      <c r="F11" s="4" t="s">
        <v>61</v>
      </c>
      <c r="G11" s="8" cm="1">
        <f t="array" ref="G11:J11">_xll.NLP.VLOOKUP(F11,$B$3:$D$22,,TRUE,TRUE)</f>
        <v>0.57735026918962584</v>
      </c>
      <c r="H11" s="6" t="str">
        <v>Wellington Management Company</v>
      </c>
      <c r="I11" s="6" t="str">
        <v>United States Boston, MA</v>
      </c>
      <c r="J11" s="6" t="str">
        <v>$21,000</v>
      </c>
    </row>
    <row r="12" spans="2:10" x14ac:dyDescent="0.35">
      <c r="B12" s="2" t="s">
        <v>18</v>
      </c>
      <c r="C12" s="2" t="s">
        <v>43</v>
      </c>
      <c r="D12" s="2" t="s">
        <v>19</v>
      </c>
      <c r="F12" s="4" t="s">
        <v>62</v>
      </c>
      <c r="G12" s="8" cm="1">
        <f t="array" ref="G12:J12">_xll.NLP.VLOOKUP(F12,$B$3:$D$22,,TRUE,TRUE)</f>
        <v>0.57735026918962584</v>
      </c>
      <c r="H12" s="6" t="str">
        <v>Viking Global Investors</v>
      </c>
      <c r="I12" s="6" t="str">
        <v>United States Greenwich, CT</v>
      </c>
      <c r="J12" s="6" t="str">
        <v>$19,950</v>
      </c>
    </row>
    <row r="13" spans="2:10" x14ac:dyDescent="0.35">
      <c r="B13" s="2" t="s">
        <v>20</v>
      </c>
      <c r="C13" s="2" t="s">
        <v>45</v>
      </c>
      <c r="D13" s="2" t="s">
        <v>21</v>
      </c>
      <c r="F13" s="4" t="s">
        <v>51</v>
      </c>
      <c r="G13" s="8" cm="1">
        <f t="array" ref="G13:J13">_xll.NLP.VLOOKUP(F13,$B$3:$D$22,,TRUE,TRUE)</f>
        <v>1</v>
      </c>
      <c r="H13" s="6" t="str">
        <v>PIMCO</v>
      </c>
      <c r="I13" s="6" t="str">
        <v>United States Newport Beach, CA</v>
      </c>
      <c r="J13" s="6" t="str">
        <v>$17,453</v>
      </c>
    </row>
    <row r="14" spans="2:10" x14ac:dyDescent="0.35">
      <c r="B14" s="2" t="s">
        <v>22</v>
      </c>
      <c r="C14" s="2" t="s">
        <v>43</v>
      </c>
      <c r="D14" s="2" t="s">
        <v>23</v>
      </c>
      <c r="F14" s="4" t="s">
        <v>54</v>
      </c>
      <c r="G14" s="8" cm="1">
        <f t="array" ref="G14:J14">_xll.NLP.VLOOKUP(F14,$B$3:$D$22,,TRUE,TRUE)</f>
        <v>1</v>
      </c>
      <c r="H14" s="6" t="str">
        <v>BlackRock</v>
      </c>
      <c r="I14" s="6" t="str">
        <v>United States New York City, NY</v>
      </c>
      <c r="J14" s="6" t="str">
        <v>$39,907</v>
      </c>
    </row>
    <row r="15" spans="2:10" x14ac:dyDescent="0.35">
      <c r="B15" s="2" t="s">
        <v>24</v>
      </c>
      <c r="C15" s="2" t="s">
        <v>46</v>
      </c>
      <c r="D15" s="2" t="s">
        <v>25</v>
      </c>
      <c r="F15" s="4" t="s">
        <v>64</v>
      </c>
      <c r="G15" s="8" cm="1">
        <f t="array" ref="G15:J15">_xll.NLP.VLOOKUP(F15,$B$3:$D$22,,TRUE,TRUE)</f>
        <v>0.70710678118654746</v>
      </c>
      <c r="H15" s="6" t="str">
        <v>Renaissance Technologies</v>
      </c>
      <c r="I15" s="6" t="str">
        <v>United States East Setauket, NY</v>
      </c>
      <c r="J15" s="6" t="str">
        <v>$70,000</v>
      </c>
    </row>
    <row r="16" spans="2:10" x14ac:dyDescent="0.35">
      <c r="B16" s="2" t="s">
        <v>26</v>
      </c>
      <c r="C16" s="2" t="s">
        <v>47</v>
      </c>
      <c r="D16" s="2" t="s">
        <v>27</v>
      </c>
      <c r="F16" s="4" t="s">
        <v>52</v>
      </c>
      <c r="G16" s="8" cm="1">
        <f t="array" ref="G16:J16">_xll.NLP.VLOOKUP(F16,$B$3:$D$22,,TRUE,TRUE)</f>
        <v>0.70710678118654746</v>
      </c>
      <c r="H16" s="6" t="str">
        <v>Bridgewater Associates</v>
      </c>
      <c r="I16" s="6" t="str">
        <v>United States Westport, CT</v>
      </c>
      <c r="J16" s="6" t="str">
        <v>$98,918</v>
      </c>
    </row>
    <row r="17" spans="2:10" x14ac:dyDescent="0.35">
      <c r="B17" s="2" t="s">
        <v>28</v>
      </c>
      <c r="C17" s="2" t="s">
        <v>42</v>
      </c>
      <c r="D17" s="2" t="s">
        <v>29</v>
      </c>
      <c r="F17" s="4" t="s">
        <v>55</v>
      </c>
      <c r="G17" s="8" cm="1">
        <f t="array" ref="G17:J17">_xll.NLP.VLOOKUP(F17,$B$3:$D$22,,TRUE,TRUE)</f>
        <v>0.70710678118654746</v>
      </c>
      <c r="H17" s="6" t="str">
        <v>Millennium Management</v>
      </c>
      <c r="I17" s="6" t="str">
        <v>United States New York City, NY</v>
      </c>
      <c r="J17" s="6" t="str">
        <v>$43,912</v>
      </c>
    </row>
    <row r="18" spans="2:10" x14ac:dyDescent="0.35">
      <c r="B18" s="2" t="s">
        <v>30</v>
      </c>
      <c r="C18" s="2" t="s">
        <v>42</v>
      </c>
      <c r="D18" s="2" t="s">
        <v>31</v>
      </c>
      <c r="F18" s="4" t="s">
        <v>65</v>
      </c>
      <c r="G18" s="8" cm="1">
        <f t="array" ref="G18:J18">_xll.NLP.VLOOKUP(F18,$B$3:$D$22,,TRUE,TRUE)</f>
        <v>0.63245553203367577</v>
      </c>
      <c r="H18" s="6" t="str">
        <v>The Children's Investment Fund Management</v>
      </c>
      <c r="I18" s="6" t="str">
        <v>United Kingdom London</v>
      </c>
      <c r="J18" s="6" t="str">
        <v>$35,000</v>
      </c>
    </row>
    <row r="19" spans="2:10" x14ac:dyDescent="0.35">
      <c r="B19" s="2" t="s">
        <v>32</v>
      </c>
      <c r="C19" s="2" t="s">
        <v>48</v>
      </c>
      <c r="D19" s="2" t="s">
        <v>33</v>
      </c>
      <c r="F19" s="4" t="s">
        <v>66</v>
      </c>
      <c r="G19" s="8" cm="1">
        <f t="array" ref="G19:J19">_xll.NLP.VLOOKUP(F19,$B$3:$D$22,,TRUE,TRUE)</f>
        <v>0.70710678118654746</v>
      </c>
      <c r="H19" s="6" t="str">
        <v>Davidson Kempner Capital Management</v>
      </c>
      <c r="I19" s="6" t="str">
        <v>United States New York City, NY</v>
      </c>
      <c r="J19" s="6" t="str">
        <v>$31,850</v>
      </c>
    </row>
    <row r="20" spans="2:10" x14ac:dyDescent="0.35">
      <c r="B20" s="2" t="s">
        <v>34</v>
      </c>
      <c r="C20" s="2" t="s">
        <v>47</v>
      </c>
      <c r="D20" s="2" t="s">
        <v>35</v>
      </c>
      <c r="F20" s="4" t="s">
        <v>67</v>
      </c>
      <c r="G20" s="8" cm="1">
        <f t="array" ref="G20:J20">_xll.NLP.VLOOKUP(F20,$B$3:$D$22,,TRUE,TRUE)</f>
        <v>0.81649658092772603</v>
      </c>
      <c r="H20" s="6" t="str">
        <v>Canyon Capital Advisors</v>
      </c>
      <c r="I20" s="6" t="str">
        <v>United States Los Angeles, CA</v>
      </c>
      <c r="J20" s="6" t="str">
        <v>$22,800</v>
      </c>
    </row>
    <row r="21" spans="2:10" x14ac:dyDescent="0.35">
      <c r="B21" s="2" t="s">
        <v>36</v>
      </c>
      <c r="C21" s="2" t="s">
        <v>45</v>
      </c>
      <c r="D21" s="2" t="s">
        <v>37</v>
      </c>
      <c r="F21" s="4" t="s">
        <v>68</v>
      </c>
      <c r="G21" s="8" cm="1">
        <f t="array" ref="G21:J21">_xll.NLP.VLOOKUP(F21,$B$3:$D$22,,TRUE,TRUE)</f>
        <v>0.70710678118654746</v>
      </c>
      <c r="H21" s="6" t="str">
        <v>D.E. Shaw &amp; Co.</v>
      </c>
      <c r="I21" s="6" t="str">
        <v>United States New York City, NY</v>
      </c>
      <c r="J21" s="6" t="str">
        <v>$34,264</v>
      </c>
    </row>
    <row r="22" spans="2:10" x14ac:dyDescent="0.35">
      <c r="B22" s="2" t="s">
        <v>38</v>
      </c>
      <c r="C22" s="2" t="s">
        <v>49</v>
      </c>
      <c r="D22" s="2" t="s">
        <v>39</v>
      </c>
      <c r="F22" s="4" t="s">
        <v>69</v>
      </c>
      <c r="G22" s="8" cm="1">
        <f t="array" ref="G22:J22">_xll.NLP.VLOOKUP(F22,$B$3:$D$22,,TRUE,TRUE)</f>
        <v>0.99999999999999978</v>
      </c>
      <c r="H22" s="6" t="str">
        <v>Marshall Wace</v>
      </c>
      <c r="I22" s="6" t="str">
        <v>United Kingdom London</v>
      </c>
      <c r="J22" s="6" t="str">
        <v>$27,800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2020-11-26T15:33:04Z</dcterms:created>
  <dcterms:modified xsi:type="dcterms:W3CDTF">2020-11-27T10:08:51Z</dcterms:modified>
</cp:coreProperties>
</file>