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5. Tlip group\0.1.Nhóm Linh Kiện\"/>
    </mc:Choice>
  </mc:AlternateContent>
  <xr:revisionPtr revIDLastSave="0" documentId="13_ncr:1_{E3D03794-5C71-4996-B517-3F53E8687A0A}" xr6:coauthVersionLast="47" xr6:coauthVersionMax="47" xr10:uidLastSave="{00000000-0000-0000-0000-000000000000}"/>
  <bookViews>
    <workbookView xWindow="-120" yWindow="-120" windowWidth="24240" windowHeight="13140" firstSheet="2" activeTab="4" xr2:uid="{00000000-000D-0000-FFFF-FFFF00000000}"/>
  </bookViews>
  <sheets>
    <sheet name="Summary SP FY24" sheetId="10" r:id="rId1"/>
    <sheet name="KH xuất sản phẩm FY24" sheetId="9" r:id="rId2"/>
    <sheet name="Summary LK FY24" sheetId="11" r:id="rId3"/>
    <sheet name="Hejunka KH nhận hàng FY23" sheetId="12" state="hidden" r:id="rId4"/>
    <sheet name="KH nhận linh kiện  FY24" sheetId="16" r:id="rId5"/>
    <sheet name=" Kế hoạch nhận hang hiện tại" sheetId="8" state="hidden" r:id="rId6"/>
    <sheet name="Kế hoạch nhận hàng" sheetId="15" state="hidden" r:id="rId7"/>
  </sheets>
  <externalReferences>
    <externalReference r:id="rId8"/>
  </externalReferences>
  <definedNames>
    <definedName name="_xlnm._FilterDatabase" localSheetId="1" hidden="1">'KH xuất sản phẩm FY24'!$B$4:$S$68</definedName>
    <definedName name="_xlnm._FilterDatabase" localSheetId="2" hidden="1">'Summary LK FY24'!$B$4:$K$44</definedName>
    <definedName name="_xlnm._FilterDatabase" localSheetId="0" hidden="1">'Summary SP FY24'!$B$5:$F$62</definedName>
    <definedName name="Z_3931BF53_A604_43E5_B115_8F99E966A410_.wvu.FilterData" localSheetId="1" hidden="1">'KH xuất sản phẩm FY24'!$B$4:$S$60</definedName>
    <definedName name="Z_3931BF53_A604_43E5_B115_8F99E966A410_.wvu.FilterData" localSheetId="2" hidden="1">'Summary LK FY24'!$B$5:$G$44</definedName>
    <definedName name="Z_3931BF53_A604_43E5_B115_8F99E966A410_.wvu.FilterData" localSheetId="0" hidden="1">'Summary SP FY24'!$B$5:$C$62</definedName>
    <definedName name="Z_39497F8C_67E8_4A80_8746_92E2C22CAF47_.wvu.FilterData" localSheetId="2" hidden="1">'Summary LK FY24'!#REF!</definedName>
    <definedName name="Z_3CC78B7B_ADBC_40D8_AD6A_6557615539DA_.wvu.FilterData" localSheetId="1" hidden="1">'KH xuất sản phẩm FY24'!$B$4:$S$60</definedName>
    <definedName name="Z_3CC78B7B_ADBC_40D8_AD6A_6557615539DA_.wvu.FilterData" localSheetId="2" hidden="1">'Summary LK FY24'!$B$5:$G$44</definedName>
    <definedName name="Z_3CC78B7B_ADBC_40D8_AD6A_6557615539DA_.wvu.FilterData" localSheetId="0" hidden="1">'Summary SP FY24'!$B$5:$C$62</definedName>
    <definedName name="Z_4288FFBB_5BF4_42A0_B247_E2BA0B130AD7_.wvu.FilterData" localSheetId="1" hidden="1">'KH xuất sản phẩm FY24'!$B$4:$S$60</definedName>
    <definedName name="Z_4288FFBB_5BF4_42A0_B247_E2BA0B130AD7_.wvu.FilterData" localSheetId="2" hidden="1">'Summary LK FY24'!$A$4:$G$5</definedName>
    <definedName name="Z_4288FFBB_5BF4_42A0_B247_E2BA0B130AD7_.wvu.FilterData" localSheetId="0" hidden="1">'Summary SP FY24'!$B$5:$C$62</definedName>
    <definedName name="Z_874B25F5_6671_4151_A2AA_6C9BFE0D4E18_.wvu.FilterData" localSheetId="1" hidden="1">'KH xuất sản phẩm FY24'!$B$4:$S$60</definedName>
    <definedName name="Z_874B25F5_6671_4151_A2AA_6C9BFE0D4E18_.wvu.FilterData" localSheetId="0" hidden="1">'Summary SP FY24'!$B$5:$C$62</definedName>
    <definedName name="Z_8CEEA5AA_AE63_4A9F_A889_B86F5A785A5B_.wvu.FilterData" localSheetId="2" hidden="1">'Summary LK FY24'!#REF!</definedName>
    <definedName name="Z_8CEEA5AA_AE63_4A9F_A889_B86F5A785A5B_.wvu.Rows" localSheetId="1" hidden="1">'KH xuất sản phẩm FY24'!#REF!</definedName>
    <definedName name="Z_8CEEA5AA_AE63_4A9F_A889_B86F5A785A5B_.wvu.Rows" localSheetId="0" hidden="1">'Summary SP FY24'!#REF!</definedName>
    <definedName name="Z_AEAE552C_75CB_4794_BD5F_394CF628A081_.wvu.FilterData" localSheetId="2" hidden="1">'Summary LK FY24'!#REF!</definedName>
    <definedName name="Z_AEAE552C_75CB_4794_BD5F_394CF628A081_.wvu.Rows" localSheetId="1" hidden="1">'KH xuất sản phẩm FY24'!#REF!</definedName>
    <definedName name="Z_AEAE552C_75CB_4794_BD5F_394CF628A081_.wvu.Rows" localSheetId="0" hidden="1">'Summary SP FY24'!#REF!</definedName>
    <definedName name="Z_C22D0EC5_6F97_4753_9179_A72FD80D65B1_.wvu.FilterData" localSheetId="1" hidden="1">'KH xuất sản phẩm FY24'!$B$4:$S$60</definedName>
    <definedName name="Z_C22D0EC5_6F97_4753_9179_A72FD80D65B1_.wvu.FilterData" localSheetId="0" hidden="1">'Summary SP FY24'!$B$5:$C$62</definedName>
    <definedName name="Z_CC5D0E5D_16AF_4548_AE59_41C904924E61_.wvu.FilterData" localSheetId="2" hidden="1">'Summary LK FY24'!$A$4:$G$5</definedName>
    <definedName name="Z_CC5D0E5D_16AF_4548_AE59_41C904924E61_.wvu.Rows" localSheetId="1" hidden="1">'KH xuất sản phẩm FY24'!#REF!</definedName>
    <definedName name="Z_CC5D0E5D_16AF_4548_AE59_41C904924E61_.wvu.Rows" localSheetId="0" hidden="1">'Summary SP FY24'!#REF!</definedName>
    <definedName name="Z_D4DE8262_0C8C_4E53_8AE0_B1B1AFEB4E4B_.wvu.FilterData" localSheetId="1" hidden="1">'KH xuất sản phẩm FY24'!$B$4:$S$60</definedName>
    <definedName name="Z_D4DE8262_0C8C_4E53_8AE0_B1B1AFEB4E4B_.wvu.FilterData" localSheetId="2" hidden="1">'Summary LK FY24'!$B$5:$G$44</definedName>
    <definedName name="Z_D4DE8262_0C8C_4E53_8AE0_B1B1AFEB4E4B_.wvu.FilterData" localSheetId="0" hidden="1">'Summary SP FY24'!$B$5:$C$62</definedName>
    <definedName name="Z_D9335AB4_D4FC_415E_A8F6_C55FB5FD2708_.wvu.FilterData" localSheetId="2" hidden="1">'Summary LK FY24'!#REF!</definedName>
    <definedName name="Z_D9335AB4_D4FC_415E_A8F6_C55FB5FD2708_.wvu.Rows" localSheetId="1" hidden="1">'KH xuất sản phẩm FY24'!#REF!</definedName>
    <definedName name="Z_D9335AB4_D4FC_415E_A8F6_C55FB5FD2708_.wvu.Rows" localSheetId="0" hidden="1">'Summary SP FY24'!#REF!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9" l="1"/>
  <c r="H65" i="9"/>
  <c r="H63" i="9"/>
  <c r="F8" i="10"/>
  <c r="J67" i="9" l="1"/>
  <c r="J66" i="9"/>
  <c r="J65" i="9"/>
  <c r="J63" i="9"/>
  <c r="H68" i="9" l="1"/>
  <c r="H67" i="9"/>
  <c r="H66" i="9"/>
  <c r="R68" i="9" l="1"/>
  <c r="P68" i="9"/>
  <c r="N68" i="9"/>
  <c r="L68" i="9"/>
  <c r="J68" i="9"/>
  <c r="R67" i="9"/>
  <c r="P67" i="9"/>
  <c r="N67" i="9"/>
  <c r="L67" i="9"/>
  <c r="R66" i="9"/>
  <c r="P66" i="9"/>
  <c r="N66" i="9"/>
  <c r="L66" i="9"/>
  <c r="R65" i="9"/>
  <c r="P65" i="9"/>
  <c r="N65" i="9"/>
  <c r="L65" i="9"/>
  <c r="R64" i="9"/>
  <c r="P64" i="9"/>
  <c r="N64" i="9"/>
  <c r="L64" i="9"/>
  <c r="J64" i="9"/>
  <c r="R63" i="9"/>
  <c r="P63" i="9"/>
  <c r="N63" i="9"/>
  <c r="L63" i="9"/>
  <c r="R62" i="9"/>
  <c r="P62" i="9"/>
  <c r="N62" i="9"/>
  <c r="L62" i="9"/>
  <c r="J62" i="9"/>
  <c r="R61" i="9"/>
  <c r="P61" i="9"/>
  <c r="N61" i="9"/>
  <c r="L61" i="9"/>
  <c r="J61" i="9"/>
  <c r="H64" i="9"/>
  <c r="H62" i="9"/>
  <c r="H61" i="9"/>
  <c r="F62" i="9"/>
  <c r="F63" i="9"/>
  <c r="F64" i="9"/>
  <c r="F65" i="9"/>
  <c r="F66" i="9"/>
  <c r="F67" i="9"/>
  <c r="F6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Phuong Duyen</author>
  </authors>
  <commentList>
    <comment ref="C58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Đang đi Air
Chưa biết khi nào chuyển sang Sea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Dang Thi Cuc</author>
  </authors>
  <commentList>
    <comment ref="G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Dang Thi Cuc:</t>
        </r>
        <r>
          <rPr>
            <sz val="9"/>
            <color indexed="81"/>
            <rFont val="Tahoma"/>
            <family val="2"/>
          </rPr>
          <t xml:space="preserve">
fix một số hàng với LOG</t>
        </r>
      </text>
    </comment>
  </commentList>
</comments>
</file>

<file path=xl/sharedStrings.xml><?xml version="1.0" encoding="utf-8"?>
<sst xmlns="http://schemas.openxmlformats.org/spreadsheetml/2006/main" count="749" uniqueCount="178">
  <si>
    <t>No</t>
    <phoneticPr fontId="6"/>
  </si>
  <si>
    <t>Customer</t>
    <phoneticPr fontId="6"/>
  </si>
  <si>
    <t>FY23</t>
  </si>
  <si>
    <t>FY24</t>
  </si>
  <si>
    <t>Warehouse</t>
  </si>
  <si>
    <t>Frequency</t>
  </si>
  <si>
    <t>DNJP</t>
  </si>
  <si>
    <t>DMVN</t>
  </si>
  <si>
    <t>daily</t>
  </si>
  <si>
    <t>DMNS</t>
  </si>
  <si>
    <t>Tue</t>
  </si>
  <si>
    <t>DSTH</t>
  </si>
  <si>
    <t>HNT</t>
  </si>
  <si>
    <t>Thu,Fri, Mon</t>
  </si>
  <si>
    <t>Thu, Fri, Mon</t>
  </si>
  <si>
    <t>DNMY</t>
  </si>
  <si>
    <t>Thu</t>
  </si>
  <si>
    <t>DNHA</t>
  </si>
  <si>
    <t>DMVN, TLIP</t>
  </si>
  <si>
    <t xml:space="preserve"> TBDN</t>
  </si>
  <si>
    <t>Wed</t>
  </si>
  <si>
    <t xml:space="preserve"> DLNT </t>
  </si>
  <si>
    <t>DNEU + DNBA</t>
  </si>
  <si>
    <t>DICH</t>
  </si>
  <si>
    <t>NITCO HUADU</t>
  </si>
  <si>
    <t>Mon</t>
  </si>
  <si>
    <t>NITCO SHANGHAI</t>
  </si>
  <si>
    <t>NITCO MEXICO</t>
  </si>
  <si>
    <t>NITCO US</t>
  </si>
  <si>
    <t>YAMADA</t>
  </si>
  <si>
    <t>Fri</t>
  </si>
  <si>
    <t>DNAU</t>
  </si>
  <si>
    <t>DNKI</t>
  </si>
  <si>
    <t>chưa có lịch xuất</t>
  </si>
  <si>
    <t>DNIA</t>
    <phoneticPr fontId="6"/>
  </si>
  <si>
    <t>DNTW</t>
  </si>
  <si>
    <t>SMITHS</t>
  </si>
  <si>
    <t>DPAM</t>
  </si>
  <si>
    <t>DLMI</t>
    <phoneticPr fontId="6"/>
  </si>
  <si>
    <t>Wed, Fri</t>
  </si>
  <si>
    <t>Tue, Thu,Fri</t>
  </si>
  <si>
    <t>STB</t>
  </si>
  <si>
    <t>DSIA</t>
  </si>
  <si>
    <t>Fri, Mon</t>
  </si>
  <si>
    <t>JATCO CHINA</t>
  </si>
  <si>
    <t>JATCO MEXICO</t>
  </si>
  <si>
    <t>Thu--&gt; Tue</t>
  </si>
  <si>
    <t>DICH AVS</t>
  </si>
  <si>
    <t>Nitco JP</t>
  </si>
  <si>
    <t>DMGZ</t>
  </si>
  <si>
    <t>DNMX</t>
  </si>
  <si>
    <t>Size</t>
  </si>
  <si>
    <t>Sat</t>
  </si>
  <si>
    <t>Sun</t>
  </si>
  <si>
    <t>Comment</t>
  </si>
  <si>
    <t>AM</t>
  </si>
  <si>
    <t>PM</t>
  </si>
  <si>
    <t>Cont 20</t>
    <phoneticPr fontId="6"/>
  </si>
  <si>
    <t>Cont 40</t>
    <phoneticPr fontId="6"/>
  </si>
  <si>
    <t>Cont 40</t>
  </si>
  <si>
    <t>xuất HDVN trước ( trong tháng 4)</t>
  </si>
  <si>
    <t>Thời gian xuất được vào thứ 4 PC sẽ thông báo</t>
  </si>
  <si>
    <t>LCL</t>
  </si>
  <si>
    <t>Cont 20</t>
  </si>
  <si>
    <t>ưu tiên xuất vào thứ 4 thay vì thứ 5 --&gt; PC điều chỉnh</t>
  </si>
  <si>
    <t>W1 + W3</t>
  </si>
  <si>
    <t xml:space="preserve">W4 </t>
  </si>
  <si>
    <t>AIR</t>
  </si>
  <si>
    <t>FCL</t>
  </si>
  <si>
    <t>LCL</t>
    <phoneticPr fontId="6"/>
  </si>
  <si>
    <t>muộn nhất xuất  thứ 2 : 2*40</t>
  </si>
  <si>
    <t>nếu mất phí DEM, XNK sẽ báo để đổi lịch xuất về thứ 5</t>
  </si>
  <si>
    <t xml:space="preserve">W2+W4 </t>
  </si>
  <si>
    <t>Air</t>
  </si>
  <si>
    <t>TOTAL</t>
  </si>
  <si>
    <t>CONT 20</t>
  </si>
  <si>
    <t>CONT 40</t>
  </si>
  <si>
    <t>No.</t>
  </si>
  <si>
    <t>Supplier</t>
  </si>
  <si>
    <t>Location</t>
  </si>
  <si>
    <t>FY 23</t>
  </si>
  <si>
    <t>FY 24</t>
  </si>
  <si>
    <t>Cần thảo luận</t>
  </si>
  <si>
    <t>ETA Leadtime</t>
  </si>
  <si>
    <t>ETA sau khi fix với LOG</t>
  </si>
  <si>
    <t>GSE</t>
  </si>
  <si>
    <t>Oversea</t>
  </si>
  <si>
    <t>2 times / month</t>
  </si>
  <si>
    <t>Tue, Fri</t>
  </si>
  <si>
    <t>HOINAK</t>
  </si>
  <si>
    <t>Monthly</t>
  </si>
  <si>
    <t>HIRATA</t>
  </si>
  <si>
    <t>TDK</t>
  </si>
  <si>
    <t>JOHNSON</t>
  </si>
  <si>
    <t>TSUCHIYA (part)</t>
  </si>
  <si>
    <t>HOKURIKU</t>
  </si>
  <si>
    <t>monthly, AIR</t>
  </si>
  <si>
    <t>unstable</t>
  </si>
  <si>
    <t>SANKO</t>
  </si>
  <si>
    <t>Air, not fix</t>
  </si>
  <si>
    <t>W3</t>
  </si>
  <si>
    <t>DNIA</t>
  </si>
  <si>
    <t>TOYOTA TSUSHO JP (Chem)</t>
  </si>
  <si>
    <t>3 time/W</t>
  </si>
  <si>
    <t>TOYOTA TSUSHO JP (Part)</t>
  </si>
  <si>
    <t>Weekly</t>
  </si>
  <si>
    <t>MITSUBISHI</t>
  </si>
  <si>
    <t>FRI</t>
  </si>
  <si>
    <t>DIAMET</t>
  </si>
  <si>
    <t>SCHAEFLER</t>
  </si>
  <si>
    <t>MIKURO</t>
  </si>
  <si>
    <t>DNJP (sea)</t>
  </si>
  <si>
    <t>Mon ---&gt; Fri</t>
  </si>
  <si>
    <t>Consol SWS, Okaya, Itomol</t>
  </si>
  <si>
    <t>Not fix</t>
  </si>
  <si>
    <t>THU</t>
  </si>
  <si>
    <t>DSTH/DNTH</t>
  </si>
  <si>
    <t>Tue-&gt;Fri</t>
  </si>
  <si>
    <t>DNKA</t>
  </si>
  <si>
    <t>weekly</t>
  </si>
  <si>
    <t>Nhận hàng vào buổi sáng để round use DNIA</t>
  </si>
  <si>
    <t xml:space="preserve">NISSIN </t>
  </si>
  <si>
    <t>NTA</t>
  </si>
  <si>
    <t>ETA :Thứ 2 để round use cont xuất STB</t>
  </si>
  <si>
    <t>AINE</t>
  </si>
  <si>
    <t xml:space="preserve">weekly, </t>
  </si>
  <si>
    <t>NOK THAI</t>
  </si>
  <si>
    <t>WEALTHY SHINE</t>
  </si>
  <si>
    <t>HITACHIMETAL</t>
  </si>
  <si>
    <t>DAIKI</t>
  </si>
  <si>
    <t>2/Month</t>
  </si>
  <si>
    <t>DNTH/DELT/SKD - trading</t>
  </si>
  <si>
    <t>2/month</t>
  </si>
  <si>
    <t>DNJP - trading</t>
  </si>
  <si>
    <t>O2 Sensor</t>
  </si>
  <si>
    <t>Local</t>
  </si>
  <si>
    <t xml:space="preserve">Weekly </t>
  </si>
  <si>
    <t>2 time/week</t>
  </si>
  <si>
    <t>Tue/Fri</t>
  </si>
  <si>
    <t>DNMY - Trading</t>
  </si>
  <si>
    <t>2-3/month</t>
  </si>
  <si>
    <t>Cryomax - Trading HP)</t>
  </si>
  <si>
    <t>2-3/Y</t>
  </si>
  <si>
    <t>DNIA - Trading (HP)</t>
  </si>
  <si>
    <t>DIAS- Trading (HP)</t>
  </si>
  <si>
    <t>DMWX - Trading (HP)</t>
  </si>
  <si>
    <t xml:space="preserve">JFE </t>
  </si>
  <si>
    <t>Threebond</t>
  </si>
  <si>
    <t xml:space="preserve">Kế hoạch thời gian xe FL hoạt động dỡ nhận hàng  </t>
  </si>
  <si>
    <t>Ca</t>
  </si>
  <si>
    <t>Ca 1</t>
  </si>
  <si>
    <t>Ca 2</t>
  </si>
  <si>
    <t>Ca3</t>
  </si>
  <si>
    <t>Giờ</t>
  </si>
  <si>
    <t>Thứ 2</t>
  </si>
  <si>
    <t>Giờ ăn cơm</t>
  </si>
  <si>
    <t>Giao ca</t>
  </si>
  <si>
    <t>Thứ 3</t>
  </si>
  <si>
    <t>Thứ 4</t>
  </si>
  <si>
    <t>Thứ 5</t>
  </si>
  <si>
    <t>Thứ 6</t>
  </si>
  <si>
    <t>Thứ 7</t>
  </si>
  <si>
    <t>Thời gian dỡ nhận hàng từ xe tải/ cont</t>
  </si>
  <si>
    <t>15'</t>
  </si>
  <si>
    <t>30'</t>
  </si>
  <si>
    <t>60'</t>
  </si>
  <si>
    <t>120'</t>
  </si>
  <si>
    <t>Thời gian bóc tách kiểm tra số lượng</t>
  </si>
  <si>
    <t>90'</t>
  </si>
  <si>
    <t>240'</t>
  </si>
  <si>
    <t xml:space="preserve">Note : </t>
  </si>
  <si>
    <t>Trường hợp DNJP một tuần chỉ có 3-4 cont ---&gt; Không nhận vào thứ 3</t>
  </si>
  <si>
    <t>Trường hợp DSTH một tuần chỉ có 3-4 cont ---&gt; Không nhận vào thứ 5</t>
  </si>
  <si>
    <t xml:space="preserve">PC chú ý hejunka lượng hàng trong một container </t>
  </si>
  <si>
    <t>PC &amp; IMEX chú ý hejunka kế hoạch nhận hàng DNJP &amp; DSTH ( dàn đều các ngày trong tuần, trong tháng)</t>
  </si>
  <si>
    <t>1c/ngay</t>
  </si>
  <si>
    <t>8c/ngay</t>
  </si>
  <si>
    <t>2c/ngay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</si>
</sst>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b/>
      <sz val="20"/>
      <name val="Arial"/>
      <family val="2"/>
    </font>
    <font>
      <b/>
      <sz val="20"/>
      <name val="ＭＳ Ｐゴシック"/>
      <family val="3"/>
      <charset val="128"/>
    </font>
    <font>
      <b/>
      <sz val="23"/>
      <name val="Arial"/>
      <family val="2"/>
    </font>
    <font>
      <b/>
      <sz val="18"/>
      <color rgb="FF000000"/>
      <name val="Times New Roman"/>
      <family val="1"/>
    </font>
    <font>
      <sz val="13"/>
      <color rgb="FF000000"/>
      <name val="Times New Roman"/>
      <family val="1"/>
    </font>
    <font>
      <b/>
      <sz val="11"/>
      <color theme="1"/>
      <name val="Arial"/>
      <family val="2"/>
    </font>
    <font>
      <sz val="13"/>
      <name val="Times New Roman"/>
      <family val="1"/>
    </font>
    <font>
      <sz val="11"/>
      <color theme="1"/>
      <name val="Times New Roman"/>
      <family val="1"/>
    </font>
    <font>
      <b/>
      <sz val="15"/>
      <color rgb="FF000000"/>
      <name val="Times New Roman"/>
      <family val="1"/>
    </font>
    <font>
      <sz val="11"/>
      <name val="Times New Roman"/>
      <family val="1"/>
    </font>
    <font>
      <b/>
      <sz val="12"/>
      <color rgb="FF0000FF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Arial"/>
      <family val="2"/>
    </font>
    <font>
      <sz val="18"/>
      <name val="Arial"/>
      <family val="2"/>
    </font>
    <font>
      <sz val="4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2" fillId="0" borderId="0"/>
    <xf numFmtId="0" fontId="1" fillId="0" borderId="0"/>
  </cellStyleXfs>
  <cellXfs count="19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1" fillId="4" borderId="0" xfId="1" applyFont="1" applyFill="1" applyAlignment="1">
      <alignment horizontal="center"/>
    </xf>
    <xf numFmtId="0" fontId="15" fillId="0" borderId="0" xfId="0" applyFont="1">
      <alignment vertical="center"/>
    </xf>
    <xf numFmtId="0" fontId="0" fillId="0" borderId="0" xfId="0" applyAlignment="1"/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23" fillId="0" borderId="7" xfId="3" applyFont="1" applyBorder="1"/>
    <xf numFmtId="0" fontId="23" fillId="0" borderId="20" xfId="3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23" fillId="0" borderId="7" xfId="3" applyNumberFormat="1" applyFont="1" applyBorder="1" applyAlignment="1">
      <alignment horizontal="left" vertical="center"/>
    </xf>
    <xf numFmtId="1" fontId="23" fillId="0" borderId="20" xfId="3" applyNumberFormat="1" applyFont="1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23" fillId="0" borderId="41" xfId="3" applyFont="1" applyBorder="1" applyAlignment="1">
      <alignment wrapText="1"/>
    </xf>
    <xf numFmtId="0" fontId="23" fillId="0" borderId="9" xfId="3" applyFont="1" applyBorder="1" applyAlignment="1">
      <alignment wrapText="1"/>
    </xf>
    <xf numFmtId="0" fontId="23" fillId="0" borderId="41" xfId="3" applyFont="1" applyBorder="1"/>
    <xf numFmtId="0" fontId="23" fillId="0" borderId="7" xfId="3" applyFont="1" applyBorder="1" applyAlignment="1">
      <alignment wrapText="1"/>
    </xf>
    <xf numFmtId="0" fontId="23" fillId="4" borderId="7" xfId="3" applyFont="1" applyFill="1" applyBorder="1"/>
    <xf numFmtId="0" fontId="26" fillId="0" borderId="0" xfId="3" applyFont="1"/>
    <xf numFmtId="0" fontId="28" fillId="0" borderId="0" xfId="3" applyFont="1"/>
    <xf numFmtId="0" fontId="26" fillId="0" borderId="7" xfId="3" applyFont="1" applyBorder="1"/>
    <xf numFmtId="0" fontId="26" fillId="0" borderId="0" xfId="3" applyFont="1" applyAlignment="1">
      <alignment wrapText="1"/>
    </xf>
    <xf numFmtId="0" fontId="23" fillId="4" borderId="7" xfId="3" applyFont="1" applyFill="1" applyBorder="1" applyAlignment="1">
      <alignment wrapText="1"/>
    </xf>
    <xf numFmtId="0" fontId="23" fillId="0" borderId="29" xfId="3" applyFont="1" applyBorder="1" applyAlignment="1">
      <alignment horizontal="center" vertical="center"/>
    </xf>
    <xf numFmtId="1" fontId="23" fillId="0" borderId="30" xfId="3" applyNumberFormat="1" applyFont="1" applyBorder="1" applyAlignment="1">
      <alignment horizontal="left" vertical="center"/>
    </xf>
    <xf numFmtId="1" fontId="23" fillId="0" borderId="36" xfId="3" applyNumberFormat="1" applyFont="1" applyBorder="1" applyAlignment="1">
      <alignment horizontal="left" vertical="center" wrapText="1"/>
    </xf>
    <xf numFmtId="1" fontId="23" fillId="0" borderId="29" xfId="3" applyNumberFormat="1" applyFont="1" applyBorder="1" applyAlignment="1">
      <alignment horizontal="left" vertical="center"/>
    </xf>
    <xf numFmtId="0" fontId="23" fillId="0" borderId="36" xfId="3" applyFont="1" applyBorder="1"/>
    <xf numFmtId="0" fontId="4" fillId="12" borderId="29" xfId="0" applyFont="1" applyFill="1" applyBorder="1" applyAlignment="1">
      <alignment horizontal="center" vertical="center"/>
    </xf>
    <xf numFmtId="0" fontId="14" fillId="12" borderId="36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2" fillId="11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5" fillId="12" borderId="20" xfId="3" applyFont="1" applyFill="1" applyBorder="1" applyAlignment="1">
      <alignment horizontal="center" vertical="center"/>
    </xf>
    <xf numFmtId="0" fontId="25" fillId="12" borderId="7" xfId="3" applyFont="1" applyFill="1" applyBorder="1"/>
    <xf numFmtId="0" fontId="25" fillId="12" borderId="12" xfId="3" applyFont="1" applyFill="1" applyBorder="1" applyAlignment="1">
      <alignment wrapText="1"/>
    </xf>
    <xf numFmtId="0" fontId="23" fillId="12" borderId="20" xfId="3" applyFont="1" applyFill="1" applyBorder="1" applyAlignment="1">
      <alignment horizontal="center" vertical="center"/>
    </xf>
    <xf numFmtId="0" fontId="23" fillId="12" borderId="7" xfId="3" applyFont="1" applyFill="1" applyBorder="1"/>
    <xf numFmtId="0" fontId="23" fillId="12" borderId="41" xfId="3" applyFont="1" applyFill="1" applyBorder="1" applyAlignment="1">
      <alignment wrapText="1"/>
    </xf>
    <xf numFmtId="0" fontId="26" fillId="12" borderId="41" xfId="3" applyFont="1" applyFill="1" applyBorder="1" applyAlignment="1">
      <alignment wrapText="1"/>
    </xf>
    <xf numFmtId="0" fontId="23" fillId="12" borderId="7" xfId="3" applyFont="1" applyFill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30" fillId="0" borderId="0" xfId="3" applyFont="1"/>
    <xf numFmtId="0" fontId="31" fillId="0" borderId="0" xfId="3" applyFont="1"/>
    <xf numFmtId="0" fontId="32" fillId="0" borderId="6" xfId="0" applyFont="1" applyBorder="1" applyAlignment="1">
      <alignment horizontal="center" vertical="center"/>
    </xf>
    <xf numFmtId="0" fontId="0" fillId="3" borderId="0" xfId="0" applyFill="1" applyAlignment="1"/>
    <xf numFmtId="0" fontId="0" fillId="5" borderId="0" xfId="0" applyFill="1" applyAlignment="1"/>
    <xf numFmtId="0" fontId="33" fillId="0" borderId="0" xfId="0" applyFont="1" applyAlignment="1"/>
    <xf numFmtId="0" fontId="0" fillId="13" borderId="0" xfId="0" applyFill="1" applyAlignment="1"/>
    <xf numFmtId="0" fontId="23" fillId="14" borderId="7" xfId="3" applyFont="1" applyFill="1" applyBorder="1"/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0" fontId="14" fillId="12" borderId="26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12" borderId="21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2" borderId="2" xfId="0" applyNumberFormat="1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7" fillId="3" borderId="39" xfId="3" applyFont="1" applyFill="1" applyBorder="1" applyAlignment="1">
      <alignment horizontal="center"/>
    </xf>
    <xf numFmtId="0" fontId="27" fillId="3" borderId="42" xfId="3" applyFont="1" applyFill="1" applyBorder="1" applyAlignment="1">
      <alignment horizontal="center"/>
    </xf>
    <xf numFmtId="0" fontId="27" fillId="3" borderId="40" xfId="3" applyFont="1" applyFill="1" applyBorder="1" applyAlignment="1">
      <alignment horizontal="center"/>
    </xf>
    <xf numFmtId="0" fontId="23" fillId="3" borderId="7" xfId="3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/>
    </xf>
    <xf numFmtId="0" fontId="23" fillId="3" borderId="2" xfId="3" applyFont="1" applyFill="1" applyBorder="1" applyAlignment="1">
      <alignment horizontal="center" vertical="center"/>
    </xf>
    <xf numFmtId="0" fontId="23" fillId="3" borderId="21" xfId="3" applyFont="1" applyFill="1" applyBorder="1" applyAlignment="1">
      <alignment horizontal="center" vertical="center" wrapText="1"/>
    </xf>
    <xf numFmtId="0" fontId="22" fillId="0" borderId="0" xfId="3" applyFont="1" applyAlignment="1">
      <alignment horizontal="center" vertical="center"/>
    </xf>
    <xf numFmtId="0" fontId="27" fillId="3" borderId="43" xfId="3" applyFont="1" applyFill="1" applyBorder="1" applyAlignment="1">
      <alignment horizontal="center"/>
    </xf>
    <xf numFmtId="0" fontId="27" fillId="3" borderId="19" xfId="3" applyFont="1" applyFill="1" applyBorder="1" applyAlignment="1">
      <alignment horizontal="center"/>
    </xf>
    <xf numFmtId="0" fontId="23" fillId="9" borderId="39" xfId="3" applyFont="1" applyFill="1" applyBorder="1" applyAlignment="1">
      <alignment horizontal="center" vertical="center"/>
    </xf>
    <xf numFmtId="0" fontId="23" fillId="9" borderId="7" xfId="3" applyFont="1" applyFill="1" applyBorder="1" applyAlignment="1">
      <alignment horizontal="center" vertical="center"/>
    </xf>
    <xf numFmtId="0" fontId="23" fillId="9" borderId="38" xfId="3" applyFont="1" applyFill="1" applyBorder="1" applyAlignment="1">
      <alignment horizontal="center" vertical="center"/>
    </xf>
    <xf numFmtId="0" fontId="23" fillId="9" borderId="20" xfId="3" applyFont="1" applyFill="1" applyBorder="1" applyAlignment="1">
      <alignment horizontal="center" vertical="center"/>
    </xf>
    <xf numFmtId="20" fontId="0" fillId="8" borderId="7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20" fontId="0" fillId="6" borderId="7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20" fontId="0" fillId="5" borderId="7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19" fillId="4" borderId="10" xfId="1" applyFont="1" applyFill="1" applyBorder="1" applyAlignment="1">
      <alignment horizontal="center"/>
    </xf>
    <xf numFmtId="0" fontId="19" fillId="4" borderId="12" xfId="1" applyFont="1" applyFill="1" applyBorder="1" applyAlignment="1">
      <alignment horizontal="center"/>
    </xf>
    <xf numFmtId="0" fontId="19" fillId="4" borderId="9" xfId="1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18" fillId="0" borderId="1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9" fillId="4" borderId="15" xfId="1" applyFont="1" applyFill="1" applyBorder="1" applyAlignment="1">
      <alignment horizontal="center"/>
    </xf>
    <xf numFmtId="0" fontId="19" fillId="4" borderId="11" xfId="1" applyFont="1" applyFill="1" applyBorder="1" applyAlignment="1">
      <alignment horizontal="center"/>
    </xf>
    <xf numFmtId="0" fontId="19" fillId="4" borderId="16" xfId="1" applyFont="1" applyFill="1" applyBorder="1" applyAlignment="1">
      <alignment horizontal="center"/>
    </xf>
    <xf numFmtId="0" fontId="19" fillId="4" borderId="17" xfId="1" applyFont="1" applyFill="1" applyBorder="1" applyAlignment="1">
      <alignment horizontal="center"/>
    </xf>
    <xf numFmtId="0" fontId="19" fillId="4" borderId="13" xfId="1" applyFont="1" applyFill="1" applyBorder="1" applyAlignment="1">
      <alignment horizontal="center"/>
    </xf>
    <xf numFmtId="0" fontId="19" fillId="4" borderId="8" xfId="1" applyFont="1" applyFill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34" fillId="0" borderId="13" xfId="0" applyFont="1" applyBorder="1" applyAlignment="1">
      <alignment horizontal="center" vertical="center"/>
    </xf>
    <xf numFmtId="0" fontId="33" fillId="0" borderId="0" xfId="0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colors>
    <mruColors>
      <color rgb="FF0000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11206</xdr:colOff>
      <xdr:row>3</xdr:row>
      <xdr:rowOff>484174</xdr:rowOff>
    </xdr:from>
    <xdr:to>
      <xdr:col>23</xdr:col>
      <xdr:colOff>257175</xdr:colOff>
      <xdr:row>3</xdr:row>
      <xdr:rowOff>853109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D6E8F6-DD48-4C6C-9044-FE89F6CD2E98}"/>
            </a:ext>
          </a:extLst>
        </xdr:cNvPr>
        <xdr:cNvSpPr/>
      </xdr:nvSpPr>
      <xdr:spPr>
        <a:xfrm>
          <a:off x="5869081" y="1570024"/>
          <a:ext cx="503144" cy="36893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Surteck,Nippoo,HDVN,Kuroda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22412</xdr:colOff>
      <xdr:row>4</xdr:row>
      <xdr:rowOff>968881</xdr:rowOff>
    </xdr:from>
    <xdr:to>
      <xdr:col>49</xdr:col>
      <xdr:colOff>3895</xdr:colOff>
      <xdr:row>4</xdr:row>
      <xdr:rowOff>1176618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1121A3D-7230-4D4D-9B5E-F31B6F6B849A}"/>
            </a:ext>
          </a:extLst>
        </xdr:cNvPr>
        <xdr:cNvSpPr/>
      </xdr:nvSpPr>
      <xdr:spPr>
        <a:xfrm>
          <a:off x="11052362" y="3131056"/>
          <a:ext cx="2038883" cy="20773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DSTH ( cont 2 )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104775</xdr:colOff>
      <xdr:row>3</xdr:row>
      <xdr:rowOff>47625</xdr:rowOff>
    </xdr:from>
    <xdr:to>
      <xdr:col>8</xdr:col>
      <xdr:colOff>190500</xdr:colOff>
      <xdr:row>3</xdr:row>
      <xdr:rowOff>285750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8ED89A5-E61A-40AF-9008-FA43932E2F54}"/>
            </a:ext>
            <a:ext uri="{147F2762-F138-4A5C-976F-8EAC2B608ADB}">
              <a16:predDERef xmlns:a16="http://schemas.microsoft.com/office/drawing/2014/main" pred="{00000000-0008-0000-0200-00000F000000}"/>
            </a:ext>
          </a:extLst>
        </xdr:cNvPr>
        <xdr:cNvSpPr/>
      </xdr:nvSpPr>
      <xdr:spPr>
        <a:xfrm>
          <a:off x="533400" y="1133475"/>
          <a:ext cx="1885950" cy="238125"/>
        </a:xfrm>
        <a:prstGeom prst="rect">
          <a:avLst/>
        </a:prstGeom>
        <a:solidFill>
          <a:srgbClr val="FFFF99"/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8281</xdr:colOff>
      <xdr:row>4</xdr:row>
      <xdr:rowOff>16565</xdr:rowOff>
    </xdr:from>
    <xdr:to>
      <xdr:col>20</xdr:col>
      <xdr:colOff>8282</xdr:colOff>
      <xdr:row>4</xdr:row>
      <xdr:rowOff>198782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5AEE55D-06CC-4DEC-9084-3B9DB4C87981}"/>
            </a:ext>
          </a:extLst>
        </xdr:cNvPr>
        <xdr:cNvSpPr/>
      </xdr:nvSpPr>
      <xdr:spPr>
        <a:xfrm>
          <a:off x="4808881" y="2178740"/>
          <a:ext cx="542926" cy="182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HCM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19895</xdr:colOff>
      <xdr:row>5</xdr:row>
      <xdr:rowOff>94519</xdr:rowOff>
    </xdr:from>
    <xdr:to>
      <xdr:col>19</xdr:col>
      <xdr:colOff>24848</xdr:colOff>
      <xdr:row>5</xdr:row>
      <xdr:rowOff>329843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9C75F90-35D3-41DA-89B8-0B44B992D58D}"/>
            </a:ext>
          </a:extLst>
        </xdr:cNvPr>
        <xdr:cNvSpPr/>
      </xdr:nvSpPr>
      <xdr:spPr>
        <a:xfrm>
          <a:off x="4820495" y="3447319"/>
          <a:ext cx="290703" cy="23532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Fujikura</a:t>
          </a:r>
        </a:p>
      </xdr:txBody>
    </xdr:sp>
    <xdr:clientData/>
  </xdr:twoCellAnchor>
  <xdr:twoCellAnchor>
    <xdr:from>
      <xdr:col>1</xdr:col>
      <xdr:colOff>11204</xdr:colOff>
      <xdr:row>5</xdr:row>
      <xdr:rowOff>26882</xdr:rowOff>
    </xdr:from>
    <xdr:to>
      <xdr:col>8</xdr:col>
      <xdr:colOff>246529</xdr:colOff>
      <xdr:row>5</xdr:row>
      <xdr:rowOff>201706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E180A7A-4D40-469B-9534-137B1737B101}"/>
            </a:ext>
          </a:extLst>
        </xdr:cNvPr>
        <xdr:cNvSpPr/>
      </xdr:nvSpPr>
      <xdr:spPr>
        <a:xfrm>
          <a:off x="439829" y="3379682"/>
          <a:ext cx="2035550" cy="174824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( cont 2 )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264965</xdr:colOff>
      <xdr:row>5</xdr:row>
      <xdr:rowOff>1043873</xdr:rowOff>
    </xdr:from>
    <xdr:to>
      <xdr:col>37</xdr:col>
      <xdr:colOff>257735</xdr:colOff>
      <xdr:row>5</xdr:row>
      <xdr:rowOff>1232647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1114578-E124-4BCF-A95D-5577255FD28C}"/>
            </a:ext>
          </a:extLst>
        </xdr:cNvPr>
        <xdr:cNvSpPr/>
      </xdr:nvSpPr>
      <xdr:spPr>
        <a:xfrm>
          <a:off x="9227990" y="4396673"/>
          <a:ext cx="1030995" cy="18877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NTA</a:t>
          </a:r>
        </a:p>
      </xdr:txBody>
    </xdr:sp>
    <xdr:clientData/>
  </xdr:twoCellAnchor>
  <xdr:twoCellAnchor>
    <xdr:from>
      <xdr:col>41</xdr:col>
      <xdr:colOff>22412</xdr:colOff>
      <xdr:row>5</xdr:row>
      <xdr:rowOff>1028369</xdr:rowOff>
    </xdr:from>
    <xdr:to>
      <xdr:col>48</xdr:col>
      <xdr:colOff>246529</xdr:colOff>
      <xdr:row>5</xdr:row>
      <xdr:rowOff>1232647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652F846-10F9-4730-9CE6-4AC6C4D183B7}"/>
            </a:ext>
          </a:extLst>
        </xdr:cNvPr>
        <xdr:cNvSpPr/>
      </xdr:nvSpPr>
      <xdr:spPr>
        <a:xfrm>
          <a:off x="11052362" y="4381169"/>
          <a:ext cx="2024342" cy="20427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DNTH/DSTH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13743</xdr:colOff>
      <xdr:row>6</xdr:row>
      <xdr:rowOff>28580</xdr:rowOff>
    </xdr:from>
    <xdr:to>
      <xdr:col>8</xdr:col>
      <xdr:colOff>257734</xdr:colOff>
      <xdr:row>6</xdr:row>
      <xdr:rowOff>224117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3A5CC29-4852-4101-B18C-E98B7593007D}"/>
            </a:ext>
          </a:extLst>
        </xdr:cNvPr>
        <xdr:cNvSpPr/>
      </xdr:nvSpPr>
      <xdr:spPr>
        <a:xfrm>
          <a:off x="442368" y="4648205"/>
          <a:ext cx="2044216" cy="195537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DSTH/DNTH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1890</xdr:colOff>
      <xdr:row>7</xdr:row>
      <xdr:rowOff>1208129</xdr:rowOff>
    </xdr:from>
    <xdr:to>
      <xdr:col>40</xdr:col>
      <xdr:colOff>0</xdr:colOff>
      <xdr:row>7</xdr:row>
      <xdr:rowOff>1434354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D13266B-640D-4A1C-A74E-A22F0F96A995}"/>
            </a:ext>
          </a:extLst>
        </xdr:cNvPr>
        <xdr:cNvSpPr/>
      </xdr:nvSpPr>
      <xdr:spPr>
        <a:xfrm>
          <a:off x="9231615" y="6970754"/>
          <a:ext cx="1541160" cy="2262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AINE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36001</xdr:colOff>
      <xdr:row>7</xdr:row>
      <xdr:rowOff>785465</xdr:rowOff>
    </xdr:from>
    <xdr:to>
      <xdr:col>16</xdr:col>
      <xdr:colOff>42705</xdr:colOff>
      <xdr:row>7</xdr:row>
      <xdr:rowOff>1018761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52BB847-87D6-4E46-9385-B48D91E47EE7}"/>
            </a:ext>
          </a:extLst>
        </xdr:cNvPr>
        <xdr:cNvSpPr/>
      </xdr:nvSpPr>
      <xdr:spPr>
        <a:xfrm>
          <a:off x="3807901" y="6548090"/>
          <a:ext cx="521054" cy="23329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8283</xdr:colOff>
      <xdr:row>5</xdr:row>
      <xdr:rowOff>1018760</xdr:rowOff>
    </xdr:from>
    <xdr:to>
      <xdr:col>32</xdr:col>
      <xdr:colOff>241169</xdr:colOff>
      <xdr:row>5</xdr:row>
      <xdr:rowOff>1224364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AF86150-59DD-4793-8F8D-F6A65AB27EB1}"/>
            </a:ext>
          </a:extLst>
        </xdr:cNvPr>
        <xdr:cNvSpPr/>
      </xdr:nvSpPr>
      <xdr:spPr>
        <a:xfrm>
          <a:off x="7666383" y="4371560"/>
          <a:ext cx="1290161" cy="20560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YAMADA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11415</xdr:colOff>
      <xdr:row>4</xdr:row>
      <xdr:rowOff>973213</xdr:rowOff>
    </xdr:from>
    <xdr:to>
      <xdr:col>40</xdr:col>
      <xdr:colOff>0</xdr:colOff>
      <xdr:row>4</xdr:row>
      <xdr:rowOff>1170772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83007BC-C44A-403A-B4DF-F08535E922AF}"/>
            </a:ext>
          </a:extLst>
        </xdr:cNvPr>
        <xdr:cNvSpPr/>
      </xdr:nvSpPr>
      <xdr:spPr>
        <a:xfrm>
          <a:off x="9241140" y="3135388"/>
          <a:ext cx="1531635" cy="19755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( Cont 1 )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13746</xdr:colOff>
      <xdr:row>6</xdr:row>
      <xdr:rowOff>866096</xdr:rowOff>
    </xdr:from>
    <xdr:to>
      <xdr:col>39</xdr:col>
      <xdr:colOff>257736</xdr:colOff>
      <xdr:row>6</xdr:row>
      <xdr:rowOff>1128871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6D8A4E6-ACAB-4429-8CB5-3D2544ECB6EC}"/>
            </a:ext>
          </a:extLst>
        </xdr:cNvPr>
        <xdr:cNvSpPr/>
      </xdr:nvSpPr>
      <xdr:spPr>
        <a:xfrm>
          <a:off x="9243471" y="5485721"/>
          <a:ext cx="1529865" cy="2627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10569</xdr:colOff>
      <xdr:row>4</xdr:row>
      <xdr:rowOff>577346</xdr:rowOff>
    </xdr:from>
    <xdr:to>
      <xdr:col>16</xdr:col>
      <xdr:colOff>12179</xdr:colOff>
      <xdr:row>4</xdr:row>
      <xdr:rowOff>796982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5219CB1-BDC0-405B-B551-0832E1E156BE}"/>
            </a:ext>
          </a:extLst>
        </xdr:cNvPr>
        <xdr:cNvSpPr/>
      </xdr:nvSpPr>
      <xdr:spPr>
        <a:xfrm>
          <a:off x="3782469" y="2739521"/>
          <a:ext cx="515960" cy="21963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421342</xdr:colOff>
      <xdr:row>4</xdr:row>
      <xdr:rowOff>27209</xdr:rowOff>
    </xdr:from>
    <xdr:to>
      <xdr:col>8</xdr:col>
      <xdr:colOff>257735</xdr:colOff>
      <xdr:row>4</xdr:row>
      <xdr:rowOff>224118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FF41510-CB43-443D-BF8D-1ED8EF59884D}"/>
            </a:ext>
          </a:extLst>
        </xdr:cNvPr>
        <xdr:cNvSpPr/>
      </xdr:nvSpPr>
      <xdr:spPr>
        <a:xfrm>
          <a:off x="421342" y="2189384"/>
          <a:ext cx="2065243" cy="196909"/>
        </a:xfrm>
        <a:prstGeom prst="rect">
          <a:avLst/>
        </a:prstGeom>
        <a:solidFill>
          <a:srgbClr val="FFFF99"/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DSTH/DNTH 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13685</xdr:colOff>
      <xdr:row>6</xdr:row>
      <xdr:rowOff>117904</xdr:rowOff>
    </xdr:from>
    <xdr:to>
      <xdr:col>31</xdr:col>
      <xdr:colOff>8283</xdr:colOff>
      <xdr:row>6</xdr:row>
      <xdr:rowOff>331304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5EB952C-1DB4-4289-AE05-97F38336C6F6}"/>
            </a:ext>
          </a:extLst>
        </xdr:cNvPr>
        <xdr:cNvSpPr/>
      </xdr:nvSpPr>
      <xdr:spPr>
        <a:xfrm>
          <a:off x="7157435" y="4737529"/>
          <a:ext cx="1309048" cy="213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DNKA</a:t>
          </a:r>
        </a:p>
      </xdr:txBody>
    </xdr:sp>
    <xdr:clientData/>
  </xdr:twoCellAnchor>
  <xdr:twoCellAnchor>
    <xdr:from>
      <xdr:col>1</xdr:col>
      <xdr:colOff>14043</xdr:colOff>
      <xdr:row>7</xdr:row>
      <xdr:rowOff>24395</xdr:rowOff>
    </xdr:from>
    <xdr:to>
      <xdr:col>8</xdr:col>
      <xdr:colOff>257735</xdr:colOff>
      <xdr:row>7</xdr:row>
      <xdr:rowOff>235323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92A1425-7DDD-4E8D-9B05-BBB239D7B40E}"/>
            </a:ext>
          </a:extLst>
        </xdr:cNvPr>
        <xdr:cNvSpPr/>
      </xdr:nvSpPr>
      <xdr:spPr>
        <a:xfrm>
          <a:off x="442668" y="5787020"/>
          <a:ext cx="2043917" cy="210928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DSTH/DNTH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3</xdr:row>
      <xdr:rowOff>41015</xdr:rowOff>
    </xdr:from>
    <xdr:to>
      <xdr:col>16</xdr:col>
      <xdr:colOff>251732</xdr:colOff>
      <xdr:row>3</xdr:row>
      <xdr:rowOff>374268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D64E15C-B838-48DA-8C03-116C0CF9A451}"/>
            </a:ext>
          </a:extLst>
        </xdr:cNvPr>
        <xdr:cNvSpPr/>
      </xdr:nvSpPr>
      <xdr:spPr>
        <a:xfrm>
          <a:off x="4029075" y="1126865"/>
          <a:ext cx="508907" cy="333253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Surteck,Frertile,Advanex,Curious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254927</xdr:colOff>
      <xdr:row>4</xdr:row>
      <xdr:rowOff>229963</xdr:rowOff>
    </xdr:from>
    <xdr:to>
      <xdr:col>16</xdr:col>
      <xdr:colOff>257736</xdr:colOff>
      <xdr:row>4</xdr:row>
      <xdr:rowOff>549088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8E1B3DE-9D54-44F0-AB05-28FB8913C861}"/>
            </a:ext>
          </a:extLst>
        </xdr:cNvPr>
        <xdr:cNvSpPr/>
      </xdr:nvSpPr>
      <xdr:spPr>
        <a:xfrm>
          <a:off x="4026827" y="2392138"/>
          <a:ext cx="517159" cy="319125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262973</xdr:colOff>
      <xdr:row>8</xdr:row>
      <xdr:rowOff>124435</xdr:rowOff>
    </xdr:from>
    <xdr:to>
      <xdr:col>16</xdr:col>
      <xdr:colOff>263095</xdr:colOff>
      <xdr:row>8</xdr:row>
      <xdr:rowOff>404980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8E208A0-A735-4F42-AA5C-ED5C03257C75}"/>
            </a:ext>
          </a:extLst>
        </xdr:cNvPr>
        <xdr:cNvSpPr/>
      </xdr:nvSpPr>
      <xdr:spPr>
        <a:xfrm>
          <a:off x="4025348" y="7353910"/>
          <a:ext cx="514472" cy="280545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8</xdr:row>
      <xdr:rowOff>99132</xdr:rowOff>
    </xdr:from>
    <xdr:to>
      <xdr:col>14</xdr:col>
      <xdr:colOff>17392</xdr:colOff>
      <xdr:row>8</xdr:row>
      <xdr:rowOff>397829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180AF21-136B-4138-80A5-3278BDC236E6}"/>
            </a:ext>
          </a:extLst>
        </xdr:cNvPr>
        <xdr:cNvSpPr/>
      </xdr:nvSpPr>
      <xdr:spPr>
        <a:xfrm>
          <a:off x="2771775" y="7328607"/>
          <a:ext cx="1017517" cy="298697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 HDVN</a:t>
          </a:r>
        </a:p>
      </xdr:txBody>
    </xdr:sp>
    <xdr:clientData/>
  </xdr:twoCellAnchor>
  <xdr:twoCellAnchor>
    <xdr:from>
      <xdr:col>21</xdr:col>
      <xdr:colOff>0</xdr:colOff>
      <xdr:row>4</xdr:row>
      <xdr:rowOff>673327</xdr:rowOff>
    </xdr:from>
    <xdr:to>
      <xdr:col>23</xdr:col>
      <xdr:colOff>257741</xdr:colOff>
      <xdr:row>4</xdr:row>
      <xdr:rowOff>1061517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AB17482-CC9F-4F0B-BBE0-ED1C11B3E567}"/>
            </a:ext>
          </a:extLst>
        </xdr:cNvPr>
        <xdr:cNvSpPr/>
      </xdr:nvSpPr>
      <xdr:spPr>
        <a:xfrm>
          <a:off x="5600700" y="2835502"/>
          <a:ext cx="772091" cy="38819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HDVN,TPR,Nippo,Kuroda,Surteck</a:t>
          </a:r>
        </a:p>
      </xdr:txBody>
    </xdr:sp>
    <xdr:clientData/>
  </xdr:twoCellAnchor>
  <xdr:twoCellAnchor>
    <xdr:from>
      <xdr:col>20</xdr:col>
      <xdr:colOff>262613</xdr:colOff>
      <xdr:row>7</xdr:row>
      <xdr:rowOff>830208</xdr:rowOff>
    </xdr:from>
    <xdr:to>
      <xdr:col>23</xdr:col>
      <xdr:colOff>262614</xdr:colOff>
      <xdr:row>7</xdr:row>
      <xdr:rowOff>1200003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F9C8570-9A33-4BEB-9D4C-222BF4BD3642}"/>
            </a:ext>
          </a:extLst>
        </xdr:cNvPr>
        <xdr:cNvSpPr/>
      </xdr:nvSpPr>
      <xdr:spPr>
        <a:xfrm>
          <a:off x="5596613" y="6592833"/>
          <a:ext cx="771526" cy="36979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HDVN,Nippo,Kuroda,Surteck</a:t>
          </a:r>
        </a:p>
      </xdr:txBody>
    </xdr:sp>
    <xdr:clientData/>
  </xdr:twoCellAnchor>
  <xdr:twoCellAnchor>
    <xdr:from>
      <xdr:col>20</xdr:col>
      <xdr:colOff>255891</xdr:colOff>
      <xdr:row>6</xdr:row>
      <xdr:rowOff>72106</xdr:rowOff>
    </xdr:from>
    <xdr:to>
      <xdr:col>23</xdr:col>
      <xdr:colOff>250431</xdr:colOff>
      <xdr:row>6</xdr:row>
      <xdr:rowOff>521803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4201709-5189-44AF-BF36-C3C6496BA302}"/>
            </a:ext>
          </a:extLst>
        </xdr:cNvPr>
        <xdr:cNvSpPr/>
      </xdr:nvSpPr>
      <xdr:spPr>
        <a:xfrm>
          <a:off x="5599416" y="4691731"/>
          <a:ext cx="766065" cy="44969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HDVN,Drilube,Nippo,Kuroda,Surteck</a:t>
          </a:r>
        </a:p>
      </xdr:txBody>
    </xdr:sp>
    <xdr:clientData/>
  </xdr:twoCellAnchor>
  <xdr:twoCellAnchor>
    <xdr:from>
      <xdr:col>20</xdr:col>
      <xdr:colOff>263941</xdr:colOff>
      <xdr:row>5</xdr:row>
      <xdr:rowOff>455544</xdr:rowOff>
    </xdr:from>
    <xdr:to>
      <xdr:col>23</xdr:col>
      <xdr:colOff>250433</xdr:colOff>
      <xdr:row>5</xdr:row>
      <xdr:rowOff>999586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3FDB6C-BEB4-4EFA-AA23-26E1B345E0E7}"/>
            </a:ext>
          </a:extLst>
        </xdr:cNvPr>
        <xdr:cNvSpPr/>
      </xdr:nvSpPr>
      <xdr:spPr>
        <a:xfrm>
          <a:off x="5597941" y="3808344"/>
          <a:ext cx="767542" cy="54404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HDVN,Sertim,Microtechno,Atarih,Vietinak,Nippo,Kuroda,Surteck</a:t>
          </a:r>
        </a:p>
      </xdr:txBody>
    </xdr:sp>
    <xdr:clientData/>
  </xdr:twoCellAnchor>
  <xdr:twoCellAnchor>
    <xdr:from>
      <xdr:col>14</xdr:col>
      <xdr:colOff>251639</xdr:colOff>
      <xdr:row>5</xdr:row>
      <xdr:rowOff>35468</xdr:rowOff>
    </xdr:from>
    <xdr:to>
      <xdr:col>17</xdr:col>
      <xdr:colOff>14202</xdr:colOff>
      <xdr:row>5</xdr:row>
      <xdr:rowOff>366870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75D1ACC-5E33-484B-9EE4-E121E8AC6E66}"/>
            </a:ext>
          </a:extLst>
        </xdr:cNvPr>
        <xdr:cNvSpPr/>
      </xdr:nvSpPr>
      <xdr:spPr>
        <a:xfrm>
          <a:off x="4023539" y="3388268"/>
          <a:ext cx="534088" cy="331402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254537</xdr:colOff>
      <xdr:row>6</xdr:row>
      <xdr:rowOff>19488</xdr:rowOff>
    </xdr:from>
    <xdr:to>
      <xdr:col>16</xdr:col>
      <xdr:colOff>264749</xdr:colOff>
      <xdr:row>6</xdr:row>
      <xdr:rowOff>352954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D7BF31D-1E57-4FDC-A2EC-BF572B7E1A3D}"/>
            </a:ext>
          </a:extLst>
        </xdr:cNvPr>
        <xdr:cNvSpPr/>
      </xdr:nvSpPr>
      <xdr:spPr>
        <a:xfrm>
          <a:off x="4026437" y="4639113"/>
          <a:ext cx="515037" cy="3334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11028</xdr:colOff>
      <xdr:row>7</xdr:row>
      <xdr:rowOff>244774</xdr:rowOff>
    </xdr:from>
    <xdr:to>
      <xdr:col>17</xdr:col>
      <xdr:colOff>975</xdr:colOff>
      <xdr:row>7</xdr:row>
      <xdr:rowOff>585627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94336AF6-3FEC-4DAB-AD35-532408515AC6}"/>
            </a:ext>
          </a:extLst>
        </xdr:cNvPr>
        <xdr:cNvSpPr/>
      </xdr:nvSpPr>
      <xdr:spPr>
        <a:xfrm>
          <a:off x="4040103" y="6007399"/>
          <a:ext cx="504297" cy="340853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17808</xdr:colOff>
      <xdr:row>4</xdr:row>
      <xdr:rowOff>21534</xdr:rowOff>
    </xdr:from>
    <xdr:to>
      <xdr:col>14</xdr:col>
      <xdr:colOff>17808</xdr:colOff>
      <xdr:row>4</xdr:row>
      <xdr:rowOff>419100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3A2A1C4-58C2-4F88-BACD-E5307F0E8983}"/>
            </a:ext>
          </a:extLst>
        </xdr:cNvPr>
        <xdr:cNvSpPr/>
      </xdr:nvSpPr>
      <xdr:spPr>
        <a:xfrm>
          <a:off x="2761008" y="2183709"/>
          <a:ext cx="1028700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Kuroda,Hamaden,Sanwa,Ohashitekko</a:t>
          </a:r>
        </a:p>
      </xdr:txBody>
    </xdr:sp>
    <xdr:clientData/>
  </xdr:twoCellAnchor>
  <xdr:twoCellAnchor>
    <xdr:from>
      <xdr:col>10</xdr:col>
      <xdr:colOff>27332</xdr:colOff>
      <xdr:row>3</xdr:row>
      <xdr:rowOff>42781</xdr:rowOff>
    </xdr:from>
    <xdr:to>
      <xdr:col>14</xdr:col>
      <xdr:colOff>0</xdr:colOff>
      <xdr:row>3</xdr:row>
      <xdr:rowOff>371348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90D94E9-23A7-4121-80EB-B24093C4A76C}"/>
            </a:ext>
          </a:extLst>
        </xdr:cNvPr>
        <xdr:cNvSpPr/>
      </xdr:nvSpPr>
      <xdr:spPr>
        <a:xfrm>
          <a:off x="2770532" y="1128631"/>
          <a:ext cx="1001368" cy="328567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</a:t>
          </a:r>
        </a:p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Hamaden,Sanwa,Fukoku,Kyoshin,Ohashi Tekko</a:t>
          </a:r>
        </a:p>
      </xdr:txBody>
    </xdr:sp>
    <xdr:clientData/>
  </xdr:twoCellAnchor>
  <xdr:twoCellAnchor>
    <xdr:from>
      <xdr:col>18</xdr:col>
      <xdr:colOff>288901</xdr:colOff>
      <xdr:row>4</xdr:row>
      <xdr:rowOff>316086</xdr:rowOff>
    </xdr:from>
    <xdr:to>
      <xdr:col>20</xdr:col>
      <xdr:colOff>261047</xdr:colOff>
      <xdr:row>4</xdr:row>
      <xdr:rowOff>627530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E95A9CF-AE89-474B-BC54-77BAB68726A4}"/>
            </a:ext>
          </a:extLst>
        </xdr:cNvPr>
        <xdr:cNvSpPr/>
      </xdr:nvSpPr>
      <xdr:spPr>
        <a:xfrm>
          <a:off x="5089501" y="2478261"/>
          <a:ext cx="515071" cy="31144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Vinataiyo,Daitorubber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14135</xdr:colOff>
      <xdr:row>8</xdr:row>
      <xdr:rowOff>107674</xdr:rowOff>
    </xdr:from>
    <xdr:to>
      <xdr:col>23</xdr:col>
      <xdr:colOff>258716</xdr:colOff>
      <xdr:row>8</xdr:row>
      <xdr:rowOff>397558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EF45AAC-5C46-42C4-9172-D6D7FC3C4EAF}"/>
            </a:ext>
          </a:extLst>
        </xdr:cNvPr>
        <xdr:cNvSpPr/>
      </xdr:nvSpPr>
      <xdr:spPr>
        <a:xfrm>
          <a:off x="5614835" y="7337149"/>
          <a:ext cx="758931" cy="28988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Kuroda,Suteck,Nippo</a:t>
          </a:r>
        </a:p>
      </xdr:txBody>
    </xdr:sp>
    <xdr:clientData/>
  </xdr:twoCellAnchor>
  <xdr:twoCellAnchor>
    <xdr:from>
      <xdr:col>10</xdr:col>
      <xdr:colOff>19050</xdr:colOff>
      <xdr:row>7</xdr:row>
      <xdr:rowOff>26505</xdr:rowOff>
    </xdr:from>
    <xdr:to>
      <xdr:col>14</xdr:col>
      <xdr:colOff>22363</xdr:colOff>
      <xdr:row>7</xdr:row>
      <xdr:rowOff>424071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1BB84A2B-4761-49D1-AA2D-8C58122DC9F5}"/>
            </a:ext>
          </a:extLst>
        </xdr:cNvPr>
        <xdr:cNvSpPr/>
      </xdr:nvSpPr>
      <xdr:spPr>
        <a:xfrm>
          <a:off x="2762250" y="5789130"/>
          <a:ext cx="1032013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</a:t>
          </a:r>
        </a:p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Hamaden,Sanwa,Ohashitekko</a:t>
          </a:r>
        </a:p>
      </xdr:txBody>
    </xdr:sp>
    <xdr:clientData/>
  </xdr:twoCellAnchor>
  <xdr:twoCellAnchor>
    <xdr:from>
      <xdr:col>10</xdr:col>
      <xdr:colOff>22363</xdr:colOff>
      <xdr:row>5</xdr:row>
      <xdr:rowOff>24847</xdr:rowOff>
    </xdr:from>
    <xdr:to>
      <xdr:col>14</xdr:col>
      <xdr:colOff>22363</xdr:colOff>
      <xdr:row>5</xdr:row>
      <xdr:rowOff>422413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90A72B6-B546-4B8C-8933-DB79F2247993}"/>
            </a:ext>
          </a:extLst>
        </xdr:cNvPr>
        <xdr:cNvSpPr/>
      </xdr:nvSpPr>
      <xdr:spPr>
        <a:xfrm>
          <a:off x="2765563" y="3377647"/>
          <a:ext cx="1028700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Kuroda,Hamaden,Sanwa,Ohashitekko</a:t>
          </a:r>
        </a:p>
      </xdr:txBody>
    </xdr:sp>
    <xdr:clientData/>
  </xdr:twoCellAnchor>
  <xdr:twoCellAnchor>
    <xdr:from>
      <xdr:col>10</xdr:col>
      <xdr:colOff>15736</xdr:colOff>
      <xdr:row>6</xdr:row>
      <xdr:rowOff>36443</xdr:rowOff>
    </xdr:from>
    <xdr:to>
      <xdr:col>14</xdr:col>
      <xdr:colOff>15736</xdr:colOff>
      <xdr:row>6</xdr:row>
      <xdr:rowOff>434009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60F6CAD5-C8F8-49AA-B28A-3C9AB63BE98A}"/>
            </a:ext>
          </a:extLst>
        </xdr:cNvPr>
        <xdr:cNvSpPr/>
      </xdr:nvSpPr>
      <xdr:spPr>
        <a:xfrm>
          <a:off x="2758936" y="4656068"/>
          <a:ext cx="1028700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Kuroda,Hamaden,Sanwa,Ohashitekko</a:t>
          </a:r>
        </a:p>
      </xdr:txBody>
    </xdr:sp>
    <xdr:clientData/>
  </xdr:twoCellAnchor>
  <xdr:twoCellAnchor>
    <xdr:from>
      <xdr:col>18</xdr:col>
      <xdr:colOff>282991</xdr:colOff>
      <xdr:row>3</xdr:row>
      <xdr:rowOff>202679</xdr:rowOff>
    </xdr:from>
    <xdr:to>
      <xdr:col>20</xdr:col>
      <xdr:colOff>266507</xdr:colOff>
      <xdr:row>3</xdr:row>
      <xdr:rowOff>426798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7D5DB429-806A-491D-9A00-5CDC088BAE5A}"/>
            </a:ext>
          </a:extLst>
        </xdr:cNvPr>
        <xdr:cNvSpPr/>
      </xdr:nvSpPr>
      <xdr:spPr>
        <a:xfrm>
          <a:off x="5083591" y="1288529"/>
          <a:ext cx="516916" cy="22411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NSK,Hà</a:t>
          </a:r>
          <a:r>
            <a:rPr lang="en-US" sz="700" baseline="0">
              <a:solidFill>
                <a:schemeClr val="tx1"/>
              </a:solidFill>
            </a:rPr>
            <a:t> Sơn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22412</xdr:colOff>
      <xdr:row>6</xdr:row>
      <xdr:rowOff>851997</xdr:rowOff>
    </xdr:from>
    <xdr:to>
      <xdr:col>48</xdr:col>
      <xdr:colOff>246529</xdr:colOff>
      <xdr:row>6</xdr:row>
      <xdr:rowOff>1123511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E415865-1052-45FE-BBD2-5666B5853395}"/>
            </a:ext>
          </a:extLst>
        </xdr:cNvPr>
        <xdr:cNvSpPr/>
      </xdr:nvSpPr>
      <xdr:spPr>
        <a:xfrm>
          <a:off x="11052362" y="5471622"/>
          <a:ext cx="2024342" cy="2715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DNTH/DSTH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13096</xdr:colOff>
      <xdr:row>7</xdr:row>
      <xdr:rowOff>1208130</xdr:rowOff>
    </xdr:from>
    <xdr:to>
      <xdr:col>48</xdr:col>
      <xdr:colOff>246529</xdr:colOff>
      <xdr:row>7</xdr:row>
      <xdr:rowOff>1434354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212C2036-8561-4953-A9B7-F47FC06B2B88}"/>
            </a:ext>
          </a:extLst>
        </xdr:cNvPr>
        <xdr:cNvSpPr/>
      </xdr:nvSpPr>
      <xdr:spPr>
        <a:xfrm>
          <a:off x="11043046" y="6970755"/>
          <a:ext cx="2033658" cy="22622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14077</xdr:colOff>
      <xdr:row>3</xdr:row>
      <xdr:rowOff>432157</xdr:rowOff>
    </xdr:from>
    <xdr:to>
      <xdr:col>15</xdr:col>
      <xdr:colOff>257734</xdr:colOff>
      <xdr:row>3</xdr:row>
      <xdr:rowOff>633863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438800B1-451C-4306-A70B-A9EED5F597AE}"/>
            </a:ext>
          </a:extLst>
        </xdr:cNvPr>
        <xdr:cNvSpPr/>
      </xdr:nvSpPr>
      <xdr:spPr>
        <a:xfrm>
          <a:off x="3785977" y="1518007"/>
          <a:ext cx="500832" cy="20170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11594</xdr:colOff>
      <xdr:row>7</xdr:row>
      <xdr:rowOff>251791</xdr:rowOff>
    </xdr:from>
    <xdr:to>
      <xdr:col>20</xdr:col>
      <xdr:colOff>11595</xdr:colOff>
      <xdr:row>7</xdr:row>
      <xdr:rowOff>434008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7CD8A24-F4EF-4917-8E1C-A3DB7372B837}"/>
            </a:ext>
          </a:extLst>
        </xdr:cNvPr>
        <xdr:cNvSpPr/>
      </xdr:nvSpPr>
      <xdr:spPr>
        <a:xfrm>
          <a:off x="4812194" y="6014416"/>
          <a:ext cx="542926" cy="182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HCM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262361</xdr:colOff>
      <xdr:row>5</xdr:row>
      <xdr:rowOff>630355</xdr:rowOff>
    </xdr:from>
    <xdr:to>
      <xdr:col>15</xdr:col>
      <xdr:colOff>263971</xdr:colOff>
      <xdr:row>5</xdr:row>
      <xdr:rowOff>849991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FCB3CA0C-82B2-4A0B-ABC8-DE1ACBB89272}"/>
            </a:ext>
          </a:extLst>
        </xdr:cNvPr>
        <xdr:cNvSpPr/>
      </xdr:nvSpPr>
      <xdr:spPr>
        <a:xfrm>
          <a:off x="3767561" y="3983155"/>
          <a:ext cx="515960" cy="21963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8913</xdr:colOff>
      <xdr:row>6</xdr:row>
      <xdr:rowOff>509429</xdr:rowOff>
    </xdr:from>
    <xdr:to>
      <xdr:col>16</xdr:col>
      <xdr:colOff>10523</xdr:colOff>
      <xdr:row>6</xdr:row>
      <xdr:rowOff>729065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902D441C-C067-41B6-9ABC-0927ADF04AAB}"/>
            </a:ext>
          </a:extLst>
        </xdr:cNvPr>
        <xdr:cNvSpPr/>
      </xdr:nvSpPr>
      <xdr:spPr>
        <a:xfrm>
          <a:off x="3780813" y="5129054"/>
          <a:ext cx="515960" cy="21963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265455</xdr:colOff>
      <xdr:row>4</xdr:row>
      <xdr:rowOff>860150</xdr:rowOff>
    </xdr:from>
    <xdr:to>
      <xdr:col>18</xdr:col>
      <xdr:colOff>26089</xdr:colOff>
      <xdr:row>4</xdr:row>
      <xdr:rowOff>1075497</xdr:rowOff>
    </xdr:to>
    <xdr:sp macro="" textlink="">
      <xdr:nvSpPr>
        <xdr:cNvPr id="45" name="Flowchart: Stored Data 44">
          <a:extLst>
            <a:ext uri="{FF2B5EF4-FFF2-40B4-BE49-F238E27FC236}">
              <a16:creationId xmlns:a16="http://schemas.microsoft.com/office/drawing/2014/main" id="{22650E23-978C-431E-A399-38CED4387FB1}"/>
            </a:ext>
          </a:extLst>
        </xdr:cNvPr>
        <xdr:cNvSpPr/>
      </xdr:nvSpPr>
      <xdr:spPr>
        <a:xfrm>
          <a:off x="4027830" y="3022325"/>
          <a:ext cx="798859" cy="215347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DIAS</a:t>
          </a:r>
          <a:r>
            <a:rPr lang="en-US" sz="700" baseline="0">
              <a:solidFill>
                <a:sysClr val="windowText" lastClr="000000"/>
              </a:solidFill>
            </a:rPr>
            <a:t>  (W2)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53422</xdr:colOff>
      <xdr:row>3</xdr:row>
      <xdr:rowOff>646043</xdr:rowOff>
    </xdr:from>
    <xdr:to>
      <xdr:col>21</xdr:col>
      <xdr:colOff>152813</xdr:colOff>
      <xdr:row>3</xdr:row>
      <xdr:rowOff>869674</xdr:rowOff>
    </xdr:to>
    <xdr:sp macro="" textlink="">
      <xdr:nvSpPr>
        <xdr:cNvPr id="46" name="Flowchart: Stored Data 45">
          <a:extLst>
            <a:ext uri="{FF2B5EF4-FFF2-40B4-BE49-F238E27FC236}">
              <a16:creationId xmlns:a16="http://schemas.microsoft.com/office/drawing/2014/main" id="{2529D981-46AC-4D3F-A94C-6083DDF30054}"/>
            </a:ext>
          </a:extLst>
        </xdr:cNvPr>
        <xdr:cNvSpPr/>
      </xdr:nvSpPr>
      <xdr:spPr>
        <a:xfrm>
          <a:off x="4854022" y="1731893"/>
          <a:ext cx="899491" cy="223631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CRYOMAX  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99391</xdr:colOff>
      <xdr:row>3</xdr:row>
      <xdr:rowOff>505240</xdr:rowOff>
    </xdr:from>
    <xdr:to>
      <xdr:col>32</xdr:col>
      <xdr:colOff>223630</xdr:colOff>
      <xdr:row>3</xdr:row>
      <xdr:rowOff>728871</xdr:rowOff>
    </xdr:to>
    <xdr:sp macro="" textlink="">
      <xdr:nvSpPr>
        <xdr:cNvPr id="47" name="Flowchart: Stored Data 46">
          <a:extLst>
            <a:ext uri="{FF2B5EF4-FFF2-40B4-BE49-F238E27FC236}">
              <a16:creationId xmlns:a16="http://schemas.microsoft.com/office/drawing/2014/main" id="{55DF458D-5EBB-443E-8BF3-7BCFA5598FEE}"/>
            </a:ext>
          </a:extLst>
        </xdr:cNvPr>
        <xdr:cNvSpPr/>
      </xdr:nvSpPr>
      <xdr:spPr>
        <a:xfrm>
          <a:off x="7757491" y="1591090"/>
          <a:ext cx="1181514" cy="22363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HOKURIKU (W1)  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7869</xdr:colOff>
      <xdr:row>3</xdr:row>
      <xdr:rowOff>118028</xdr:rowOff>
    </xdr:from>
    <xdr:to>
      <xdr:col>37</xdr:col>
      <xdr:colOff>132107</xdr:colOff>
      <xdr:row>3</xdr:row>
      <xdr:rowOff>341659</xdr:rowOff>
    </xdr:to>
    <xdr:sp macro="" textlink="">
      <xdr:nvSpPr>
        <xdr:cNvPr id="48" name="Flowchart: Stored Data 47">
          <a:extLst>
            <a:ext uri="{FF2B5EF4-FFF2-40B4-BE49-F238E27FC236}">
              <a16:creationId xmlns:a16="http://schemas.microsoft.com/office/drawing/2014/main" id="{98B63F90-0B8A-4DEB-A88A-0F1E923E7558}"/>
            </a:ext>
          </a:extLst>
        </xdr:cNvPr>
        <xdr:cNvSpPr/>
      </xdr:nvSpPr>
      <xdr:spPr>
        <a:xfrm>
          <a:off x="9237594" y="1203878"/>
          <a:ext cx="895763" cy="223631"/>
        </a:xfrm>
        <a:prstGeom prst="flowChartOnlineStorag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DIAMET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0</xdr:colOff>
      <xdr:row>4</xdr:row>
      <xdr:rowOff>33131</xdr:rowOff>
    </xdr:from>
    <xdr:to>
      <xdr:col>30</xdr:col>
      <xdr:colOff>265043</xdr:colOff>
      <xdr:row>4</xdr:row>
      <xdr:rowOff>256762</xdr:rowOff>
    </xdr:to>
    <xdr:sp macro="" textlink="">
      <xdr:nvSpPr>
        <xdr:cNvPr id="49" name="Flowchart: Stored Data 48">
          <a:extLst>
            <a:ext uri="{FF2B5EF4-FFF2-40B4-BE49-F238E27FC236}">
              <a16:creationId xmlns:a16="http://schemas.microsoft.com/office/drawing/2014/main" id="{07DF8858-AB2A-4099-B0BF-3E0029CCAABA}"/>
            </a:ext>
          </a:extLst>
        </xdr:cNvPr>
        <xdr:cNvSpPr/>
      </xdr:nvSpPr>
      <xdr:spPr>
        <a:xfrm>
          <a:off x="7143750" y="2195306"/>
          <a:ext cx="1312793" cy="22363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NISSIN (W1)  </a:t>
          </a:r>
        </a:p>
      </xdr:txBody>
    </xdr:sp>
    <xdr:clientData/>
  </xdr:twoCellAnchor>
  <xdr:twoCellAnchor>
    <xdr:from>
      <xdr:col>27</xdr:col>
      <xdr:colOff>3312</xdr:colOff>
      <xdr:row>3</xdr:row>
      <xdr:rowOff>85311</xdr:rowOff>
    </xdr:from>
    <xdr:to>
      <xdr:col>29</xdr:col>
      <xdr:colOff>245164</xdr:colOff>
      <xdr:row>3</xdr:row>
      <xdr:rowOff>308942</xdr:rowOff>
    </xdr:to>
    <xdr:sp macro="" textlink="">
      <xdr:nvSpPr>
        <xdr:cNvPr id="50" name="Flowchart: Stored Data 49">
          <a:extLst>
            <a:ext uri="{FF2B5EF4-FFF2-40B4-BE49-F238E27FC236}">
              <a16:creationId xmlns:a16="http://schemas.microsoft.com/office/drawing/2014/main" id="{D69BAFF1-162B-4F45-8AD2-76751B95CA7E}"/>
            </a:ext>
          </a:extLst>
        </xdr:cNvPr>
        <xdr:cNvSpPr/>
      </xdr:nvSpPr>
      <xdr:spPr>
        <a:xfrm>
          <a:off x="7147062" y="1171161"/>
          <a:ext cx="756202" cy="223631"/>
        </a:xfrm>
        <a:prstGeom prst="flowChartOnlineStorag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aseline="0">
              <a:solidFill>
                <a:sysClr val="windowText" lastClr="000000"/>
              </a:solidFill>
            </a:rPr>
            <a:t>MIKURO</a:t>
          </a:r>
          <a:r>
            <a:rPr lang="en-US" sz="700" baseline="0">
              <a:solidFill>
                <a:sysClr val="windowText" lastClr="000000"/>
              </a:solidFill>
            </a:rPr>
            <a:t>  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57978</xdr:colOff>
      <xdr:row>4</xdr:row>
      <xdr:rowOff>301487</xdr:rowOff>
    </xdr:from>
    <xdr:to>
      <xdr:col>32</xdr:col>
      <xdr:colOff>243511</xdr:colOff>
      <xdr:row>4</xdr:row>
      <xdr:rowOff>803413</xdr:rowOff>
    </xdr:to>
    <xdr:sp macro="" textlink="">
      <xdr:nvSpPr>
        <xdr:cNvPr id="51" name="Flowchart: Stored Data 50">
          <a:extLst>
            <a:ext uri="{FF2B5EF4-FFF2-40B4-BE49-F238E27FC236}">
              <a16:creationId xmlns:a16="http://schemas.microsoft.com/office/drawing/2014/main" id="{D720AC3C-9B2E-46FA-A3D1-96BE92C1D117}"/>
            </a:ext>
          </a:extLst>
        </xdr:cNvPr>
        <xdr:cNvSpPr/>
      </xdr:nvSpPr>
      <xdr:spPr>
        <a:xfrm>
          <a:off x="7716078" y="2463662"/>
          <a:ext cx="1242808" cy="501926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JONSON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HOINKA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HIRATA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TDK</a:t>
          </a:r>
        </a:p>
      </xdr:txBody>
    </xdr:sp>
    <xdr:clientData/>
  </xdr:twoCellAnchor>
  <xdr:twoCellAnchor>
    <xdr:from>
      <xdr:col>37</xdr:col>
      <xdr:colOff>182216</xdr:colOff>
      <xdr:row>5</xdr:row>
      <xdr:rowOff>563217</xdr:rowOff>
    </xdr:from>
    <xdr:to>
      <xdr:col>40</xdr:col>
      <xdr:colOff>1</xdr:colOff>
      <xdr:row>5</xdr:row>
      <xdr:rowOff>877956</xdr:rowOff>
    </xdr:to>
    <xdr:sp macro="" textlink="">
      <xdr:nvSpPr>
        <xdr:cNvPr id="52" name="Flowchart: Stored Data 51">
          <a:extLst>
            <a:ext uri="{FF2B5EF4-FFF2-40B4-BE49-F238E27FC236}">
              <a16:creationId xmlns:a16="http://schemas.microsoft.com/office/drawing/2014/main" id="{C225E971-1C6F-4CBF-8091-E7C670BCB8CD}"/>
            </a:ext>
          </a:extLst>
        </xdr:cNvPr>
        <xdr:cNvSpPr/>
      </xdr:nvSpPr>
      <xdr:spPr>
        <a:xfrm>
          <a:off x="10183466" y="3916017"/>
          <a:ext cx="589310" cy="314739"/>
        </a:xfrm>
        <a:prstGeom prst="flowChartOnlineStorag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aseline="0">
              <a:solidFill>
                <a:sysClr val="windowText" lastClr="000000"/>
              </a:solidFill>
            </a:rPr>
            <a:t>SCHAEFFLER</a:t>
          </a:r>
          <a:r>
            <a:rPr lang="en-US" sz="700" baseline="0">
              <a:solidFill>
                <a:sysClr val="windowText" lastClr="000000"/>
              </a:solidFill>
            </a:rPr>
            <a:t>  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198783</xdr:colOff>
      <xdr:row>5</xdr:row>
      <xdr:rowOff>902805</xdr:rowOff>
    </xdr:from>
    <xdr:to>
      <xdr:col>14</xdr:col>
      <xdr:colOff>16567</xdr:colOff>
      <xdr:row>5</xdr:row>
      <xdr:rowOff>1176131</xdr:rowOff>
    </xdr:to>
    <xdr:sp macro="" textlink="">
      <xdr:nvSpPr>
        <xdr:cNvPr id="53" name="Flowchart: Stored Data 52">
          <a:extLst>
            <a:ext uri="{FF2B5EF4-FFF2-40B4-BE49-F238E27FC236}">
              <a16:creationId xmlns:a16="http://schemas.microsoft.com/office/drawing/2014/main" id="{29BB1651-4A74-47A1-A0B2-13BB21B0B56B}"/>
            </a:ext>
          </a:extLst>
        </xdr:cNvPr>
        <xdr:cNvSpPr/>
      </xdr:nvSpPr>
      <xdr:spPr>
        <a:xfrm>
          <a:off x="2941983" y="4255605"/>
          <a:ext cx="846484" cy="273326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DMWX  (W2)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8284</xdr:colOff>
      <xdr:row>5</xdr:row>
      <xdr:rowOff>66260</xdr:rowOff>
    </xdr:from>
    <xdr:to>
      <xdr:col>30</xdr:col>
      <xdr:colOff>16566</xdr:colOff>
      <xdr:row>5</xdr:row>
      <xdr:rowOff>281608</xdr:rowOff>
    </xdr:to>
    <xdr:sp macro="" textlink="">
      <xdr:nvSpPr>
        <xdr:cNvPr id="54" name="Arrow: Pentagon 53">
          <a:extLst>
            <a:ext uri="{FF2B5EF4-FFF2-40B4-BE49-F238E27FC236}">
              <a16:creationId xmlns:a16="http://schemas.microsoft.com/office/drawing/2014/main" id="{E86EC420-69B7-41CB-8A3A-48057CEF1DDE}"/>
            </a:ext>
          </a:extLst>
        </xdr:cNvPr>
        <xdr:cNvSpPr/>
      </xdr:nvSpPr>
      <xdr:spPr>
        <a:xfrm>
          <a:off x="7152034" y="3419060"/>
          <a:ext cx="1065557" cy="215348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DNMX</a:t>
          </a:r>
        </a:p>
      </xdr:txBody>
    </xdr:sp>
    <xdr:clientData/>
  </xdr:twoCellAnchor>
  <xdr:twoCellAnchor>
    <xdr:from>
      <xdr:col>37</xdr:col>
      <xdr:colOff>33129</xdr:colOff>
      <xdr:row>0</xdr:row>
      <xdr:rowOff>124238</xdr:rowOff>
    </xdr:from>
    <xdr:to>
      <xdr:col>40</xdr:col>
      <xdr:colOff>157368</xdr:colOff>
      <xdr:row>0</xdr:row>
      <xdr:rowOff>347869</xdr:rowOff>
    </xdr:to>
    <xdr:sp macro="" textlink="">
      <xdr:nvSpPr>
        <xdr:cNvPr id="55" name="Flowchart: Stored Data 54">
          <a:extLst>
            <a:ext uri="{FF2B5EF4-FFF2-40B4-BE49-F238E27FC236}">
              <a16:creationId xmlns:a16="http://schemas.microsoft.com/office/drawing/2014/main" id="{4A83AFD4-3122-40DA-9058-613F3B61ACAF}"/>
            </a:ext>
          </a:extLst>
        </xdr:cNvPr>
        <xdr:cNvSpPr/>
      </xdr:nvSpPr>
      <xdr:spPr>
        <a:xfrm>
          <a:off x="10034379" y="124238"/>
          <a:ext cx="895764" cy="22363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MONTHLY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121802</xdr:colOff>
      <xdr:row>0</xdr:row>
      <xdr:rowOff>428702</xdr:rowOff>
    </xdr:from>
    <xdr:to>
      <xdr:col>40</xdr:col>
      <xdr:colOff>89160</xdr:colOff>
      <xdr:row>0</xdr:row>
      <xdr:rowOff>642190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AE6C2C6F-9DB0-4799-B676-0ABC08FC3CE1}"/>
            </a:ext>
          </a:extLst>
        </xdr:cNvPr>
        <xdr:cNvSpPr/>
      </xdr:nvSpPr>
      <xdr:spPr>
        <a:xfrm>
          <a:off x="10123052" y="428702"/>
          <a:ext cx="738883" cy="21348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WEEKLY</a:t>
          </a:r>
        </a:p>
      </xdr:txBody>
    </xdr:sp>
    <xdr:clientData/>
  </xdr:twoCellAnchor>
  <xdr:twoCellAnchor>
    <xdr:from>
      <xdr:col>41</xdr:col>
      <xdr:colOff>149087</xdr:colOff>
      <xdr:row>0</xdr:row>
      <xdr:rowOff>132522</xdr:rowOff>
    </xdr:from>
    <xdr:to>
      <xdr:col>44</xdr:col>
      <xdr:colOff>115956</xdr:colOff>
      <xdr:row>0</xdr:row>
      <xdr:rowOff>347870</xdr:rowOff>
    </xdr:to>
    <xdr:sp macro="" textlink="">
      <xdr:nvSpPr>
        <xdr:cNvPr id="57" name="Arrow: Pentagon 56">
          <a:extLst>
            <a:ext uri="{FF2B5EF4-FFF2-40B4-BE49-F238E27FC236}">
              <a16:creationId xmlns:a16="http://schemas.microsoft.com/office/drawing/2014/main" id="{6E36E3D8-7735-4CF7-B602-7AD8727F16BC}"/>
            </a:ext>
          </a:extLst>
        </xdr:cNvPr>
        <xdr:cNvSpPr/>
      </xdr:nvSpPr>
      <xdr:spPr>
        <a:xfrm>
          <a:off x="11179037" y="132522"/>
          <a:ext cx="738394" cy="215348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2-3time/M</a:t>
          </a:r>
        </a:p>
      </xdr:txBody>
    </xdr:sp>
    <xdr:clientData/>
  </xdr:twoCellAnchor>
  <xdr:twoCellAnchor>
    <xdr:from>
      <xdr:col>10</xdr:col>
      <xdr:colOff>50496</xdr:colOff>
      <xdr:row>6</xdr:row>
      <xdr:rowOff>787505</xdr:rowOff>
    </xdr:from>
    <xdr:to>
      <xdr:col>13</xdr:col>
      <xdr:colOff>38100</xdr:colOff>
      <xdr:row>6</xdr:row>
      <xdr:rowOff>1000125</xdr:rowOff>
    </xdr:to>
    <xdr:sp macro="" textlink="">
      <xdr:nvSpPr>
        <xdr:cNvPr id="58" name="Arrow: Pentagon 57">
          <a:extLst>
            <a:ext uri="{FF2B5EF4-FFF2-40B4-BE49-F238E27FC236}">
              <a16:creationId xmlns:a16="http://schemas.microsoft.com/office/drawing/2014/main" id="{824507EE-534E-477B-B870-86FD9242E4C9}"/>
            </a:ext>
          </a:extLst>
        </xdr:cNvPr>
        <xdr:cNvSpPr/>
      </xdr:nvSpPr>
      <xdr:spPr>
        <a:xfrm>
          <a:off x="2793696" y="5407130"/>
          <a:ext cx="759129" cy="212620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DNMY TRADING</a:t>
          </a:r>
        </a:p>
      </xdr:txBody>
    </xdr:sp>
    <xdr:clientData/>
  </xdr:twoCellAnchor>
  <xdr:twoCellAnchor>
    <xdr:from>
      <xdr:col>18</xdr:col>
      <xdr:colOff>18194</xdr:colOff>
      <xdr:row>6</xdr:row>
      <xdr:rowOff>683144</xdr:rowOff>
    </xdr:from>
    <xdr:to>
      <xdr:col>21</xdr:col>
      <xdr:colOff>228186</xdr:colOff>
      <xdr:row>6</xdr:row>
      <xdr:rowOff>898492</xdr:rowOff>
    </xdr:to>
    <xdr:sp macro="" textlink="">
      <xdr:nvSpPr>
        <xdr:cNvPr id="59" name="Arrow: Pentagon 58">
          <a:extLst>
            <a:ext uri="{FF2B5EF4-FFF2-40B4-BE49-F238E27FC236}">
              <a16:creationId xmlns:a16="http://schemas.microsoft.com/office/drawing/2014/main" id="{09E1171D-D3CE-4013-A1DD-6699866FD897}"/>
            </a:ext>
            <a:ext uri="{147F2762-F138-4A5C-976F-8EAC2B608ADB}">
              <a16:predDERef xmlns:a16="http://schemas.microsoft.com/office/drawing/2014/main" pred="{FFA80FED-4AEE-480A-9870-5297A2B9B4EE}"/>
            </a:ext>
          </a:extLst>
        </xdr:cNvPr>
        <xdr:cNvSpPr/>
      </xdr:nvSpPr>
      <xdr:spPr>
        <a:xfrm>
          <a:off x="4818794" y="5302769"/>
          <a:ext cx="1010092" cy="215348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DNTH/DELT TRADING</a:t>
          </a:r>
        </a:p>
      </xdr:txBody>
    </xdr:sp>
    <xdr:clientData/>
  </xdr:twoCellAnchor>
  <xdr:twoCellAnchor>
    <xdr:from>
      <xdr:col>29</xdr:col>
      <xdr:colOff>124239</xdr:colOff>
      <xdr:row>6</xdr:row>
      <xdr:rowOff>607943</xdr:rowOff>
    </xdr:from>
    <xdr:to>
      <xdr:col>33</xdr:col>
      <xdr:colOff>44728</xdr:colOff>
      <xdr:row>6</xdr:row>
      <xdr:rowOff>1109869</xdr:rowOff>
    </xdr:to>
    <xdr:sp macro="" textlink="">
      <xdr:nvSpPr>
        <xdr:cNvPr id="60" name="Flowchart: Stored Data 59">
          <a:extLst>
            <a:ext uri="{FF2B5EF4-FFF2-40B4-BE49-F238E27FC236}">
              <a16:creationId xmlns:a16="http://schemas.microsoft.com/office/drawing/2014/main" id="{2E84E95B-192C-4E2E-8B66-94C826B6FB0F}"/>
            </a:ext>
          </a:extLst>
        </xdr:cNvPr>
        <xdr:cNvSpPr/>
      </xdr:nvSpPr>
      <xdr:spPr>
        <a:xfrm>
          <a:off x="7782339" y="5227568"/>
          <a:ext cx="1234939" cy="501926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OKAYA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ITOMOL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SWS</a:t>
          </a:r>
        </a:p>
      </xdr:txBody>
    </xdr:sp>
    <xdr:clientData/>
  </xdr:twoCellAnchor>
  <xdr:twoCellAnchor>
    <xdr:from>
      <xdr:col>19</xdr:col>
      <xdr:colOff>28575</xdr:colOff>
      <xdr:row>5</xdr:row>
      <xdr:rowOff>104775</xdr:rowOff>
    </xdr:from>
    <xdr:to>
      <xdr:col>22</xdr:col>
      <xdr:colOff>123825</xdr:colOff>
      <xdr:row>5</xdr:row>
      <xdr:rowOff>285750</xdr:rowOff>
    </xdr:to>
    <xdr:sp macro="" textlink="">
      <xdr:nvSpPr>
        <xdr:cNvPr id="61" name="Flowchart: Stored Data 60">
          <a:extLst>
            <a:ext uri="{FF2B5EF4-FFF2-40B4-BE49-F238E27FC236}">
              <a16:creationId xmlns:a16="http://schemas.microsoft.com/office/drawing/2014/main" id="{2164A73C-C6F9-4C25-B1BD-0173A8B4FCD2}"/>
            </a:ext>
            <a:ext uri="{147F2762-F138-4A5C-976F-8EAC2B608ADB}">
              <a16:predDERef xmlns:a16="http://schemas.microsoft.com/office/drawing/2014/main" pred="{FAA67B4A-82E7-4CD2-BCBB-82A37B2D4C50}"/>
            </a:ext>
          </a:extLst>
        </xdr:cNvPr>
        <xdr:cNvSpPr/>
      </xdr:nvSpPr>
      <xdr:spPr>
        <a:xfrm>
          <a:off x="5114925" y="3457575"/>
          <a:ext cx="866775" cy="180975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5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TSUCHIYA</a:t>
          </a:r>
        </a:p>
      </xdr:txBody>
    </xdr:sp>
    <xdr:clientData/>
  </xdr:twoCellAnchor>
  <xdr:twoCellAnchor>
    <xdr:from>
      <xdr:col>28</xdr:col>
      <xdr:colOff>238954</xdr:colOff>
      <xdr:row>7</xdr:row>
      <xdr:rowOff>703607</xdr:rowOff>
    </xdr:from>
    <xdr:to>
      <xdr:col>33</xdr:col>
      <xdr:colOff>21952</xdr:colOff>
      <xdr:row>7</xdr:row>
      <xdr:rowOff>1293328</xdr:rowOff>
    </xdr:to>
    <xdr:sp macro="" textlink="">
      <xdr:nvSpPr>
        <xdr:cNvPr id="62" name="Flowchart: Stored Data 61">
          <a:extLst>
            <a:ext uri="{FF2B5EF4-FFF2-40B4-BE49-F238E27FC236}">
              <a16:creationId xmlns:a16="http://schemas.microsoft.com/office/drawing/2014/main" id="{72372B20-CFBE-48C8-BEFB-D122D86C95E0}"/>
            </a:ext>
            <a:ext uri="{147F2762-F138-4A5C-976F-8EAC2B608ADB}">
              <a16:predDERef xmlns:a16="http://schemas.microsoft.com/office/drawing/2014/main" pred="{374D27C9-D215-42E4-B09C-D36A5CACFA3C}"/>
            </a:ext>
          </a:extLst>
        </xdr:cNvPr>
        <xdr:cNvSpPr/>
      </xdr:nvSpPr>
      <xdr:spPr>
        <a:xfrm>
          <a:off x="7639879" y="6466232"/>
          <a:ext cx="1354623" cy="58972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NOK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HITACHIMETAL</a:t>
          </a:r>
          <a:b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MITSUBISHI</a:t>
          </a:r>
          <a:b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DAIKI</a:t>
          </a:r>
        </a:p>
      </xdr:txBody>
    </xdr:sp>
    <xdr:clientData/>
  </xdr:twoCellAnchor>
  <xdr:twoCellAnchor>
    <xdr:from>
      <xdr:col>10</xdr:col>
      <xdr:colOff>25233</xdr:colOff>
      <xdr:row>7</xdr:row>
      <xdr:rowOff>1158979</xdr:rowOff>
    </xdr:from>
    <xdr:to>
      <xdr:col>13</xdr:col>
      <xdr:colOff>260073</xdr:colOff>
      <xdr:row>7</xdr:row>
      <xdr:rowOff>1374327</xdr:rowOff>
    </xdr:to>
    <xdr:sp macro="" textlink="">
      <xdr:nvSpPr>
        <xdr:cNvPr id="63" name="Arrow: Pentagon 62">
          <a:extLst>
            <a:ext uri="{FF2B5EF4-FFF2-40B4-BE49-F238E27FC236}">
              <a16:creationId xmlns:a16="http://schemas.microsoft.com/office/drawing/2014/main" id="{87BB6D2B-CB66-4FC3-A3D1-AC575598CD4D}"/>
            </a:ext>
          </a:extLst>
        </xdr:cNvPr>
        <xdr:cNvSpPr/>
      </xdr:nvSpPr>
      <xdr:spPr>
        <a:xfrm>
          <a:off x="2768433" y="6921604"/>
          <a:ext cx="1006365" cy="215348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DNJP TRADING</a:t>
          </a:r>
        </a:p>
      </xdr:txBody>
    </xdr:sp>
    <xdr:clientData/>
  </xdr:twoCellAnchor>
  <xdr:twoCellAnchor>
    <xdr:from>
      <xdr:col>18</xdr:col>
      <xdr:colOff>8282</xdr:colOff>
      <xdr:row>7</xdr:row>
      <xdr:rowOff>1051891</xdr:rowOff>
    </xdr:from>
    <xdr:to>
      <xdr:col>20</xdr:col>
      <xdr:colOff>91108</xdr:colOff>
      <xdr:row>7</xdr:row>
      <xdr:rowOff>1408044</xdr:rowOff>
    </xdr:to>
    <xdr:sp macro="" textlink="">
      <xdr:nvSpPr>
        <xdr:cNvPr id="64" name="Flowchart: Stored Data 63">
          <a:extLst>
            <a:ext uri="{FF2B5EF4-FFF2-40B4-BE49-F238E27FC236}">
              <a16:creationId xmlns:a16="http://schemas.microsoft.com/office/drawing/2014/main" id="{6F24178E-A653-4D97-8B04-48CF79FE1370}"/>
            </a:ext>
          </a:extLst>
        </xdr:cNvPr>
        <xdr:cNvSpPr/>
      </xdr:nvSpPr>
      <xdr:spPr>
        <a:xfrm>
          <a:off x="4808882" y="6814516"/>
          <a:ext cx="625751" cy="356153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DNMY AIR</a:t>
          </a:r>
        </a:p>
      </xdr:txBody>
    </xdr:sp>
    <xdr:clientData/>
  </xdr:twoCellAnchor>
  <xdr:twoCellAnchor>
    <xdr:from>
      <xdr:col>5</xdr:col>
      <xdr:colOff>182217</xdr:colOff>
      <xdr:row>7</xdr:row>
      <xdr:rowOff>372717</xdr:rowOff>
    </xdr:from>
    <xdr:to>
      <xdr:col>9</xdr:col>
      <xdr:colOff>41413</xdr:colOff>
      <xdr:row>7</xdr:row>
      <xdr:rowOff>596348</xdr:rowOff>
    </xdr:to>
    <xdr:sp macro="" textlink="">
      <xdr:nvSpPr>
        <xdr:cNvPr id="65" name="Flowchart: Stored Data 64">
          <a:extLst>
            <a:ext uri="{FF2B5EF4-FFF2-40B4-BE49-F238E27FC236}">
              <a16:creationId xmlns:a16="http://schemas.microsoft.com/office/drawing/2014/main" id="{8C0B4962-167C-4988-B5B3-D0CB58C92862}"/>
            </a:ext>
          </a:extLst>
        </xdr:cNvPr>
        <xdr:cNvSpPr/>
      </xdr:nvSpPr>
      <xdr:spPr>
        <a:xfrm>
          <a:off x="1639542" y="6135342"/>
          <a:ext cx="887896" cy="223631"/>
        </a:xfrm>
        <a:prstGeom prst="flowChartOnlineStorage">
          <a:avLst/>
        </a:prstGeom>
        <a:solidFill>
          <a:srgbClr val="FFFF99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DSIA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</xdr:colOff>
      <xdr:row>4</xdr:row>
      <xdr:rowOff>762000</xdr:rowOff>
    </xdr:from>
    <xdr:to>
      <xdr:col>12</xdr:col>
      <xdr:colOff>115956</xdr:colOff>
      <xdr:row>4</xdr:row>
      <xdr:rowOff>1126435</xdr:rowOff>
    </xdr:to>
    <xdr:sp macro="" textlink="">
      <xdr:nvSpPr>
        <xdr:cNvPr id="66" name="Arrow: Pentagon 65">
          <a:extLst>
            <a:ext uri="{FF2B5EF4-FFF2-40B4-BE49-F238E27FC236}">
              <a16:creationId xmlns:a16="http://schemas.microsoft.com/office/drawing/2014/main" id="{69ED657F-978F-4253-93D0-31229F3C5945}"/>
            </a:ext>
          </a:extLst>
        </xdr:cNvPr>
        <xdr:cNvSpPr/>
      </xdr:nvSpPr>
      <xdr:spPr>
        <a:xfrm>
          <a:off x="2743201" y="2924175"/>
          <a:ext cx="630305" cy="364435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DNIA TRADING</a:t>
          </a:r>
        </a:p>
      </xdr:txBody>
    </xdr:sp>
    <xdr:clientData/>
  </xdr:twoCellAnchor>
  <xdr:twoCellAnchor>
    <xdr:from>
      <xdr:col>27</xdr:col>
      <xdr:colOff>251788</xdr:colOff>
      <xdr:row>5</xdr:row>
      <xdr:rowOff>392594</xdr:rowOff>
    </xdr:from>
    <xdr:to>
      <xdr:col>30</xdr:col>
      <xdr:colOff>171449</xdr:colOff>
      <xdr:row>5</xdr:row>
      <xdr:rowOff>638175</xdr:rowOff>
    </xdr:to>
    <xdr:sp macro="" textlink="">
      <xdr:nvSpPr>
        <xdr:cNvPr id="67" name="Flowchart: Stored Data 66">
          <a:extLst>
            <a:ext uri="{FF2B5EF4-FFF2-40B4-BE49-F238E27FC236}">
              <a16:creationId xmlns:a16="http://schemas.microsoft.com/office/drawing/2014/main" id="{AFB35DC0-D48D-43A8-8A33-7884E3BF320B}"/>
            </a:ext>
          </a:extLst>
        </xdr:cNvPr>
        <xdr:cNvSpPr/>
      </xdr:nvSpPr>
      <xdr:spPr>
        <a:xfrm>
          <a:off x="7395538" y="3745394"/>
          <a:ext cx="976936" cy="24558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SANKO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14128</xdr:colOff>
      <xdr:row>7</xdr:row>
      <xdr:rowOff>72550</xdr:rowOff>
    </xdr:from>
    <xdr:to>
      <xdr:col>29</xdr:col>
      <xdr:colOff>246529</xdr:colOff>
      <xdr:row>7</xdr:row>
      <xdr:rowOff>286038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CDDF8072-9C04-4D28-B904-A69D2E4C23DC}"/>
            </a:ext>
          </a:extLst>
        </xdr:cNvPr>
        <xdr:cNvSpPr/>
      </xdr:nvSpPr>
      <xdr:spPr>
        <a:xfrm>
          <a:off x="7157878" y="5835175"/>
          <a:ext cx="746751" cy="21348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Toyoya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Tsusho JP</a:t>
          </a:r>
          <a:endParaRPr lang="en-US" sz="500">
            <a:solidFill>
              <a:sysClr val="windowText" lastClr="000000"/>
            </a:solidFill>
            <a:effectLst/>
          </a:endParaRPr>
        </a:p>
        <a:p>
          <a:pPr marL="0" indent="0" algn="ctr"/>
          <a:endParaRPr lang="en-US" sz="7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15322</xdr:colOff>
      <xdr:row>5</xdr:row>
      <xdr:rowOff>916885</xdr:rowOff>
    </xdr:from>
    <xdr:to>
      <xdr:col>20</xdr:col>
      <xdr:colOff>222875</xdr:colOff>
      <xdr:row>5</xdr:row>
      <xdr:rowOff>1130373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385B54AC-9D44-4240-80A0-8C8C4823050A}"/>
            </a:ext>
          </a:extLst>
        </xdr:cNvPr>
        <xdr:cNvSpPr/>
      </xdr:nvSpPr>
      <xdr:spPr>
        <a:xfrm>
          <a:off x="4815922" y="4269685"/>
          <a:ext cx="750478" cy="21348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DNIA</a:t>
          </a:r>
        </a:p>
      </xdr:txBody>
    </xdr:sp>
    <xdr:clientData/>
  </xdr:twoCellAnchor>
  <xdr:twoCellAnchor>
    <xdr:from>
      <xdr:col>41</xdr:col>
      <xdr:colOff>28575</xdr:colOff>
      <xdr:row>3</xdr:row>
      <xdr:rowOff>771525</xdr:rowOff>
    </xdr:from>
    <xdr:to>
      <xdr:col>48</xdr:col>
      <xdr:colOff>252692</xdr:colOff>
      <xdr:row>3</xdr:row>
      <xdr:rowOff>1043039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74207B63-C797-4899-9A64-1868952ABB90}"/>
            </a:ext>
          </a:extLst>
        </xdr:cNvPr>
        <xdr:cNvSpPr/>
      </xdr:nvSpPr>
      <xdr:spPr>
        <a:xfrm>
          <a:off x="11058525" y="1857375"/>
          <a:ext cx="2024342" cy="2715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DNTH/DSTH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11206</xdr:colOff>
      <xdr:row>3</xdr:row>
      <xdr:rowOff>484174</xdr:rowOff>
    </xdr:from>
    <xdr:to>
      <xdr:col>23</xdr:col>
      <xdr:colOff>257175</xdr:colOff>
      <xdr:row>3</xdr:row>
      <xdr:rowOff>853109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4CCEE23-9205-425A-8D46-4322F7BA0FEE}"/>
            </a:ext>
          </a:extLst>
        </xdr:cNvPr>
        <xdr:cNvSpPr/>
      </xdr:nvSpPr>
      <xdr:spPr>
        <a:xfrm>
          <a:off x="5811931" y="1570024"/>
          <a:ext cx="503144" cy="36893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Surteck,Nippoo,HDVN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259771</xdr:colOff>
      <xdr:row>4</xdr:row>
      <xdr:rowOff>917863</xdr:rowOff>
    </xdr:from>
    <xdr:to>
      <xdr:col>49</xdr:col>
      <xdr:colOff>25977</xdr:colOff>
      <xdr:row>5</xdr:row>
      <xdr:rowOff>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56CE305-3F77-4FA5-A4A9-EE86D11AFA07}"/>
            </a:ext>
          </a:extLst>
        </xdr:cNvPr>
        <xdr:cNvSpPr/>
      </xdr:nvSpPr>
      <xdr:spPr>
        <a:xfrm>
          <a:off x="11291453" y="3082636"/>
          <a:ext cx="1584615" cy="277092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DSTH ( cont 2 )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16940</xdr:colOff>
      <xdr:row>4</xdr:row>
      <xdr:rowOff>61859</xdr:rowOff>
    </xdr:from>
    <xdr:to>
      <xdr:col>20</xdr:col>
      <xdr:colOff>249781</xdr:colOff>
      <xdr:row>4</xdr:row>
      <xdr:rowOff>244076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B394FBD-9D70-4272-848F-58385085CB40}"/>
            </a:ext>
          </a:extLst>
        </xdr:cNvPr>
        <xdr:cNvSpPr/>
      </xdr:nvSpPr>
      <xdr:spPr>
        <a:xfrm>
          <a:off x="4805417" y="2226632"/>
          <a:ext cx="778364" cy="182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HCM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19895</xdr:colOff>
      <xdr:row>5</xdr:row>
      <xdr:rowOff>94519</xdr:rowOff>
    </xdr:from>
    <xdr:to>
      <xdr:col>19</xdr:col>
      <xdr:colOff>24848</xdr:colOff>
      <xdr:row>5</xdr:row>
      <xdr:rowOff>329843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6B33893-6777-4AD0-A2AC-2B2DC23E0BE4}"/>
            </a:ext>
          </a:extLst>
        </xdr:cNvPr>
        <xdr:cNvSpPr/>
      </xdr:nvSpPr>
      <xdr:spPr>
        <a:xfrm>
          <a:off x="4763345" y="3447319"/>
          <a:ext cx="290703" cy="23532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Fujikura</a:t>
          </a:r>
        </a:p>
      </xdr:txBody>
    </xdr:sp>
    <xdr:clientData/>
  </xdr:twoCellAnchor>
  <xdr:twoCellAnchor>
    <xdr:from>
      <xdr:col>5</xdr:col>
      <xdr:colOff>718</xdr:colOff>
      <xdr:row>4</xdr:row>
      <xdr:rowOff>679467</xdr:rowOff>
    </xdr:from>
    <xdr:to>
      <xdr:col>9</xdr:col>
      <xdr:colOff>3013</xdr:colOff>
      <xdr:row>4</xdr:row>
      <xdr:rowOff>868241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13F5C42-EE5E-4F3C-A67D-519B5D195323}"/>
            </a:ext>
          </a:extLst>
        </xdr:cNvPr>
        <xdr:cNvSpPr/>
      </xdr:nvSpPr>
      <xdr:spPr>
        <a:xfrm>
          <a:off x="1445343" y="2846405"/>
          <a:ext cx="1018295" cy="188774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NTA </a:t>
          </a:r>
        </a:p>
      </xdr:txBody>
    </xdr:sp>
    <xdr:clientData/>
  </xdr:twoCellAnchor>
  <xdr:twoCellAnchor>
    <xdr:from>
      <xdr:col>41</xdr:col>
      <xdr:colOff>8659</xdr:colOff>
      <xdr:row>5</xdr:row>
      <xdr:rowOff>995176</xdr:rowOff>
    </xdr:from>
    <xdr:to>
      <xdr:col>48</xdr:col>
      <xdr:colOff>17318</xdr:colOff>
      <xdr:row>5</xdr:row>
      <xdr:rowOff>1228258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6636728-F78E-4CE4-A2F1-94227229BC09}"/>
            </a:ext>
          </a:extLst>
        </xdr:cNvPr>
        <xdr:cNvSpPr/>
      </xdr:nvSpPr>
      <xdr:spPr>
        <a:xfrm>
          <a:off x="10780568" y="4354903"/>
          <a:ext cx="1827068" cy="233082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DNTH/DSTH ( cont 3)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229466</xdr:colOff>
      <xdr:row>7</xdr:row>
      <xdr:rowOff>195016</xdr:rowOff>
    </xdr:from>
    <xdr:to>
      <xdr:col>39</xdr:col>
      <xdr:colOff>251113</xdr:colOff>
      <xdr:row>7</xdr:row>
      <xdr:rowOff>421241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E473C05-5D5E-4C12-AE87-F26D3CC670AD}"/>
            </a:ext>
          </a:extLst>
        </xdr:cNvPr>
        <xdr:cNvSpPr/>
      </xdr:nvSpPr>
      <xdr:spPr>
        <a:xfrm>
          <a:off x="9893011" y="5961971"/>
          <a:ext cx="800966" cy="2262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AINE </a:t>
          </a:r>
        </a:p>
      </xdr:txBody>
    </xdr:sp>
    <xdr:clientData/>
  </xdr:twoCellAnchor>
  <xdr:twoCellAnchor>
    <xdr:from>
      <xdr:col>14</xdr:col>
      <xdr:colOff>1364</xdr:colOff>
      <xdr:row>7</xdr:row>
      <xdr:rowOff>776806</xdr:rowOff>
    </xdr:from>
    <xdr:to>
      <xdr:col>16</xdr:col>
      <xdr:colOff>8068</xdr:colOff>
      <xdr:row>7</xdr:row>
      <xdr:rowOff>1010102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12A00BC-A6F1-4367-952B-6904B9340C8C}"/>
            </a:ext>
          </a:extLst>
        </xdr:cNvPr>
        <xdr:cNvSpPr/>
      </xdr:nvSpPr>
      <xdr:spPr>
        <a:xfrm>
          <a:off x="3750750" y="6543761"/>
          <a:ext cx="526250" cy="23329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8660</xdr:colOff>
      <xdr:row>4</xdr:row>
      <xdr:rowOff>921100</xdr:rowOff>
    </xdr:from>
    <xdr:to>
      <xdr:col>43</xdr:col>
      <xdr:colOff>0</xdr:colOff>
      <xdr:row>5</xdr:row>
      <xdr:rowOff>10468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C00D1F1-FCFC-49D2-B578-555AEBA49917}"/>
            </a:ext>
          </a:extLst>
        </xdr:cNvPr>
        <xdr:cNvSpPr/>
      </xdr:nvSpPr>
      <xdr:spPr>
        <a:xfrm>
          <a:off x="8962160" y="3085873"/>
          <a:ext cx="2329295" cy="284322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DNJP ( Cont 2 ) </a:t>
          </a:r>
        </a:p>
      </xdr:txBody>
    </xdr:sp>
    <xdr:clientData/>
  </xdr:twoCellAnchor>
  <xdr:twoCellAnchor>
    <xdr:from>
      <xdr:col>13</xdr:col>
      <xdr:colOff>218386</xdr:colOff>
      <xdr:row>4</xdr:row>
      <xdr:rowOff>594664</xdr:rowOff>
    </xdr:from>
    <xdr:to>
      <xdr:col>15</xdr:col>
      <xdr:colOff>219997</xdr:colOff>
      <xdr:row>4</xdr:row>
      <xdr:rowOff>814300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7E53922-37E7-4134-AE29-FFA170CD7445}"/>
            </a:ext>
          </a:extLst>
        </xdr:cNvPr>
        <xdr:cNvSpPr/>
      </xdr:nvSpPr>
      <xdr:spPr>
        <a:xfrm>
          <a:off x="3708000" y="2759437"/>
          <a:ext cx="521156" cy="21963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17318</xdr:colOff>
      <xdr:row>6</xdr:row>
      <xdr:rowOff>871966</xdr:rowOff>
    </xdr:from>
    <xdr:to>
      <xdr:col>8</xdr:col>
      <xdr:colOff>238471</xdr:colOff>
      <xdr:row>6</xdr:row>
      <xdr:rowOff>1085366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C5DB405-2F12-402F-A11B-4EB55282C060}"/>
            </a:ext>
          </a:extLst>
        </xdr:cNvPr>
        <xdr:cNvSpPr/>
      </xdr:nvSpPr>
      <xdr:spPr>
        <a:xfrm>
          <a:off x="969818" y="5495921"/>
          <a:ext cx="1520017" cy="21340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DNKA (round use)</a:t>
          </a:r>
        </a:p>
      </xdr:txBody>
    </xdr:sp>
    <xdr:clientData/>
  </xdr:twoCellAnchor>
  <xdr:twoCellAnchor>
    <xdr:from>
      <xdr:col>15</xdr:col>
      <xdr:colOff>0</xdr:colOff>
      <xdr:row>3</xdr:row>
      <xdr:rowOff>41015</xdr:rowOff>
    </xdr:from>
    <xdr:to>
      <xdr:col>16</xdr:col>
      <xdr:colOff>251732</xdr:colOff>
      <xdr:row>3</xdr:row>
      <xdr:rowOff>374268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554AA35-DE1C-4003-9CCE-E9610812EE5C}"/>
            </a:ext>
          </a:extLst>
        </xdr:cNvPr>
        <xdr:cNvSpPr/>
      </xdr:nvSpPr>
      <xdr:spPr>
        <a:xfrm>
          <a:off x="3971925" y="1126865"/>
          <a:ext cx="508907" cy="333253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Surteck,Frertile,Advanex,Curious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220291</xdr:colOff>
      <xdr:row>4</xdr:row>
      <xdr:rowOff>273259</xdr:rowOff>
    </xdr:from>
    <xdr:to>
      <xdr:col>16</xdr:col>
      <xdr:colOff>223100</xdr:colOff>
      <xdr:row>4</xdr:row>
      <xdr:rowOff>592384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333F87F-39B3-48E8-A538-41C0318A42CD}"/>
            </a:ext>
          </a:extLst>
        </xdr:cNvPr>
        <xdr:cNvSpPr/>
      </xdr:nvSpPr>
      <xdr:spPr>
        <a:xfrm>
          <a:off x="3969677" y="2438032"/>
          <a:ext cx="522355" cy="319125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244789</xdr:colOff>
      <xdr:row>8</xdr:row>
      <xdr:rowOff>11867</xdr:rowOff>
    </xdr:from>
    <xdr:to>
      <xdr:col>16</xdr:col>
      <xdr:colOff>244911</xdr:colOff>
      <xdr:row>8</xdr:row>
      <xdr:rowOff>292412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DBDEEEB-D280-4B1F-8E15-B8BC6019D8FE}"/>
            </a:ext>
          </a:extLst>
        </xdr:cNvPr>
        <xdr:cNvSpPr/>
      </xdr:nvSpPr>
      <xdr:spPr>
        <a:xfrm>
          <a:off x="3994175" y="7242208"/>
          <a:ext cx="519668" cy="280545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8</xdr:row>
      <xdr:rowOff>11814</xdr:rowOff>
    </xdr:from>
    <xdr:to>
      <xdr:col>14</xdr:col>
      <xdr:colOff>17392</xdr:colOff>
      <xdr:row>8</xdr:row>
      <xdr:rowOff>310511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394CFA8-4ED4-4856-911C-B186D62766F9}"/>
            </a:ext>
          </a:extLst>
        </xdr:cNvPr>
        <xdr:cNvSpPr/>
      </xdr:nvSpPr>
      <xdr:spPr>
        <a:xfrm>
          <a:off x="2714625" y="7241289"/>
          <a:ext cx="1017517" cy="298697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 HDVN</a:t>
          </a:r>
        </a:p>
      </xdr:txBody>
    </xdr:sp>
    <xdr:clientData/>
  </xdr:twoCellAnchor>
  <xdr:twoCellAnchor>
    <xdr:from>
      <xdr:col>21</xdr:col>
      <xdr:colOff>7328</xdr:colOff>
      <xdr:row>4</xdr:row>
      <xdr:rowOff>673327</xdr:rowOff>
    </xdr:from>
    <xdr:to>
      <xdr:col>24</xdr:col>
      <xdr:colOff>1299</xdr:colOff>
      <xdr:row>4</xdr:row>
      <xdr:rowOff>1061517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31DC22D-2A3D-45A0-8FBE-E6B0E124F205}"/>
            </a:ext>
          </a:extLst>
        </xdr:cNvPr>
        <xdr:cNvSpPr/>
      </xdr:nvSpPr>
      <xdr:spPr>
        <a:xfrm>
          <a:off x="5550878" y="2835502"/>
          <a:ext cx="765496" cy="38819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HDVN,TPR,Nippo, Surteck</a:t>
          </a:r>
        </a:p>
      </xdr:txBody>
    </xdr:sp>
    <xdr:clientData/>
  </xdr:twoCellAnchor>
  <xdr:twoCellAnchor>
    <xdr:from>
      <xdr:col>20</xdr:col>
      <xdr:colOff>262613</xdr:colOff>
      <xdr:row>7</xdr:row>
      <xdr:rowOff>830208</xdr:rowOff>
    </xdr:from>
    <xdr:to>
      <xdr:col>23</xdr:col>
      <xdr:colOff>262614</xdr:colOff>
      <xdr:row>7</xdr:row>
      <xdr:rowOff>1200003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C69292A-32E2-4938-A947-D6B5474EADFF}"/>
            </a:ext>
          </a:extLst>
        </xdr:cNvPr>
        <xdr:cNvSpPr/>
      </xdr:nvSpPr>
      <xdr:spPr>
        <a:xfrm>
          <a:off x="5539463" y="6592833"/>
          <a:ext cx="771526" cy="36979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HDVN,Nippo,Surteck, Microtechno</a:t>
          </a:r>
        </a:p>
      </xdr:txBody>
    </xdr:sp>
    <xdr:clientData/>
  </xdr:twoCellAnchor>
  <xdr:twoCellAnchor>
    <xdr:from>
      <xdr:col>20</xdr:col>
      <xdr:colOff>255891</xdr:colOff>
      <xdr:row>6</xdr:row>
      <xdr:rowOff>72106</xdr:rowOff>
    </xdr:from>
    <xdr:to>
      <xdr:col>23</xdr:col>
      <xdr:colOff>250431</xdr:colOff>
      <xdr:row>6</xdr:row>
      <xdr:rowOff>521803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C178649-0568-4105-A82B-A191FFD982D2}"/>
            </a:ext>
          </a:extLst>
        </xdr:cNvPr>
        <xdr:cNvSpPr/>
      </xdr:nvSpPr>
      <xdr:spPr>
        <a:xfrm>
          <a:off x="5542266" y="4691731"/>
          <a:ext cx="766065" cy="44969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HDVN,Drilube,Nippo,Surteck</a:t>
          </a:r>
        </a:p>
      </xdr:txBody>
    </xdr:sp>
    <xdr:clientData/>
  </xdr:twoCellAnchor>
  <xdr:twoCellAnchor>
    <xdr:from>
      <xdr:col>20</xdr:col>
      <xdr:colOff>263941</xdr:colOff>
      <xdr:row>5</xdr:row>
      <xdr:rowOff>455544</xdr:rowOff>
    </xdr:from>
    <xdr:to>
      <xdr:col>23</xdr:col>
      <xdr:colOff>250433</xdr:colOff>
      <xdr:row>5</xdr:row>
      <xdr:rowOff>999586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1D20718-863F-475D-92A8-F3D20A79AD92}"/>
            </a:ext>
          </a:extLst>
        </xdr:cNvPr>
        <xdr:cNvSpPr/>
      </xdr:nvSpPr>
      <xdr:spPr>
        <a:xfrm>
          <a:off x="5540791" y="3808344"/>
          <a:ext cx="767542" cy="54404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HDVN,Sertim,Microtechno,Atarih,Vietinak,Nippo,Surteck</a:t>
          </a:r>
        </a:p>
      </xdr:txBody>
    </xdr:sp>
    <xdr:clientData/>
  </xdr:twoCellAnchor>
  <xdr:twoCellAnchor>
    <xdr:from>
      <xdr:col>14</xdr:col>
      <xdr:colOff>251639</xdr:colOff>
      <xdr:row>5</xdr:row>
      <xdr:rowOff>35468</xdr:rowOff>
    </xdr:from>
    <xdr:to>
      <xdr:col>17</xdr:col>
      <xdr:colOff>14202</xdr:colOff>
      <xdr:row>5</xdr:row>
      <xdr:rowOff>366870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B22105F-221A-40B2-8E98-928E6C109BFD}"/>
            </a:ext>
          </a:extLst>
        </xdr:cNvPr>
        <xdr:cNvSpPr/>
      </xdr:nvSpPr>
      <xdr:spPr>
        <a:xfrm>
          <a:off x="3966389" y="3388268"/>
          <a:ext cx="534088" cy="331402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254537</xdr:colOff>
      <xdr:row>6</xdr:row>
      <xdr:rowOff>19488</xdr:rowOff>
    </xdr:from>
    <xdr:to>
      <xdr:col>16</xdr:col>
      <xdr:colOff>264749</xdr:colOff>
      <xdr:row>6</xdr:row>
      <xdr:rowOff>352954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A06895D-3E53-4FC2-95DF-D17EC8691D62}"/>
            </a:ext>
          </a:extLst>
        </xdr:cNvPr>
        <xdr:cNvSpPr/>
      </xdr:nvSpPr>
      <xdr:spPr>
        <a:xfrm>
          <a:off x="3969287" y="4639113"/>
          <a:ext cx="515037" cy="3334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11028</xdr:colOff>
      <xdr:row>7</xdr:row>
      <xdr:rowOff>244774</xdr:rowOff>
    </xdr:from>
    <xdr:to>
      <xdr:col>17</xdr:col>
      <xdr:colOff>975</xdr:colOff>
      <xdr:row>7</xdr:row>
      <xdr:rowOff>585627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CC94E9D-4585-4B8B-9F04-2C2BA4735208}"/>
            </a:ext>
          </a:extLst>
        </xdr:cNvPr>
        <xdr:cNvSpPr/>
      </xdr:nvSpPr>
      <xdr:spPr>
        <a:xfrm>
          <a:off x="3982953" y="6007399"/>
          <a:ext cx="504297" cy="340853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17808</xdr:colOff>
      <xdr:row>4</xdr:row>
      <xdr:rowOff>21534</xdr:rowOff>
    </xdr:from>
    <xdr:to>
      <xdr:col>14</xdr:col>
      <xdr:colOff>17808</xdr:colOff>
      <xdr:row>4</xdr:row>
      <xdr:rowOff>419100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DE108F6-722B-4BA9-9A36-A0CC9E35D3B9}"/>
            </a:ext>
          </a:extLst>
        </xdr:cNvPr>
        <xdr:cNvSpPr/>
      </xdr:nvSpPr>
      <xdr:spPr>
        <a:xfrm>
          <a:off x="2703858" y="2183709"/>
          <a:ext cx="1028700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Kuroda,Hamaden,Sanwa,Ohashitekko</a:t>
          </a:r>
        </a:p>
      </xdr:txBody>
    </xdr:sp>
    <xdr:clientData/>
  </xdr:twoCellAnchor>
  <xdr:twoCellAnchor>
    <xdr:from>
      <xdr:col>10</xdr:col>
      <xdr:colOff>26311</xdr:colOff>
      <xdr:row>3</xdr:row>
      <xdr:rowOff>33401</xdr:rowOff>
    </xdr:from>
    <xdr:to>
      <xdr:col>14</xdr:col>
      <xdr:colOff>6772</xdr:colOff>
      <xdr:row>3</xdr:row>
      <xdr:rowOff>361968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766ACBC-08B8-4AF2-B464-4A3D4265AFEC}"/>
            </a:ext>
          </a:extLst>
        </xdr:cNvPr>
        <xdr:cNvSpPr/>
      </xdr:nvSpPr>
      <xdr:spPr>
        <a:xfrm>
          <a:off x="2736606" y="1124446"/>
          <a:ext cx="1019552" cy="328567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Kuroda,Hamaden,Sanwa,Fukoku,Kyoshin,Ohashi Tekko, NSK,</a:t>
          </a:r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 Hà Sơn</a:t>
          </a:r>
          <a:endParaRPr lang="en-US" sz="7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268432</xdr:colOff>
      <xdr:row>4</xdr:row>
      <xdr:rowOff>316086</xdr:rowOff>
    </xdr:from>
    <xdr:to>
      <xdr:col>21</xdr:col>
      <xdr:colOff>1274</xdr:colOff>
      <xdr:row>4</xdr:row>
      <xdr:rowOff>627530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5412377-98AA-41E1-9889-524980891A88}"/>
            </a:ext>
          </a:extLst>
        </xdr:cNvPr>
        <xdr:cNvSpPr/>
      </xdr:nvSpPr>
      <xdr:spPr>
        <a:xfrm>
          <a:off x="5056909" y="2480859"/>
          <a:ext cx="538138" cy="31144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Vinataiyo,Daitorubber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249115</xdr:colOff>
      <xdr:row>8</xdr:row>
      <xdr:rowOff>107674</xdr:rowOff>
    </xdr:from>
    <xdr:to>
      <xdr:col>24</xdr:col>
      <xdr:colOff>2274</xdr:colOff>
      <xdr:row>8</xdr:row>
      <xdr:rowOff>397558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36552ED-B849-4098-BB8B-6552FF9F667B}"/>
            </a:ext>
          </a:extLst>
        </xdr:cNvPr>
        <xdr:cNvSpPr/>
      </xdr:nvSpPr>
      <xdr:spPr>
        <a:xfrm>
          <a:off x="5535490" y="7337149"/>
          <a:ext cx="781859" cy="28988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HDVN,Suteck,Nippo</a:t>
          </a:r>
        </a:p>
      </xdr:txBody>
    </xdr:sp>
    <xdr:clientData/>
  </xdr:twoCellAnchor>
  <xdr:twoCellAnchor>
    <xdr:from>
      <xdr:col>10</xdr:col>
      <xdr:colOff>19050</xdr:colOff>
      <xdr:row>7</xdr:row>
      <xdr:rowOff>26505</xdr:rowOff>
    </xdr:from>
    <xdr:to>
      <xdr:col>14</xdr:col>
      <xdr:colOff>22363</xdr:colOff>
      <xdr:row>7</xdr:row>
      <xdr:rowOff>424071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EA1EA53-5847-4DD3-BDD4-7968DD6FD4F0}"/>
            </a:ext>
          </a:extLst>
        </xdr:cNvPr>
        <xdr:cNvSpPr/>
      </xdr:nvSpPr>
      <xdr:spPr>
        <a:xfrm>
          <a:off x="2705100" y="5789130"/>
          <a:ext cx="1032013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</a:t>
          </a:r>
        </a:p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Hamaden,Sanwa,Ohashitekko</a:t>
          </a:r>
        </a:p>
      </xdr:txBody>
    </xdr:sp>
    <xdr:clientData/>
  </xdr:twoCellAnchor>
  <xdr:twoCellAnchor>
    <xdr:from>
      <xdr:col>10</xdr:col>
      <xdr:colOff>22363</xdr:colOff>
      <xdr:row>5</xdr:row>
      <xdr:rowOff>24847</xdr:rowOff>
    </xdr:from>
    <xdr:to>
      <xdr:col>14</xdr:col>
      <xdr:colOff>22363</xdr:colOff>
      <xdr:row>5</xdr:row>
      <xdr:rowOff>422413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99AE20-B244-452D-8B09-6AE43D262302}"/>
            </a:ext>
          </a:extLst>
        </xdr:cNvPr>
        <xdr:cNvSpPr/>
      </xdr:nvSpPr>
      <xdr:spPr>
        <a:xfrm>
          <a:off x="2708413" y="3377647"/>
          <a:ext cx="1028700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Kuroda,Hamaden,Sanwa,Ohashitekko</a:t>
          </a:r>
        </a:p>
      </xdr:txBody>
    </xdr:sp>
    <xdr:clientData/>
  </xdr:twoCellAnchor>
  <xdr:twoCellAnchor>
    <xdr:from>
      <xdr:col>10</xdr:col>
      <xdr:colOff>15736</xdr:colOff>
      <xdr:row>6</xdr:row>
      <xdr:rowOff>36443</xdr:rowOff>
    </xdr:from>
    <xdr:to>
      <xdr:col>14</xdr:col>
      <xdr:colOff>15736</xdr:colOff>
      <xdr:row>6</xdr:row>
      <xdr:rowOff>434009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FCA9336-21AF-4207-BD70-03FA52E3607C}"/>
            </a:ext>
          </a:extLst>
        </xdr:cNvPr>
        <xdr:cNvSpPr/>
      </xdr:nvSpPr>
      <xdr:spPr>
        <a:xfrm>
          <a:off x="2701786" y="4656068"/>
          <a:ext cx="1028700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Kuroda,Hamaden,Sanwa,Ohashitekko</a:t>
          </a:r>
        </a:p>
      </xdr:txBody>
    </xdr:sp>
    <xdr:clientData/>
  </xdr:twoCellAnchor>
  <xdr:twoCellAnchor>
    <xdr:from>
      <xdr:col>43</xdr:col>
      <xdr:colOff>46911</xdr:colOff>
      <xdr:row>6</xdr:row>
      <xdr:rowOff>865908</xdr:rowOff>
    </xdr:from>
    <xdr:to>
      <xdr:col>49</xdr:col>
      <xdr:colOff>320386</xdr:colOff>
      <xdr:row>6</xdr:row>
      <xdr:rowOff>1123510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E49ABE6-7E51-496C-BC4B-7011D41D090F}"/>
            </a:ext>
          </a:extLst>
        </xdr:cNvPr>
        <xdr:cNvSpPr/>
      </xdr:nvSpPr>
      <xdr:spPr>
        <a:xfrm>
          <a:off x="11338366" y="5489863"/>
          <a:ext cx="1832111" cy="257602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DNTH/DSTH ( cont 4)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247871</xdr:colOff>
      <xdr:row>3</xdr:row>
      <xdr:rowOff>432157</xdr:rowOff>
    </xdr:from>
    <xdr:to>
      <xdr:col>15</xdr:col>
      <xdr:colOff>231756</xdr:colOff>
      <xdr:row>3</xdr:row>
      <xdr:rowOff>633863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4EB647D-C251-4546-A3B1-F34A664AF093}"/>
            </a:ext>
          </a:extLst>
        </xdr:cNvPr>
        <xdr:cNvSpPr/>
      </xdr:nvSpPr>
      <xdr:spPr>
        <a:xfrm>
          <a:off x="3737485" y="1523202"/>
          <a:ext cx="503430" cy="20170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20753</xdr:colOff>
      <xdr:row>7</xdr:row>
      <xdr:rowOff>213324</xdr:rowOff>
    </xdr:from>
    <xdr:to>
      <xdr:col>20</xdr:col>
      <xdr:colOff>233852</xdr:colOff>
      <xdr:row>7</xdr:row>
      <xdr:rowOff>395541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D0567AF7-0AE9-4F12-93B0-6E21D25E905A}"/>
            </a:ext>
          </a:extLst>
        </xdr:cNvPr>
        <xdr:cNvSpPr/>
      </xdr:nvSpPr>
      <xdr:spPr>
        <a:xfrm>
          <a:off x="4791191" y="5983887"/>
          <a:ext cx="752849" cy="182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HCM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262361</xdr:colOff>
      <xdr:row>5</xdr:row>
      <xdr:rowOff>630355</xdr:rowOff>
    </xdr:from>
    <xdr:to>
      <xdr:col>15</xdr:col>
      <xdr:colOff>263971</xdr:colOff>
      <xdr:row>5</xdr:row>
      <xdr:rowOff>849991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7E8311C0-D7EE-4C42-A065-2018493186E5}"/>
            </a:ext>
          </a:extLst>
        </xdr:cNvPr>
        <xdr:cNvSpPr/>
      </xdr:nvSpPr>
      <xdr:spPr>
        <a:xfrm>
          <a:off x="3710411" y="3983155"/>
          <a:ext cx="515960" cy="21963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8913</xdr:colOff>
      <xdr:row>6</xdr:row>
      <xdr:rowOff>509429</xdr:rowOff>
    </xdr:from>
    <xdr:to>
      <xdr:col>16</xdr:col>
      <xdr:colOff>10523</xdr:colOff>
      <xdr:row>6</xdr:row>
      <xdr:rowOff>729065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12EE5D52-68B3-4885-A832-2718D7D9EA75}"/>
            </a:ext>
          </a:extLst>
        </xdr:cNvPr>
        <xdr:cNvSpPr/>
      </xdr:nvSpPr>
      <xdr:spPr>
        <a:xfrm>
          <a:off x="3723663" y="5129054"/>
          <a:ext cx="515960" cy="21963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199159</xdr:colOff>
      <xdr:row>4</xdr:row>
      <xdr:rowOff>929423</xdr:rowOff>
    </xdr:from>
    <xdr:to>
      <xdr:col>17</xdr:col>
      <xdr:colOff>43407</xdr:colOff>
      <xdr:row>4</xdr:row>
      <xdr:rowOff>1144770</xdr:rowOff>
    </xdr:to>
    <xdr:sp macro="" textlink="">
      <xdr:nvSpPr>
        <xdr:cNvPr id="40" name="Flowchart: Stored Data 39">
          <a:extLst>
            <a:ext uri="{FF2B5EF4-FFF2-40B4-BE49-F238E27FC236}">
              <a16:creationId xmlns:a16="http://schemas.microsoft.com/office/drawing/2014/main" id="{AFBC689E-1A1A-4E08-BB7B-B9D547A5C7DB}"/>
            </a:ext>
          </a:extLst>
        </xdr:cNvPr>
        <xdr:cNvSpPr/>
      </xdr:nvSpPr>
      <xdr:spPr>
        <a:xfrm>
          <a:off x="3688773" y="3094196"/>
          <a:ext cx="883339" cy="215347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DIAS</a:t>
          </a:r>
          <a:r>
            <a:rPr lang="en-US" sz="700" baseline="0">
              <a:solidFill>
                <a:sysClr val="windowText" lastClr="000000"/>
              </a:solidFill>
            </a:rPr>
            <a:t>  (W1)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0</xdr:colOff>
      <xdr:row>3</xdr:row>
      <xdr:rowOff>697997</xdr:rowOff>
    </xdr:from>
    <xdr:to>
      <xdr:col>22</xdr:col>
      <xdr:colOff>17319</xdr:colOff>
      <xdr:row>3</xdr:row>
      <xdr:rowOff>1047750</xdr:rowOff>
    </xdr:to>
    <xdr:sp macro="" textlink="">
      <xdr:nvSpPr>
        <xdr:cNvPr id="41" name="Flowchart: Stored Data 40">
          <a:extLst>
            <a:ext uri="{FF2B5EF4-FFF2-40B4-BE49-F238E27FC236}">
              <a16:creationId xmlns:a16="http://schemas.microsoft.com/office/drawing/2014/main" id="{C00DB5DC-34E4-423E-93B4-D4F52B65D3FA}"/>
            </a:ext>
          </a:extLst>
        </xdr:cNvPr>
        <xdr:cNvSpPr/>
      </xdr:nvSpPr>
      <xdr:spPr>
        <a:xfrm>
          <a:off x="4788477" y="1789042"/>
          <a:ext cx="1082387" cy="349753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CRYOMAX (W2)  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9192</xdr:colOff>
      <xdr:row>3</xdr:row>
      <xdr:rowOff>23216</xdr:rowOff>
    </xdr:from>
    <xdr:to>
      <xdr:col>21</xdr:col>
      <xdr:colOff>173181</xdr:colOff>
      <xdr:row>3</xdr:row>
      <xdr:rowOff>398318</xdr:rowOff>
    </xdr:to>
    <xdr:sp macro="" textlink="">
      <xdr:nvSpPr>
        <xdr:cNvPr id="42" name="Flowchart: Stored Data 41">
          <a:extLst>
            <a:ext uri="{FF2B5EF4-FFF2-40B4-BE49-F238E27FC236}">
              <a16:creationId xmlns:a16="http://schemas.microsoft.com/office/drawing/2014/main" id="{2DFFAD96-1C37-4619-AF31-BAF4B514774E}"/>
            </a:ext>
          </a:extLst>
        </xdr:cNvPr>
        <xdr:cNvSpPr/>
      </xdr:nvSpPr>
      <xdr:spPr>
        <a:xfrm>
          <a:off x="4797669" y="1114261"/>
          <a:ext cx="969285" cy="375102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HOKURIKU (W2)   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30239</xdr:colOff>
      <xdr:row>3</xdr:row>
      <xdr:rowOff>34638</xdr:rowOff>
    </xdr:from>
    <xdr:to>
      <xdr:col>28</xdr:col>
      <xdr:colOff>154477</xdr:colOff>
      <xdr:row>3</xdr:row>
      <xdr:rowOff>398666</xdr:rowOff>
    </xdr:to>
    <xdr:sp macro="" textlink="">
      <xdr:nvSpPr>
        <xdr:cNvPr id="43" name="Flowchart: Stored Data 42">
          <a:extLst>
            <a:ext uri="{FF2B5EF4-FFF2-40B4-BE49-F238E27FC236}">
              <a16:creationId xmlns:a16="http://schemas.microsoft.com/office/drawing/2014/main" id="{51A9F833-62B8-4A20-A9C6-D93321B3FC02}"/>
            </a:ext>
          </a:extLst>
        </xdr:cNvPr>
        <xdr:cNvSpPr/>
      </xdr:nvSpPr>
      <xdr:spPr>
        <a:xfrm>
          <a:off x="6602489" y="1125683"/>
          <a:ext cx="903556" cy="364028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DIAMET (W3)</a:t>
          </a:r>
        </a:p>
      </xdr:txBody>
    </xdr:sp>
    <xdr:clientData/>
  </xdr:twoCellAnchor>
  <xdr:twoCellAnchor>
    <xdr:from>
      <xdr:col>34</xdr:col>
      <xdr:colOff>7129</xdr:colOff>
      <xdr:row>5</xdr:row>
      <xdr:rowOff>133971</xdr:rowOff>
    </xdr:from>
    <xdr:to>
      <xdr:col>39</xdr:col>
      <xdr:colOff>29580</xdr:colOff>
      <xdr:row>5</xdr:row>
      <xdr:rowOff>357602</xdr:rowOff>
    </xdr:to>
    <xdr:sp macro="" textlink="">
      <xdr:nvSpPr>
        <xdr:cNvPr id="44" name="Flowchart: Stored Data 43">
          <a:extLst>
            <a:ext uri="{FF2B5EF4-FFF2-40B4-BE49-F238E27FC236}">
              <a16:creationId xmlns:a16="http://schemas.microsoft.com/office/drawing/2014/main" id="{DC01F347-6FFF-4E76-BF8A-E25B2E561B86}"/>
            </a:ext>
          </a:extLst>
        </xdr:cNvPr>
        <xdr:cNvSpPr/>
      </xdr:nvSpPr>
      <xdr:spPr>
        <a:xfrm>
          <a:off x="9151129" y="3493698"/>
          <a:ext cx="1321315" cy="223631"/>
        </a:xfrm>
        <a:prstGeom prst="flowChartOnlineStorage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NISSIN (W1)  </a:t>
          </a:r>
        </a:p>
      </xdr:txBody>
    </xdr:sp>
    <xdr:clientData/>
  </xdr:twoCellAnchor>
  <xdr:twoCellAnchor>
    <xdr:from>
      <xdr:col>25</xdr:col>
      <xdr:colOff>27125</xdr:colOff>
      <xdr:row>4</xdr:row>
      <xdr:rowOff>799686</xdr:rowOff>
    </xdr:from>
    <xdr:to>
      <xdr:col>28</xdr:col>
      <xdr:colOff>14977</xdr:colOff>
      <xdr:row>4</xdr:row>
      <xdr:rowOff>1134341</xdr:rowOff>
    </xdr:to>
    <xdr:sp macro="" textlink="">
      <xdr:nvSpPr>
        <xdr:cNvPr id="45" name="Flowchart: Stored Data 44">
          <a:extLst>
            <a:ext uri="{FF2B5EF4-FFF2-40B4-BE49-F238E27FC236}">
              <a16:creationId xmlns:a16="http://schemas.microsoft.com/office/drawing/2014/main" id="{A385881E-8FF1-4735-946B-C481D55C8508}"/>
            </a:ext>
          </a:extLst>
        </xdr:cNvPr>
        <xdr:cNvSpPr/>
      </xdr:nvSpPr>
      <xdr:spPr>
        <a:xfrm>
          <a:off x="6599375" y="2964459"/>
          <a:ext cx="767170" cy="334655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MIKURO (W2)  </a:t>
          </a:r>
        </a:p>
      </xdr:txBody>
    </xdr:sp>
    <xdr:clientData/>
  </xdr:twoCellAnchor>
  <xdr:twoCellAnchor>
    <xdr:from>
      <xdr:col>0</xdr:col>
      <xdr:colOff>424296</xdr:colOff>
      <xdr:row>4</xdr:row>
      <xdr:rowOff>561260</xdr:rowOff>
    </xdr:from>
    <xdr:to>
      <xdr:col>5</xdr:col>
      <xdr:colOff>103910</xdr:colOff>
      <xdr:row>4</xdr:row>
      <xdr:rowOff>1156710</xdr:rowOff>
    </xdr:to>
    <xdr:sp macro="" textlink="">
      <xdr:nvSpPr>
        <xdr:cNvPr id="46" name="Flowchart: Stored Data 45">
          <a:extLst>
            <a:ext uri="{FF2B5EF4-FFF2-40B4-BE49-F238E27FC236}">
              <a16:creationId xmlns:a16="http://schemas.microsoft.com/office/drawing/2014/main" id="{A1E0D961-DFD2-4010-9A5F-1DA640428C70}"/>
            </a:ext>
          </a:extLst>
        </xdr:cNvPr>
        <xdr:cNvSpPr/>
      </xdr:nvSpPr>
      <xdr:spPr>
        <a:xfrm>
          <a:off x="424296" y="2726033"/>
          <a:ext cx="1151659" cy="595450"/>
        </a:xfrm>
        <a:prstGeom prst="flowChartOnlineStorage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JONSON (W1)</a:t>
          </a:r>
        </a:p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HOINKA (W1)</a:t>
          </a:r>
        </a:p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HIRATA (W1)</a:t>
          </a:r>
        </a:p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TDK (W1)</a:t>
          </a:r>
        </a:p>
      </xdr:txBody>
    </xdr:sp>
    <xdr:clientData/>
  </xdr:twoCellAnchor>
  <xdr:twoCellAnchor>
    <xdr:from>
      <xdr:col>37</xdr:col>
      <xdr:colOff>190500</xdr:colOff>
      <xdr:row>5</xdr:row>
      <xdr:rowOff>450273</xdr:rowOff>
    </xdr:from>
    <xdr:to>
      <xdr:col>40</xdr:col>
      <xdr:colOff>1</xdr:colOff>
      <xdr:row>5</xdr:row>
      <xdr:rowOff>877956</xdr:rowOff>
    </xdr:to>
    <xdr:sp macro="" textlink="">
      <xdr:nvSpPr>
        <xdr:cNvPr id="47" name="Flowchart: Stored Data 46">
          <a:extLst>
            <a:ext uri="{FF2B5EF4-FFF2-40B4-BE49-F238E27FC236}">
              <a16:creationId xmlns:a16="http://schemas.microsoft.com/office/drawing/2014/main" id="{3D58A74D-D352-49F8-A600-E428011AD452}"/>
            </a:ext>
          </a:extLst>
        </xdr:cNvPr>
        <xdr:cNvSpPr/>
      </xdr:nvSpPr>
      <xdr:spPr>
        <a:xfrm>
          <a:off x="10113818" y="3810000"/>
          <a:ext cx="588819" cy="427683"/>
        </a:xfrm>
        <a:prstGeom prst="flowChartOnlineStorag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aseline="0">
              <a:solidFill>
                <a:sysClr val="windowText" lastClr="000000"/>
              </a:solidFill>
            </a:rPr>
            <a:t>SCHAEFFLER (W3)</a:t>
          </a:r>
          <a:r>
            <a:rPr lang="en-US" sz="700" baseline="0">
              <a:solidFill>
                <a:sysClr val="windowText" lastClr="000000"/>
              </a:solidFill>
            </a:rPr>
            <a:t>  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172806</xdr:colOff>
      <xdr:row>5</xdr:row>
      <xdr:rowOff>779318</xdr:rowOff>
    </xdr:from>
    <xdr:to>
      <xdr:col>13</xdr:col>
      <xdr:colOff>250362</xdr:colOff>
      <xdr:row>5</xdr:row>
      <xdr:rowOff>1238250</xdr:rowOff>
    </xdr:to>
    <xdr:sp macro="" textlink="">
      <xdr:nvSpPr>
        <xdr:cNvPr id="48" name="Flowchart: Stored Data 47">
          <a:extLst>
            <a:ext uri="{FF2B5EF4-FFF2-40B4-BE49-F238E27FC236}">
              <a16:creationId xmlns:a16="http://schemas.microsoft.com/office/drawing/2014/main" id="{2D10A4AF-331E-400F-8809-8144A69031B5}"/>
            </a:ext>
          </a:extLst>
        </xdr:cNvPr>
        <xdr:cNvSpPr/>
      </xdr:nvSpPr>
      <xdr:spPr>
        <a:xfrm>
          <a:off x="2883101" y="4139045"/>
          <a:ext cx="856875" cy="458932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DMWX TRADING  (W2)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33540</xdr:colOff>
      <xdr:row>5</xdr:row>
      <xdr:rowOff>41005</xdr:rowOff>
    </xdr:from>
    <xdr:to>
      <xdr:col>29</xdr:col>
      <xdr:colOff>73572</xdr:colOff>
      <xdr:row>5</xdr:row>
      <xdr:rowOff>256353</xdr:rowOff>
    </xdr:to>
    <xdr:sp macro="" textlink="">
      <xdr:nvSpPr>
        <xdr:cNvPr id="49" name="Arrow: Pentagon 48">
          <a:extLst>
            <a:ext uri="{FF2B5EF4-FFF2-40B4-BE49-F238E27FC236}">
              <a16:creationId xmlns:a16="http://schemas.microsoft.com/office/drawing/2014/main" id="{46E0AD17-E222-43FB-A2AF-5FAEE1A1163A}"/>
            </a:ext>
          </a:extLst>
        </xdr:cNvPr>
        <xdr:cNvSpPr/>
      </xdr:nvSpPr>
      <xdr:spPr>
        <a:xfrm>
          <a:off x="6605790" y="3400732"/>
          <a:ext cx="1079123" cy="215348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           DNMX</a:t>
          </a:r>
        </a:p>
      </xdr:txBody>
    </xdr:sp>
    <xdr:clientData/>
  </xdr:twoCellAnchor>
  <xdr:twoCellAnchor>
    <xdr:from>
      <xdr:col>37</xdr:col>
      <xdr:colOff>33129</xdr:colOff>
      <xdr:row>0</xdr:row>
      <xdr:rowOff>124238</xdr:rowOff>
    </xdr:from>
    <xdr:to>
      <xdr:col>40</xdr:col>
      <xdr:colOff>157368</xdr:colOff>
      <xdr:row>0</xdr:row>
      <xdr:rowOff>347869</xdr:rowOff>
    </xdr:to>
    <xdr:sp macro="" textlink="">
      <xdr:nvSpPr>
        <xdr:cNvPr id="50" name="Flowchart: Stored Data 49">
          <a:extLst>
            <a:ext uri="{FF2B5EF4-FFF2-40B4-BE49-F238E27FC236}">
              <a16:creationId xmlns:a16="http://schemas.microsoft.com/office/drawing/2014/main" id="{FF4B89E0-1708-4659-B752-2ECA1003ED58}"/>
            </a:ext>
          </a:extLst>
        </xdr:cNvPr>
        <xdr:cNvSpPr/>
      </xdr:nvSpPr>
      <xdr:spPr>
        <a:xfrm>
          <a:off x="9872454" y="124238"/>
          <a:ext cx="895764" cy="22363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MONTHLY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121802</xdr:colOff>
      <xdr:row>0</xdr:row>
      <xdr:rowOff>428702</xdr:rowOff>
    </xdr:from>
    <xdr:to>
      <xdr:col>40</xdr:col>
      <xdr:colOff>89160</xdr:colOff>
      <xdr:row>0</xdr:row>
      <xdr:rowOff>642190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D2894417-0794-4E62-9023-8817338050B7}"/>
            </a:ext>
          </a:extLst>
        </xdr:cNvPr>
        <xdr:cNvSpPr/>
      </xdr:nvSpPr>
      <xdr:spPr>
        <a:xfrm>
          <a:off x="9961127" y="428702"/>
          <a:ext cx="738883" cy="21348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WEEKLY</a:t>
          </a:r>
        </a:p>
      </xdr:txBody>
    </xdr:sp>
    <xdr:clientData/>
  </xdr:twoCellAnchor>
  <xdr:twoCellAnchor>
    <xdr:from>
      <xdr:col>41</xdr:col>
      <xdr:colOff>149087</xdr:colOff>
      <xdr:row>0</xdr:row>
      <xdr:rowOff>132522</xdr:rowOff>
    </xdr:from>
    <xdr:to>
      <xdr:col>44</xdr:col>
      <xdr:colOff>115956</xdr:colOff>
      <xdr:row>0</xdr:row>
      <xdr:rowOff>347870</xdr:rowOff>
    </xdr:to>
    <xdr:sp macro="" textlink="">
      <xdr:nvSpPr>
        <xdr:cNvPr id="52" name="Arrow: Pentagon 51">
          <a:extLst>
            <a:ext uri="{FF2B5EF4-FFF2-40B4-BE49-F238E27FC236}">
              <a16:creationId xmlns:a16="http://schemas.microsoft.com/office/drawing/2014/main" id="{7953EDAF-8251-4B45-9E5A-222959B4DD8C}"/>
            </a:ext>
          </a:extLst>
        </xdr:cNvPr>
        <xdr:cNvSpPr/>
      </xdr:nvSpPr>
      <xdr:spPr>
        <a:xfrm>
          <a:off x="11017112" y="132522"/>
          <a:ext cx="738394" cy="215348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2-3time/M</a:t>
          </a:r>
        </a:p>
      </xdr:txBody>
    </xdr:sp>
    <xdr:clientData/>
  </xdr:twoCellAnchor>
  <xdr:twoCellAnchor>
    <xdr:from>
      <xdr:col>18</xdr:col>
      <xdr:colOff>18194</xdr:colOff>
      <xdr:row>6</xdr:row>
      <xdr:rowOff>683144</xdr:rowOff>
    </xdr:from>
    <xdr:to>
      <xdr:col>21</xdr:col>
      <xdr:colOff>228186</xdr:colOff>
      <xdr:row>6</xdr:row>
      <xdr:rowOff>898492</xdr:rowOff>
    </xdr:to>
    <xdr:sp macro="" textlink="">
      <xdr:nvSpPr>
        <xdr:cNvPr id="54" name="Arrow: Pentagon 53">
          <a:extLst>
            <a:ext uri="{FF2B5EF4-FFF2-40B4-BE49-F238E27FC236}">
              <a16:creationId xmlns:a16="http://schemas.microsoft.com/office/drawing/2014/main" id="{BA433B8F-F599-49EA-9E14-020DA5C90952}"/>
            </a:ext>
            <a:ext uri="{147F2762-F138-4A5C-976F-8EAC2B608ADB}">
              <a16:predDERef xmlns:a16="http://schemas.microsoft.com/office/drawing/2014/main" pred="{FFA80FED-4AEE-480A-9870-5297A2B9B4EE}"/>
            </a:ext>
          </a:extLst>
        </xdr:cNvPr>
        <xdr:cNvSpPr/>
      </xdr:nvSpPr>
      <xdr:spPr>
        <a:xfrm>
          <a:off x="4761644" y="5302769"/>
          <a:ext cx="1010092" cy="215348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DNTH/DELT TRADING</a:t>
          </a:r>
        </a:p>
      </xdr:txBody>
    </xdr:sp>
    <xdr:clientData/>
  </xdr:twoCellAnchor>
  <xdr:twoCellAnchor>
    <xdr:from>
      <xdr:col>28</xdr:col>
      <xdr:colOff>3011</xdr:colOff>
      <xdr:row>5</xdr:row>
      <xdr:rowOff>322195</xdr:rowOff>
    </xdr:from>
    <xdr:to>
      <xdr:col>32</xdr:col>
      <xdr:colOff>251114</xdr:colOff>
      <xdr:row>5</xdr:row>
      <xdr:rowOff>824121</xdr:rowOff>
    </xdr:to>
    <xdr:sp macro="" textlink="">
      <xdr:nvSpPr>
        <xdr:cNvPr id="55" name="Flowchart: Stored Data 54">
          <a:extLst>
            <a:ext uri="{FF2B5EF4-FFF2-40B4-BE49-F238E27FC236}">
              <a16:creationId xmlns:a16="http://schemas.microsoft.com/office/drawing/2014/main" id="{BF2337E5-3ECF-495D-A50C-066665F3EB1F}"/>
            </a:ext>
          </a:extLst>
        </xdr:cNvPr>
        <xdr:cNvSpPr/>
      </xdr:nvSpPr>
      <xdr:spPr>
        <a:xfrm>
          <a:off x="7354579" y="3681922"/>
          <a:ext cx="1382444" cy="501926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OKAYA (W3)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ITOMOL (W2)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SWS (W3)</a:t>
          </a:r>
        </a:p>
      </xdr:txBody>
    </xdr:sp>
    <xdr:clientData/>
  </xdr:twoCellAnchor>
  <xdr:twoCellAnchor>
    <xdr:from>
      <xdr:col>19</xdr:col>
      <xdr:colOff>45893</xdr:colOff>
      <xdr:row>5</xdr:row>
      <xdr:rowOff>61480</xdr:rowOff>
    </xdr:from>
    <xdr:to>
      <xdr:col>22</xdr:col>
      <xdr:colOff>34637</xdr:colOff>
      <xdr:row>5</xdr:row>
      <xdr:rowOff>346364</xdr:rowOff>
    </xdr:to>
    <xdr:sp macro="" textlink="">
      <xdr:nvSpPr>
        <xdr:cNvPr id="56" name="Flowchart: Stored Data 55">
          <a:extLst>
            <a:ext uri="{FF2B5EF4-FFF2-40B4-BE49-F238E27FC236}">
              <a16:creationId xmlns:a16="http://schemas.microsoft.com/office/drawing/2014/main" id="{F2EAC6BC-E892-4E39-AB0E-21DB5F783DA7}"/>
            </a:ext>
            <a:ext uri="{147F2762-F138-4A5C-976F-8EAC2B608ADB}">
              <a16:predDERef xmlns:a16="http://schemas.microsoft.com/office/drawing/2014/main" pred="{FAA67B4A-82E7-4CD2-BCBB-82A37B2D4C50}"/>
            </a:ext>
          </a:extLst>
        </xdr:cNvPr>
        <xdr:cNvSpPr/>
      </xdr:nvSpPr>
      <xdr:spPr>
        <a:xfrm>
          <a:off x="5120120" y="3421207"/>
          <a:ext cx="768062" cy="284884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6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TSUCHIYA (W2)</a:t>
          </a:r>
        </a:p>
      </xdr:txBody>
    </xdr:sp>
    <xdr:clientData/>
  </xdr:twoCellAnchor>
  <xdr:twoCellAnchor>
    <xdr:from>
      <xdr:col>28</xdr:col>
      <xdr:colOff>221635</xdr:colOff>
      <xdr:row>7</xdr:row>
      <xdr:rowOff>623454</xdr:rowOff>
    </xdr:from>
    <xdr:to>
      <xdr:col>33</xdr:col>
      <xdr:colOff>4633</xdr:colOff>
      <xdr:row>7</xdr:row>
      <xdr:rowOff>1454728</xdr:rowOff>
    </xdr:to>
    <xdr:sp macro="" textlink="">
      <xdr:nvSpPr>
        <xdr:cNvPr id="57" name="Flowchart: Stored Data 56">
          <a:extLst>
            <a:ext uri="{FF2B5EF4-FFF2-40B4-BE49-F238E27FC236}">
              <a16:creationId xmlns:a16="http://schemas.microsoft.com/office/drawing/2014/main" id="{BC631F92-3F78-449C-BD36-569FE6F51C0F}"/>
            </a:ext>
            <a:ext uri="{147F2762-F138-4A5C-976F-8EAC2B608ADB}">
              <a16:predDERef xmlns:a16="http://schemas.microsoft.com/office/drawing/2014/main" pred="{374D27C9-D215-42E4-B09C-D36A5CACFA3C}"/>
            </a:ext>
          </a:extLst>
        </xdr:cNvPr>
        <xdr:cNvSpPr/>
      </xdr:nvSpPr>
      <xdr:spPr>
        <a:xfrm>
          <a:off x="7573203" y="6390409"/>
          <a:ext cx="1177112" cy="831274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WEATHYSHINE (W3)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NOK (W3)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HITACHIMETAL (W3)</a:t>
          </a:r>
          <a:b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DAIKI (weekly)</a:t>
          </a:r>
        </a:p>
      </xdr:txBody>
    </xdr:sp>
    <xdr:clientData/>
  </xdr:twoCellAnchor>
  <xdr:twoCellAnchor>
    <xdr:from>
      <xdr:col>10</xdr:col>
      <xdr:colOff>25233</xdr:colOff>
      <xdr:row>7</xdr:row>
      <xdr:rowOff>1158979</xdr:rowOff>
    </xdr:from>
    <xdr:to>
      <xdr:col>13</xdr:col>
      <xdr:colOff>260073</xdr:colOff>
      <xdr:row>7</xdr:row>
      <xdr:rowOff>1374327</xdr:rowOff>
    </xdr:to>
    <xdr:sp macro="" textlink="">
      <xdr:nvSpPr>
        <xdr:cNvPr id="58" name="Arrow: Pentagon 57">
          <a:extLst>
            <a:ext uri="{FF2B5EF4-FFF2-40B4-BE49-F238E27FC236}">
              <a16:creationId xmlns:a16="http://schemas.microsoft.com/office/drawing/2014/main" id="{F72CAFEC-76CC-415C-95CF-2BE754F6180B}"/>
            </a:ext>
          </a:extLst>
        </xdr:cNvPr>
        <xdr:cNvSpPr/>
      </xdr:nvSpPr>
      <xdr:spPr>
        <a:xfrm>
          <a:off x="2711283" y="6921604"/>
          <a:ext cx="1006365" cy="215348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DNJP TRADING</a:t>
          </a:r>
        </a:p>
      </xdr:txBody>
    </xdr:sp>
    <xdr:clientData/>
  </xdr:twoCellAnchor>
  <xdr:twoCellAnchor>
    <xdr:from>
      <xdr:col>10</xdr:col>
      <xdr:colOff>8659</xdr:colOff>
      <xdr:row>4</xdr:row>
      <xdr:rowOff>796636</xdr:rowOff>
    </xdr:from>
    <xdr:to>
      <xdr:col>12</xdr:col>
      <xdr:colOff>242454</xdr:colOff>
      <xdr:row>4</xdr:row>
      <xdr:rowOff>1161071</xdr:rowOff>
    </xdr:to>
    <xdr:sp macro="" textlink="">
      <xdr:nvSpPr>
        <xdr:cNvPr id="61" name="Arrow: Pentagon 60">
          <a:extLst>
            <a:ext uri="{FF2B5EF4-FFF2-40B4-BE49-F238E27FC236}">
              <a16:creationId xmlns:a16="http://schemas.microsoft.com/office/drawing/2014/main" id="{C7DE1A50-1178-4DA8-AB41-EBB770648EC7}"/>
            </a:ext>
          </a:extLst>
        </xdr:cNvPr>
        <xdr:cNvSpPr/>
      </xdr:nvSpPr>
      <xdr:spPr>
        <a:xfrm>
          <a:off x="2718954" y="2961409"/>
          <a:ext cx="753341" cy="364435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DNIA TRADING</a:t>
          </a:r>
        </a:p>
      </xdr:txBody>
    </xdr:sp>
    <xdr:clientData/>
  </xdr:twoCellAnchor>
  <xdr:twoCellAnchor>
    <xdr:from>
      <xdr:col>34</xdr:col>
      <xdr:colOff>17992</xdr:colOff>
      <xdr:row>5</xdr:row>
      <xdr:rowOff>973476</xdr:rowOff>
    </xdr:from>
    <xdr:to>
      <xdr:col>37</xdr:col>
      <xdr:colOff>223404</xdr:colOff>
      <xdr:row>5</xdr:row>
      <xdr:rowOff>1219057</xdr:rowOff>
    </xdr:to>
    <xdr:sp macro="" textlink="">
      <xdr:nvSpPr>
        <xdr:cNvPr id="62" name="Flowchart: Stored Data 61">
          <a:extLst>
            <a:ext uri="{FF2B5EF4-FFF2-40B4-BE49-F238E27FC236}">
              <a16:creationId xmlns:a16="http://schemas.microsoft.com/office/drawing/2014/main" id="{FDB2C563-83B0-4571-AE01-5E089396C4E2}"/>
            </a:ext>
          </a:extLst>
        </xdr:cNvPr>
        <xdr:cNvSpPr/>
      </xdr:nvSpPr>
      <xdr:spPr>
        <a:xfrm>
          <a:off x="9161992" y="4333203"/>
          <a:ext cx="984730" cy="245581"/>
        </a:xfrm>
        <a:prstGeom prst="flowChartOnlineStorage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SANKO (W3)</a:t>
          </a:r>
        </a:p>
      </xdr:txBody>
    </xdr:sp>
    <xdr:clientData/>
  </xdr:twoCellAnchor>
  <xdr:twoCellAnchor>
    <xdr:from>
      <xdr:col>25</xdr:col>
      <xdr:colOff>22065</xdr:colOff>
      <xdr:row>6</xdr:row>
      <xdr:rowOff>604361</xdr:rowOff>
    </xdr:from>
    <xdr:to>
      <xdr:col>27</xdr:col>
      <xdr:colOff>225137</xdr:colOff>
      <xdr:row>6</xdr:row>
      <xdr:rowOff>978476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84EE4E43-04A8-4740-BDE3-6C2E10181C93}"/>
            </a:ext>
          </a:extLst>
        </xdr:cNvPr>
        <xdr:cNvSpPr/>
      </xdr:nvSpPr>
      <xdr:spPr>
        <a:xfrm>
          <a:off x="6594315" y="5228316"/>
          <a:ext cx="722617" cy="37411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Toyoya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Tsusho JP</a:t>
          </a:r>
          <a:endParaRPr lang="en-US" sz="500">
            <a:solidFill>
              <a:sysClr val="windowText" lastClr="000000"/>
            </a:solidFill>
            <a:effectLst/>
          </a:endParaRPr>
        </a:p>
        <a:p>
          <a:pPr marL="0" indent="0" algn="ctr"/>
          <a:endParaRPr lang="en-US" sz="7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15322</xdr:colOff>
      <xdr:row>5</xdr:row>
      <xdr:rowOff>916885</xdr:rowOff>
    </xdr:from>
    <xdr:to>
      <xdr:col>20</xdr:col>
      <xdr:colOff>222875</xdr:colOff>
      <xdr:row>5</xdr:row>
      <xdr:rowOff>1130373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444E2D4-114B-4129-AD38-A11EA016DEF2}"/>
            </a:ext>
          </a:extLst>
        </xdr:cNvPr>
        <xdr:cNvSpPr/>
      </xdr:nvSpPr>
      <xdr:spPr>
        <a:xfrm>
          <a:off x="4758772" y="4269685"/>
          <a:ext cx="750478" cy="21348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DNIA TRADING</a:t>
          </a:r>
        </a:p>
      </xdr:txBody>
    </xdr:sp>
    <xdr:clientData/>
  </xdr:twoCellAnchor>
  <xdr:twoCellAnchor>
    <xdr:from>
      <xdr:col>37</xdr:col>
      <xdr:colOff>8659</xdr:colOff>
      <xdr:row>7</xdr:row>
      <xdr:rowOff>1156797</xdr:rowOff>
    </xdr:from>
    <xdr:to>
      <xdr:col>48</xdr:col>
      <xdr:colOff>251114</xdr:colOff>
      <xdr:row>7</xdr:row>
      <xdr:rowOff>1446068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6A81A59D-A47D-4D3A-87E3-E242EC8D4A9D}"/>
            </a:ext>
          </a:extLst>
        </xdr:cNvPr>
        <xdr:cNvSpPr/>
      </xdr:nvSpPr>
      <xdr:spPr>
        <a:xfrm>
          <a:off x="9741477" y="6923752"/>
          <a:ext cx="3099955" cy="28927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DNTH ( cont 5)</a:t>
          </a:r>
          <a:endParaRPr lang="en-US" sz="7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71437</xdr:colOff>
      <xdr:row>3</xdr:row>
      <xdr:rowOff>39689</xdr:rowOff>
    </xdr:from>
    <xdr:to>
      <xdr:col>5</xdr:col>
      <xdr:colOff>246062</xdr:colOff>
      <xdr:row>3</xdr:row>
      <xdr:rowOff>325439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3BD82CF-3780-4781-A683-FBF111FAB558}"/>
            </a:ext>
          </a:extLst>
        </xdr:cNvPr>
        <xdr:cNvSpPr/>
      </xdr:nvSpPr>
      <xdr:spPr>
        <a:xfrm>
          <a:off x="1271587" y="1125539"/>
          <a:ext cx="431800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10823</xdr:colOff>
      <xdr:row>4</xdr:row>
      <xdr:rowOff>48348</xdr:rowOff>
    </xdr:from>
    <xdr:to>
      <xdr:col>5</xdr:col>
      <xdr:colOff>185448</xdr:colOff>
      <xdr:row>4</xdr:row>
      <xdr:rowOff>334098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999FF137-096B-4D1A-9BED-04FE48808FE4}"/>
            </a:ext>
          </a:extLst>
        </xdr:cNvPr>
        <xdr:cNvSpPr/>
      </xdr:nvSpPr>
      <xdr:spPr>
        <a:xfrm>
          <a:off x="1223096" y="2213121"/>
          <a:ext cx="434397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71439</xdr:colOff>
      <xdr:row>5</xdr:row>
      <xdr:rowOff>357188</xdr:rowOff>
    </xdr:from>
    <xdr:to>
      <xdr:col>5</xdr:col>
      <xdr:colOff>246064</xdr:colOff>
      <xdr:row>5</xdr:row>
      <xdr:rowOff>642938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7BCDB366-D99F-4571-884A-58BB2945C01F}"/>
            </a:ext>
          </a:extLst>
        </xdr:cNvPr>
        <xdr:cNvSpPr/>
      </xdr:nvSpPr>
      <xdr:spPr>
        <a:xfrm>
          <a:off x="1271589" y="3709988"/>
          <a:ext cx="431800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79375</xdr:colOff>
      <xdr:row>6</xdr:row>
      <xdr:rowOff>39688</xdr:rowOff>
    </xdr:from>
    <xdr:to>
      <xdr:col>6</xdr:col>
      <xdr:colOff>0</xdr:colOff>
      <xdr:row>6</xdr:row>
      <xdr:rowOff>325438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A5629532-646D-46FE-8127-C2766CE70983}"/>
            </a:ext>
          </a:extLst>
        </xdr:cNvPr>
        <xdr:cNvSpPr/>
      </xdr:nvSpPr>
      <xdr:spPr>
        <a:xfrm>
          <a:off x="1279525" y="4659313"/>
          <a:ext cx="434975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79375</xdr:colOff>
      <xdr:row>7</xdr:row>
      <xdr:rowOff>31751</xdr:rowOff>
    </xdr:from>
    <xdr:to>
      <xdr:col>6</xdr:col>
      <xdr:colOff>0</xdr:colOff>
      <xdr:row>7</xdr:row>
      <xdr:rowOff>317501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D358CDE0-5457-47C6-9DD0-1DEA62BF1F36}"/>
            </a:ext>
          </a:extLst>
        </xdr:cNvPr>
        <xdr:cNvSpPr/>
      </xdr:nvSpPr>
      <xdr:spPr>
        <a:xfrm>
          <a:off x="1279525" y="5794376"/>
          <a:ext cx="434975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15875</xdr:colOff>
      <xdr:row>8</xdr:row>
      <xdr:rowOff>87314</xdr:rowOff>
    </xdr:from>
    <xdr:to>
      <xdr:col>5</xdr:col>
      <xdr:colOff>190500</xdr:colOff>
      <xdr:row>8</xdr:row>
      <xdr:rowOff>373064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77823142-7B63-4372-B2B9-E2E31B217440}"/>
            </a:ext>
          </a:extLst>
        </xdr:cNvPr>
        <xdr:cNvSpPr/>
      </xdr:nvSpPr>
      <xdr:spPr>
        <a:xfrm>
          <a:off x="1216025" y="7316789"/>
          <a:ext cx="431800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31750</xdr:colOff>
      <xdr:row>3</xdr:row>
      <xdr:rowOff>381002</xdr:rowOff>
    </xdr:from>
    <xdr:to>
      <xdr:col>12</xdr:col>
      <xdr:colOff>111126</xdr:colOff>
      <xdr:row>3</xdr:row>
      <xdr:rowOff>666752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6E91DB1F-FF4B-44E0-B048-12197FA38434}"/>
            </a:ext>
          </a:extLst>
        </xdr:cNvPr>
        <xdr:cNvSpPr/>
      </xdr:nvSpPr>
      <xdr:spPr>
        <a:xfrm>
          <a:off x="2974975" y="1466852"/>
          <a:ext cx="336551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238125</xdr:colOff>
      <xdr:row>4</xdr:row>
      <xdr:rowOff>428627</xdr:rowOff>
    </xdr:from>
    <xdr:to>
      <xdr:col>12</xdr:col>
      <xdr:colOff>63501</xdr:colOff>
      <xdr:row>4</xdr:row>
      <xdr:rowOff>714377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5D45863B-5F42-4C26-AB20-79C29EDA08F0}"/>
            </a:ext>
          </a:extLst>
        </xdr:cNvPr>
        <xdr:cNvSpPr/>
      </xdr:nvSpPr>
      <xdr:spPr>
        <a:xfrm>
          <a:off x="2924175" y="2590802"/>
          <a:ext cx="33972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15875</xdr:colOff>
      <xdr:row>5</xdr:row>
      <xdr:rowOff>412752</xdr:rowOff>
    </xdr:from>
    <xdr:to>
      <xdr:col>12</xdr:col>
      <xdr:colOff>95251</xdr:colOff>
      <xdr:row>5</xdr:row>
      <xdr:rowOff>698502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FB20475F-1E66-4284-95C8-0AB08BEAC50F}"/>
            </a:ext>
          </a:extLst>
        </xdr:cNvPr>
        <xdr:cNvSpPr/>
      </xdr:nvSpPr>
      <xdr:spPr>
        <a:xfrm>
          <a:off x="2959100" y="3765552"/>
          <a:ext cx="336551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452439</xdr:rowOff>
    </xdr:from>
    <xdr:to>
      <xdr:col>12</xdr:col>
      <xdr:colOff>79376</xdr:colOff>
      <xdr:row>6</xdr:row>
      <xdr:rowOff>738189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53F05B9-0F8A-4C85-B038-862B11A260F1}"/>
            </a:ext>
          </a:extLst>
        </xdr:cNvPr>
        <xdr:cNvSpPr/>
      </xdr:nvSpPr>
      <xdr:spPr>
        <a:xfrm>
          <a:off x="2943225" y="5072064"/>
          <a:ext cx="336551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7937</xdr:colOff>
      <xdr:row>7</xdr:row>
      <xdr:rowOff>452439</xdr:rowOff>
    </xdr:from>
    <xdr:to>
      <xdr:col>12</xdr:col>
      <xdr:colOff>87313</xdr:colOff>
      <xdr:row>7</xdr:row>
      <xdr:rowOff>738189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FC219B90-C7DB-4838-BE36-59B4C65515DE}"/>
            </a:ext>
          </a:extLst>
        </xdr:cNvPr>
        <xdr:cNvSpPr/>
      </xdr:nvSpPr>
      <xdr:spPr>
        <a:xfrm>
          <a:off x="2951162" y="6215064"/>
          <a:ext cx="336551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8</xdr:row>
      <xdr:rowOff>329045</xdr:rowOff>
    </xdr:from>
    <xdr:to>
      <xdr:col>12</xdr:col>
      <xdr:colOff>79376</xdr:colOff>
      <xdr:row>8</xdr:row>
      <xdr:rowOff>571500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C70AB32C-6AC2-4E71-AFFB-A7D5AA8DE7AA}"/>
            </a:ext>
          </a:extLst>
        </xdr:cNvPr>
        <xdr:cNvSpPr/>
      </xdr:nvSpPr>
      <xdr:spPr>
        <a:xfrm>
          <a:off x="2970068" y="7559386"/>
          <a:ext cx="339149" cy="242455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16596</xdr:colOff>
      <xdr:row>3</xdr:row>
      <xdr:rowOff>363685</xdr:rowOff>
    </xdr:from>
    <xdr:to>
      <xdr:col>17</xdr:col>
      <xdr:colOff>17318</xdr:colOff>
      <xdr:row>3</xdr:row>
      <xdr:rowOff>649435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70E93AE4-5C04-46F1-A83B-7749448A1312}"/>
            </a:ext>
          </a:extLst>
        </xdr:cNvPr>
        <xdr:cNvSpPr/>
      </xdr:nvSpPr>
      <xdr:spPr>
        <a:xfrm>
          <a:off x="4285528" y="1454730"/>
          <a:ext cx="260495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258331</xdr:colOff>
      <xdr:row>3</xdr:row>
      <xdr:rowOff>1057855</xdr:rowOff>
    </xdr:from>
    <xdr:to>
      <xdr:col>17</xdr:col>
      <xdr:colOff>0</xdr:colOff>
      <xdr:row>4</xdr:row>
      <xdr:rowOff>264105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5B1FC0-D65D-494B-97F8-3004D6331B35}"/>
            </a:ext>
          </a:extLst>
        </xdr:cNvPr>
        <xdr:cNvSpPr/>
      </xdr:nvSpPr>
      <xdr:spPr>
        <a:xfrm>
          <a:off x="4267490" y="2148900"/>
          <a:ext cx="261215" cy="279978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</xdr:colOff>
      <xdr:row>5</xdr:row>
      <xdr:rowOff>381002</xdr:rowOff>
    </xdr:from>
    <xdr:to>
      <xdr:col>17</xdr:col>
      <xdr:colOff>8659</xdr:colOff>
      <xdr:row>5</xdr:row>
      <xdr:rowOff>666752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AE064A0F-32B3-4378-A9A4-16935C4921CF}"/>
            </a:ext>
          </a:extLst>
        </xdr:cNvPr>
        <xdr:cNvSpPr/>
      </xdr:nvSpPr>
      <xdr:spPr>
        <a:xfrm>
          <a:off x="4268933" y="3740729"/>
          <a:ext cx="268431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15876</xdr:colOff>
      <xdr:row>6</xdr:row>
      <xdr:rowOff>428627</xdr:rowOff>
    </xdr:from>
    <xdr:to>
      <xdr:col>17</xdr:col>
      <xdr:colOff>0</xdr:colOff>
      <xdr:row>6</xdr:row>
      <xdr:rowOff>714377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D3762766-31A9-4515-9150-9BB428415B3D}"/>
            </a:ext>
          </a:extLst>
        </xdr:cNvPr>
        <xdr:cNvSpPr/>
      </xdr:nvSpPr>
      <xdr:spPr>
        <a:xfrm>
          <a:off x="4284808" y="5052582"/>
          <a:ext cx="243897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31751</xdr:colOff>
      <xdr:row>7</xdr:row>
      <xdr:rowOff>746127</xdr:rowOff>
    </xdr:from>
    <xdr:to>
      <xdr:col>17</xdr:col>
      <xdr:colOff>8659</xdr:colOff>
      <xdr:row>7</xdr:row>
      <xdr:rowOff>1031877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36A46F5B-9FBB-4851-B2A8-EC2103210BE0}"/>
            </a:ext>
          </a:extLst>
        </xdr:cNvPr>
        <xdr:cNvSpPr/>
      </xdr:nvSpPr>
      <xdr:spPr>
        <a:xfrm>
          <a:off x="4300683" y="6513082"/>
          <a:ext cx="236681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173183</xdr:colOff>
      <xdr:row>8</xdr:row>
      <xdr:rowOff>300906</xdr:rowOff>
    </xdr:from>
    <xdr:to>
      <xdr:col>16</xdr:col>
      <xdr:colOff>252559</xdr:colOff>
      <xdr:row>8</xdr:row>
      <xdr:rowOff>588099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86A7B550-0E24-43CF-BD4B-05B6C69475B9}"/>
            </a:ext>
          </a:extLst>
        </xdr:cNvPr>
        <xdr:cNvSpPr/>
      </xdr:nvSpPr>
      <xdr:spPr>
        <a:xfrm>
          <a:off x="4182342" y="7531247"/>
          <a:ext cx="339149" cy="287193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15876</xdr:colOff>
      <xdr:row>3</xdr:row>
      <xdr:rowOff>31752</xdr:rowOff>
    </xdr:from>
    <xdr:to>
      <xdr:col>22</xdr:col>
      <xdr:colOff>242455</xdr:colOff>
      <xdr:row>3</xdr:row>
      <xdr:rowOff>317502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65152193-318E-4DA5-B156-682B3B3145D0}"/>
            </a:ext>
          </a:extLst>
        </xdr:cNvPr>
        <xdr:cNvSpPr/>
      </xdr:nvSpPr>
      <xdr:spPr>
        <a:xfrm>
          <a:off x="5869421" y="1122797"/>
          <a:ext cx="226579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22</xdr:col>
      <xdr:colOff>1</xdr:colOff>
      <xdr:row>4</xdr:row>
      <xdr:rowOff>230190</xdr:rowOff>
    </xdr:from>
    <xdr:to>
      <xdr:col>23</xdr:col>
      <xdr:colOff>0</xdr:colOff>
      <xdr:row>4</xdr:row>
      <xdr:rowOff>515940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D4D2307A-5E13-4A2C-98D5-397F456A3A95}"/>
            </a:ext>
          </a:extLst>
        </xdr:cNvPr>
        <xdr:cNvSpPr/>
      </xdr:nvSpPr>
      <xdr:spPr>
        <a:xfrm>
          <a:off x="5800726" y="2392365"/>
          <a:ext cx="257174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22</xdr:col>
      <xdr:colOff>7938</xdr:colOff>
      <xdr:row>5</xdr:row>
      <xdr:rowOff>127002</xdr:rowOff>
    </xdr:from>
    <xdr:to>
      <xdr:col>23</xdr:col>
      <xdr:colOff>7937</xdr:colOff>
      <xdr:row>5</xdr:row>
      <xdr:rowOff>412752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5614FD87-653D-469F-99F4-F952B0E11783}"/>
            </a:ext>
          </a:extLst>
        </xdr:cNvPr>
        <xdr:cNvSpPr/>
      </xdr:nvSpPr>
      <xdr:spPr>
        <a:xfrm>
          <a:off x="5808663" y="3479802"/>
          <a:ext cx="257174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22</xdr:col>
      <xdr:colOff>15875</xdr:colOff>
      <xdr:row>6</xdr:row>
      <xdr:rowOff>627065</xdr:rowOff>
    </xdr:from>
    <xdr:to>
      <xdr:col>23</xdr:col>
      <xdr:colOff>15874</xdr:colOff>
      <xdr:row>6</xdr:row>
      <xdr:rowOff>912815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B407A7FB-2C79-4D6C-9A2B-E695476C5C3A}"/>
            </a:ext>
          </a:extLst>
        </xdr:cNvPr>
        <xdr:cNvSpPr/>
      </xdr:nvSpPr>
      <xdr:spPr>
        <a:xfrm>
          <a:off x="5816600" y="5246690"/>
          <a:ext cx="257174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22</xdr:col>
      <xdr:colOff>0</xdr:colOff>
      <xdr:row>7</xdr:row>
      <xdr:rowOff>222253</xdr:rowOff>
    </xdr:from>
    <xdr:to>
      <xdr:col>22</xdr:col>
      <xdr:colOff>253999</xdr:colOff>
      <xdr:row>7</xdr:row>
      <xdr:rowOff>508003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29C826F6-AE89-4397-8C5B-836564DB306E}"/>
            </a:ext>
          </a:extLst>
        </xdr:cNvPr>
        <xdr:cNvSpPr/>
      </xdr:nvSpPr>
      <xdr:spPr>
        <a:xfrm>
          <a:off x="5800725" y="5984878"/>
          <a:ext cx="253999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22</xdr:col>
      <xdr:colOff>7937</xdr:colOff>
      <xdr:row>8</xdr:row>
      <xdr:rowOff>396874</xdr:rowOff>
    </xdr:from>
    <xdr:to>
      <xdr:col>23</xdr:col>
      <xdr:colOff>7936</xdr:colOff>
      <xdr:row>8</xdr:row>
      <xdr:rowOff>571503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61CAA21-D92D-44F9-96E5-5420D93765B3}"/>
            </a:ext>
          </a:extLst>
        </xdr:cNvPr>
        <xdr:cNvSpPr/>
      </xdr:nvSpPr>
      <xdr:spPr>
        <a:xfrm>
          <a:off x="5808662" y="7626349"/>
          <a:ext cx="257174" cy="17462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35</xdr:col>
      <xdr:colOff>246064</xdr:colOff>
      <xdr:row>3</xdr:row>
      <xdr:rowOff>412752</xdr:rowOff>
    </xdr:from>
    <xdr:to>
      <xdr:col>36</xdr:col>
      <xdr:colOff>246063</xdr:colOff>
      <xdr:row>3</xdr:row>
      <xdr:rowOff>698502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C5411F6D-BFC4-4692-ABD4-9E8A329046FA}"/>
            </a:ext>
          </a:extLst>
        </xdr:cNvPr>
        <xdr:cNvSpPr/>
      </xdr:nvSpPr>
      <xdr:spPr>
        <a:xfrm>
          <a:off x="9571039" y="1498602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36</xdr:col>
      <xdr:colOff>7939</xdr:colOff>
      <xdr:row>4</xdr:row>
      <xdr:rowOff>388939</xdr:rowOff>
    </xdr:from>
    <xdr:to>
      <xdr:col>37</xdr:col>
      <xdr:colOff>7938</xdr:colOff>
      <xdr:row>4</xdr:row>
      <xdr:rowOff>674689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82D3D442-74A7-4F9E-8B15-DAD701DF903E}"/>
            </a:ext>
          </a:extLst>
        </xdr:cNvPr>
        <xdr:cNvSpPr/>
      </xdr:nvSpPr>
      <xdr:spPr>
        <a:xfrm>
          <a:off x="9590089" y="2551114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35</xdr:col>
      <xdr:colOff>241013</xdr:colOff>
      <xdr:row>5</xdr:row>
      <xdr:rowOff>469035</xdr:rowOff>
    </xdr:from>
    <xdr:to>
      <xdr:col>36</xdr:col>
      <xdr:colOff>241013</xdr:colOff>
      <xdr:row>5</xdr:row>
      <xdr:rowOff>754785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47B7A04B-29BB-43D7-8840-8274503F33FF}"/>
            </a:ext>
          </a:extLst>
        </xdr:cNvPr>
        <xdr:cNvSpPr/>
      </xdr:nvSpPr>
      <xdr:spPr>
        <a:xfrm>
          <a:off x="9644786" y="3828762"/>
          <a:ext cx="259772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36</xdr:col>
      <xdr:colOff>2</xdr:colOff>
      <xdr:row>6</xdr:row>
      <xdr:rowOff>325439</xdr:rowOff>
    </xdr:from>
    <xdr:to>
      <xdr:col>37</xdr:col>
      <xdr:colOff>1</xdr:colOff>
      <xdr:row>6</xdr:row>
      <xdr:rowOff>611189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4B6D6E51-C1EA-42A8-9423-4C2C94FA0F01}"/>
            </a:ext>
          </a:extLst>
        </xdr:cNvPr>
        <xdr:cNvSpPr/>
      </xdr:nvSpPr>
      <xdr:spPr>
        <a:xfrm>
          <a:off x="9582152" y="4945064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35</xdr:col>
      <xdr:colOff>237405</xdr:colOff>
      <xdr:row>7</xdr:row>
      <xdr:rowOff>264104</xdr:rowOff>
    </xdr:from>
    <xdr:to>
      <xdr:col>36</xdr:col>
      <xdr:colOff>237404</xdr:colOff>
      <xdr:row>7</xdr:row>
      <xdr:rowOff>549854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36CE1C46-3FB1-43B8-8EEA-A762E2FBEDB1}"/>
            </a:ext>
          </a:extLst>
        </xdr:cNvPr>
        <xdr:cNvSpPr/>
      </xdr:nvSpPr>
      <xdr:spPr>
        <a:xfrm>
          <a:off x="9450678" y="6031059"/>
          <a:ext cx="259771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36</xdr:col>
      <xdr:colOff>7939</xdr:colOff>
      <xdr:row>8</xdr:row>
      <xdr:rowOff>119065</xdr:rowOff>
    </xdr:from>
    <xdr:to>
      <xdr:col>37</xdr:col>
      <xdr:colOff>7938</xdr:colOff>
      <xdr:row>8</xdr:row>
      <xdr:rowOff>404815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8F232674-5FA2-4972-8A01-BA24E5112DFA}"/>
            </a:ext>
          </a:extLst>
        </xdr:cNvPr>
        <xdr:cNvSpPr/>
      </xdr:nvSpPr>
      <xdr:spPr>
        <a:xfrm>
          <a:off x="9590089" y="7348540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41</xdr:col>
      <xdr:colOff>246063</xdr:colOff>
      <xdr:row>3</xdr:row>
      <xdr:rowOff>254002</xdr:rowOff>
    </xdr:from>
    <xdr:to>
      <xdr:col>42</xdr:col>
      <xdr:colOff>246062</xdr:colOff>
      <xdr:row>3</xdr:row>
      <xdr:rowOff>539752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D5228F16-20A3-4DC4-A266-99C6DAAB952E}"/>
            </a:ext>
          </a:extLst>
        </xdr:cNvPr>
        <xdr:cNvSpPr/>
      </xdr:nvSpPr>
      <xdr:spPr>
        <a:xfrm>
          <a:off x="11114088" y="1339852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41</xdr:col>
      <xdr:colOff>238126</xdr:colOff>
      <xdr:row>4</xdr:row>
      <xdr:rowOff>381002</xdr:rowOff>
    </xdr:from>
    <xdr:to>
      <xdr:col>42</xdr:col>
      <xdr:colOff>238125</xdr:colOff>
      <xdr:row>4</xdr:row>
      <xdr:rowOff>666752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3FADD1E3-BB1A-421F-B91D-1621C8845B71}"/>
            </a:ext>
          </a:extLst>
        </xdr:cNvPr>
        <xdr:cNvSpPr/>
      </xdr:nvSpPr>
      <xdr:spPr>
        <a:xfrm>
          <a:off x="11106151" y="2543177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41</xdr:col>
      <xdr:colOff>230189</xdr:colOff>
      <xdr:row>5</xdr:row>
      <xdr:rowOff>396877</xdr:rowOff>
    </xdr:from>
    <xdr:to>
      <xdr:col>42</xdr:col>
      <xdr:colOff>230188</xdr:colOff>
      <xdr:row>5</xdr:row>
      <xdr:rowOff>682627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8D89EFC-D59E-40EB-9220-8D78789727BD}"/>
            </a:ext>
          </a:extLst>
        </xdr:cNvPr>
        <xdr:cNvSpPr/>
      </xdr:nvSpPr>
      <xdr:spPr>
        <a:xfrm>
          <a:off x="11098214" y="3749677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41</xdr:col>
      <xdr:colOff>222252</xdr:colOff>
      <xdr:row>6</xdr:row>
      <xdr:rowOff>341315</xdr:rowOff>
    </xdr:from>
    <xdr:to>
      <xdr:col>42</xdr:col>
      <xdr:colOff>222251</xdr:colOff>
      <xdr:row>6</xdr:row>
      <xdr:rowOff>627065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B4AD4C5C-F091-4618-B61C-203D08F37FF7}"/>
            </a:ext>
          </a:extLst>
        </xdr:cNvPr>
        <xdr:cNvSpPr/>
      </xdr:nvSpPr>
      <xdr:spPr>
        <a:xfrm>
          <a:off x="11090277" y="4960940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41</xdr:col>
      <xdr:colOff>222253</xdr:colOff>
      <xdr:row>7</xdr:row>
      <xdr:rowOff>500065</xdr:rowOff>
    </xdr:from>
    <xdr:to>
      <xdr:col>42</xdr:col>
      <xdr:colOff>222252</xdr:colOff>
      <xdr:row>7</xdr:row>
      <xdr:rowOff>785815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3EDC1DD7-F269-4DDD-85C5-B0F9D466241A}"/>
            </a:ext>
          </a:extLst>
        </xdr:cNvPr>
        <xdr:cNvSpPr/>
      </xdr:nvSpPr>
      <xdr:spPr>
        <a:xfrm>
          <a:off x="11090278" y="6262690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41</xdr:col>
      <xdr:colOff>238128</xdr:colOff>
      <xdr:row>8</xdr:row>
      <xdr:rowOff>166690</xdr:rowOff>
    </xdr:from>
    <xdr:to>
      <xdr:col>42</xdr:col>
      <xdr:colOff>238127</xdr:colOff>
      <xdr:row>8</xdr:row>
      <xdr:rowOff>452440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F3A63ADE-11F3-478B-9829-B54EB496C76C}"/>
            </a:ext>
          </a:extLst>
        </xdr:cNvPr>
        <xdr:cNvSpPr/>
      </xdr:nvSpPr>
      <xdr:spPr>
        <a:xfrm>
          <a:off x="11106153" y="7396165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47</xdr:col>
      <xdr:colOff>3</xdr:colOff>
      <xdr:row>8</xdr:row>
      <xdr:rowOff>166691</xdr:rowOff>
    </xdr:from>
    <xdr:to>
      <xdr:col>48</xdr:col>
      <xdr:colOff>2</xdr:colOff>
      <xdr:row>8</xdr:row>
      <xdr:rowOff>452441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166A7BC9-7E42-461D-BFBB-61257A3044A5}"/>
            </a:ext>
          </a:extLst>
        </xdr:cNvPr>
        <xdr:cNvSpPr/>
      </xdr:nvSpPr>
      <xdr:spPr>
        <a:xfrm>
          <a:off x="12411078" y="7396166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47</xdr:col>
      <xdr:colOff>142875</xdr:colOff>
      <xdr:row>3</xdr:row>
      <xdr:rowOff>468316</xdr:rowOff>
    </xdr:from>
    <xdr:to>
      <xdr:col>48</xdr:col>
      <xdr:colOff>142874</xdr:colOff>
      <xdr:row>3</xdr:row>
      <xdr:rowOff>754066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5CDD33FF-184D-4575-A5D1-4FD26B1FC1D1}"/>
            </a:ext>
          </a:extLst>
        </xdr:cNvPr>
        <xdr:cNvSpPr/>
      </xdr:nvSpPr>
      <xdr:spPr>
        <a:xfrm>
          <a:off x="12663920" y="1559361"/>
          <a:ext cx="259772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47</xdr:col>
      <xdr:colOff>111126</xdr:colOff>
      <xdr:row>4</xdr:row>
      <xdr:rowOff>349252</xdr:rowOff>
    </xdr:from>
    <xdr:to>
      <xdr:col>48</xdr:col>
      <xdr:colOff>111125</xdr:colOff>
      <xdr:row>4</xdr:row>
      <xdr:rowOff>635002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663721C7-D65C-4251-8C29-16FBDC69966C}"/>
            </a:ext>
          </a:extLst>
        </xdr:cNvPr>
        <xdr:cNvSpPr/>
      </xdr:nvSpPr>
      <xdr:spPr>
        <a:xfrm>
          <a:off x="12522201" y="2511427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47</xdr:col>
      <xdr:colOff>142876</xdr:colOff>
      <xdr:row>5</xdr:row>
      <xdr:rowOff>436565</xdr:rowOff>
    </xdr:from>
    <xdr:to>
      <xdr:col>48</xdr:col>
      <xdr:colOff>142875</xdr:colOff>
      <xdr:row>5</xdr:row>
      <xdr:rowOff>722315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C8648E5-BAD8-4BB6-AB8B-4F5251337D8B}"/>
            </a:ext>
          </a:extLst>
        </xdr:cNvPr>
        <xdr:cNvSpPr/>
      </xdr:nvSpPr>
      <xdr:spPr>
        <a:xfrm>
          <a:off x="12553951" y="3789365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47</xdr:col>
      <xdr:colOff>95251</xdr:colOff>
      <xdr:row>6</xdr:row>
      <xdr:rowOff>357190</xdr:rowOff>
    </xdr:from>
    <xdr:to>
      <xdr:col>48</xdr:col>
      <xdr:colOff>95250</xdr:colOff>
      <xdr:row>6</xdr:row>
      <xdr:rowOff>642940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36F29731-1CBB-4D79-A7CE-106F30513654}"/>
            </a:ext>
          </a:extLst>
        </xdr:cNvPr>
        <xdr:cNvSpPr/>
      </xdr:nvSpPr>
      <xdr:spPr>
        <a:xfrm>
          <a:off x="12506326" y="4976815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47</xdr:col>
      <xdr:colOff>142876</xdr:colOff>
      <xdr:row>7</xdr:row>
      <xdr:rowOff>658815</xdr:rowOff>
    </xdr:from>
    <xdr:to>
      <xdr:col>48</xdr:col>
      <xdr:colOff>142875</xdr:colOff>
      <xdr:row>7</xdr:row>
      <xdr:rowOff>944565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E539B887-63DB-4769-8B66-F8A2B6C9CF9E}"/>
            </a:ext>
          </a:extLst>
        </xdr:cNvPr>
        <xdr:cNvSpPr/>
      </xdr:nvSpPr>
      <xdr:spPr>
        <a:xfrm>
          <a:off x="12553951" y="6421440"/>
          <a:ext cx="257174" cy="285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KCN</a:t>
          </a:r>
        </a:p>
      </xdr:txBody>
    </xdr:sp>
    <xdr:clientData/>
  </xdr:twoCellAnchor>
  <xdr:twoCellAnchor>
    <xdr:from>
      <xdr:col>1</xdr:col>
      <xdr:colOff>8657</xdr:colOff>
      <xdr:row>5</xdr:row>
      <xdr:rowOff>984849</xdr:rowOff>
    </xdr:from>
    <xdr:to>
      <xdr:col>8</xdr:col>
      <xdr:colOff>259771</xdr:colOff>
      <xdr:row>5</xdr:row>
      <xdr:rowOff>1247624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26A702FA-56BF-A8E2-D401-240E7480C7BE}"/>
            </a:ext>
          </a:extLst>
        </xdr:cNvPr>
        <xdr:cNvSpPr/>
      </xdr:nvSpPr>
      <xdr:spPr>
        <a:xfrm>
          <a:off x="441612" y="4344576"/>
          <a:ext cx="2069523" cy="262775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DNJP ( cont 3) ưu tiên 1</a:t>
          </a:r>
        </a:p>
      </xdr:txBody>
    </xdr:sp>
    <xdr:clientData/>
  </xdr:twoCellAnchor>
  <xdr:twoCellAnchor>
    <xdr:from>
      <xdr:col>18</xdr:col>
      <xdr:colOff>25977</xdr:colOff>
      <xdr:row>7</xdr:row>
      <xdr:rowOff>1082385</xdr:rowOff>
    </xdr:from>
    <xdr:to>
      <xdr:col>20</xdr:col>
      <xdr:colOff>226641</xdr:colOff>
      <xdr:row>7</xdr:row>
      <xdr:rowOff>1411430</xdr:rowOff>
    </xdr:to>
    <xdr:sp macro="" textlink="">
      <xdr:nvSpPr>
        <xdr:cNvPr id="122" name="Arrow: Pentagon 121">
          <a:extLst>
            <a:ext uri="{FF2B5EF4-FFF2-40B4-BE49-F238E27FC236}">
              <a16:creationId xmlns:a16="http://schemas.microsoft.com/office/drawing/2014/main" id="{05E2E54A-1944-44C9-8708-8E1F7960E3B3}"/>
            </a:ext>
          </a:extLst>
        </xdr:cNvPr>
        <xdr:cNvSpPr/>
      </xdr:nvSpPr>
      <xdr:spPr>
        <a:xfrm>
          <a:off x="4814454" y="6849340"/>
          <a:ext cx="746187" cy="329045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DNMY TRADING </a:t>
          </a:r>
        </a:p>
      </xdr:txBody>
    </xdr:sp>
    <xdr:clientData/>
  </xdr:twoCellAnchor>
  <xdr:twoCellAnchor>
    <xdr:from>
      <xdr:col>37</xdr:col>
      <xdr:colOff>0</xdr:colOff>
      <xdr:row>3</xdr:row>
      <xdr:rowOff>805297</xdr:rowOff>
    </xdr:from>
    <xdr:to>
      <xdr:col>48</xdr:col>
      <xdr:colOff>242455</xdr:colOff>
      <xdr:row>3</xdr:row>
      <xdr:rowOff>1052129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FFF3209-4645-4840-8412-478EB852E0E9}"/>
            </a:ext>
          </a:extLst>
        </xdr:cNvPr>
        <xdr:cNvSpPr/>
      </xdr:nvSpPr>
      <xdr:spPr>
        <a:xfrm>
          <a:off x="9732818" y="1896342"/>
          <a:ext cx="3099955" cy="246832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DNJP ( Cont 1 ) </a:t>
          </a:r>
        </a:p>
      </xdr:txBody>
    </xdr:sp>
    <xdr:clientData/>
  </xdr:twoCellAnchor>
  <xdr:twoCellAnchor>
    <xdr:from>
      <xdr:col>34</xdr:col>
      <xdr:colOff>8659</xdr:colOff>
      <xdr:row>6</xdr:row>
      <xdr:rowOff>865909</xdr:rowOff>
    </xdr:from>
    <xdr:to>
      <xdr:col>43</xdr:col>
      <xdr:colOff>25977</xdr:colOff>
      <xdr:row>6</xdr:row>
      <xdr:rowOff>1128684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F2DE00F5-909D-4A76-812B-F83B25834720}"/>
            </a:ext>
          </a:extLst>
        </xdr:cNvPr>
        <xdr:cNvSpPr/>
      </xdr:nvSpPr>
      <xdr:spPr>
        <a:xfrm>
          <a:off x="8962159" y="5489864"/>
          <a:ext cx="2355273" cy="2627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DNJP (c0nt 4) nếu có KH tái cont thì sẽ nhận hàng sau 24h</a:t>
          </a:r>
        </a:p>
      </xdr:txBody>
    </xdr:sp>
    <xdr:clientData/>
  </xdr:twoCellAnchor>
  <xdr:twoCellAnchor>
    <xdr:from>
      <xdr:col>34</xdr:col>
      <xdr:colOff>34636</xdr:colOff>
      <xdr:row>6</xdr:row>
      <xdr:rowOff>51954</xdr:rowOff>
    </xdr:from>
    <xdr:to>
      <xdr:col>38</xdr:col>
      <xdr:colOff>129886</xdr:colOff>
      <xdr:row>6</xdr:row>
      <xdr:rowOff>275585</xdr:rowOff>
    </xdr:to>
    <xdr:sp macro="" textlink="">
      <xdr:nvSpPr>
        <xdr:cNvPr id="124" name="Flowchart: Stored Data 123">
          <a:extLst>
            <a:ext uri="{FF2B5EF4-FFF2-40B4-BE49-F238E27FC236}">
              <a16:creationId xmlns:a16="http://schemas.microsoft.com/office/drawing/2014/main" id="{F4A6CBC5-017B-4CAD-A816-3621EA5A690A}"/>
            </a:ext>
          </a:extLst>
        </xdr:cNvPr>
        <xdr:cNvSpPr/>
      </xdr:nvSpPr>
      <xdr:spPr>
        <a:xfrm>
          <a:off x="8988136" y="4675909"/>
          <a:ext cx="1134341" cy="223631"/>
        </a:xfrm>
        <a:prstGeom prst="flowChartOnlineStorage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DMNS</a:t>
          </a:r>
        </a:p>
      </xdr:txBody>
    </xdr:sp>
    <xdr:clientData/>
  </xdr:twoCellAnchor>
  <xdr:twoCellAnchor>
    <xdr:from>
      <xdr:col>33</xdr:col>
      <xdr:colOff>181842</xdr:colOff>
      <xdr:row>7</xdr:row>
      <xdr:rowOff>571498</xdr:rowOff>
    </xdr:from>
    <xdr:to>
      <xdr:col>37</xdr:col>
      <xdr:colOff>34638</xdr:colOff>
      <xdr:row>7</xdr:row>
      <xdr:rowOff>969817</xdr:rowOff>
    </xdr:to>
    <xdr:sp macro="" textlink="">
      <xdr:nvSpPr>
        <xdr:cNvPr id="125" name="Flowchart: Stored Data 124">
          <a:extLst>
            <a:ext uri="{FF2B5EF4-FFF2-40B4-BE49-F238E27FC236}">
              <a16:creationId xmlns:a16="http://schemas.microsoft.com/office/drawing/2014/main" id="{7732AF60-08BE-4DDB-BAF4-FD83093755E0}"/>
            </a:ext>
          </a:extLst>
        </xdr:cNvPr>
        <xdr:cNvSpPr/>
      </xdr:nvSpPr>
      <xdr:spPr>
        <a:xfrm>
          <a:off x="8927524" y="6338453"/>
          <a:ext cx="839932" cy="398319"/>
        </a:xfrm>
        <a:prstGeom prst="flowChartOnlineStorage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Mitsubishi (W2)</a:t>
          </a:r>
        </a:p>
      </xdr:txBody>
    </xdr:sp>
    <xdr:clientData/>
  </xdr:twoCellAnchor>
  <xdr:twoCellAnchor>
    <xdr:from>
      <xdr:col>28</xdr:col>
      <xdr:colOff>22513</xdr:colOff>
      <xdr:row>4</xdr:row>
      <xdr:rowOff>805296</xdr:rowOff>
    </xdr:from>
    <xdr:to>
      <xdr:col>29</xdr:col>
      <xdr:colOff>342899</xdr:colOff>
      <xdr:row>4</xdr:row>
      <xdr:rowOff>1130202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46CE8D0-28BE-4C73-90EF-A2D7C2D74CBE}"/>
            </a:ext>
          </a:extLst>
        </xdr:cNvPr>
        <xdr:cNvSpPr/>
      </xdr:nvSpPr>
      <xdr:spPr>
        <a:xfrm>
          <a:off x="7374081" y="2970069"/>
          <a:ext cx="580159" cy="32490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KCN,HDVN,Kuroda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27708</xdr:colOff>
      <xdr:row>5</xdr:row>
      <xdr:rowOff>871106</xdr:rowOff>
    </xdr:from>
    <xdr:to>
      <xdr:col>29</xdr:col>
      <xdr:colOff>348094</xdr:colOff>
      <xdr:row>5</xdr:row>
      <xdr:rowOff>1196012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F51CE67B-B943-45DF-BD26-13816348B90D}"/>
            </a:ext>
          </a:extLst>
        </xdr:cNvPr>
        <xdr:cNvSpPr/>
      </xdr:nvSpPr>
      <xdr:spPr>
        <a:xfrm>
          <a:off x="7379276" y="4230833"/>
          <a:ext cx="580159" cy="32490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KCN,HDVN,Kuroda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24244</xdr:colOff>
      <xdr:row>6</xdr:row>
      <xdr:rowOff>625187</xdr:rowOff>
    </xdr:from>
    <xdr:to>
      <xdr:col>29</xdr:col>
      <xdr:colOff>344630</xdr:colOff>
      <xdr:row>6</xdr:row>
      <xdr:rowOff>950093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D82A0FCE-2235-412C-AA0B-CDB95E839652}"/>
            </a:ext>
          </a:extLst>
        </xdr:cNvPr>
        <xdr:cNvSpPr/>
      </xdr:nvSpPr>
      <xdr:spPr>
        <a:xfrm>
          <a:off x="7375812" y="5249142"/>
          <a:ext cx="580159" cy="32490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KCN,HDVN,Kuroda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20780</xdr:colOff>
      <xdr:row>7</xdr:row>
      <xdr:rowOff>180109</xdr:rowOff>
    </xdr:from>
    <xdr:to>
      <xdr:col>29</xdr:col>
      <xdr:colOff>341166</xdr:colOff>
      <xdr:row>7</xdr:row>
      <xdr:rowOff>505015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92C75B0A-85B3-40EB-9CE8-CBD23373284E}"/>
            </a:ext>
          </a:extLst>
        </xdr:cNvPr>
        <xdr:cNvSpPr/>
      </xdr:nvSpPr>
      <xdr:spPr>
        <a:xfrm>
          <a:off x="7372348" y="5947064"/>
          <a:ext cx="580159" cy="32490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KCN,HDVN,Kuroda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25976</xdr:colOff>
      <xdr:row>8</xdr:row>
      <xdr:rowOff>185305</xdr:rowOff>
    </xdr:from>
    <xdr:to>
      <xdr:col>29</xdr:col>
      <xdr:colOff>346362</xdr:colOff>
      <xdr:row>8</xdr:row>
      <xdr:rowOff>510211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A1F2261B-98AC-430F-ACED-487E9079225C}"/>
            </a:ext>
          </a:extLst>
        </xdr:cNvPr>
        <xdr:cNvSpPr/>
      </xdr:nvSpPr>
      <xdr:spPr>
        <a:xfrm>
          <a:off x="7377544" y="7415646"/>
          <a:ext cx="580159" cy="32490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KCN,HDVN,Kuroda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19049</xdr:colOff>
      <xdr:row>3</xdr:row>
      <xdr:rowOff>585356</xdr:rowOff>
    </xdr:from>
    <xdr:to>
      <xdr:col>29</xdr:col>
      <xdr:colOff>339435</xdr:colOff>
      <xdr:row>3</xdr:row>
      <xdr:rowOff>910262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8D6C8FF7-82F9-4339-81F5-3E7A240E50F9}"/>
            </a:ext>
          </a:extLst>
        </xdr:cNvPr>
        <xdr:cNvSpPr/>
      </xdr:nvSpPr>
      <xdr:spPr>
        <a:xfrm>
          <a:off x="7370617" y="1676401"/>
          <a:ext cx="580159" cy="32490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KCN,HDVN,Kuroda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0</xdr:colOff>
      <xdr:row>5</xdr:row>
      <xdr:rowOff>355025</xdr:rowOff>
    </xdr:from>
    <xdr:to>
      <xdr:col>20</xdr:col>
      <xdr:colOff>242455</xdr:colOff>
      <xdr:row>5</xdr:row>
      <xdr:rowOff>640775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D99897F-EE0E-CD10-EC7C-DFB0A0170AE4}"/>
            </a:ext>
          </a:extLst>
        </xdr:cNvPr>
        <xdr:cNvSpPr/>
      </xdr:nvSpPr>
      <xdr:spPr>
        <a:xfrm>
          <a:off x="5334000" y="3714752"/>
          <a:ext cx="242455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251115</xdr:colOff>
      <xdr:row>6</xdr:row>
      <xdr:rowOff>363683</xdr:rowOff>
    </xdr:from>
    <xdr:to>
      <xdr:col>20</xdr:col>
      <xdr:colOff>233796</xdr:colOff>
      <xdr:row>6</xdr:row>
      <xdr:rowOff>649433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587B701-DDDB-67D5-F823-53F182202395}"/>
            </a:ext>
          </a:extLst>
        </xdr:cNvPr>
        <xdr:cNvSpPr/>
      </xdr:nvSpPr>
      <xdr:spPr>
        <a:xfrm>
          <a:off x="5325342" y="4987638"/>
          <a:ext cx="242454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0</xdr:colOff>
      <xdr:row>7</xdr:row>
      <xdr:rowOff>519547</xdr:rowOff>
    </xdr:from>
    <xdr:to>
      <xdr:col>21</xdr:col>
      <xdr:colOff>0</xdr:colOff>
      <xdr:row>7</xdr:row>
      <xdr:rowOff>805297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2CCC552C-D569-B924-4D61-66E46EBA5DC5}"/>
            </a:ext>
          </a:extLst>
        </xdr:cNvPr>
        <xdr:cNvSpPr/>
      </xdr:nvSpPr>
      <xdr:spPr>
        <a:xfrm>
          <a:off x="5334000" y="6286502"/>
          <a:ext cx="259773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173183</xdr:colOff>
      <xdr:row>8</xdr:row>
      <xdr:rowOff>103909</xdr:rowOff>
    </xdr:from>
    <xdr:to>
      <xdr:col>20</xdr:col>
      <xdr:colOff>252559</xdr:colOff>
      <xdr:row>8</xdr:row>
      <xdr:rowOff>398320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75619661-5660-85E6-FA3F-3E56EE30A644}"/>
            </a:ext>
          </a:extLst>
        </xdr:cNvPr>
        <xdr:cNvSpPr/>
      </xdr:nvSpPr>
      <xdr:spPr>
        <a:xfrm>
          <a:off x="5247410" y="7334250"/>
          <a:ext cx="339149" cy="294411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259053</xdr:colOff>
      <xdr:row>3</xdr:row>
      <xdr:rowOff>406979</xdr:rowOff>
    </xdr:from>
    <xdr:to>
      <xdr:col>21</xdr:col>
      <xdr:colOff>1</xdr:colOff>
      <xdr:row>3</xdr:row>
      <xdr:rowOff>692729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A1F42C20-3082-7A2D-9F05-A65E1CA5E689}"/>
            </a:ext>
          </a:extLst>
        </xdr:cNvPr>
        <xdr:cNvSpPr/>
      </xdr:nvSpPr>
      <xdr:spPr>
        <a:xfrm>
          <a:off x="5333280" y="1498024"/>
          <a:ext cx="260494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8658</xdr:colOff>
      <xdr:row>4</xdr:row>
      <xdr:rowOff>701388</xdr:rowOff>
    </xdr:from>
    <xdr:to>
      <xdr:col>21</xdr:col>
      <xdr:colOff>0</xdr:colOff>
      <xdr:row>4</xdr:row>
      <xdr:rowOff>987138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CDA18968-E6A2-6970-03FA-ABDE1B75D9B8}"/>
            </a:ext>
          </a:extLst>
        </xdr:cNvPr>
        <xdr:cNvSpPr/>
      </xdr:nvSpPr>
      <xdr:spPr>
        <a:xfrm>
          <a:off x="5342658" y="2866161"/>
          <a:ext cx="251115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8660</xdr:colOff>
      <xdr:row>3</xdr:row>
      <xdr:rowOff>519548</xdr:rowOff>
    </xdr:from>
    <xdr:to>
      <xdr:col>28</xdr:col>
      <xdr:colOff>0</xdr:colOff>
      <xdr:row>3</xdr:row>
      <xdr:rowOff>805298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94D0631D-84F6-27F0-5F84-8B5293102307}"/>
            </a:ext>
          </a:extLst>
        </xdr:cNvPr>
        <xdr:cNvSpPr/>
      </xdr:nvSpPr>
      <xdr:spPr>
        <a:xfrm>
          <a:off x="7100455" y="1610593"/>
          <a:ext cx="251113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17319</xdr:colOff>
      <xdr:row>4</xdr:row>
      <xdr:rowOff>381001</xdr:rowOff>
    </xdr:from>
    <xdr:to>
      <xdr:col>28</xdr:col>
      <xdr:colOff>0</xdr:colOff>
      <xdr:row>4</xdr:row>
      <xdr:rowOff>666751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CA01E246-A4A5-4D9D-3972-EFF6FE053DBF}"/>
            </a:ext>
          </a:extLst>
        </xdr:cNvPr>
        <xdr:cNvSpPr/>
      </xdr:nvSpPr>
      <xdr:spPr>
        <a:xfrm>
          <a:off x="7109114" y="2545774"/>
          <a:ext cx="242454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8660</xdr:colOff>
      <xdr:row>5</xdr:row>
      <xdr:rowOff>632115</xdr:rowOff>
    </xdr:from>
    <xdr:to>
      <xdr:col>28</xdr:col>
      <xdr:colOff>0</xdr:colOff>
      <xdr:row>5</xdr:row>
      <xdr:rowOff>917865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DC178848-07BF-1911-34D4-D2704F04491C}"/>
            </a:ext>
          </a:extLst>
        </xdr:cNvPr>
        <xdr:cNvSpPr/>
      </xdr:nvSpPr>
      <xdr:spPr>
        <a:xfrm>
          <a:off x="7100455" y="3991842"/>
          <a:ext cx="251113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17318</xdr:colOff>
      <xdr:row>6</xdr:row>
      <xdr:rowOff>303069</xdr:rowOff>
    </xdr:from>
    <xdr:to>
      <xdr:col>28</xdr:col>
      <xdr:colOff>18041</xdr:colOff>
      <xdr:row>6</xdr:row>
      <xdr:rowOff>588819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1B330808-B695-F264-35DC-2362990D387D}"/>
            </a:ext>
          </a:extLst>
        </xdr:cNvPr>
        <xdr:cNvSpPr/>
      </xdr:nvSpPr>
      <xdr:spPr>
        <a:xfrm>
          <a:off x="7109113" y="4927024"/>
          <a:ext cx="260496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</xdr:colOff>
      <xdr:row>7</xdr:row>
      <xdr:rowOff>502228</xdr:rowOff>
    </xdr:from>
    <xdr:to>
      <xdr:col>27</xdr:col>
      <xdr:colOff>225859</xdr:colOff>
      <xdr:row>7</xdr:row>
      <xdr:rowOff>787978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3A888197-5999-E3A4-037E-5ABE99ABA21E}"/>
            </a:ext>
          </a:extLst>
        </xdr:cNvPr>
        <xdr:cNvSpPr/>
      </xdr:nvSpPr>
      <xdr:spPr>
        <a:xfrm>
          <a:off x="7091796" y="6269183"/>
          <a:ext cx="225858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189778</xdr:colOff>
      <xdr:row>8</xdr:row>
      <xdr:rowOff>43297</xdr:rowOff>
    </xdr:from>
    <xdr:to>
      <xdr:col>28</xdr:col>
      <xdr:colOff>9382</xdr:colOff>
      <xdr:row>8</xdr:row>
      <xdr:rowOff>329047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39B871E4-ABEB-5B3D-1616-2488DEDC90F4}"/>
            </a:ext>
          </a:extLst>
        </xdr:cNvPr>
        <xdr:cNvSpPr/>
      </xdr:nvSpPr>
      <xdr:spPr>
        <a:xfrm>
          <a:off x="7021801" y="7273638"/>
          <a:ext cx="33914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8659</xdr:colOff>
      <xdr:row>3</xdr:row>
      <xdr:rowOff>744681</xdr:rowOff>
    </xdr:from>
    <xdr:to>
      <xdr:col>8</xdr:col>
      <xdr:colOff>242454</xdr:colOff>
      <xdr:row>3</xdr:row>
      <xdr:rowOff>1065068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127E79C7-62AC-495F-8AA3-BAD0E823CDFD}"/>
            </a:ext>
          </a:extLst>
        </xdr:cNvPr>
        <xdr:cNvSpPr/>
      </xdr:nvSpPr>
      <xdr:spPr>
        <a:xfrm>
          <a:off x="441614" y="1835726"/>
          <a:ext cx="2052204" cy="320387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DNTH/DSTH ( cont1)</a:t>
          </a:r>
        </a:p>
      </xdr:txBody>
    </xdr:sp>
    <xdr:clientData/>
  </xdr:twoCellAnchor>
  <xdr:twoCellAnchor>
    <xdr:from>
      <xdr:col>1</xdr:col>
      <xdr:colOff>33538</xdr:colOff>
      <xdr:row>7</xdr:row>
      <xdr:rowOff>1223693</xdr:rowOff>
    </xdr:from>
    <xdr:to>
      <xdr:col>6</xdr:col>
      <xdr:colOff>38402</xdr:colOff>
      <xdr:row>7</xdr:row>
      <xdr:rowOff>1429297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1E8AF6C7-6458-2FA4-66CE-BC0E62DB2AEC}"/>
            </a:ext>
          </a:extLst>
        </xdr:cNvPr>
        <xdr:cNvSpPr/>
      </xdr:nvSpPr>
      <xdr:spPr>
        <a:xfrm>
          <a:off x="466493" y="6990648"/>
          <a:ext cx="1303727" cy="205604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YAMADA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11206</xdr:colOff>
      <xdr:row>3</xdr:row>
      <xdr:rowOff>484174</xdr:rowOff>
    </xdr:from>
    <xdr:to>
      <xdr:col>23</xdr:col>
      <xdr:colOff>257175</xdr:colOff>
      <xdr:row>3</xdr:row>
      <xdr:rowOff>853109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032663" y="1179913"/>
          <a:ext cx="511012" cy="36893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Surteck,Nippoo,HDVN,Kuroda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6537</xdr:colOff>
      <xdr:row>4</xdr:row>
      <xdr:rowOff>976819</xdr:rowOff>
    </xdr:from>
    <xdr:to>
      <xdr:col>48</xdr:col>
      <xdr:colOff>242020</xdr:colOff>
      <xdr:row>4</xdr:row>
      <xdr:rowOff>1184556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12662" y="3143757"/>
          <a:ext cx="2013483" cy="20773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DSTH ( cont 2 )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8281</xdr:colOff>
      <xdr:row>4</xdr:row>
      <xdr:rowOff>53200</xdr:rowOff>
    </xdr:from>
    <xdr:to>
      <xdr:col>22</xdr:col>
      <xdr:colOff>7327</xdr:colOff>
      <xdr:row>4</xdr:row>
      <xdr:rowOff>235417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085839" y="2214642"/>
          <a:ext cx="768373" cy="182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HCM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19895</xdr:colOff>
      <xdr:row>5</xdr:row>
      <xdr:rowOff>94519</xdr:rowOff>
    </xdr:from>
    <xdr:to>
      <xdr:col>19</xdr:col>
      <xdr:colOff>24848</xdr:colOff>
      <xdr:row>5</xdr:row>
      <xdr:rowOff>329843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4956330" y="3059693"/>
          <a:ext cx="294844" cy="23532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Fujikura</a:t>
          </a:r>
        </a:p>
      </xdr:txBody>
    </xdr:sp>
    <xdr:clientData/>
  </xdr:twoCellAnchor>
  <xdr:twoCellAnchor>
    <xdr:from>
      <xdr:col>10</xdr:col>
      <xdr:colOff>17315</xdr:colOff>
      <xdr:row>3</xdr:row>
      <xdr:rowOff>718435</xdr:rowOff>
    </xdr:from>
    <xdr:to>
      <xdr:col>14</xdr:col>
      <xdr:colOff>19610</xdr:colOff>
      <xdr:row>3</xdr:row>
      <xdr:rowOff>907209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2731940" y="1805873"/>
          <a:ext cx="1018295" cy="18877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NTA</a:t>
          </a:r>
        </a:p>
      </xdr:txBody>
    </xdr:sp>
    <xdr:clientData/>
  </xdr:twoCellAnchor>
  <xdr:twoCellAnchor>
    <xdr:from>
      <xdr:col>41</xdr:col>
      <xdr:colOff>6537</xdr:colOff>
      <xdr:row>5</xdr:row>
      <xdr:rowOff>1012494</xdr:rowOff>
    </xdr:from>
    <xdr:to>
      <xdr:col>48</xdr:col>
      <xdr:colOff>230654</xdr:colOff>
      <xdr:row>5</xdr:row>
      <xdr:rowOff>1216772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10912662" y="4370057"/>
          <a:ext cx="2002117" cy="20427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DNTH/DSTH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7938</xdr:colOff>
      <xdr:row>7</xdr:row>
      <xdr:rowOff>200067</xdr:rowOff>
    </xdr:from>
    <xdr:to>
      <xdr:col>37</xdr:col>
      <xdr:colOff>23813</xdr:colOff>
      <xdr:row>7</xdr:row>
      <xdr:rowOff>426292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8977313" y="5970630"/>
          <a:ext cx="777875" cy="2262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AINE</a:t>
          </a:r>
        </a:p>
      </xdr:txBody>
    </xdr:sp>
    <xdr:clientData/>
  </xdr:twoCellAnchor>
  <xdr:twoCellAnchor>
    <xdr:from>
      <xdr:col>14</xdr:col>
      <xdr:colOff>36001</xdr:colOff>
      <xdr:row>7</xdr:row>
      <xdr:rowOff>785465</xdr:rowOff>
    </xdr:from>
    <xdr:to>
      <xdr:col>16</xdr:col>
      <xdr:colOff>42705</xdr:colOff>
      <xdr:row>7</xdr:row>
      <xdr:rowOff>1018761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3807901" y="6548090"/>
          <a:ext cx="521054" cy="23329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16221</xdr:colOff>
      <xdr:row>7</xdr:row>
      <xdr:rowOff>193261</xdr:rowOff>
    </xdr:from>
    <xdr:to>
      <xdr:col>29</xdr:col>
      <xdr:colOff>280857</xdr:colOff>
      <xdr:row>7</xdr:row>
      <xdr:rowOff>398865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6572596" y="5963824"/>
          <a:ext cx="1280636" cy="20560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YAMADA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11415</xdr:colOff>
      <xdr:row>4</xdr:row>
      <xdr:rowOff>973213</xdr:rowOff>
    </xdr:from>
    <xdr:to>
      <xdr:col>40</xdr:col>
      <xdr:colOff>0</xdr:colOff>
      <xdr:row>4</xdr:row>
      <xdr:rowOff>1170772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>
        <a:xfrm>
          <a:off x="9213393" y="2745691"/>
          <a:ext cx="1578846" cy="19755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( Cont 2 )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15875</xdr:colOff>
      <xdr:row>5</xdr:row>
      <xdr:rowOff>969284</xdr:rowOff>
    </xdr:from>
    <xdr:to>
      <xdr:col>8</xdr:col>
      <xdr:colOff>246063</xdr:colOff>
      <xdr:row>5</xdr:row>
      <xdr:rowOff>1232059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/>
      </xdr:nvSpPr>
      <xdr:spPr>
        <a:xfrm>
          <a:off x="444500" y="4326847"/>
          <a:ext cx="2008188" cy="2627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( cont 3)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10569</xdr:colOff>
      <xdr:row>4</xdr:row>
      <xdr:rowOff>577346</xdr:rowOff>
    </xdr:from>
    <xdr:to>
      <xdr:col>16</xdr:col>
      <xdr:colOff>12179</xdr:colOff>
      <xdr:row>4</xdr:row>
      <xdr:rowOff>796982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3886830" y="2349824"/>
          <a:ext cx="531697" cy="21963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23813</xdr:colOff>
      <xdr:row>6</xdr:row>
      <xdr:rowOff>871966</xdr:rowOff>
    </xdr:from>
    <xdr:to>
      <xdr:col>8</xdr:col>
      <xdr:colOff>238471</xdr:colOff>
      <xdr:row>6</xdr:row>
      <xdr:rowOff>1085366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1214438" y="5499529"/>
          <a:ext cx="1230658" cy="213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DNKA</a:t>
          </a:r>
        </a:p>
      </xdr:txBody>
    </xdr:sp>
    <xdr:clientData/>
  </xdr:twoCellAnchor>
  <xdr:twoCellAnchor>
    <xdr:from>
      <xdr:col>15</xdr:col>
      <xdr:colOff>0</xdr:colOff>
      <xdr:row>3</xdr:row>
      <xdr:rowOff>41015</xdr:rowOff>
    </xdr:from>
    <xdr:to>
      <xdr:col>16</xdr:col>
      <xdr:colOff>251732</xdr:colOff>
      <xdr:row>3</xdr:row>
      <xdr:rowOff>374268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4141304" y="736754"/>
          <a:ext cx="516776" cy="333253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Surteck,Frertile,Advanex,Curious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8865</xdr:colOff>
      <xdr:row>4</xdr:row>
      <xdr:rowOff>261713</xdr:rowOff>
    </xdr:from>
    <xdr:to>
      <xdr:col>17</xdr:col>
      <xdr:colOff>11674</xdr:colOff>
      <xdr:row>4</xdr:row>
      <xdr:rowOff>580838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3937928" y="2428651"/>
          <a:ext cx="510809" cy="319125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262973</xdr:colOff>
      <xdr:row>8</xdr:row>
      <xdr:rowOff>124435</xdr:rowOff>
    </xdr:from>
    <xdr:to>
      <xdr:col>16</xdr:col>
      <xdr:colOff>263095</xdr:colOff>
      <xdr:row>8</xdr:row>
      <xdr:rowOff>404980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>
        <a:xfrm>
          <a:off x="4139234" y="6965870"/>
          <a:ext cx="530209" cy="280545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8</xdr:row>
      <xdr:rowOff>11814</xdr:rowOff>
    </xdr:from>
    <xdr:to>
      <xdr:col>14</xdr:col>
      <xdr:colOff>17392</xdr:colOff>
      <xdr:row>8</xdr:row>
      <xdr:rowOff>310511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/>
      </xdr:nvSpPr>
      <xdr:spPr>
        <a:xfrm>
          <a:off x="2743200" y="7250814"/>
          <a:ext cx="1004817" cy="298697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 HDVN</a:t>
          </a:r>
        </a:p>
      </xdr:txBody>
    </xdr:sp>
    <xdr:clientData/>
  </xdr:twoCellAnchor>
  <xdr:twoCellAnchor>
    <xdr:from>
      <xdr:col>21</xdr:col>
      <xdr:colOff>7328</xdr:colOff>
      <xdr:row>4</xdr:row>
      <xdr:rowOff>673327</xdr:rowOff>
    </xdr:from>
    <xdr:to>
      <xdr:col>24</xdr:col>
      <xdr:colOff>1299</xdr:colOff>
      <xdr:row>4</xdr:row>
      <xdr:rowOff>1061517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5597770" y="2834769"/>
          <a:ext cx="763298" cy="38819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HDVN,TPR,Nippo,Kuroda,Surteck</a:t>
          </a:r>
        </a:p>
      </xdr:txBody>
    </xdr:sp>
    <xdr:clientData/>
  </xdr:twoCellAnchor>
  <xdr:twoCellAnchor>
    <xdr:from>
      <xdr:col>20</xdr:col>
      <xdr:colOff>262613</xdr:colOff>
      <xdr:row>7</xdr:row>
      <xdr:rowOff>830208</xdr:rowOff>
    </xdr:from>
    <xdr:to>
      <xdr:col>23</xdr:col>
      <xdr:colOff>262614</xdr:colOff>
      <xdr:row>7</xdr:row>
      <xdr:rowOff>1200003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5753983" y="6205621"/>
          <a:ext cx="795131" cy="36979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HDVN,Nippo,Kuroda,Surteck, Microtechno</a:t>
          </a:r>
        </a:p>
      </xdr:txBody>
    </xdr:sp>
    <xdr:clientData/>
  </xdr:twoCellAnchor>
  <xdr:twoCellAnchor>
    <xdr:from>
      <xdr:col>20</xdr:col>
      <xdr:colOff>255891</xdr:colOff>
      <xdr:row>6</xdr:row>
      <xdr:rowOff>72106</xdr:rowOff>
    </xdr:from>
    <xdr:to>
      <xdr:col>23</xdr:col>
      <xdr:colOff>250431</xdr:colOff>
      <xdr:row>6</xdr:row>
      <xdr:rowOff>521803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5747261" y="4693802"/>
          <a:ext cx="789670" cy="44969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HDVN,Drilube,Nippo,Kuroda,Surteck</a:t>
          </a:r>
        </a:p>
      </xdr:txBody>
    </xdr:sp>
    <xdr:clientData/>
  </xdr:twoCellAnchor>
  <xdr:twoCellAnchor>
    <xdr:from>
      <xdr:col>20</xdr:col>
      <xdr:colOff>263941</xdr:colOff>
      <xdr:row>5</xdr:row>
      <xdr:rowOff>455544</xdr:rowOff>
    </xdr:from>
    <xdr:to>
      <xdr:col>23</xdr:col>
      <xdr:colOff>250433</xdr:colOff>
      <xdr:row>5</xdr:row>
      <xdr:rowOff>999586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5755311" y="3420718"/>
          <a:ext cx="781622" cy="54404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HDVN,Sertim,Microtechno,Atarih,Vietinak,Nippo,Kuroda,Surteck</a:t>
          </a:r>
        </a:p>
      </xdr:txBody>
    </xdr:sp>
    <xdr:clientData/>
  </xdr:twoCellAnchor>
  <xdr:twoCellAnchor>
    <xdr:from>
      <xdr:col>14</xdr:col>
      <xdr:colOff>251639</xdr:colOff>
      <xdr:row>5</xdr:row>
      <xdr:rowOff>35468</xdr:rowOff>
    </xdr:from>
    <xdr:to>
      <xdr:col>17</xdr:col>
      <xdr:colOff>14202</xdr:colOff>
      <xdr:row>5</xdr:row>
      <xdr:rowOff>366870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4127900" y="3000642"/>
          <a:ext cx="557693" cy="331402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254537</xdr:colOff>
      <xdr:row>6</xdr:row>
      <xdr:rowOff>19488</xdr:rowOff>
    </xdr:from>
    <xdr:to>
      <xdr:col>16</xdr:col>
      <xdr:colOff>264749</xdr:colOff>
      <xdr:row>6</xdr:row>
      <xdr:rowOff>352954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4130798" y="4251901"/>
          <a:ext cx="540299" cy="3334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11028</xdr:colOff>
      <xdr:row>7</xdr:row>
      <xdr:rowOff>244774</xdr:rowOff>
    </xdr:from>
    <xdr:to>
      <xdr:col>17</xdr:col>
      <xdr:colOff>975</xdr:colOff>
      <xdr:row>7</xdr:row>
      <xdr:rowOff>585627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4152332" y="5620187"/>
          <a:ext cx="520034" cy="340853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Surteck</a:t>
          </a:r>
        </a:p>
        <a:p>
          <a:pPr algn="ctr"/>
          <a:r>
            <a:rPr lang="en-US" sz="700" baseline="0">
              <a:solidFill>
                <a:schemeClr val="tx1"/>
              </a:solidFill>
            </a:rPr>
            <a:t>Frertile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17808</xdr:colOff>
      <xdr:row>4</xdr:row>
      <xdr:rowOff>21534</xdr:rowOff>
    </xdr:from>
    <xdr:to>
      <xdr:col>14</xdr:col>
      <xdr:colOff>17808</xdr:colOff>
      <xdr:row>4</xdr:row>
      <xdr:rowOff>419100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/>
      </xdr:nvSpPr>
      <xdr:spPr>
        <a:xfrm>
          <a:off x="2846733" y="1793184"/>
          <a:ext cx="1066800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Kuroda,Hamaden,Sanwa,Ohashitekko</a:t>
          </a:r>
        </a:p>
      </xdr:txBody>
    </xdr:sp>
    <xdr:clientData/>
  </xdr:twoCellAnchor>
  <xdr:twoCellAnchor>
    <xdr:from>
      <xdr:col>10</xdr:col>
      <xdr:colOff>69606</xdr:colOff>
      <xdr:row>3</xdr:row>
      <xdr:rowOff>50719</xdr:rowOff>
    </xdr:from>
    <xdr:to>
      <xdr:col>14</xdr:col>
      <xdr:colOff>50067</xdr:colOff>
      <xdr:row>3</xdr:row>
      <xdr:rowOff>379286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2784231" y="1138157"/>
          <a:ext cx="996461" cy="328567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Kuroda,Hamaden,Sanwa,Fukoku,Kyoshin,Ohashi Tekko, NSK,</a:t>
          </a:r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 Hà Sơn</a:t>
          </a:r>
          <a:endParaRPr lang="en-US" sz="7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288901</xdr:colOff>
      <xdr:row>4</xdr:row>
      <xdr:rowOff>316086</xdr:rowOff>
    </xdr:from>
    <xdr:to>
      <xdr:col>20</xdr:col>
      <xdr:colOff>261047</xdr:colOff>
      <xdr:row>4</xdr:row>
      <xdr:rowOff>627530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/>
      </xdr:nvSpPr>
      <xdr:spPr>
        <a:xfrm>
          <a:off x="5286725" y="2086615"/>
          <a:ext cx="532440" cy="31144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Vinataiyo,Daitorubber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249115</xdr:colOff>
      <xdr:row>8</xdr:row>
      <xdr:rowOff>107674</xdr:rowOff>
    </xdr:from>
    <xdr:to>
      <xdr:col>24</xdr:col>
      <xdr:colOff>2274</xdr:colOff>
      <xdr:row>8</xdr:row>
      <xdr:rowOff>397558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/>
      </xdr:nvSpPr>
      <xdr:spPr>
        <a:xfrm>
          <a:off x="5583115" y="7339347"/>
          <a:ext cx="778928" cy="28988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>
              <a:solidFill>
                <a:schemeClr val="tx1"/>
              </a:solidFill>
            </a:rPr>
            <a:t>Kuroda,Suteck,Nippo</a:t>
          </a:r>
        </a:p>
      </xdr:txBody>
    </xdr:sp>
    <xdr:clientData/>
  </xdr:twoCellAnchor>
  <xdr:twoCellAnchor>
    <xdr:from>
      <xdr:col>10</xdr:col>
      <xdr:colOff>19050</xdr:colOff>
      <xdr:row>7</xdr:row>
      <xdr:rowOff>26505</xdr:rowOff>
    </xdr:from>
    <xdr:to>
      <xdr:col>14</xdr:col>
      <xdr:colOff>22363</xdr:colOff>
      <xdr:row>7</xdr:row>
      <xdr:rowOff>424071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>
        <a:xfrm>
          <a:off x="2847975" y="5398605"/>
          <a:ext cx="1070113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</a:t>
          </a:r>
        </a:p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Hamaden,Sanwa,Ohashitekko</a:t>
          </a:r>
        </a:p>
      </xdr:txBody>
    </xdr:sp>
    <xdr:clientData/>
  </xdr:twoCellAnchor>
  <xdr:twoCellAnchor>
    <xdr:from>
      <xdr:col>10</xdr:col>
      <xdr:colOff>22363</xdr:colOff>
      <xdr:row>5</xdr:row>
      <xdr:rowOff>24847</xdr:rowOff>
    </xdr:from>
    <xdr:to>
      <xdr:col>14</xdr:col>
      <xdr:colOff>22363</xdr:colOff>
      <xdr:row>5</xdr:row>
      <xdr:rowOff>422413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/>
      </xdr:nvSpPr>
      <xdr:spPr>
        <a:xfrm>
          <a:off x="2838450" y="2990021"/>
          <a:ext cx="1060174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Kuroda,Hamaden,Sanwa,Ohashitekko</a:t>
          </a:r>
        </a:p>
      </xdr:txBody>
    </xdr:sp>
    <xdr:clientData/>
  </xdr:twoCellAnchor>
  <xdr:twoCellAnchor>
    <xdr:from>
      <xdr:col>10</xdr:col>
      <xdr:colOff>15736</xdr:colOff>
      <xdr:row>6</xdr:row>
      <xdr:rowOff>36443</xdr:rowOff>
    </xdr:from>
    <xdr:to>
      <xdr:col>14</xdr:col>
      <xdr:colOff>0</xdr:colOff>
      <xdr:row>6</xdr:row>
      <xdr:rowOff>434009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>
        <a:xfrm>
          <a:off x="2674799" y="4664006"/>
          <a:ext cx="1000264" cy="39756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Kuroda,Hamaden,Sanwa,Ohashitekko</a:t>
          </a:r>
        </a:p>
      </xdr:txBody>
    </xdr:sp>
    <xdr:clientData/>
  </xdr:twoCellAnchor>
  <xdr:twoCellAnchor>
    <xdr:from>
      <xdr:col>41</xdr:col>
      <xdr:colOff>22412</xdr:colOff>
      <xdr:row>6</xdr:row>
      <xdr:rowOff>851997</xdr:rowOff>
    </xdr:from>
    <xdr:to>
      <xdr:col>48</xdr:col>
      <xdr:colOff>246529</xdr:colOff>
      <xdr:row>6</xdr:row>
      <xdr:rowOff>1123511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11079695" y="5084410"/>
          <a:ext cx="2079421" cy="2715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DNTH/DSTH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21035</xdr:colOff>
      <xdr:row>6</xdr:row>
      <xdr:rowOff>858880</xdr:rowOff>
    </xdr:from>
    <xdr:to>
      <xdr:col>39</xdr:col>
      <xdr:colOff>230188</xdr:colOff>
      <xdr:row>6</xdr:row>
      <xdr:rowOff>1085104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>
        <a:xfrm>
          <a:off x="8990410" y="5486443"/>
          <a:ext cx="1479153" cy="22622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( cont4)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14077</xdr:colOff>
      <xdr:row>3</xdr:row>
      <xdr:rowOff>432157</xdr:rowOff>
    </xdr:from>
    <xdr:to>
      <xdr:col>15</xdr:col>
      <xdr:colOff>257734</xdr:colOff>
      <xdr:row>3</xdr:row>
      <xdr:rowOff>633863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3890338" y="1127896"/>
          <a:ext cx="508700" cy="20170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282690</xdr:colOff>
      <xdr:row>7</xdr:row>
      <xdr:rowOff>237137</xdr:rowOff>
    </xdr:from>
    <xdr:to>
      <xdr:col>21</xdr:col>
      <xdr:colOff>241789</xdr:colOff>
      <xdr:row>7</xdr:row>
      <xdr:rowOff>419354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5074498" y="6003425"/>
          <a:ext cx="757733" cy="182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HCM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262361</xdr:colOff>
      <xdr:row>5</xdr:row>
      <xdr:rowOff>630355</xdr:rowOff>
    </xdr:from>
    <xdr:to>
      <xdr:col>15</xdr:col>
      <xdr:colOff>263971</xdr:colOff>
      <xdr:row>5</xdr:row>
      <xdr:rowOff>849991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3873578" y="3595529"/>
          <a:ext cx="531697" cy="21963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8913</xdr:colOff>
      <xdr:row>6</xdr:row>
      <xdr:rowOff>509429</xdr:rowOff>
    </xdr:from>
    <xdr:to>
      <xdr:col>16</xdr:col>
      <xdr:colOff>10523</xdr:colOff>
      <xdr:row>6</xdr:row>
      <xdr:rowOff>729065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/>
      </xdr:nvSpPr>
      <xdr:spPr>
        <a:xfrm>
          <a:off x="3885174" y="4741842"/>
          <a:ext cx="531697" cy="219636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Air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265455</xdr:colOff>
      <xdr:row>4</xdr:row>
      <xdr:rowOff>860150</xdr:rowOff>
    </xdr:from>
    <xdr:to>
      <xdr:col>18</xdr:col>
      <xdr:colOff>26089</xdr:colOff>
      <xdr:row>4</xdr:row>
      <xdr:rowOff>1075497</xdr:rowOff>
    </xdr:to>
    <xdr:sp macro="" textlink="">
      <xdr:nvSpPr>
        <xdr:cNvPr id="9" name="Flowchart: Stored Data 8">
          <a:extLst>
            <a:ext uri="{FF2B5EF4-FFF2-40B4-BE49-F238E27FC236}">
              <a16:creationId xmlns:a16="http://schemas.microsoft.com/office/drawing/2014/main" id="{54872086-A2B2-4F33-9C7B-1BFFBE3B6C9E}"/>
            </a:ext>
          </a:extLst>
        </xdr:cNvPr>
        <xdr:cNvSpPr/>
      </xdr:nvSpPr>
      <xdr:spPr>
        <a:xfrm>
          <a:off x="4161180" y="3022325"/>
          <a:ext cx="827434" cy="215347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DIAS</a:t>
          </a:r>
          <a:r>
            <a:rPr lang="en-US" sz="700" baseline="0">
              <a:solidFill>
                <a:sysClr val="windowText" lastClr="000000"/>
              </a:solidFill>
            </a:rPr>
            <a:t>  (W2)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53422</xdr:colOff>
      <xdr:row>3</xdr:row>
      <xdr:rowOff>646043</xdr:rowOff>
    </xdr:from>
    <xdr:to>
      <xdr:col>21</xdr:col>
      <xdr:colOff>152813</xdr:colOff>
      <xdr:row>3</xdr:row>
      <xdr:rowOff>869674</xdr:rowOff>
    </xdr:to>
    <xdr:sp macro="" textlink="">
      <xdr:nvSpPr>
        <xdr:cNvPr id="85" name="Flowchart: Stored Data 84">
          <a:extLst>
            <a:ext uri="{FF2B5EF4-FFF2-40B4-BE49-F238E27FC236}">
              <a16:creationId xmlns:a16="http://schemas.microsoft.com/office/drawing/2014/main" id="{41E33A02-4AC7-4CAC-9EB7-F2626B158680}"/>
            </a:ext>
          </a:extLst>
        </xdr:cNvPr>
        <xdr:cNvSpPr/>
      </xdr:nvSpPr>
      <xdr:spPr>
        <a:xfrm>
          <a:off x="4854022" y="1731893"/>
          <a:ext cx="899491" cy="223631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CRYOMAX  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43830</xdr:colOff>
      <xdr:row>3</xdr:row>
      <xdr:rowOff>187740</xdr:rowOff>
    </xdr:from>
    <xdr:to>
      <xdr:col>22</xdr:col>
      <xdr:colOff>7938</xdr:colOff>
      <xdr:row>3</xdr:row>
      <xdr:rowOff>388937</xdr:rowOff>
    </xdr:to>
    <xdr:sp macro="" textlink="">
      <xdr:nvSpPr>
        <xdr:cNvPr id="101" name="Flowchart: Stored Data 100">
          <a:extLst>
            <a:ext uri="{FF2B5EF4-FFF2-40B4-BE49-F238E27FC236}">
              <a16:creationId xmlns:a16="http://schemas.microsoft.com/office/drawing/2014/main" id="{5BD4B86C-7A23-4EC2-81C4-828D1C039500}"/>
            </a:ext>
          </a:extLst>
        </xdr:cNvPr>
        <xdr:cNvSpPr/>
      </xdr:nvSpPr>
      <xdr:spPr>
        <a:xfrm>
          <a:off x="4790455" y="1275178"/>
          <a:ext cx="1011858" cy="201197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rgbClr val="FF0000"/>
              </a:solidFill>
            </a:rPr>
            <a:t>HOKURIKU (W1)   </a:t>
          </a:r>
          <a:endParaRPr lang="en-US" sz="7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47557</xdr:colOff>
      <xdr:row>3</xdr:row>
      <xdr:rowOff>157716</xdr:rowOff>
    </xdr:from>
    <xdr:to>
      <xdr:col>28</xdr:col>
      <xdr:colOff>171795</xdr:colOff>
      <xdr:row>3</xdr:row>
      <xdr:rowOff>381347</xdr:rowOff>
    </xdr:to>
    <xdr:sp macro="" textlink="">
      <xdr:nvSpPr>
        <xdr:cNvPr id="106" name="Flowchart: Stored Data 105">
          <a:extLst>
            <a:ext uri="{FF2B5EF4-FFF2-40B4-BE49-F238E27FC236}">
              <a16:creationId xmlns:a16="http://schemas.microsoft.com/office/drawing/2014/main" id="{82D8C1D3-E855-4E62-8176-AAAE10214B31}"/>
            </a:ext>
          </a:extLst>
        </xdr:cNvPr>
        <xdr:cNvSpPr/>
      </xdr:nvSpPr>
      <xdr:spPr>
        <a:xfrm>
          <a:off x="6603932" y="1245154"/>
          <a:ext cx="886238" cy="22363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DIAMET</a:t>
          </a:r>
        </a:p>
      </xdr:txBody>
    </xdr:sp>
    <xdr:clientData/>
  </xdr:twoCellAnchor>
  <xdr:twoCellAnchor>
    <xdr:from>
      <xdr:col>29</xdr:col>
      <xdr:colOff>103187</xdr:colOff>
      <xdr:row>5</xdr:row>
      <xdr:rowOff>826882</xdr:rowOff>
    </xdr:from>
    <xdr:to>
      <xdr:col>33</xdr:col>
      <xdr:colOff>104705</xdr:colOff>
      <xdr:row>5</xdr:row>
      <xdr:rowOff>1050513</xdr:rowOff>
    </xdr:to>
    <xdr:sp macro="" textlink="">
      <xdr:nvSpPr>
        <xdr:cNvPr id="107" name="Flowchart: Stored Data 106">
          <a:extLst>
            <a:ext uri="{FF2B5EF4-FFF2-40B4-BE49-F238E27FC236}">
              <a16:creationId xmlns:a16="http://schemas.microsoft.com/office/drawing/2014/main" id="{39EFF58F-93FB-472C-B47B-8A4AD273DE28}"/>
            </a:ext>
          </a:extLst>
        </xdr:cNvPr>
        <xdr:cNvSpPr/>
      </xdr:nvSpPr>
      <xdr:spPr>
        <a:xfrm>
          <a:off x="7564437" y="4184445"/>
          <a:ext cx="1303268" cy="22363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NISSIN (W1)  </a:t>
          </a:r>
        </a:p>
      </xdr:txBody>
    </xdr:sp>
    <xdr:clientData/>
  </xdr:twoCellAnchor>
  <xdr:twoCellAnchor>
    <xdr:from>
      <xdr:col>25</xdr:col>
      <xdr:colOff>27125</xdr:colOff>
      <xdr:row>4</xdr:row>
      <xdr:rowOff>799686</xdr:rowOff>
    </xdr:from>
    <xdr:to>
      <xdr:col>28</xdr:col>
      <xdr:colOff>14977</xdr:colOff>
      <xdr:row>4</xdr:row>
      <xdr:rowOff>1023317</xdr:rowOff>
    </xdr:to>
    <xdr:sp macro="" textlink="">
      <xdr:nvSpPr>
        <xdr:cNvPr id="108" name="Flowchart: Stored Data 107">
          <a:extLst>
            <a:ext uri="{FF2B5EF4-FFF2-40B4-BE49-F238E27FC236}">
              <a16:creationId xmlns:a16="http://schemas.microsoft.com/office/drawing/2014/main" id="{BD2ED295-1FB6-49FA-BB50-7655218382F4}"/>
            </a:ext>
          </a:extLst>
        </xdr:cNvPr>
        <xdr:cNvSpPr/>
      </xdr:nvSpPr>
      <xdr:spPr>
        <a:xfrm>
          <a:off x="6583500" y="2966624"/>
          <a:ext cx="749852" cy="22363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MIKURO  </a:t>
          </a:r>
        </a:p>
      </xdr:txBody>
    </xdr:sp>
    <xdr:clientData/>
  </xdr:twoCellAnchor>
  <xdr:twoCellAnchor>
    <xdr:from>
      <xdr:col>29</xdr:col>
      <xdr:colOff>57978</xdr:colOff>
      <xdr:row>4</xdr:row>
      <xdr:rowOff>301487</xdr:rowOff>
    </xdr:from>
    <xdr:to>
      <xdr:col>32</xdr:col>
      <xdr:colOff>243511</xdr:colOff>
      <xdr:row>4</xdr:row>
      <xdr:rowOff>896937</xdr:rowOff>
    </xdr:to>
    <xdr:sp macro="" textlink="">
      <xdr:nvSpPr>
        <xdr:cNvPr id="114" name="Flowchart: Stored Data 113">
          <a:extLst>
            <a:ext uri="{FF2B5EF4-FFF2-40B4-BE49-F238E27FC236}">
              <a16:creationId xmlns:a16="http://schemas.microsoft.com/office/drawing/2014/main" id="{B0509ABA-991C-451D-9374-167D26A3E04D}"/>
            </a:ext>
          </a:extLst>
        </xdr:cNvPr>
        <xdr:cNvSpPr/>
      </xdr:nvSpPr>
      <xdr:spPr>
        <a:xfrm>
          <a:off x="7630353" y="2468425"/>
          <a:ext cx="1233283" cy="595450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JONSON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HOINKA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HIRATA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TDK</a:t>
          </a:r>
        </a:p>
      </xdr:txBody>
    </xdr:sp>
    <xdr:clientData/>
  </xdr:twoCellAnchor>
  <xdr:twoCellAnchor>
    <xdr:from>
      <xdr:col>37</xdr:col>
      <xdr:colOff>23813</xdr:colOff>
      <xdr:row>5</xdr:row>
      <xdr:rowOff>563217</xdr:rowOff>
    </xdr:from>
    <xdr:to>
      <xdr:col>40</xdr:col>
      <xdr:colOff>1</xdr:colOff>
      <xdr:row>5</xdr:row>
      <xdr:rowOff>877956</xdr:rowOff>
    </xdr:to>
    <xdr:sp macro="" textlink="">
      <xdr:nvSpPr>
        <xdr:cNvPr id="121" name="Flowchart: Stored Data 120">
          <a:extLst>
            <a:ext uri="{FF2B5EF4-FFF2-40B4-BE49-F238E27FC236}">
              <a16:creationId xmlns:a16="http://schemas.microsoft.com/office/drawing/2014/main" id="{7455D346-372C-41F6-B946-56C2FC6A5F52}"/>
            </a:ext>
          </a:extLst>
        </xdr:cNvPr>
        <xdr:cNvSpPr/>
      </xdr:nvSpPr>
      <xdr:spPr>
        <a:xfrm>
          <a:off x="9755188" y="3920780"/>
          <a:ext cx="738188" cy="314739"/>
        </a:xfrm>
        <a:prstGeom prst="flowChartOnlineStorage">
          <a:avLst/>
        </a:prstGeom>
        <a:solidFill>
          <a:schemeClr val="accent3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aseline="0">
              <a:solidFill>
                <a:sysClr val="windowText" lastClr="000000"/>
              </a:solidFill>
            </a:rPr>
            <a:t>SCHAEFFLER</a:t>
          </a:r>
          <a:r>
            <a:rPr lang="en-US" sz="700" baseline="0">
              <a:solidFill>
                <a:sysClr val="windowText" lastClr="000000"/>
              </a:solidFill>
            </a:rPr>
            <a:t>  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198783</xdr:colOff>
      <xdr:row>5</xdr:row>
      <xdr:rowOff>902805</xdr:rowOff>
    </xdr:from>
    <xdr:to>
      <xdr:col>14</xdr:col>
      <xdr:colOff>16567</xdr:colOff>
      <xdr:row>5</xdr:row>
      <xdr:rowOff>1176131</xdr:rowOff>
    </xdr:to>
    <xdr:sp macro="" textlink="">
      <xdr:nvSpPr>
        <xdr:cNvPr id="132" name="Flowchart: Stored Data 131">
          <a:extLst>
            <a:ext uri="{FF2B5EF4-FFF2-40B4-BE49-F238E27FC236}">
              <a16:creationId xmlns:a16="http://schemas.microsoft.com/office/drawing/2014/main" id="{128360E2-4D26-4530-A049-683BC8BFC063}"/>
            </a:ext>
          </a:extLst>
        </xdr:cNvPr>
        <xdr:cNvSpPr/>
      </xdr:nvSpPr>
      <xdr:spPr>
        <a:xfrm>
          <a:off x="2913408" y="4260368"/>
          <a:ext cx="833784" cy="273326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DMWX  (W2)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16222</xdr:colOff>
      <xdr:row>5</xdr:row>
      <xdr:rowOff>153573</xdr:rowOff>
    </xdr:from>
    <xdr:to>
      <xdr:col>29</xdr:col>
      <xdr:colOff>56254</xdr:colOff>
      <xdr:row>5</xdr:row>
      <xdr:rowOff>368921</xdr:rowOff>
    </xdr:to>
    <xdr:sp macro="" textlink="">
      <xdr:nvSpPr>
        <xdr:cNvPr id="11" name="Arrow: Pentagon 10">
          <a:extLst>
            <a:ext uri="{FF2B5EF4-FFF2-40B4-BE49-F238E27FC236}">
              <a16:creationId xmlns:a16="http://schemas.microsoft.com/office/drawing/2014/main" id="{43F10BF2-4E15-4E02-AA4A-1F46966A012D}"/>
            </a:ext>
          </a:extLst>
        </xdr:cNvPr>
        <xdr:cNvSpPr/>
      </xdr:nvSpPr>
      <xdr:spPr>
        <a:xfrm>
          <a:off x="6572597" y="3511136"/>
          <a:ext cx="1056032" cy="215348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DNMX</a:t>
          </a:r>
        </a:p>
      </xdr:txBody>
    </xdr:sp>
    <xdr:clientData/>
  </xdr:twoCellAnchor>
  <xdr:twoCellAnchor>
    <xdr:from>
      <xdr:col>37</xdr:col>
      <xdr:colOff>33129</xdr:colOff>
      <xdr:row>0</xdr:row>
      <xdr:rowOff>124238</xdr:rowOff>
    </xdr:from>
    <xdr:to>
      <xdr:col>40</xdr:col>
      <xdr:colOff>157368</xdr:colOff>
      <xdr:row>0</xdr:row>
      <xdr:rowOff>347869</xdr:rowOff>
    </xdr:to>
    <xdr:sp macro="" textlink="">
      <xdr:nvSpPr>
        <xdr:cNvPr id="133" name="Flowchart: Stored Data 132">
          <a:extLst>
            <a:ext uri="{FF2B5EF4-FFF2-40B4-BE49-F238E27FC236}">
              <a16:creationId xmlns:a16="http://schemas.microsoft.com/office/drawing/2014/main" id="{B4A7E92B-153D-46D4-B72E-CFB99F40DFE4}"/>
            </a:ext>
          </a:extLst>
        </xdr:cNvPr>
        <xdr:cNvSpPr/>
      </xdr:nvSpPr>
      <xdr:spPr>
        <a:xfrm>
          <a:off x="10030238" y="124238"/>
          <a:ext cx="919369" cy="22363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MONTHLY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121802</xdr:colOff>
      <xdr:row>0</xdr:row>
      <xdr:rowOff>428702</xdr:rowOff>
    </xdr:from>
    <xdr:to>
      <xdr:col>40</xdr:col>
      <xdr:colOff>89160</xdr:colOff>
      <xdr:row>0</xdr:row>
      <xdr:rowOff>642190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EC70728E-FF29-4DF8-A393-B3331626E80E}"/>
            </a:ext>
          </a:extLst>
        </xdr:cNvPr>
        <xdr:cNvSpPr/>
      </xdr:nvSpPr>
      <xdr:spPr>
        <a:xfrm>
          <a:off x="10118911" y="428702"/>
          <a:ext cx="762488" cy="21348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WEEKLY</a:t>
          </a:r>
        </a:p>
      </xdr:txBody>
    </xdr:sp>
    <xdr:clientData/>
  </xdr:twoCellAnchor>
  <xdr:twoCellAnchor>
    <xdr:from>
      <xdr:col>41</xdr:col>
      <xdr:colOff>149087</xdr:colOff>
      <xdr:row>0</xdr:row>
      <xdr:rowOff>132522</xdr:rowOff>
    </xdr:from>
    <xdr:to>
      <xdr:col>44</xdr:col>
      <xdr:colOff>115956</xdr:colOff>
      <xdr:row>0</xdr:row>
      <xdr:rowOff>347870</xdr:rowOff>
    </xdr:to>
    <xdr:sp macro="" textlink="">
      <xdr:nvSpPr>
        <xdr:cNvPr id="140" name="Arrow: Pentagon 139">
          <a:extLst>
            <a:ext uri="{FF2B5EF4-FFF2-40B4-BE49-F238E27FC236}">
              <a16:creationId xmlns:a16="http://schemas.microsoft.com/office/drawing/2014/main" id="{E39771FA-7833-4DBB-91CF-25287BFED696}"/>
            </a:ext>
          </a:extLst>
        </xdr:cNvPr>
        <xdr:cNvSpPr/>
      </xdr:nvSpPr>
      <xdr:spPr>
        <a:xfrm>
          <a:off x="11206370" y="132522"/>
          <a:ext cx="761999" cy="215348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2-3time/M</a:t>
          </a:r>
        </a:p>
      </xdr:txBody>
    </xdr:sp>
    <xdr:clientData/>
  </xdr:twoCellAnchor>
  <xdr:twoCellAnchor>
    <xdr:from>
      <xdr:col>18</xdr:col>
      <xdr:colOff>26684</xdr:colOff>
      <xdr:row>6</xdr:row>
      <xdr:rowOff>120755</xdr:rowOff>
    </xdr:from>
    <xdr:to>
      <xdr:col>20</xdr:col>
      <xdr:colOff>236538</xdr:colOff>
      <xdr:row>6</xdr:row>
      <xdr:rowOff>333375</xdr:rowOff>
    </xdr:to>
    <xdr:sp macro="" textlink="">
      <xdr:nvSpPr>
        <xdr:cNvPr id="146" name="Arrow: Pentagon 145">
          <a:extLst>
            <a:ext uri="{FF2B5EF4-FFF2-40B4-BE49-F238E27FC236}">
              <a16:creationId xmlns:a16="http://schemas.microsoft.com/office/drawing/2014/main" id="{FFA80FED-4AEE-480A-9870-5297A2B9B4EE}"/>
            </a:ext>
          </a:extLst>
        </xdr:cNvPr>
        <xdr:cNvSpPr/>
      </xdr:nvSpPr>
      <xdr:spPr>
        <a:xfrm>
          <a:off x="4773309" y="4748318"/>
          <a:ext cx="749604" cy="212620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DNMY TRADING</a:t>
          </a:r>
        </a:p>
      </xdr:txBody>
    </xdr:sp>
    <xdr:clientData/>
  </xdr:twoCellAnchor>
  <xdr:twoCellAnchor>
    <xdr:from>
      <xdr:col>18</xdr:col>
      <xdr:colOff>18194</xdr:colOff>
      <xdr:row>6</xdr:row>
      <xdr:rowOff>683144</xdr:rowOff>
    </xdr:from>
    <xdr:to>
      <xdr:col>21</xdr:col>
      <xdr:colOff>228186</xdr:colOff>
      <xdr:row>6</xdr:row>
      <xdr:rowOff>898492</xdr:rowOff>
    </xdr:to>
    <xdr:sp macro="" textlink="">
      <xdr:nvSpPr>
        <xdr:cNvPr id="147" name="Arrow: Pentagon 146">
          <a:extLst>
            <a:ext uri="{FF2B5EF4-FFF2-40B4-BE49-F238E27FC236}">
              <a16:creationId xmlns:a16="http://schemas.microsoft.com/office/drawing/2014/main" id="{40F0E8C5-C6BD-4C4A-A223-827C2CBE47F5}"/>
            </a:ext>
            <a:ext uri="{147F2762-F138-4A5C-976F-8EAC2B608ADB}">
              <a16:predDERef xmlns:a16="http://schemas.microsoft.com/office/drawing/2014/main" pred="{FFA80FED-4AEE-480A-9870-5297A2B9B4EE}"/>
            </a:ext>
          </a:extLst>
        </xdr:cNvPr>
        <xdr:cNvSpPr/>
      </xdr:nvSpPr>
      <xdr:spPr>
        <a:xfrm>
          <a:off x="4818794" y="5302769"/>
          <a:ext cx="1010092" cy="215348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DNTH/DELT TRADING</a:t>
          </a:r>
        </a:p>
      </xdr:txBody>
    </xdr:sp>
    <xdr:clientData/>
  </xdr:twoCellAnchor>
  <xdr:twoCellAnchor>
    <xdr:from>
      <xdr:col>29</xdr:col>
      <xdr:colOff>124239</xdr:colOff>
      <xdr:row>6</xdr:row>
      <xdr:rowOff>607943</xdr:rowOff>
    </xdr:from>
    <xdr:to>
      <xdr:col>33</xdr:col>
      <xdr:colOff>44728</xdr:colOff>
      <xdr:row>6</xdr:row>
      <xdr:rowOff>1109869</xdr:rowOff>
    </xdr:to>
    <xdr:sp macro="" textlink="">
      <xdr:nvSpPr>
        <xdr:cNvPr id="148" name="Flowchart: Stored Data 147">
          <a:extLst>
            <a:ext uri="{FF2B5EF4-FFF2-40B4-BE49-F238E27FC236}">
              <a16:creationId xmlns:a16="http://schemas.microsoft.com/office/drawing/2014/main" id="{FAA67B4A-82E7-4CD2-BCBB-82A37B2D4C50}"/>
            </a:ext>
          </a:extLst>
        </xdr:cNvPr>
        <xdr:cNvSpPr/>
      </xdr:nvSpPr>
      <xdr:spPr>
        <a:xfrm>
          <a:off x="8001000" y="5229639"/>
          <a:ext cx="980663" cy="501926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OKAYA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ITOMOL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SWS</a:t>
          </a:r>
        </a:p>
      </xdr:txBody>
    </xdr:sp>
    <xdr:clientData/>
  </xdr:twoCellAnchor>
  <xdr:twoCellAnchor>
    <xdr:from>
      <xdr:col>19</xdr:col>
      <xdr:colOff>28575</xdr:colOff>
      <xdr:row>5</xdr:row>
      <xdr:rowOff>104775</xdr:rowOff>
    </xdr:from>
    <xdr:to>
      <xdr:col>22</xdr:col>
      <xdr:colOff>123825</xdr:colOff>
      <xdr:row>5</xdr:row>
      <xdr:rowOff>285750</xdr:rowOff>
    </xdr:to>
    <xdr:sp macro="" textlink="">
      <xdr:nvSpPr>
        <xdr:cNvPr id="149" name="Flowchart: Stored Data 148">
          <a:extLst>
            <a:ext uri="{FF2B5EF4-FFF2-40B4-BE49-F238E27FC236}">
              <a16:creationId xmlns:a16="http://schemas.microsoft.com/office/drawing/2014/main" id="{374D27C9-D215-42E4-B09C-D36A5CACFA3C}"/>
            </a:ext>
            <a:ext uri="{147F2762-F138-4A5C-976F-8EAC2B608ADB}">
              <a16:predDERef xmlns:a16="http://schemas.microsoft.com/office/drawing/2014/main" pred="{FAA67B4A-82E7-4CD2-BCBB-82A37B2D4C50}"/>
            </a:ext>
          </a:extLst>
        </xdr:cNvPr>
        <xdr:cNvSpPr/>
      </xdr:nvSpPr>
      <xdr:spPr>
        <a:xfrm>
          <a:off x="5114925" y="3457575"/>
          <a:ext cx="866775" cy="180975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5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TSUCHIYA</a:t>
          </a:r>
        </a:p>
      </xdr:txBody>
    </xdr:sp>
    <xdr:clientData/>
  </xdr:twoCellAnchor>
  <xdr:twoCellAnchor>
    <xdr:from>
      <xdr:col>28</xdr:col>
      <xdr:colOff>238954</xdr:colOff>
      <xdr:row>7</xdr:row>
      <xdr:rowOff>703607</xdr:rowOff>
    </xdr:from>
    <xdr:to>
      <xdr:col>33</xdr:col>
      <xdr:colOff>21952</xdr:colOff>
      <xdr:row>7</xdr:row>
      <xdr:rowOff>1293328</xdr:rowOff>
    </xdr:to>
    <xdr:sp macro="" textlink="">
      <xdr:nvSpPr>
        <xdr:cNvPr id="150" name="Flowchart: Stored Data 149">
          <a:extLst>
            <a:ext uri="{FF2B5EF4-FFF2-40B4-BE49-F238E27FC236}">
              <a16:creationId xmlns:a16="http://schemas.microsoft.com/office/drawing/2014/main" id="{31C8C949-070F-43A3-95A0-0439D0EF73A8}"/>
            </a:ext>
            <a:ext uri="{147F2762-F138-4A5C-976F-8EAC2B608ADB}">
              <a16:predDERef xmlns:a16="http://schemas.microsoft.com/office/drawing/2014/main" pred="{374D27C9-D215-42E4-B09C-D36A5CACFA3C}"/>
            </a:ext>
          </a:extLst>
        </xdr:cNvPr>
        <xdr:cNvSpPr/>
      </xdr:nvSpPr>
      <xdr:spPr>
        <a:xfrm>
          <a:off x="7639879" y="6466232"/>
          <a:ext cx="1354623" cy="58972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NOK</a:t>
          </a:r>
        </a:p>
        <a:p>
          <a:pPr marL="0" indent="0" algn="l"/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HITACHIMETAL</a:t>
          </a:r>
          <a:b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MITSUBISHI</a:t>
          </a:r>
          <a:b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r>
            <a:rPr lang="en-US" sz="7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DAIKI</a:t>
          </a:r>
        </a:p>
      </xdr:txBody>
    </xdr:sp>
    <xdr:clientData/>
  </xdr:twoCellAnchor>
  <xdr:twoCellAnchor>
    <xdr:from>
      <xdr:col>10</xdr:col>
      <xdr:colOff>25233</xdr:colOff>
      <xdr:row>7</xdr:row>
      <xdr:rowOff>1158979</xdr:rowOff>
    </xdr:from>
    <xdr:to>
      <xdr:col>13</xdr:col>
      <xdr:colOff>260073</xdr:colOff>
      <xdr:row>7</xdr:row>
      <xdr:rowOff>1374327</xdr:rowOff>
    </xdr:to>
    <xdr:sp macro="" textlink="">
      <xdr:nvSpPr>
        <xdr:cNvPr id="153" name="Arrow: Pentagon 152">
          <a:extLst>
            <a:ext uri="{FF2B5EF4-FFF2-40B4-BE49-F238E27FC236}">
              <a16:creationId xmlns:a16="http://schemas.microsoft.com/office/drawing/2014/main" id="{1A9AD3AE-90A2-453A-8FA2-C36A3C6EE7D2}"/>
            </a:ext>
          </a:extLst>
        </xdr:cNvPr>
        <xdr:cNvSpPr/>
      </xdr:nvSpPr>
      <xdr:spPr>
        <a:xfrm>
          <a:off x="2841320" y="6923675"/>
          <a:ext cx="1029970" cy="215348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DNJP TRADING</a:t>
          </a:r>
        </a:p>
      </xdr:txBody>
    </xdr:sp>
    <xdr:clientData/>
  </xdr:twoCellAnchor>
  <xdr:twoCellAnchor>
    <xdr:from>
      <xdr:col>18</xdr:col>
      <xdr:colOff>344</xdr:colOff>
      <xdr:row>7</xdr:row>
      <xdr:rowOff>1059828</xdr:rowOff>
    </xdr:from>
    <xdr:to>
      <xdr:col>21</xdr:col>
      <xdr:colOff>7937</xdr:colOff>
      <xdr:row>7</xdr:row>
      <xdr:rowOff>1415981</xdr:rowOff>
    </xdr:to>
    <xdr:sp macro="" textlink="">
      <xdr:nvSpPr>
        <xdr:cNvPr id="154" name="Flowchart: Stored Data 153">
          <a:extLst>
            <a:ext uri="{FF2B5EF4-FFF2-40B4-BE49-F238E27FC236}">
              <a16:creationId xmlns:a16="http://schemas.microsoft.com/office/drawing/2014/main" id="{09F0AE7E-EE59-4AA6-A123-7C8403AB279E}"/>
            </a:ext>
          </a:extLst>
        </xdr:cNvPr>
        <xdr:cNvSpPr/>
      </xdr:nvSpPr>
      <xdr:spPr>
        <a:xfrm>
          <a:off x="4746969" y="6830391"/>
          <a:ext cx="801343" cy="356153"/>
        </a:xfrm>
        <a:prstGeom prst="flowChartOnlineStorage">
          <a:avLst/>
        </a:prstGeom>
        <a:solidFill>
          <a:schemeClr val="accent5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ysClr val="windowText" lastClr="000000"/>
            </a:solidFill>
          </a:endParaRPr>
        </a:p>
        <a:p>
          <a:pPr algn="l"/>
          <a:r>
            <a:rPr lang="en-US" sz="700">
              <a:solidFill>
                <a:sysClr val="windowText" lastClr="000000"/>
              </a:solidFill>
            </a:rPr>
            <a:t>DNMY </a:t>
          </a:r>
        </a:p>
      </xdr:txBody>
    </xdr:sp>
    <xdr:clientData/>
  </xdr:twoCellAnchor>
  <xdr:twoCellAnchor>
    <xdr:from>
      <xdr:col>5</xdr:col>
      <xdr:colOff>182217</xdr:colOff>
      <xdr:row>7</xdr:row>
      <xdr:rowOff>372717</xdr:rowOff>
    </xdr:from>
    <xdr:to>
      <xdr:col>9</xdr:col>
      <xdr:colOff>41413</xdr:colOff>
      <xdr:row>7</xdr:row>
      <xdr:rowOff>596348</xdr:rowOff>
    </xdr:to>
    <xdr:sp macro="" textlink="">
      <xdr:nvSpPr>
        <xdr:cNvPr id="155" name="Flowchart: Stored Data 154">
          <a:extLst>
            <a:ext uri="{FF2B5EF4-FFF2-40B4-BE49-F238E27FC236}">
              <a16:creationId xmlns:a16="http://schemas.microsoft.com/office/drawing/2014/main" id="{D155F0EC-1CAD-47E9-8523-A80202F3A946}"/>
            </a:ext>
          </a:extLst>
        </xdr:cNvPr>
        <xdr:cNvSpPr/>
      </xdr:nvSpPr>
      <xdr:spPr>
        <a:xfrm>
          <a:off x="1673087" y="6137413"/>
          <a:ext cx="919369" cy="223631"/>
        </a:xfrm>
        <a:prstGeom prst="flowChartOnlineStorage">
          <a:avLst/>
        </a:prstGeom>
        <a:solidFill>
          <a:srgbClr val="FFFF99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DSIA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</xdr:colOff>
      <xdr:row>4</xdr:row>
      <xdr:rowOff>762000</xdr:rowOff>
    </xdr:from>
    <xdr:to>
      <xdr:col>12</xdr:col>
      <xdr:colOff>115956</xdr:colOff>
      <xdr:row>4</xdr:row>
      <xdr:rowOff>1126435</xdr:rowOff>
    </xdr:to>
    <xdr:sp macro="" textlink="">
      <xdr:nvSpPr>
        <xdr:cNvPr id="156" name="Arrow: Pentagon 155">
          <a:extLst>
            <a:ext uri="{FF2B5EF4-FFF2-40B4-BE49-F238E27FC236}">
              <a16:creationId xmlns:a16="http://schemas.microsoft.com/office/drawing/2014/main" id="{81208AD8-3487-4A9D-9E81-0378E4CE0E31}"/>
            </a:ext>
          </a:extLst>
        </xdr:cNvPr>
        <xdr:cNvSpPr/>
      </xdr:nvSpPr>
      <xdr:spPr>
        <a:xfrm>
          <a:off x="2816088" y="2923761"/>
          <a:ext cx="646042" cy="364435"/>
        </a:xfrm>
        <a:prstGeom prst="homePlate">
          <a:avLst/>
        </a:prstGeom>
        <a:solidFill>
          <a:schemeClr val="accent5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ysClr val="windowText" lastClr="000000"/>
              </a:solidFill>
            </a:rPr>
            <a:t>DNIA TRADING</a:t>
          </a:r>
        </a:p>
      </xdr:txBody>
    </xdr:sp>
    <xdr:clientData/>
  </xdr:twoCellAnchor>
  <xdr:twoCellAnchor>
    <xdr:from>
      <xdr:col>29</xdr:col>
      <xdr:colOff>79375</xdr:colOff>
      <xdr:row>5</xdr:row>
      <xdr:rowOff>416407</xdr:rowOff>
    </xdr:from>
    <xdr:to>
      <xdr:col>33</xdr:col>
      <xdr:colOff>28574</xdr:colOff>
      <xdr:row>5</xdr:row>
      <xdr:rowOff>661988</xdr:rowOff>
    </xdr:to>
    <xdr:sp macro="" textlink="">
      <xdr:nvSpPr>
        <xdr:cNvPr id="157" name="Flowchart: Stored Data 156">
          <a:extLst>
            <a:ext uri="{FF2B5EF4-FFF2-40B4-BE49-F238E27FC236}">
              <a16:creationId xmlns:a16="http://schemas.microsoft.com/office/drawing/2014/main" id="{039EFB86-02C1-417C-8820-CF246CF1C5CD}"/>
            </a:ext>
          </a:extLst>
        </xdr:cNvPr>
        <xdr:cNvSpPr/>
      </xdr:nvSpPr>
      <xdr:spPr>
        <a:xfrm>
          <a:off x="7540625" y="3773970"/>
          <a:ext cx="1250949" cy="245581"/>
        </a:xfrm>
        <a:prstGeom prst="flowChartOnlineStorage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aseline="0">
              <a:solidFill>
                <a:sysClr val="windowText" lastClr="000000"/>
              </a:solidFill>
            </a:rPr>
            <a:t>SANKO (W2)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22065</xdr:colOff>
      <xdr:row>6</xdr:row>
      <xdr:rowOff>604362</xdr:rowOff>
    </xdr:from>
    <xdr:to>
      <xdr:col>28</xdr:col>
      <xdr:colOff>466</xdr:colOff>
      <xdr:row>6</xdr:row>
      <xdr:rowOff>817850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358A1978-F712-4DAB-8477-F34A2401E036}"/>
            </a:ext>
          </a:extLst>
        </xdr:cNvPr>
        <xdr:cNvSpPr/>
      </xdr:nvSpPr>
      <xdr:spPr>
        <a:xfrm>
          <a:off x="6578440" y="5231925"/>
          <a:ext cx="740401" cy="21348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Toyoya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Tsusho JP</a:t>
          </a:r>
          <a:endParaRPr lang="en-US" sz="500">
            <a:solidFill>
              <a:sysClr val="windowText" lastClr="000000"/>
            </a:solidFill>
            <a:effectLst/>
          </a:endParaRPr>
        </a:p>
        <a:p>
          <a:pPr marL="0" indent="0" algn="ctr"/>
          <a:endParaRPr lang="en-US" sz="7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15322</xdr:colOff>
      <xdr:row>5</xdr:row>
      <xdr:rowOff>916885</xdr:rowOff>
    </xdr:from>
    <xdr:to>
      <xdr:col>20</xdr:col>
      <xdr:colOff>222875</xdr:colOff>
      <xdr:row>5</xdr:row>
      <xdr:rowOff>1130373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C35CA2AF-225F-4108-B251-035B9C55218F}"/>
            </a:ext>
          </a:extLst>
        </xdr:cNvPr>
        <xdr:cNvSpPr/>
      </xdr:nvSpPr>
      <xdr:spPr>
        <a:xfrm>
          <a:off x="4977847" y="4269685"/>
          <a:ext cx="760003" cy="21348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DNIA</a:t>
          </a:r>
        </a:p>
      </xdr:txBody>
    </xdr:sp>
    <xdr:clientData/>
  </xdr:twoCellAnchor>
  <xdr:twoCellAnchor>
    <xdr:from>
      <xdr:col>34</xdr:col>
      <xdr:colOff>20638</xdr:colOff>
      <xdr:row>3</xdr:row>
      <xdr:rowOff>755651</xdr:rowOff>
    </xdr:from>
    <xdr:to>
      <xdr:col>39</xdr:col>
      <xdr:colOff>214314</xdr:colOff>
      <xdr:row>3</xdr:row>
      <xdr:rowOff>1027165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6BF1C61C-DF49-4FB6-9DFD-DFF60A3641E7}"/>
            </a:ext>
          </a:extLst>
        </xdr:cNvPr>
        <xdr:cNvSpPr/>
      </xdr:nvSpPr>
      <xdr:spPr>
        <a:xfrm>
          <a:off x="9148763" y="1843089"/>
          <a:ext cx="1463676" cy="2715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700" baseline="0">
              <a:solidFill>
                <a:schemeClr val="tx1"/>
              </a:solidFill>
              <a:latin typeface="+mn-lt"/>
              <a:ea typeface="+mn-ea"/>
              <a:cs typeface="+mn-cs"/>
            </a:rPr>
            <a:t>DNTH/DSTH</a:t>
          </a:r>
        </a:p>
      </xdr:txBody>
    </xdr:sp>
    <xdr:clientData/>
  </xdr:twoCellAnchor>
  <xdr:twoCellAnchor>
    <xdr:from>
      <xdr:col>41</xdr:col>
      <xdr:colOff>15876</xdr:colOff>
      <xdr:row>3</xdr:row>
      <xdr:rowOff>824816</xdr:rowOff>
    </xdr:from>
    <xdr:to>
      <xdr:col>48</xdr:col>
      <xdr:colOff>192916</xdr:colOff>
      <xdr:row>3</xdr:row>
      <xdr:rowOff>1022375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C689C3-0B90-4BB4-9510-CA42B09E24EB}"/>
            </a:ext>
          </a:extLst>
        </xdr:cNvPr>
        <xdr:cNvSpPr/>
      </xdr:nvSpPr>
      <xdr:spPr>
        <a:xfrm>
          <a:off x="10922001" y="1912254"/>
          <a:ext cx="1955040" cy="19755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DNJP ( Cont 1 )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14476</xdr:colOff>
      <xdr:row>7</xdr:row>
      <xdr:rowOff>1187119</xdr:rowOff>
    </xdr:from>
    <xdr:to>
      <xdr:col>39</xdr:col>
      <xdr:colOff>246063</xdr:colOff>
      <xdr:row>7</xdr:row>
      <xdr:rowOff>1391397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5014506-AC19-07D3-CB45-7AACB5982880}"/>
            </a:ext>
          </a:extLst>
        </xdr:cNvPr>
        <xdr:cNvSpPr/>
      </xdr:nvSpPr>
      <xdr:spPr>
        <a:xfrm>
          <a:off x="8983851" y="6957682"/>
          <a:ext cx="1501587" cy="20427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DNTH/DSTH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71437</xdr:colOff>
      <xdr:row>3</xdr:row>
      <xdr:rowOff>39689</xdr:rowOff>
    </xdr:from>
    <xdr:to>
      <xdr:col>5</xdr:col>
      <xdr:colOff>246062</xdr:colOff>
      <xdr:row>3</xdr:row>
      <xdr:rowOff>325439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66D2DD4-7587-45B8-8AAD-3952D79879A3}"/>
            </a:ext>
          </a:extLst>
        </xdr:cNvPr>
        <xdr:cNvSpPr/>
      </xdr:nvSpPr>
      <xdr:spPr>
        <a:xfrm>
          <a:off x="1262062" y="1127127"/>
          <a:ext cx="428625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71437</xdr:colOff>
      <xdr:row>4</xdr:row>
      <xdr:rowOff>39688</xdr:rowOff>
    </xdr:from>
    <xdr:to>
      <xdr:col>5</xdr:col>
      <xdr:colOff>246062</xdr:colOff>
      <xdr:row>4</xdr:row>
      <xdr:rowOff>325438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D82001C-3757-3704-5075-C22ED4C320A6}"/>
            </a:ext>
          </a:extLst>
        </xdr:cNvPr>
        <xdr:cNvSpPr/>
      </xdr:nvSpPr>
      <xdr:spPr>
        <a:xfrm>
          <a:off x="1262062" y="2206626"/>
          <a:ext cx="428625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71439</xdr:colOff>
      <xdr:row>5</xdr:row>
      <xdr:rowOff>357188</xdr:rowOff>
    </xdr:from>
    <xdr:to>
      <xdr:col>5</xdr:col>
      <xdr:colOff>246064</xdr:colOff>
      <xdr:row>5</xdr:row>
      <xdr:rowOff>642938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7E3C5D2-DAD4-5CFB-D353-78E9F861AFF3}"/>
            </a:ext>
          </a:extLst>
        </xdr:cNvPr>
        <xdr:cNvSpPr/>
      </xdr:nvSpPr>
      <xdr:spPr>
        <a:xfrm>
          <a:off x="1262064" y="3714751"/>
          <a:ext cx="428625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79375</xdr:colOff>
      <xdr:row>6</xdr:row>
      <xdr:rowOff>39688</xdr:rowOff>
    </xdr:from>
    <xdr:to>
      <xdr:col>6</xdr:col>
      <xdr:colOff>0</xdr:colOff>
      <xdr:row>6</xdr:row>
      <xdr:rowOff>325438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93C1E8D-E39D-AD3F-99D8-C637454B13C6}"/>
            </a:ext>
          </a:extLst>
        </xdr:cNvPr>
        <xdr:cNvSpPr/>
      </xdr:nvSpPr>
      <xdr:spPr>
        <a:xfrm>
          <a:off x="1270000" y="4667251"/>
          <a:ext cx="428625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79375</xdr:colOff>
      <xdr:row>7</xdr:row>
      <xdr:rowOff>31751</xdr:rowOff>
    </xdr:from>
    <xdr:to>
      <xdr:col>6</xdr:col>
      <xdr:colOff>0</xdr:colOff>
      <xdr:row>7</xdr:row>
      <xdr:rowOff>317501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178D8B2-7A05-9416-1577-606A756747A3}"/>
            </a:ext>
          </a:extLst>
        </xdr:cNvPr>
        <xdr:cNvSpPr/>
      </xdr:nvSpPr>
      <xdr:spPr>
        <a:xfrm>
          <a:off x="1270000" y="5802314"/>
          <a:ext cx="428625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7938</xdr:colOff>
      <xdr:row>3</xdr:row>
      <xdr:rowOff>134937</xdr:rowOff>
    </xdr:from>
    <xdr:to>
      <xdr:col>3</xdr:col>
      <xdr:colOff>238126</xdr:colOff>
      <xdr:row>3</xdr:row>
      <xdr:rowOff>406451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8F5DF6E-6281-40FB-8A1E-5173CCB6BD1D}"/>
            </a:ext>
          </a:extLst>
        </xdr:cNvPr>
        <xdr:cNvSpPr/>
      </xdr:nvSpPr>
      <xdr:spPr>
        <a:xfrm>
          <a:off x="436563" y="1222375"/>
          <a:ext cx="738188" cy="2715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rgbClr val="FF0000"/>
              </a:solidFill>
            </a:rPr>
            <a:t>Kuroda, HDVN</a:t>
          </a:r>
        </a:p>
        <a:p>
          <a:pPr algn="ctr"/>
          <a:r>
            <a:rPr lang="en-US" sz="500" baseline="0">
              <a:solidFill>
                <a:srgbClr val="FF0000"/>
              </a:solidFill>
            </a:rPr>
            <a:t>(Chưa áp dụng TB sau)</a:t>
          </a:r>
          <a:endParaRPr lang="en-US" sz="5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4</xdr:row>
      <xdr:rowOff>254000</xdr:rowOff>
    </xdr:from>
    <xdr:to>
      <xdr:col>3</xdr:col>
      <xdr:colOff>253425</xdr:colOff>
      <xdr:row>4</xdr:row>
      <xdr:rowOff>525514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119F2E1-B0F9-0E51-1068-32ECB9DF991D}"/>
            </a:ext>
          </a:extLst>
        </xdr:cNvPr>
        <xdr:cNvSpPr/>
      </xdr:nvSpPr>
      <xdr:spPr>
        <a:xfrm>
          <a:off x="428625" y="2420938"/>
          <a:ext cx="761425" cy="2715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rgbClr val="FF0000"/>
              </a:solidFill>
            </a:rPr>
            <a:t>Kuroda, HDVN</a:t>
          </a:r>
        </a:p>
        <a:p>
          <a:pPr algn="ctr"/>
          <a:r>
            <a:rPr lang="en-US" sz="500" baseline="0">
              <a:solidFill>
                <a:srgbClr val="FF0000"/>
              </a:solidFill>
            </a:rPr>
            <a:t>(Chưa áp dụng TB sau)</a:t>
          </a:r>
          <a:endParaRPr lang="en-US" sz="5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428624</xdr:colOff>
      <xdr:row>5</xdr:row>
      <xdr:rowOff>484187</xdr:rowOff>
    </xdr:from>
    <xdr:to>
      <xdr:col>3</xdr:col>
      <xdr:colOff>253424</xdr:colOff>
      <xdr:row>5</xdr:row>
      <xdr:rowOff>755701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3FC6EE0-11F6-1DF5-6F0D-6C4FC6C70378}"/>
            </a:ext>
          </a:extLst>
        </xdr:cNvPr>
        <xdr:cNvSpPr/>
      </xdr:nvSpPr>
      <xdr:spPr>
        <a:xfrm>
          <a:off x="428624" y="3841750"/>
          <a:ext cx="761425" cy="2715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rgbClr val="FF0000"/>
              </a:solidFill>
            </a:rPr>
            <a:t>Kuroda, HDVN</a:t>
          </a:r>
        </a:p>
        <a:p>
          <a:pPr algn="ctr"/>
          <a:r>
            <a:rPr lang="en-US" sz="500" baseline="0">
              <a:solidFill>
                <a:srgbClr val="FF0000"/>
              </a:solidFill>
            </a:rPr>
            <a:t>(Chưa áp dụng TB sau)</a:t>
          </a:r>
          <a:endParaRPr lang="en-US" sz="5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428624</xdr:colOff>
      <xdr:row>6</xdr:row>
      <xdr:rowOff>214312</xdr:rowOff>
    </xdr:from>
    <xdr:to>
      <xdr:col>3</xdr:col>
      <xdr:colOff>253424</xdr:colOff>
      <xdr:row>6</xdr:row>
      <xdr:rowOff>485826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1AB67FF-0A4B-ADF0-8E58-23FE3C0E8C31}"/>
            </a:ext>
          </a:extLst>
        </xdr:cNvPr>
        <xdr:cNvSpPr/>
      </xdr:nvSpPr>
      <xdr:spPr>
        <a:xfrm>
          <a:off x="428624" y="4841875"/>
          <a:ext cx="761425" cy="2715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rgbClr val="FF0000"/>
              </a:solidFill>
            </a:rPr>
            <a:t>Kuroda, HDVN</a:t>
          </a:r>
        </a:p>
        <a:p>
          <a:pPr algn="ctr"/>
          <a:r>
            <a:rPr lang="en-US" sz="500" baseline="0">
              <a:solidFill>
                <a:srgbClr val="FF0000"/>
              </a:solidFill>
            </a:rPr>
            <a:t>(Chưa áp dụng TB sau)</a:t>
          </a:r>
          <a:endParaRPr lang="en-US" sz="5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428624</xdr:colOff>
      <xdr:row>7</xdr:row>
      <xdr:rowOff>738187</xdr:rowOff>
    </xdr:from>
    <xdr:to>
      <xdr:col>3</xdr:col>
      <xdr:colOff>253424</xdr:colOff>
      <xdr:row>7</xdr:row>
      <xdr:rowOff>1009701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4B1EC40-0C97-A870-D464-E4360BD0ED4C}"/>
            </a:ext>
          </a:extLst>
        </xdr:cNvPr>
        <xdr:cNvSpPr/>
      </xdr:nvSpPr>
      <xdr:spPr>
        <a:xfrm>
          <a:off x="428624" y="6508750"/>
          <a:ext cx="761425" cy="2715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rgbClr val="FF0000"/>
              </a:solidFill>
            </a:rPr>
            <a:t>Kuroda, HDVN</a:t>
          </a:r>
        </a:p>
        <a:p>
          <a:pPr algn="ctr"/>
          <a:r>
            <a:rPr lang="en-US" sz="500" baseline="0">
              <a:solidFill>
                <a:srgbClr val="FF0000"/>
              </a:solidFill>
            </a:rPr>
            <a:t>(Chưa áp dụng TB sau)</a:t>
          </a:r>
          <a:endParaRPr lang="en-US" sz="5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15875</xdr:colOff>
      <xdr:row>8</xdr:row>
      <xdr:rowOff>87314</xdr:rowOff>
    </xdr:from>
    <xdr:to>
      <xdr:col>5</xdr:col>
      <xdr:colOff>190500</xdr:colOff>
      <xdr:row>8</xdr:row>
      <xdr:rowOff>373064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A7925B8-C2B7-DE10-8EB6-5BB0E61581C4}"/>
            </a:ext>
          </a:extLst>
        </xdr:cNvPr>
        <xdr:cNvSpPr/>
      </xdr:nvSpPr>
      <xdr:spPr>
        <a:xfrm>
          <a:off x="1206500" y="7326314"/>
          <a:ext cx="428625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31750</xdr:colOff>
      <xdr:row>3</xdr:row>
      <xdr:rowOff>381002</xdr:rowOff>
    </xdr:from>
    <xdr:to>
      <xdr:col>12</xdr:col>
      <xdr:colOff>111126</xdr:colOff>
      <xdr:row>3</xdr:row>
      <xdr:rowOff>666752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C99FE21-31E6-CA86-D77E-0620637800E1}"/>
            </a:ext>
          </a:extLst>
        </xdr:cNvPr>
        <xdr:cNvSpPr/>
      </xdr:nvSpPr>
      <xdr:spPr>
        <a:xfrm>
          <a:off x="3000375" y="1468440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238125</xdr:colOff>
      <xdr:row>4</xdr:row>
      <xdr:rowOff>428627</xdr:rowOff>
    </xdr:from>
    <xdr:to>
      <xdr:col>12</xdr:col>
      <xdr:colOff>63501</xdr:colOff>
      <xdr:row>4</xdr:row>
      <xdr:rowOff>714377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655EC03-EF22-177D-E9E2-E87735DB46D0}"/>
            </a:ext>
          </a:extLst>
        </xdr:cNvPr>
        <xdr:cNvSpPr/>
      </xdr:nvSpPr>
      <xdr:spPr>
        <a:xfrm>
          <a:off x="2952750" y="2595565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15875</xdr:colOff>
      <xdr:row>5</xdr:row>
      <xdr:rowOff>412752</xdr:rowOff>
    </xdr:from>
    <xdr:to>
      <xdr:col>12</xdr:col>
      <xdr:colOff>95251</xdr:colOff>
      <xdr:row>5</xdr:row>
      <xdr:rowOff>698502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A050AB9-08A5-0736-8E1C-5BA3B2EB15EB}"/>
            </a:ext>
          </a:extLst>
        </xdr:cNvPr>
        <xdr:cNvSpPr/>
      </xdr:nvSpPr>
      <xdr:spPr>
        <a:xfrm>
          <a:off x="2984500" y="3770315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452439</xdr:rowOff>
    </xdr:from>
    <xdr:to>
      <xdr:col>12</xdr:col>
      <xdr:colOff>79376</xdr:colOff>
      <xdr:row>6</xdr:row>
      <xdr:rowOff>738189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4A76D5B-C4CC-C782-8CBD-CE4E6DC2DB0A}"/>
            </a:ext>
          </a:extLst>
        </xdr:cNvPr>
        <xdr:cNvSpPr/>
      </xdr:nvSpPr>
      <xdr:spPr>
        <a:xfrm>
          <a:off x="2968625" y="5080002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7937</xdr:colOff>
      <xdr:row>7</xdr:row>
      <xdr:rowOff>452439</xdr:rowOff>
    </xdr:from>
    <xdr:to>
      <xdr:col>12</xdr:col>
      <xdr:colOff>87313</xdr:colOff>
      <xdr:row>7</xdr:row>
      <xdr:rowOff>738189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2D2AE2D-44DD-E809-6531-BC60CFC3701D}"/>
            </a:ext>
          </a:extLst>
        </xdr:cNvPr>
        <xdr:cNvSpPr/>
      </xdr:nvSpPr>
      <xdr:spPr>
        <a:xfrm>
          <a:off x="2976562" y="6223002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8</xdr:row>
      <xdr:rowOff>349252</xdr:rowOff>
    </xdr:from>
    <xdr:to>
      <xdr:col>12</xdr:col>
      <xdr:colOff>79376</xdr:colOff>
      <xdr:row>8</xdr:row>
      <xdr:rowOff>571500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45E407D-0100-5FB8-C20D-08CFF1ABACCA}"/>
            </a:ext>
          </a:extLst>
        </xdr:cNvPr>
        <xdr:cNvSpPr/>
      </xdr:nvSpPr>
      <xdr:spPr>
        <a:xfrm>
          <a:off x="2968625" y="7588252"/>
          <a:ext cx="333376" cy="222248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7938</xdr:colOff>
      <xdr:row>3</xdr:row>
      <xdr:rowOff>381002</xdr:rowOff>
    </xdr:from>
    <xdr:to>
      <xdr:col>17</xdr:col>
      <xdr:colOff>87314</xdr:colOff>
      <xdr:row>3</xdr:row>
      <xdr:rowOff>666752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A5BEFBA-61C4-1F28-3E8A-433A3D4DFCD5}"/>
            </a:ext>
          </a:extLst>
        </xdr:cNvPr>
        <xdr:cNvSpPr/>
      </xdr:nvSpPr>
      <xdr:spPr>
        <a:xfrm>
          <a:off x="4246563" y="1468440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222250</xdr:colOff>
      <xdr:row>3</xdr:row>
      <xdr:rowOff>1047752</xdr:rowOff>
    </xdr:from>
    <xdr:to>
      <xdr:col>17</xdr:col>
      <xdr:colOff>47626</xdr:colOff>
      <xdr:row>4</xdr:row>
      <xdr:rowOff>254002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2795285C-670D-A1F5-5C4F-DDF623B893D2}"/>
            </a:ext>
          </a:extLst>
        </xdr:cNvPr>
        <xdr:cNvSpPr/>
      </xdr:nvSpPr>
      <xdr:spPr>
        <a:xfrm>
          <a:off x="4151313" y="2135190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</xdr:colOff>
      <xdr:row>5</xdr:row>
      <xdr:rowOff>381002</xdr:rowOff>
    </xdr:from>
    <xdr:to>
      <xdr:col>17</xdr:col>
      <xdr:colOff>79377</xdr:colOff>
      <xdr:row>5</xdr:row>
      <xdr:rowOff>666752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9FDB489-F66C-73F7-B9C3-C0D91FFE470F}"/>
            </a:ext>
          </a:extLst>
        </xdr:cNvPr>
        <xdr:cNvSpPr/>
      </xdr:nvSpPr>
      <xdr:spPr>
        <a:xfrm>
          <a:off x="4238626" y="3738565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15876</xdr:colOff>
      <xdr:row>6</xdr:row>
      <xdr:rowOff>428627</xdr:rowOff>
    </xdr:from>
    <xdr:to>
      <xdr:col>17</xdr:col>
      <xdr:colOff>95252</xdr:colOff>
      <xdr:row>6</xdr:row>
      <xdr:rowOff>714377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1947433-493C-8E8C-5BC9-CC10E87A38A0}"/>
            </a:ext>
          </a:extLst>
        </xdr:cNvPr>
        <xdr:cNvSpPr/>
      </xdr:nvSpPr>
      <xdr:spPr>
        <a:xfrm>
          <a:off x="4254501" y="5056190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31751</xdr:colOff>
      <xdr:row>7</xdr:row>
      <xdr:rowOff>746127</xdr:rowOff>
    </xdr:from>
    <xdr:to>
      <xdr:col>17</xdr:col>
      <xdr:colOff>111127</xdr:colOff>
      <xdr:row>7</xdr:row>
      <xdr:rowOff>1031877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DC00F1E-71C7-430C-ADBB-9DD0FA313A4B}"/>
            </a:ext>
          </a:extLst>
        </xdr:cNvPr>
        <xdr:cNvSpPr/>
      </xdr:nvSpPr>
      <xdr:spPr>
        <a:xfrm>
          <a:off x="4270376" y="6516690"/>
          <a:ext cx="333376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</xdr:colOff>
      <xdr:row>8</xdr:row>
      <xdr:rowOff>412752</xdr:rowOff>
    </xdr:from>
    <xdr:to>
      <xdr:col>17</xdr:col>
      <xdr:colOff>79379</xdr:colOff>
      <xdr:row>9</xdr:row>
      <xdr:rowOff>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B74E937-7AD6-C56F-4B0B-5B8CF5173DD0}"/>
            </a:ext>
          </a:extLst>
        </xdr:cNvPr>
        <xdr:cNvSpPr/>
      </xdr:nvSpPr>
      <xdr:spPr>
        <a:xfrm>
          <a:off x="4183066" y="7651752"/>
          <a:ext cx="333376" cy="174623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15876</xdr:colOff>
      <xdr:row>3</xdr:row>
      <xdr:rowOff>31752</xdr:rowOff>
    </xdr:from>
    <xdr:to>
      <xdr:col>23</xdr:col>
      <xdr:colOff>15875</xdr:colOff>
      <xdr:row>3</xdr:row>
      <xdr:rowOff>317502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94E03DE5-9729-ABB2-BC3C-D1C5831F5900}"/>
            </a:ext>
          </a:extLst>
        </xdr:cNvPr>
        <xdr:cNvSpPr/>
      </xdr:nvSpPr>
      <xdr:spPr>
        <a:xfrm>
          <a:off x="5810251" y="1119190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</xdr:colOff>
      <xdr:row>4</xdr:row>
      <xdr:rowOff>230190</xdr:rowOff>
    </xdr:from>
    <xdr:to>
      <xdr:col>23</xdr:col>
      <xdr:colOff>0</xdr:colOff>
      <xdr:row>4</xdr:row>
      <xdr:rowOff>515940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698FA5E0-E141-F446-665E-87FCFE7F894A}"/>
            </a:ext>
          </a:extLst>
        </xdr:cNvPr>
        <xdr:cNvSpPr/>
      </xdr:nvSpPr>
      <xdr:spPr>
        <a:xfrm>
          <a:off x="5794376" y="2397128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142876</xdr:colOff>
      <xdr:row>5</xdr:row>
      <xdr:rowOff>158752</xdr:rowOff>
    </xdr:from>
    <xdr:to>
      <xdr:col>23</xdr:col>
      <xdr:colOff>142875</xdr:colOff>
      <xdr:row>5</xdr:row>
      <xdr:rowOff>444502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5768C3F-939E-8DF6-1B3B-12E501E7ECD2}"/>
            </a:ext>
          </a:extLst>
        </xdr:cNvPr>
        <xdr:cNvSpPr/>
      </xdr:nvSpPr>
      <xdr:spPr>
        <a:xfrm>
          <a:off x="5881689" y="3516315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15875</xdr:colOff>
      <xdr:row>6</xdr:row>
      <xdr:rowOff>627065</xdr:rowOff>
    </xdr:from>
    <xdr:to>
      <xdr:col>23</xdr:col>
      <xdr:colOff>15874</xdr:colOff>
      <xdr:row>6</xdr:row>
      <xdr:rowOff>912815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ACCB338-3CFF-9D6E-7D88-647732703644}"/>
            </a:ext>
          </a:extLst>
        </xdr:cNvPr>
        <xdr:cNvSpPr/>
      </xdr:nvSpPr>
      <xdr:spPr>
        <a:xfrm>
          <a:off x="5810250" y="5254628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0</xdr:colOff>
      <xdr:row>7</xdr:row>
      <xdr:rowOff>222253</xdr:rowOff>
    </xdr:from>
    <xdr:to>
      <xdr:col>22</xdr:col>
      <xdr:colOff>253999</xdr:colOff>
      <xdr:row>7</xdr:row>
      <xdr:rowOff>508003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F852C174-7A80-7329-C671-465BA3FB7629}"/>
            </a:ext>
          </a:extLst>
        </xdr:cNvPr>
        <xdr:cNvSpPr/>
      </xdr:nvSpPr>
      <xdr:spPr>
        <a:xfrm>
          <a:off x="5794375" y="5992816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7937</xdr:colOff>
      <xdr:row>8</xdr:row>
      <xdr:rowOff>396874</xdr:rowOff>
    </xdr:from>
    <xdr:to>
      <xdr:col>23</xdr:col>
      <xdr:colOff>7936</xdr:colOff>
      <xdr:row>8</xdr:row>
      <xdr:rowOff>571503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B41B406B-3149-46F6-6780-3B385EBC0CFB}"/>
            </a:ext>
          </a:extLst>
        </xdr:cNvPr>
        <xdr:cNvSpPr/>
      </xdr:nvSpPr>
      <xdr:spPr>
        <a:xfrm>
          <a:off x="5802312" y="7635874"/>
          <a:ext cx="253999" cy="174629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174626</xdr:colOff>
      <xdr:row>3</xdr:row>
      <xdr:rowOff>412752</xdr:rowOff>
    </xdr:from>
    <xdr:to>
      <xdr:col>28</xdr:col>
      <xdr:colOff>174625</xdr:colOff>
      <xdr:row>3</xdr:row>
      <xdr:rowOff>698502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2AEEBFEF-DDBA-E007-5747-B3EB057EA2C4}"/>
            </a:ext>
          </a:extLst>
        </xdr:cNvPr>
        <xdr:cNvSpPr/>
      </xdr:nvSpPr>
      <xdr:spPr>
        <a:xfrm>
          <a:off x="7239001" y="1500190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230188</xdr:colOff>
      <xdr:row>4</xdr:row>
      <xdr:rowOff>357189</xdr:rowOff>
    </xdr:from>
    <xdr:to>
      <xdr:col>28</xdr:col>
      <xdr:colOff>230187</xdr:colOff>
      <xdr:row>4</xdr:row>
      <xdr:rowOff>642939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8FCAE454-8C33-BD95-44B9-B811794B8D98}"/>
            </a:ext>
          </a:extLst>
        </xdr:cNvPr>
        <xdr:cNvSpPr/>
      </xdr:nvSpPr>
      <xdr:spPr>
        <a:xfrm>
          <a:off x="7294563" y="2524127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230188</xdr:colOff>
      <xdr:row>5</xdr:row>
      <xdr:rowOff>785814</xdr:rowOff>
    </xdr:from>
    <xdr:to>
      <xdr:col>28</xdr:col>
      <xdr:colOff>230187</xdr:colOff>
      <xdr:row>5</xdr:row>
      <xdr:rowOff>1071564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DD90417-8F74-E3E0-E928-7B4D6F6CF78C}"/>
            </a:ext>
          </a:extLst>
        </xdr:cNvPr>
        <xdr:cNvSpPr/>
      </xdr:nvSpPr>
      <xdr:spPr>
        <a:xfrm>
          <a:off x="7294563" y="4143377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222250</xdr:colOff>
      <xdr:row>6</xdr:row>
      <xdr:rowOff>285752</xdr:rowOff>
    </xdr:from>
    <xdr:to>
      <xdr:col>28</xdr:col>
      <xdr:colOff>222249</xdr:colOff>
      <xdr:row>6</xdr:row>
      <xdr:rowOff>571502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6FB9B47-6540-ADA0-42AE-DE55862AF9C3}"/>
            </a:ext>
          </a:extLst>
        </xdr:cNvPr>
        <xdr:cNvSpPr/>
      </xdr:nvSpPr>
      <xdr:spPr>
        <a:xfrm>
          <a:off x="7286625" y="4913315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230187</xdr:colOff>
      <xdr:row>7</xdr:row>
      <xdr:rowOff>571502</xdr:rowOff>
    </xdr:from>
    <xdr:to>
      <xdr:col>28</xdr:col>
      <xdr:colOff>230186</xdr:colOff>
      <xdr:row>7</xdr:row>
      <xdr:rowOff>857252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48230AB4-2CAB-7D5C-EB9B-47D702D2F5A8}"/>
            </a:ext>
          </a:extLst>
        </xdr:cNvPr>
        <xdr:cNvSpPr/>
      </xdr:nvSpPr>
      <xdr:spPr>
        <a:xfrm>
          <a:off x="7294562" y="6342065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246062</xdr:colOff>
      <xdr:row>8</xdr:row>
      <xdr:rowOff>285753</xdr:rowOff>
    </xdr:from>
    <xdr:to>
      <xdr:col>28</xdr:col>
      <xdr:colOff>246061</xdr:colOff>
      <xdr:row>8</xdr:row>
      <xdr:rowOff>571503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5DE22E9-DE7C-52DC-1B47-BB1A95F5F529}"/>
            </a:ext>
          </a:extLst>
        </xdr:cNvPr>
        <xdr:cNvSpPr/>
      </xdr:nvSpPr>
      <xdr:spPr>
        <a:xfrm>
          <a:off x="7310437" y="7524753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246064</xdr:colOff>
      <xdr:row>3</xdr:row>
      <xdr:rowOff>412752</xdr:rowOff>
    </xdr:from>
    <xdr:to>
      <xdr:col>36</xdr:col>
      <xdr:colOff>246063</xdr:colOff>
      <xdr:row>3</xdr:row>
      <xdr:rowOff>698502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F757D50C-DE71-09CD-99B6-E11048060634}"/>
            </a:ext>
          </a:extLst>
        </xdr:cNvPr>
        <xdr:cNvSpPr/>
      </xdr:nvSpPr>
      <xdr:spPr>
        <a:xfrm>
          <a:off x="9628189" y="1500190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7939</xdr:colOff>
      <xdr:row>4</xdr:row>
      <xdr:rowOff>388939</xdr:rowOff>
    </xdr:from>
    <xdr:to>
      <xdr:col>37</xdr:col>
      <xdr:colOff>7938</xdr:colOff>
      <xdr:row>4</xdr:row>
      <xdr:rowOff>674689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8EC4E1E5-E5BC-DAD8-5504-1462BF574A84}"/>
            </a:ext>
          </a:extLst>
        </xdr:cNvPr>
        <xdr:cNvSpPr/>
      </xdr:nvSpPr>
      <xdr:spPr>
        <a:xfrm>
          <a:off x="9644064" y="2555877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15877</xdr:colOff>
      <xdr:row>5</xdr:row>
      <xdr:rowOff>650876</xdr:rowOff>
    </xdr:from>
    <xdr:to>
      <xdr:col>37</xdr:col>
      <xdr:colOff>15876</xdr:colOff>
      <xdr:row>5</xdr:row>
      <xdr:rowOff>936626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9838F126-C14B-9D88-AD54-29157C88666F}"/>
            </a:ext>
          </a:extLst>
        </xdr:cNvPr>
        <xdr:cNvSpPr/>
      </xdr:nvSpPr>
      <xdr:spPr>
        <a:xfrm>
          <a:off x="9652002" y="4008439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2</xdr:colOff>
      <xdr:row>6</xdr:row>
      <xdr:rowOff>325439</xdr:rowOff>
    </xdr:from>
    <xdr:to>
      <xdr:col>37</xdr:col>
      <xdr:colOff>1</xdr:colOff>
      <xdr:row>6</xdr:row>
      <xdr:rowOff>611189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9CC2ED55-8E93-DCF2-0D81-6688950F9B13}"/>
            </a:ext>
          </a:extLst>
        </xdr:cNvPr>
        <xdr:cNvSpPr/>
      </xdr:nvSpPr>
      <xdr:spPr>
        <a:xfrm>
          <a:off x="9636127" y="4953002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246064</xdr:colOff>
      <xdr:row>7</xdr:row>
      <xdr:rowOff>523877</xdr:rowOff>
    </xdr:from>
    <xdr:to>
      <xdr:col>36</xdr:col>
      <xdr:colOff>246063</xdr:colOff>
      <xdr:row>7</xdr:row>
      <xdr:rowOff>809627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5B18EBE8-9510-D670-BC22-7F8A5200F764}"/>
            </a:ext>
          </a:extLst>
        </xdr:cNvPr>
        <xdr:cNvSpPr/>
      </xdr:nvSpPr>
      <xdr:spPr>
        <a:xfrm>
          <a:off x="9628189" y="6294440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7939</xdr:colOff>
      <xdr:row>8</xdr:row>
      <xdr:rowOff>119065</xdr:rowOff>
    </xdr:from>
    <xdr:to>
      <xdr:col>37</xdr:col>
      <xdr:colOff>7938</xdr:colOff>
      <xdr:row>8</xdr:row>
      <xdr:rowOff>404815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F3BC66B7-9D69-925F-8F11-2B115C82AC9C}"/>
            </a:ext>
          </a:extLst>
        </xdr:cNvPr>
        <xdr:cNvSpPr/>
      </xdr:nvSpPr>
      <xdr:spPr>
        <a:xfrm>
          <a:off x="9644064" y="7358065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246063</xdr:colOff>
      <xdr:row>3</xdr:row>
      <xdr:rowOff>254002</xdr:rowOff>
    </xdr:from>
    <xdr:to>
      <xdr:col>42</xdr:col>
      <xdr:colOff>246062</xdr:colOff>
      <xdr:row>3</xdr:row>
      <xdr:rowOff>539752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5B9BD627-D3E0-8AF5-E41C-22A0EFEEAF75}"/>
            </a:ext>
          </a:extLst>
        </xdr:cNvPr>
        <xdr:cNvSpPr/>
      </xdr:nvSpPr>
      <xdr:spPr>
        <a:xfrm>
          <a:off x="11152188" y="1341440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238126</xdr:colOff>
      <xdr:row>4</xdr:row>
      <xdr:rowOff>381002</xdr:rowOff>
    </xdr:from>
    <xdr:to>
      <xdr:col>42</xdr:col>
      <xdr:colOff>238125</xdr:colOff>
      <xdr:row>4</xdr:row>
      <xdr:rowOff>666752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2E6697F5-A7F0-2CFC-A12E-D841C17982DC}"/>
            </a:ext>
          </a:extLst>
        </xdr:cNvPr>
        <xdr:cNvSpPr/>
      </xdr:nvSpPr>
      <xdr:spPr>
        <a:xfrm>
          <a:off x="11144251" y="2547940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230189</xdr:colOff>
      <xdr:row>5</xdr:row>
      <xdr:rowOff>396877</xdr:rowOff>
    </xdr:from>
    <xdr:to>
      <xdr:col>42</xdr:col>
      <xdr:colOff>230188</xdr:colOff>
      <xdr:row>5</xdr:row>
      <xdr:rowOff>682627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FD2FB124-5FAB-C72C-72F0-E816B2A928C7}"/>
            </a:ext>
          </a:extLst>
        </xdr:cNvPr>
        <xdr:cNvSpPr/>
      </xdr:nvSpPr>
      <xdr:spPr>
        <a:xfrm>
          <a:off x="11136314" y="3754440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222252</xdr:colOff>
      <xdr:row>6</xdr:row>
      <xdr:rowOff>341315</xdr:rowOff>
    </xdr:from>
    <xdr:to>
      <xdr:col>42</xdr:col>
      <xdr:colOff>222251</xdr:colOff>
      <xdr:row>6</xdr:row>
      <xdr:rowOff>627065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66A6D5B1-F12C-0DBB-48C1-94C1553FA8A2}"/>
            </a:ext>
          </a:extLst>
        </xdr:cNvPr>
        <xdr:cNvSpPr/>
      </xdr:nvSpPr>
      <xdr:spPr>
        <a:xfrm>
          <a:off x="11128377" y="4968878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222253</xdr:colOff>
      <xdr:row>7</xdr:row>
      <xdr:rowOff>500065</xdr:rowOff>
    </xdr:from>
    <xdr:to>
      <xdr:col>42</xdr:col>
      <xdr:colOff>222252</xdr:colOff>
      <xdr:row>7</xdr:row>
      <xdr:rowOff>785815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F2AF08FE-61E2-52E6-A6AA-2810121C9285}"/>
            </a:ext>
          </a:extLst>
        </xdr:cNvPr>
        <xdr:cNvSpPr/>
      </xdr:nvSpPr>
      <xdr:spPr>
        <a:xfrm>
          <a:off x="11128378" y="6270628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238128</xdr:colOff>
      <xdr:row>8</xdr:row>
      <xdr:rowOff>166690</xdr:rowOff>
    </xdr:from>
    <xdr:to>
      <xdr:col>42</xdr:col>
      <xdr:colOff>238127</xdr:colOff>
      <xdr:row>8</xdr:row>
      <xdr:rowOff>452440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E61DCA6B-FD21-906A-3C88-0215DFB8CDF0}"/>
            </a:ext>
          </a:extLst>
        </xdr:cNvPr>
        <xdr:cNvSpPr/>
      </xdr:nvSpPr>
      <xdr:spPr>
        <a:xfrm>
          <a:off x="11144253" y="7405690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3</xdr:colOff>
      <xdr:row>8</xdr:row>
      <xdr:rowOff>166691</xdr:rowOff>
    </xdr:from>
    <xdr:to>
      <xdr:col>48</xdr:col>
      <xdr:colOff>2</xdr:colOff>
      <xdr:row>8</xdr:row>
      <xdr:rowOff>452441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5D8F87F9-E829-03C5-5BF1-914178E31075}"/>
            </a:ext>
          </a:extLst>
        </xdr:cNvPr>
        <xdr:cNvSpPr/>
      </xdr:nvSpPr>
      <xdr:spPr>
        <a:xfrm>
          <a:off x="12430128" y="7405691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142876</xdr:colOff>
      <xdr:row>3</xdr:row>
      <xdr:rowOff>277815</xdr:rowOff>
    </xdr:from>
    <xdr:to>
      <xdr:col>48</xdr:col>
      <xdr:colOff>142875</xdr:colOff>
      <xdr:row>3</xdr:row>
      <xdr:rowOff>563565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1CFA7A62-ADC4-93C7-506F-6B376A5A5A59}"/>
            </a:ext>
          </a:extLst>
        </xdr:cNvPr>
        <xdr:cNvSpPr/>
      </xdr:nvSpPr>
      <xdr:spPr>
        <a:xfrm>
          <a:off x="12573001" y="1365253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111126</xdr:colOff>
      <xdr:row>4</xdr:row>
      <xdr:rowOff>349252</xdr:rowOff>
    </xdr:from>
    <xdr:to>
      <xdr:col>48</xdr:col>
      <xdr:colOff>111125</xdr:colOff>
      <xdr:row>4</xdr:row>
      <xdr:rowOff>635002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1F8B30D9-F135-0FA7-78EB-A87DCF3D8292}"/>
            </a:ext>
          </a:extLst>
        </xdr:cNvPr>
        <xdr:cNvSpPr/>
      </xdr:nvSpPr>
      <xdr:spPr>
        <a:xfrm>
          <a:off x="12541251" y="2516190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142876</xdr:colOff>
      <xdr:row>5</xdr:row>
      <xdr:rowOff>436565</xdr:rowOff>
    </xdr:from>
    <xdr:to>
      <xdr:col>48</xdr:col>
      <xdr:colOff>142875</xdr:colOff>
      <xdr:row>5</xdr:row>
      <xdr:rowOff>722315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C45AFE0-3854-621C-899D-7EFADB1DDDFF}"/>
            </a:ext>
          </a:extLst>
        </xdr:cNvPr>
        <xdr:cNvSpPr/>
      </xdr:nvSpPr>
      <xdr:spPr>
        <a:xfrm>
          <a:off x="12573001" y="3794128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95251</xdr:colOff>
      <xdr:row>6</xdr:row>
      <xdr:rowOff>357190</xdr:rowOff>
    </xdr:from>
    <xdr:to>
      <xdr:col>48</xdr:col>
      <xdr:colOff>95250</xdr:colOff>
      <xdr:row>6</xdr:row>
      <xdr:rowOff>642940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409509CE-CFEA-6141-CC7D-762401D7CC16}"/>
            </a:ext>
          </a:extLst>
        </xdr:cNvPr>
        <xdr:cNvSpPr/>
      </xdr:nvSpPr>
      <xdr:spPr>
        <a:xfrm>
          <a:off x="12525376" y="4984753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142876</xdr:colOff>
      <xdr:row>7</xdr:row>
      <xdr:rowOff>658815</xdr:rowOff>
    </xdr:from>
    <xdr:to>
      <xdr:col>48</xdr:col>
      <xdr:colOff>142875</xdr:colOff>
      <xdr:row>7</xdr:row>
      <xdr:rowOff>944565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97F290D0-8650-A293-9195-3383B8EBFFE9}"/>
            </a:ext>
          </a:extLst>
        </xdr:cNvPr>
        <xdr:cNvSpPr/>
      </xdr:nvSpPr>
      <xdr:spPr>
        <a:xfrm>
          <a:off x="12573001" y="6429378"/>
          <a:ext cx="253999" cy="285750"/>
        </a:xfrm>
        <a:prstGeom prst="rect">
          <a:avLst/>
        </a:prstGeom>
        <a:solidFill>
          <a:srgbClr val="FFFF99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700" baseline="0">
              <a:solidFill>
                <a:schemeClr val="tx1"/>
              </a:solidFill>
            </a:rPr>
            <a:t>KCN</a:t>
          </a:r>
          <a:endParaRPr lang="en-US" sz="7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42022</xdr:colOff>
      <xdr:row>2</xdr:row>
      <xdr:rowOff>147964</xdr:rowOff>
    </xdr:from>
    <xdr:to>
      <xdr:col>42</xdr:col>
      <xdr:colOff>293831</xdr:colOff>
      <xdr:row>8</xdr:row>
      <xdr:rowOff>574303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55C6F1-305A-41D0-99D6-B07EFEA45990}"/>
            </a:ext>
          </a:extLst>
        </xdr:cNvPr>
        <xdr:cNvSpPr/>
      </xdr:nvSpPr>
      <xdr:spPr>
        <a:xfrm>
          <a:off x="13748497" y="1062364"/>
          <a:ext cx="251809" cy="68938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aseline="0">
              <a:solidFill>
                <a:schemeClr val="tx1"/>
              </a:solidFill>
            </a:rPr>
            <a:t>Tlip c1 lúc 2h40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28016</xdr:colOff>
      <xdr:row>3</xdr:row>
      <xdr:rowOff>10947</xdr:rowOff>
    </xdr:from>
    <xdr:to>
      <xdr:col>47</xdr:col>
      <xdr:colOff>294155</xdr:colOff>
      <xdr:row>8</xdr:row>
      <xdr:rowOff>588308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842ECED-83F4-4274-85EF-CCA81D2058AE}"/>
            </a:ext>
          </a:extLst>
        </xdr:cNvPr>
        <xdr:cNvSpPr/>
      </xdr:nvSpPr>
      <xdr:spPr>
        <a:xfrm>
          <a:off x="15353741" y="1096797"/>
          <a:ext cx="266139" cy="687338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aseline="0">
              <a:solidFill>
                <a:schemeClr val="tx1"/>
              </a:solidFill>
            </a:rPr>
            <a:t>Tlip c2 lúc 5h00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10622</xdr:colOff>
      <xdr:row>3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1402500-2085-4C8E-A3A2-77E67BB70F99}"/>
            </a:ext>
          </a:extLst>
        </xdr:cNvPr>
        <xdr:cNvSpPr/>
      </xdr:nvSpPr>
      <xdr:spPr>
        <a:xfrm>
          <a:off x="1734647" y="1085850"/>
          <a:ext cx="313228" cy="68865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aseline="0">
              <a:solidFill>
                <a:schemeClr val="tx1"/>
              </a:solidFill>
            </a:rPr>
            <a:t>Tlip c3 lúc 8h00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308162</xdr:colOff>
      <xdr:row>3</xdr:row>
      <xdr:rowOff>14007</xdr:rowOff>
    </xdr:from>
    <xdr:to>
      <xdr:col>10</xdr:col>
      <xdr:colOff>266140</xdr:colOff>
      <xdr:row>8</xdr:row>
      <xdr:rowOff>574303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15D6D92-495E-41BE-9768-93D7FA216712}"/>
            </a:ext>
          </a:extLst>
        </xdr:cNvPr>
        <xdr:cNvSpPr/>
      </xdr:nvSpPr>
      <xdr:spPr>
        <a:xfrm>
          <a:off x="3327587" y="1099857"/>
          <a:ext cx="281828" cy="685632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aseline="0">
              <a:solidFill>
                <a:schemeClr val="tx1"/>
              </a:solidFill>
            </a:rPr>
            <a:t>Tlip c4 lúc 10h50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10624</xdr:colOff>
      <xdr:row>3</xdr:row>
      <xdr:rowOff>14008</xdr:rowOff>
    </xdr:from>
    <xdr:to>
      <xdr:col>16</xdr:col>
      <xdr:colOff>308161</xdr:colOff>
      <xdr:row>8</xdr:row>
      <xdr:rowOff>574302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7B65E32-912E-43DA-AE7C-534E4DE29EDF}"/>
            </a:ext>
          </a:extLst>
        </xdr:cNvPr>
        <xdr:cNvSpPr/>
      </xdr:nvSpPr>
      <xdr:spPr>
        <a:xfrm>
          <a:off x="5296999" y="1099858"/>
          <a:ext cx="297537" cy="685631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aseline="0">
              <a:solidFill>
                <a:schemeClr val="tx1"/>
              </a:solidFill>
            </a:rPr>
            <a:t>Tlip c5 lúc 13h40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308162</xdr:colOff>
      <xdr:row>3</xdr:row>
      <xdr:rowOff>10949</xdr:rowOff>
    </xdr:from>
    <xdr:to>
      <xdr:col>23</xdr:col>
      <xdr:colOff>0</xdr:colOff>
      <xdr:row>8</xdr:row>
      <xdr:rowOff>574302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0A2D9E-212C-48CF-9EC9-A89A5B295EE2}"/>
            </a:ext>
          </a:extLst>
        </xdr:cNvPr>
        <xdr:cNvSpPr/>
      </xdr:nvSpPr>
      <xdr:spPr>
        <a:xfrm>
          <a:off x="7213787" y="1096799"/>
          <a:ext cx="339538" cy="685937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200" baseline="0">
              <a:solidFill>
                <a:schemeClr val="tx1"/>
              </a:solidFill>
            </a:rPr>
            <a:t>Tlip c6 lúc 16h30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184346</xdr:colOff>
      <xdr:row>3</xdr:row>
      <xdr:rowOff>14007</xdr:rowOff>
    </xdr:from>
    <xdr:to>
      <xdr:col>28</xdr:col>
      <xdr:colOff>182096</xdr:colOff>
      <xdr:row>9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62B7502-18E1-4DA1-BEC8-D38C5D3A5C3F}"/>
            </a:ext>
          </a:extLst>
        </xdr:cNvPr>
        <xdr:cNvSpPr/>
      </xdr:nvSpPr>
      <xdr:spPr>
        <a:xfrm>
          <a:off x="8994971" y="1106581"/>
          <a:ext cx="319919" cy="687761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aseline="0">
              <a:solidFill>
                <a:schemeClr val="tx1"/>
              </a:solidFill>
            </a:rPr>
            <a:t>Tlip c7 lúc 19h30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56028</xdr:colOff>
      <xdr:row>3</xdr:row>
      <xdr:rowOff>10949</xdr:rowOff>
    </xdr:from>
    <xdr:to>
      <xdr:col>36</xdr:col>
      <xdr:colOff>14006</xdr:colOff>
      <xdr:row>9</xdr:row>
      <xdr:rowOff>14008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5DADA76-ACFA-4687-A4CD-FA6293655F72}"/>
            </a:ext>
          </a:extLst>
        </xdr:cNvPr>
        <xdr:cNvSpPr/>
      </xdr:nvSpPr>
      <xdr:spPr>
        <a:xfrm>
          <a:off x="11495553" y="1096799"/>
          <a:ext cx="281828" cy="688963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aseline="0">
              <a:solidFill>
                <a:schemeClr val="tx1"/>
              </a:solidFill>
            </a:rPr>
            <a:t>Tlip c8 lúc 23h00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14007</xdr:colOff>
      <xdr:row>3</xdr:row>
      <xdr:rowOff>0</xdr:rowOff>
    </xdr:from>
    <xdr:to>
      <xdr:col>17</xdr:col>
      <xdr:colOff>294154</xdr:colOff>
      <xdr:row>9</xdr:row>
      <xdr:rowOff>3059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12D4A57-7E25-4727-B1B7-6FF594842E0B}"/>
            </a:ext>
          </a:extLst>
        </xdr:cNvPr>
        <xdr:cNvSpPr/>
      </xdr:nvSpPr>
      <xdr:spPr>
        <a:xfrm>
          <a:off x="5624232" y="1085850"/>
          <a:ext cx="280147" cy="6889634"/>
        </a:xfrm>
        <a:prstGeom prst="rect">
          <a:avLst/>
        </a:prstGeom>
        <a:solidFill>
          <a:srgbClr val="FFC000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aseline="0">
              <a:solidFill>
                <a:schemeClr val="tx1"/>
              </a:solidFill>
            </a:rPr>
            <a:t>Fertile +surteck c1 lúc 14h00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14007</xdr:colOff>
      <xdr:row>3</xdr:row>
      <xdr:rowOff>0</xdr:rowOff>
    </xdr:from>
    <xdr:to>
      <xdr:col>25</xdr:col>
      <xdr:colOff>308162</xdr:colOff>
      <xdr:row>9</xdr:row>
      <xdr:rowOff>3059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82DF3E9-7C42-4EDB-A5C4-AC4226D9DBD7}"/>
            </a:ext>
          </a:extLst>
        </xdr:cNvPr>
        <xdr:cNvSpPr/>
      </xdr:nvSpPr>
      <xdr:spPr>
        <a:xfrm>
          <a:off x="8215032" y="1085850"/>
          <a:ext cx="294155" cy="6889634"/>
        </a:xfrm>
        <a:prstGeom prst="rect">
          <a:avLst/>
        </a:prstGeom>
        <a:solidFill>
          <a:srgbClr val="FFC000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Surteck</a:t>
          </a:r>
          <a:r>
            <a:rPr lang="en-US" sz="1200" baseline="0">
              <a:solidFill>
                <a:schemeClr val="tx1"/>
              </a:solidFill>
            </a:rPr>
            <a:t> c2 lúc 18h00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276766</xdr:colOff>
      <xdr:row>3</xdr:row>
      <xdr:rowOff>14008</xdr:rowOff>
    </xdr:from>
    <xdr:to>
      <xdr:col>11</xdr:col>
      <xdr:colOff>294155</xdr:colOff>
      <xdr:row>8</xdr:row>
      <xdr:rowOff>574302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EF6979F-1DE4-4A78-AAB1-ED1C77DAE9E1}"/>
            </a:ext>
          </a:extLst>
        </xdr:cNvPr>
        <xdr:cNvSpPr/>
      </xdr:nvSpPr>
      <xdr:spPr>
        <a:xfrm>
          <a:off x="3610516" y="1106582"/>
          <a:ext cx="339558" cy="6863602"/>
        </a:xfrm>
        <a:prstGeom prst="rect">
          <a:avLst/>
        </a:prstGeom>
        <a:solidFill>
          <a:srgbClr val="FFFF00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Sanwa</a:t>
          </a:r>
        </a:p>
      </xdr:txBody>
    </xdr:sp>
    <xdr:clientData/>
  </xdr:twoCellAnchor>
  <xdr:twoCellAnchor>
    <xdr:from>
      <xdr:col>11</xdr:col>
      <xdr:colOff>276767</xdr:colOff>
      <xdr:row>3</xdr:row>
      <xdr:rowOff>-1</xdr:rowOff>
    </xdr:from>
    <xdr:to>
      <xdr:col>12</xdr:col>
      <xdr:colOff>238125</xdr:colOff>
      <xdr:row>8</xdr:row>
      <xdr:rowOff>588308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7BE7D2F-2A92-4052-B1E2-A52E240A5620}"/>
            </a:ext>
          </a:extLst>
        </xdr:cNvPr>
        <xdr:cNvSpPr/>
      </xdr:nvSpPr>
      <xdr:spPr>
        <a:xfrm>
          <a:off x="3943892" y="1085849"/>
          <a:ext cx="285208" cy="6884334"/>
        </a:xfrm>
        <a:prstGeom prst="rect">
          <a:avLst/>
        </a:prstGeom>
        <a:solidFill>
          <a:srgbClr val="FFC000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kuroda +HDVN C1 LUC 11H30</a:t>
          </a:r>
        </a:p>
      </xdr:txBody>
    </xdr:sp>
    <xdr:clientData/>
  </xdr:twoCellAnchor>
  <xdr:twoCellAnchor>
    <xdr:from>
      <xdr:col>26</xdr:col>
      <xdr:colOff>0</xdr:colOff>
      <xdr:row>3</xdr:row>
      <xdr:rowOff>0</xdr:rowOff>
    </xdr:from>
    <xdr:to>
      <xdr:col>27</xdr:col>
      <xdr:colOff>56028</xdr:colOff>
      <xdr:row>8</xdr:row>
      <xdr:rowOff>560280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D5AEE24-146F-44D7-B926-61E2BDA8AB70}"/>
            </a:ext>
          </a:extLst>
        </xdr:cNvPr>
        <xdr:cNvSpPr/>
      </xdr:nvSpPr>
      <xdr:spPr>
        <a:xfrm>
          <a:off x="8524875" y="1085850"/>
          <a:ext cx="379878" cy="6856305"/>
        </a:xfrm>
        <a:prstGeom prst="rect">
          <a:avLst/>
        </a:prstGeom>
        <a:solidFill>
          <a:srgbClr val="FFC000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HDVN + KUDODA     C2 LUC 18H00</a:t>
          </a:r>
        </a:p>
      </xdr:txBody>
    </xdr:sp>
    <xdr:clientData/>
  </xdr:twoCellAnchor>
  <xdr:twoCellAnchor>
    <xdr:from>
      <xdr:col>12</xdr:col>
      <xdr:colOff>252140</xdr:colOff>
      <xdr:row>3</xdr:row>
      <xdr:rowOff>14006</xdr:rowOff>
    </xdr:from>
    <xdr:to>
      <xdr:col>13</xdr:col>
      <xdr:colOff>294155</xdr:colOff>
      <xdr:row>8</xdr:row>
      <xdr:rowOff>588307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3783871-3442-4FCE-9743-3C85819C6FBE}"/>
            </a:ext>
          </a:extLst>
        </xdr:cNvPr>
        <xdr:cNvSpPr/>
      </xdr:nvSpPr>
      <xdr:spPr>
        <a:xfrm>
          <a:off x="4230228" y="1106580"/>
          <a:ext cx="364184" cy="6877609"/>
        </a:xfrm>
        <a:prstGeom prst="rect">
          <a:avLst/>
        </a:prstGeom>
        <a:solidFill>
          <a:srgbClr val="FFFF00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OTV LUC 12H</a:t>
          </a:r>
        </a:p>
      </xdr:txBody>
    </xdr:sp>
    <xdr:clientData/>
  </xdr:twoCellAnchor>
  <xdr:twoCellAnchor>
    <xdr:from>
      <xdr:col>24</xdr:col>
      <xdr:colOff>14014</xdr:colOff>
      <xdr:row>3</xdr:row>
      <xdr:rowOff>14006</xdr:rowOff>
    </xdr:from>
    <xdr:to>
      <xdr:col>25</xdr:col>
      <xdr:colOff>14007</xdr:colOff>
      <xdr:row>8</xdr:row>
      <xdr:rowOff>574301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150F87A-9639-4293-AAC3-F63EFED5ED6B}"/>
            </a:ext>
          </a:extLst>
        </xdr:cNvPr>
        <xdr:cNvSpPr/>
      </xdr:nvSpPr>
      <xdr:spPr>
        <a:xfrm>
          <a:off x="7891189" y="1099856"/>
          <a:ext cx="323843" cy="6856320"/>
        </a:xfrm>
        <a:prstGeom prst="rect">
          <a:avLst/>
        </a:prstGeom>
        <a:solidFill>
          <a:srgbClr val="FFFF00"/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Nippo</a:t>
          </a:r>
          <a:r>
            <a:rPr lang="en-US" sz="1200" baseline="0">
              <a:solidFill>
                <a:schemeClr val="tx1"/>
              </a:solidFill>
            </a:rPr>
            <a:t> luc 17h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238126</xdr:colOff>
      <xdr:row>4</xdr:row>
      <xdr:rowOff>378198</xdr:rowOff>
    </xdr:from>
    <xdr:to>
      <xdr:col>20</xdr:col>
      <xdr:colOff>252133</xdr:colOff>
      <xdr:row>4</xdr:row>
      <xdr:rowOff>1176617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A9541B0-FFA2-4D89-99E8-AFE9C758F43A}"/>
            </a:ext>
          </a:extLst>
        </xdr:cNvPr>
        <xdr:cNvSpPr/>
      </xdr:nvSpPr>
      <xdr:spPr>
        <a:xfrm>
          <a:off x="6172201" y="2692773"/>
          <a:ext cx="661707" cy="79841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400" baseline="0">
              <a:solidFill>
                <a:schemeClr val="tx1"/>
              </a:solidFill>
            </a:rPr>
            <a:t>Vinataiyo,Daitorubber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308161</xdr:colOff>
      <xdr:row>5</xdr:row>
      <xdr:rowOff>168086</xdr:rowOff>
    </xdr:from>
    <xdr:to>
      <xdr:col>23</xdr:col>
      <xdr:colOff>266139</xdr:colOff>
      <xdr:row>5</xdr:row>
      <xdr:rowOff>910477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FF35C48-3456-41D9-9D40-C03A2DCE73D8}"/>
            </a:ext>
          </a:extLst>
        </xdr:cNvPr>
        <xdr:cNvSpPr/>
      </xdr:nvSpPr>
      <xdr:spPr>
        <a:xfrm>
          <a:off x="7213786" y="3673286"/>
          <a:ext cx="605678" cy="74239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n-US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microteckno</a:t>
          </a:r>
        </a:p>
      </xdr:txBody>
    </xdr:sp>
    <xdr:clientData/>
  </xdr:twoCellAnchor>
  <xdr:twoCellAnchor>
    <xdr:from>
      <xdr:col>13</xdr:col>
      <xdr:colOff>140076</xdr:colOff>
      <xdr:row>3</xdr:row>
      <xdr:rowOff>14007</xdr:rowOff>
    </xdr:from>
    <xdr:to>
      <xdr:col>15</xdr:col>
      <xdr:colOff>238125</xdr:colOff>
      <xdr:row>3</xdr:row>
      <xdr:rowOff>546287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7E14F1A-A2E2-40BD-914F-58D7AC55C8D6}"/>
            </a:ext>
          </a:extLst>
        </xdr:cNvPr>
        <xdr:cNvSpPr/>
      </xdr:nvSpPr>
      <xdr:spPr>
        <a:xfrm>
          <a:off x="4454901" y="1099857"/>
          <a:ext cx="745749" cy="5322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Kyosin HN,FUKOKU</a:t>
          </a:r>
        </a:p>
      </xdr:txBody>
    </xdr:sp>
    <xdr:clientData/>
  </xdr:twoCellAnchor>
  <xdr:twoCellAnchor>
    <xdr:from>
      <xdr:col>18</xdr:col>
      <xdr:colOff>238125</xdr:colOff>
      <xdr:row>3</xdr:row>
      <xdr:rowOff>448234</xdr:rowOff>
    </xdr:from>
    <xdr:to>
      <xdr:col>21</xdr:col>
      <xdr:colOff>42022</xdr:colOff>
      <xdr:row>3</xdr:row>
      <xdr:rowOff>784413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2D073A6-657C-42DD-83ED-C0EDEC175E20}"/>
            </a:ext>
          </a:extLst>
        </xdr:cNvPr>
        <xdr:cNvSpPr/>
      </xdr:nvSpPr>
      <xdr:spPr>
        <a:xfrm>
          <a:off x="6172200" y="1534084"/>
          <a:ext cx="775447" cy="33617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NSK,Hà</a:t>
          </a:r>
          <a:r>
            <a:rPr lang="en-US" sz="1100" baseline="0">
              <a:solidFill>
                <a:schemeClr val="tx1"/>
              </a:solidFill>
            </a:rPr>
            <a:t> Sơn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322168</xdr:colOff>
      <xdr:row>4</xdr:row>
      <xdr:rowOff>28015</xdr:rowOff>
    </xdr:from>
    <xdr:to>
      <xdr:col>21</xdr:col>
      <xdr:colOff>224117</xdr:colOff>
      <xdr:row>4</xdr:row>
      <xdr:rowOff>280269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CA33CF2-60B5-4E80-9C13-EFE8602044D7}"/>
            </a:ext>
          </a:extLst>
        </xdr:cNvPr>
        <xdr:cNvSpPr/>
      </xdr:nvSpPr>
      <xdr:spPr>
        <a:xfrm>
          <a:off x="5932393" y="2342590"/>
          <a:ext cx="1197349" cy="25225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800" baseline="0">
              <a:solidFill>
                <a:schemeClr val="tx1"/>
              </a:solidFill>
            </a:rPr>
            <a:t>HCM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322168</xdr:colOff>
      <xdr:row>7</xdr:row>
      <xdr:rowOff>84045</xdr:rowOff>
    </xdr:from>
    <xdr:to>
      <xdr:col>21</xdr:col>
      <xdr:colOff>224117</xdr:colOff>
      <xdr:row>7</xdr:row>
      <xdr:rowOff>336299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793855A-B6C3-4254-BE0A-6E47B92413E0}"/>
            </a:ext>
          </a:extLst>
        </xdr:cNvPr>
        <xdr:cNvSpPr/>
      </xdr:nvSpPr>
      <xdr:spPr>
        <a:xfrm>
          <a:off x="5932393" y="5999070"/>
          <a:ext cx="1197349" cy="25225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800" baseline="0">
              <a:solidFill>
                <a:schemeClr val="tx1"/>
              </a:solidFill>
            </a:rPr>
            <a:t>HCM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238125</xdr:colOff>
      <xdr:row>6</xdr:row>
      <xdr:rowOff>42023</xdr:rowOff>
    </xdr:from>
    <xdr:to>
      <xdr:col>22</xdr:col>
      <xdr:colOff>0</xdr:colOff>
      <xdr:row>6</xdr:row>
      <xdr:rowOff>756399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4D20DD9-989D-42BD-B60A-6451B795E964}"/>
            </a:ext>
          </a:extLst>
        </xdr:cNvPr>
        <xdr:cNvSpPr/>
      </xdr:nvSpPr>
      <xdr:spPr>
        <a:xfrm>
          <a:off x="6819900" y="4814048"/>
          <a:ext cx="409575" cy="7143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63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400" baseline="0">
              <a:solidFill>
                <a:schemeClr val="tx1"/>
              </a:solidFill>
            </a:rPr>
            <a:t>DRILUBE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mvn970635\Downloads\Review%20h&#224;ng%20nh&#7853;p%20kho%20TLIP%20FY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2"/>
  <sheetViews>
    <sheetView zoomScale="120" zoomScaleNormal="120" workbookViewId="0">
      <pane xSplit="3" ySplit="5" topLeftCell="D33" activePane="bottomRight" state="frozen"/>
      <selection pane="topRight" activeCell="F1" sqref="F1"/>
      <selection pane="bottomLeft" activeCell="A5" sqref="A5"/>
      <selection pane="bottomRight" activeCell="G38" sqref="G38:G39"/>
    </sheetView>
  </sheetViews>
  <sheetFormatPr defaultRowHeight="14.25" x14ac:dyDescent="0.15"/>
  <cols>
    <col min="2" max="2" width="4.25" style="1" customWidth="1"/>
    <col min="3" max="3" width="14.375" style="4" customWidth="1"/>
    <col min="4" max="4" width="14.375" customWidth="1"/>
    <col min="5" max="5" width="14.375" style="16" customWidth="1"/>
    <col min="6" max="6" width="14.375" customWidth="1"/>
    <col min="7" max="7" width="14.375" style="16" customWidth="1"/>
  </cols>
  <sheetData>
    <row r="2" spans="2:7" ht="15" thickBot="1" x14ac:dyDescent="0.2"/>
    <row r="3" spans="2:7" ht="29.25" x14ac:dyDescent="0.15">
      <c r="B3" s="101" t="s">
        <v>0</v>
      </c>
      <c r="C3" s="104" t="s">
        <v>1</v>
      </c>
      <c r="D3" s="107" t="s">
        <v>2</v>
      </c>
      <c r="E3" s="108"/>
      <c r="F3" s="107" t="s">
        <v>3</v>
      </c>
      <c r="G3" s="108"/>
    </row>
    <row r="4" spans="2:7" ht="14.25" customHeight="1" x14ac:dyDescent="0.15">
      <c r="B4" s="102"/>
      <c r="C4" s="105"/>
      <c r="D4" s="93" t="s">
        <v>4</v>
      </c>
      <c r="E4" s="109" t="s">
        <v>5</v>
      </c>
      <c r="F4" s="93" t="s">
        <v>4</v>
      </c>
      <c r="G4" s="109" t="s">
        <v>5</v>
      </c>
    </row>
    <row r="5" spans="2:7" thickBot="1" x14ac:dyDescent="0.2">
      <c r="B5" s="103"/>
      <c r="C5" s="106"/>
      <c r="D5" s="93"/>
      <c r="E5" s="109"/>
      <c r="F5" s="93"/>
      <c r="G5" s="109"/>
    </row>
    <row r="6" spans="2:7" ht="13.5" x14ac:dyDescent="0.15">
      <c r="B6" s="82">
        <v>1</v>
      </c>
      <c r="C6" s="94" t="s">
        <v>6</v>
      </c>
      <c r="D6" s="82" t="s">
        <v>7</v>
      </c>
      <c r="E6" s="75" t="s">
        <v>8</v>
      </c>
      <c r="F6" s="82" t="s">
        <v>7</v>
      </c>
      <c r="G6" s="75" t="s">
        <v>8</v>
      </c>
    </row>
    <row r="7" spans="2:7" ht="13.5" x14ac:dyDescent="0.15">
      <c r="B7" s="80"/>
      <c r="C7" s="94"/>
      <c r="D7" s="80" t="s">
        <v>7</v>
      </c>
      <c r="E7" s="76"/>
      <c r="F7" s="80" t="s">
        <v>7</v>
      </c>
      <c r="G7" s="76"/>
    </row>
    <row r="8" spans="2:7" ht="13.5" x14ac:dyDescent="0.15">
      <c r="B8" s="82">
        <v>2</v>
      </c>
      <c r="C8" s="94" t="s">
        <v>9</v>
      </c>
      <c r="D8" s="82" t="s">
        <v>7</v>
      </c>
      <c r="E8" s="75" t="s">
        <v>10</v>
      </c>
      <c r="F8" s="82" t="str">
        <f>+D8</f>
        <v>DMVN</v>
      </c>
      <c r="G8" s="75" t="s">
        <v>10</v>
      </c>
    </row>
    <row r="9" spans="2:7" ht="13.5" x14ac:dyDescent="0.15">
      <c r="B9" s="80"/>
      <c r="C9" s="94"/>
      <c r="D9" s="80"/>
      <c r="E9" s="76"/>
      <c r="F9" s="80"/>
      <c r="G9" s="76"/>
    </row>
    <row r="10" spans="2:7" ht="13.5" x14ac:dyDescent="0.15">
      <c r="B10" s="82">
        <v>3</v>
      </c>
      <c r="C10" s="94" t="s">
        <v>11</v>
      </c>
      <c r="D10" s="82" t="s">
        <v>12</v>
      </c>
      <c r="E10" s="75" t="s">
        <v>13</v>
      </c>
      <c r="F10" s="82" t="s">
        <v>7</v>
      </c>
      <c r="G10" s="75" t="s">
        <v>14</v>
      </c>
    </row>
    <row r="11" spans="2:7" ht="13.5" x14ac:dyDescent="0.15">
      <c r="B11" s="80"/>
      <c r="C11" s="94"/>
      <c r="D11" s="80"/>
      <c r="E11" s="76"/>
      <c r="F11" s="80"/>
      <c r="G11" s="76"/>
    </row>
    <row r="12" spans="2:7" ht="13.5" x14ac:dyDescent="0.15">
      <c r="B12" s="82">
        <v>4</v>
      </c>
      <c r="C12" s="94" t="s">
        <v>15</v>
      </c>
      <c r="D12" s="82" t="s">
        <v>7</v>
      </c>
      <c r="E12" s="75" t="s">
        <v>16</v>
      </c>
      <c r="F12" s="82" t="s">
        <v>7</v>
      </c>
      <c r="G12" s="75" t="s">
        <v>16</v>
      </c>
    </row>
    <row r="13" spans="2:7" ht="13.5" x14ac:dyDescent="0.15">
      <c r="B13" s="80"/>
      <c r="C13" s="94"/>
      <c r="D13" s="80"/>
      <c r="E13" s="76"/>
      <c r="F13" s="80"/>
      <c r="G13" s="76"/>
    </row>
    <row r="14" spans="2:7" ht="13.5" x14ac:dyDescent="0.15">
      <c r="B14" s="82">
        <v>5</v>
      </c>
      <c r="C14" s="97" t="s">
        <v>17</v>
      </c>
      <c r="D14" s="82" t="s">
        <v>18</v>
      </c>
      <c r="E14" s="75" t="s">
        <v>16</v>
      </c>
      <c r="F14" s="82" t="s">
        <v>7</v>
      </c>
      <c r="G14" s="75" t="s">
        <v>16</v>
      </c>
    </row>
    <row r="15" spans="2:7" ht="13.5" x14ac:dyDescent="0.15">
      <c r="B15" s="80"/>
      <c r="C15" s="86"/>
      <c r="D15" s="80"/>
      <c r="E15" s="76"/>
      <c r="F15" s="80"/>
      <c r="G15" s="76"/>
    </row>
    <row r="16" spans="2:7" ht="13.5" x14ac:dyDescent="0.15">
      <c r="B16" s="92">
        <v>6</v>
      </c>
      <c r="C16" s="98" t="s">
        <v>19</v>
      </c>
      <c r="D16" s="92" t="s">
        <v>7</v>
      </c>
      <c r="E16" s="77" t="s">
        <v>20</v>
      </c>
      <c r="F16" s="92" t="s">
        <v>7</v>
      </c>
      <c r="G16" s="77" t="s">
        <v>10</v>
      </c>
    </row>
    <row r="17" spans="2:7" ht="13.5" x14ac:dyDescent="0.15">
      <c r="B17" s="88"/>
      <c r="C17" s="98"/>
      <c r="D17" s="88"/>
      <c r="E17" s="78"/>
      <c r="F17" s="88"/>
      <c r="G17" s="78"/>
    </row>
    <row r="18" spans="2:7" ht="13.5" x14ac:dyDescent="0.15">
      <c r="B18" s="82">
        <v>7</v>
      </c>
      <c r="C18" s="94" t="s">
        <v>21</v>
      </c>
      <c r="D18" s="82" t="s">
        <v>7</v>
      </c>
      <c r="E18" s="75" t="s">
        <v>16</v>
      </c>
      <c r="F18" s="82" t="s">
        <v>7</v>
      </c>
      <c r="G18" s="75" t="s">
        <v>20</v>
      </c>
    </row>
    <row r="19" spans="2:7" ht="13.5" x14ac:dyDescent="0.15">
      <c r="B19" s="80"/>
      <c r="C19" s="94"/>
      <c r="D19" s="80"/>
      <c r="E19" s="76"/>
      <c r="F19" s="80"/>
      <c r="G19" s="76"/>
    </row>
    <row r="20" spans="2:7" ht="13.5" x14ac:dyDescent="0.15">
      <c r="B20" s="82">
        <v>8</v>
      </c>
      <c r="C20" s="99" t="s">
        <v>22</v>
      </c>
      <c r="D20" s="82" t="s">
        <v>7</v>
      </c>
      <c r="E20" s="75" t="s">
        <v>10</v>
      </c>
      <c r="F20" s="82" t="s">
        <v>7</v>
      </c>
      <c r="G20" s="75" t="s">
        <v>10</v>
      </c>
    </row>
    <row r="21" spans="2:7" ht="13.5" x14ac:dyDescent="0.15">
      <c r="B21" s="80"/>
      <c r="C21" s="100"/>
      <c r="D21" s="80"/>
      <c r="E21" s="76"/>
      <c r="F21" s="80"/>
      <c r="G21" s="76"/>
    </row>
    <row r="22" spans="2:7" ht="13.5" x14ac:dyDescent="0.15">
      <c r="B22" s="82">
        <v>9</v>
      </c>
      <c r="C22" s="94" t="s">
        <v>23</v>
      </c>
      <c r="D22" s="82" t="s">
        <v>7</v>
      </c>
      <c r="E22" s="75" t="s">
        <v>8</v>
      </c>
      <c r="F22" s="82" t="s">
        <v>7</v>
      </c>
      <c r="G22" s="75" t="s">
        <v>8</v>
      </c>
    </row>
    <row r="23" spans="2:7" ht="13.5" x14ac:dyDescent="0.15">
      <c r="B23" s="80"/>
      <c r="C23" s="94"/>
      <c r="D23" s="80"/>
      <c r="E23" s="76"/>
      <c r="F23" s="80"/>
      <c r="G23" s="76"/>
    </row>
    <row r="24" spans="2:7" ht="15.75" customHeight="1" x14ac:dyDescent="0.15">
      <c r="B24" s="82">
        <v>10</v>
      </c>
      <c r="C24" s="94" t="s">
        <v>24</v>
      </c>
      <c r="D24" s="82" t="s">
        <v>12</v>
      </c>
      <c r="E24" s="75" t="s">
        <v>25</v>
      </c>
      <c r="F24" s="82" t="s">
        <v>12</v>
      </c>
      <c r="G24" s="75" t="s">
        <v>25</v>
      </c>
    </row>
    <row r="25" spans="2:7" ht="13.5" x14ac:dyDescent="0.15">
      <c r="B25" s="80"/>
      <c r="C25" s="94"/>
      <c r="D25" s="80"/>
      <c r="E25" s="76"/>
      <c r="F25" s="80"/>
      <c r="G25" s="76"/>
    </row>
    <row r="26" spans="2:7" ht="13.5" x14ac:dyDescent="0.15">
      <c r="B26" s="82">
        <v>11</v>
      </c>
      <c r="C26" s="94" t="s">
        <v>26</v>
      </c>
      <c r="D26" s="82" t="s">
        <v>7</v>
      </c>
      <c r="E26" s="75" t="s">
        <v>16</v>
      </c>
      <c r="F26" s="82" t="s">
        <v>12</v>
      </c>
      <c r="G26" s="75" t="s">
        <v>16</v>
      </c>
    </row>
    <row r="27" spans="2:7" ht="13.5" x14ac:dyDescent="0.15">
      <c r="B27" s="80"/>
      <c r="C27" s="94"/>
      <c r="D27" s="80"/>
      <c r="E27" s="76"/>
      <c r="F27" s="80"/>
      <c r="G27" s="76"/>
    </row>
    <row r="28" spans="2:7" ht="13.5" x14ac:dyDescent="0.15">
      <c r="B28" s="82">
        <v>11</v>
      </c>
      <c r="C28" s="94" t="s">
        <v>27</v>
      </c>
      <c r="D28" s="82" t="s">
        <v>12</v>
      </c>
      <c r="E28" s="75" t="s">
        <v>20</v>
      </c>
      <c r="F28" s="82" t="s">
        <v>12</v>
      </c>
      <c r="G28" s="75" t="s">
        <v>20</v>
      </c>
    </row>
    <row r="29" spans="2:7" ht="13.5" x14ac:dyDescent="0.15">
      <c r="B29" s="80"/>
      <c r="C29" s="94"/>
      <c r="D29" s="80"/>
      <c r="E29" s="76"/>
      <c r="F29" s="80"/>
      <c r="G29" s="76"/>
    </row>
    <row r="30" spans="2:7" ht="13.5" x14ac:dyDescent="0.15">
      <c r="B30" s="82">
        <v>12</v>
      </c>
      <c r="C30" s="94" t="s">
        <v>28</v>
      </c>
      <c r="D30" s="82" t="s">
        <v>12</v>
      </c>
      <c r="E30" s="75" t="s">
        <v>16</v>
      </c>
      <c r="F30" s="82" t="s">
        <v>12</v>
      </c>
      <c r="G30" s="75" t="s">
        <v>16</v>
      </c>
    </row>
    <row r="31" spans="2:7" ht="13.5" x14ac:dyDescent="0.15">
      <c r="B31" s="80"/>
      <c r="C31" s="94"/>
      <c r="D31" s="80"/>
      <c r="E31" s="76"/>
      <c r="F31" s="80"/>
      <c r="G31" s="76"/>
    </row>
    <row r="32" spans="2:7" ht="13.5" x14ac:dyDescent="0.15">
      <c r="B32" s="92">
        <v>13</v>
      </c>
      <c r="C32" s="98" t="s">
        <v>29</v>
      </c>
      <c r="D32" s="92" t="s">
        <v>12</v>
      </c>
      <c r="E32" s="77" t="s">
        <v>25</v>
      </c>
      <c r="F32" s="92" t="s">
        <v>12</v>
      </c>
      <c r="G32" s="77" t="s">
        <v>30</v>
      </c>
    </row>
    <row r="33" spans="2:8" ht="13.5" x14ac:dyDescent="0.15">
      <c r="B33" s="88"/>
      <c r="C33" s="98"/>
      <c r="D33" s="88"/>
      <c r="E33" s="78"/>
      <c r="F33" s="88"/>
      <c r="G33" s="78"/>
    </row>
    <row r="34" spans="2:8" ht="13.5" x14ac:dyDescent="0.15">
      <c r="B34" s="82">
        <v>14</v>
      </c>
      <c r="C34" s="97" t="s">
        <v>31</v>
      </c>
      <c r="D34" s="90" t="s">
        <v>7</v>
      </c>
      <c r="E34" s="75" t="s">
        <v>10</v>
      </c>
      <c r="F34" s="90" t="s">
        <v>7</v>
      </c>
      <c r="G34" s="75" t="s">
        <v>10</v>
      </c>
    </row>
    <row r="35" spans="2:8" ht="13.5" x14ac:dyDescent="0.15">
      <c r="B35" s="80"/>
      <c r="C35" s="86"/>
      <c r="D35" s="91"/>
      <c r="E35" s="76"/>
      <c r="F35" s="91"/>
      <c r="G35" s="76"/>
    </row>
    <row r="36" spans="2:8" ht="13.5" x14ac:dyDescent="0.15">
      <c r="B36" s="82">
        <v>15</v>
      </c>
      <c r="C36" s="94" t="s">
        <v>32</v>
      </c>
      <c r="D36" s="90" t="s">
        <v>12</v>
      </c>
      <c r="E36" s="75" t="s">
        <v>10</v>
      </c>
      <c r="F36" s="90"/>
      <c r="G36" s="75"/>
      <c r="H36" t="s">
        <v>33</v>
      </c>
    </row>
    <row r="37" spans="2:8" ht="13.5" x14ac:dyDescent="0.15">
      <c r="B37" s="80"/>
      <c r="C37" s="94"/>
      <c r="D37" s="91"/>
      <c r="E37" s="76"/>
      <c r="F37" s="91"/>
      <c r="G37" s="76"/>
    </row>
    <row r="38" spans="2:8" ht="13.5" x14ac:dyDescent="0.15">
      <c r="B38" s="82">
        <v>16</v>
      </c>
      <c r="C38" s="94" t="s">
        <v>34</v>
      </c>
      <c r="D38" s="90" t="s">
        <v>12</v>
      </c>
      <c r="E38" s="75" t="s">
        <v>16</v>
      </c>
      <c r="F38" s="90" t="s">
        <v>12</v>
      </c>
      <c r="G38" s="75" t="s">
        <v>16</v>
      </c>
    </row>
    <row r="39" spans="2:8" ht="13.5" x14ac:dyDescent="0.15">
      <c r="B39" s="80"/>
      <c r="C39" s="94"/>
      <c r="D39" s="91"/>
      <c r="E39" s="76"/>
      <c r="F39" s="91"/>
      <c r="G39" s="76"/>
    </row>
    <row r="40" spans="2:8" ht="13.5" x14ac:dyDescent="0.15">
      <c r="B40" s="82">
        <v>17</v>
      </c>
      <c r="C40" s="94" t="s">
        <v>35</v>
      </c>
      <c r="D40" s="90" t="s">
        <v>12</v>
      </c>
      <c r="E40" s="75" t="s">
        <v>10</v>
      </c>
      <c r="F40" s="90" t="s">
        <v>12</v>
      </c>
      <c r="G40" s="75" t="s">
        <v>10</v>
      </c>
    </row>
    <row r="41" spans="2:8" ht="13.5" x14ac:dyDescent="0.15">
      <c r="B41" s="80"/>
      <c r="C41" s="94"/>
      <c r="D41" s="91"/>
      <c r="E41" s="76"/>
      <c r="F41" s="91"/>
      <c r="G41" s="76"/>
    </row>
    <row r="42" spans="2:8" ht="13.5" x14ac:dyDescent="0.15">
      <c r="B42" s="82">
        <v>18</v>
      </c>
      <c r="C42" s="94" t="s">
        <v>36</v>
      </c>
      <c r="D42" s="90" t="s">
        <v>7</v>
      </c>
      <c r="E42" s="75" t="s">
        <v>10</v>
      </c>
      <c r="F42" s="90" t="s">
        <v>7</v>
      </c>
      <c r="G42" s="75" t="s">
        <v>25</v>
      </c>
    </row>
    <row r="43" spans="2:8" ht="13.5" x14ac:dyDescent="0.15">
      <c r="B43" s="80"/>
      <c r="C43" s="94"/>
      <c r="D43" s="91"/>
      <c r="E43" s="76"/>
      <c r="F43" s="91"/>
      <c r="G43" s="76"/>
    </row>
    <row r="44" spans="2:8" ht="13.5" x14ac:dyDescent="0.15">
      <c r="B44" s="82">
        <v>19</v>
      </c>
      <c r="C44" s="94" t="s">
        <v>37</v>
      </c>
      <c r="D44" s="90" t="s">
        <v>12</v>
      </c>
      <c r="E44" s="75" t="s">
        <v>25</v>
      </c>
      <c r="F44" s="90" t="s">
        <v>12</v>
      </c>
      <c r="G44" s="75" t="s">
        <v>25</v>
      </c>
    </row>
    <row r="45" spans="2:8" ht="13.5" x14ac:dyDescent="0.15">
      <c r="B45" s="80"/>
      <c r="C45" s="94"/>
      <c r="D45" s="91"/>
      <c r="E45" s="76"/>
      <c r="F45" s="91"/>
      <c r="G45" s="76"/>
    </row>
    <row r="46" spans="2:8" ht="13.5" x14ac:dyDescent="0.15">
      <c r="B46" s="92">
        <v>20</v>
      </c>
      <c r="C46" s="95" t="s">
        <v>38</v>
      </c>
      <c r="D46" s="87" t="s">
        <v>7</v>
      </c>
      <c r="E46" s="77" t="s">
        <v>39</v>
      </c>
      <c r="F46" s="87" t="s">
        <v>7</v>
      </c>
      <c r="G46" s="77" t="s">
        <v>40</v>
      </c>
    </row>
    <row r="47" spans="2:8" ht="13.5" x14ac:dyDescent="0.15">
      <c r="B47" s="88"/>
      <c r="C47" s="96"/>
      <c r="D47" s="88"/>
      <c r="E47" s="78"/>
      <c r="F47" s="88"/>
      <c r="G47" s="78"/>
    </row>
    <row r="48" spans="2:8" ht="13.5" x14ac:dyDescent="0.15">
      <c r="B48" s="82">
        <v>21</v>
      </c>
      <c r="C48" s="94" t="s">
        <v>41</v>
      </c>
      <c r="D48" s="81" t="s">
        <v>12</v>
      </c>
      <c r="E48" s="75" t="s">
        <v>25</v>
      </c>
      <c r="F48" s="81" t="s">
        <v>12</v>
      </c>
      <c r="G48" s="75" t="s">
        <v>25</v>
      </c>
    </row>
    <row r="49" spans="2:7" ht="13.5" x14ac:dyDescent="0.15">
      <c r="B49" s="80"/>
      <c r="C49" s="94"/>
      <c r="D49" s="80"/>
      <c r="E49" s="76"/>
      <c r="F49" s="80"/>
      <c r="G49" s="76"/>
    </row>
    <row r="50" spans="2:7" ht="13.5" x14ac:dyDescent="0.15">
      <c r="B50" s="82">
        <v>22</v>
      </c>
      <c r="C50" s="94" t="s">
        <v>42</v>
      </c>
      <c r="D50" s="81" t="s">
        <v>7</v>
      </c>
      <c r="E50" s="75" t="s">
        <v>43</v>
      </c>
      <c r="F50" s="81" t="s">
        <v>7</v>
      </c>
      <c r="G50" s="75" t="s">
        <v>43</v>
      </c>
    </row>
    <row r="51" spans="2:7" ht="13.5" x14ac:dyDescent="0.15">
      <c r="B51" s="80"/>
      <c r="C51" s="94"/>
      <c r="D51" s="80"/>
      <c r="E51" s="76"/>
      <c r="F51" s="80"/>
      <c r="G51" s="76"/>
    </row>
    <row r="52" spans="2:7" ht="13.5" x14ac:dyDescent="0.15">
      <c r="B52" s="82">
        <v>23</v>
      </c>
      <c r="C52" s="94" t="s">
        <v>44</v>
      </c>
      <c r="D52" s="81" t="s">
        <v>12</v>
      </c>
      <c r="E52" s="75" t="s">
        <v>20</v>
      </c>
      <c r="F52" s="81" t="s">
        <v>12</v>
      </c>
      <c r="G52" s="75" t="s">
        <v>20</v>
      </c>
    </row>
    <row r="53" spans="2:7" ht="13.5" x14ac:dyDescent="0.15">
      <c r="B53" s="80"/>
      <c r="C53" s="94"/>
      <c r="D53" s="80"/>
      <c r="E53" s="76"/>
      <c r="F53" s="80"/>
      <c r="G53" s="76"/>
    </row>
    <row r="54" spans="2:7" ht="13.5" x14ac:dyDescent="0.15">
      <c r="B54" s="82">
        <v>24</v>
      </c>
      <c r="C54" s="89" t="s">
        <v>45</v>
      </c>
      <c r="D54" s="79" t="s">
        <v>12</v>
      </c>
      <c r="E54" s="75" t="s">
        <v>20</v>
      </c>
      <c r="F54" s="79" t="s">
        <v>12</v>
      </c>
      <c r="G54" s="75" t="s">
        <v>46</v>
      </c>
    </row>
    <row r="55" spans="2:7" ht="13.5" x14ac:dyDescent="0.15">
      <c r="B55" s="80"/>
      <c r="C55" s="89"/>
      <c r="D55" s="80"/>
      <c r="E55" s="76"/>
      <c r="F55" s="80"/>
      <c r="G55" s="76"/>
    </row>
    <row r="56" spans="2:7" ht="13.5" x14ac:dyDescent="0.15">
      <c r="B56" s="82">
        <v>25</v>
      </c>
      <c r="C56" s="85" t="s">
        <v>47</v>
      </c>
      <c r="D56" s="82" t="s">
        <v>12</v>
      </c>
      <c r="E56" s="83" t="s">
        <v>10</v>
      </c>
      <c r="F56" s="82" t="s">
        <v>12</v>
      </c>
      <c r="G56" s="75" t="s">
        <v>10</v>
      </c>
    </row>
    <row r="57" spans="2:7" ht="14.25" customHeight="1" x14ac:dyDescent="0.15">
      <c r="B57" s="80"/>
      <c r="C57" s="86"/>
      <c r="D57" s="80" t="s">
        <v>7</v>
      </c>
      <c r="E57" s="84"/>
      <c r="F57" s="80" t="s">
        <v>7</v>
      </c>
      <c r="G57" s="76"/>
    </row>
    <row r="58" spans="2:7" ht="13.5" x14ac:dyDescent="0.15">
      <c r="B58" s="82">
        <v>26</v>
      </c>
      <c r="C58" s="85" t="s">
        <v>48</v>
      </c>
      <c r="D58" s="82" t="s">
        <v>7</v>
      </c>
      <c r="E58" s="75" t="s">
        <v>30</v>
      </c>
      <c r="F58" s="82" t="s">
        <v>7</v>
      </c>
      <c r="G58" s="75" t="s">
        <v>30</v>
      </c>
    </row>
    <row r="59" spans="2:7" ht="13.5" x14ac:dyDescent="0.15">
      <c r="B59" s="80"/>
      <c r="C59" s="86"/>
      <c r="D59" s="80"/>
      <c r="E59" s="76"/>
      <c r="F59" s="80"/>
      <c r="G59" s="76"/>
    </row>
    <row r="60" spans="2:7" ht="13.5" x14ac:dyDescent="0.15">
      <c r="B60" s="82">
        <v>28</v>
      </c>
      <c r="C60" s="85" t="s">
        <v>49</v>
      </c>
      <c r="D60" s="82" t="s">
        <v>7</v>
      </c>
      <c r="E60" s="75" t="s">
        <v>16</v>
      </c>
      <c r="F60" s="82" t="s">
        <v>7</v>
      </c>
      <c r="G60" s="75" t="s">
        <v>25</v>
      </c>
    </row>
    <row r="61" spans="2:7" ht="13.5" x14ac:dyDescent="0.15">
      <c r="B61" s="80"/>
      <c r="C61" s="86"/>
      <c r="D61" s="80"/>
      <c r="E61" s="76"/>
      <c r="F61" s="80"/>
      <c r="G61" s="76"/>
    </row>
    <row r="62" spans="2:7" ht="23.25" customHeight="1" thickBot="1" x14ac:dyDescent="0.2">
      <c r="B62" s="43">
        <v>29</v>
      </c>
      <c r="C62" s="44" t="s">
        <v>50</v>
      </c>
      <c r="D62" s="43" t="s">
        <v>12</v>
      </c>
      <c r="E62" s="45" t="s">
        <v>20</v>
      </c>
      <c r="F62" s="43" t="s">
        <v>12</v>
      </c>
      <c r="G62" s="45" t="s">
        <v>10</v>
      </c>
    </row>
  </sheetData>
  <mergeCells count="176">
    <mergeCell ref="G42:G43"/>
    <mergeCell ref="F54:F55"/>
    <mergeCell ref="G54:G55"/>
    <mergeCell ref="F60:F61"/>
    <mergeCell ref="G60:G61"/>
    <mergeCell ref="F58:F59"/>
    <mergeCell ref="G58:G59"/>
    <mergeCell ref="F56:F57"/>
    <mergeCell ref="G56:G57"/>
    <mergeCell ref="F44:F45"/>
    <mergeCell ref="G44:G45"/>
    <mergeCell ref="F46:F47"/>
    <mergeCell ref="G46:G47"/>
    <mergeCell ref="F48:F49"/>
    <mergeCell ref="G48:G49"/>
    <mergeCell ref="F50:F51"/>
    <mergeCell ref="G50:G51"/>
    <mergeCell ref="F52:F53"/>
    <mergeCell ref="G52:G53"/>
    <mergeCell ref="G32:G33"/>
    <mergeCell ref="F34:F35"/>
    <mergeCell ref="G34:G35"/>
    <mergeCell ref="F36:F37"/>
    <mergeCell ref="G36:G37"/>
    <mergeCell ref="F38:F39"/>
    <mergeCell ref="G38:G39"/>
    <mergeCell ref="F40:F41"/>
    <mergeCell ref="G40:G41"/>
    <mergeCell ref="F20:F21"/>
    <mergeCell ref="G20:G21"/>
    <mergeCell ref="F22:F23"/>
    <mergeCell ref="G22:G23"/>
    <mergeCell ref="F24:F25"/>
    <mergeCell ref="G24:G25"/>
    <mergeCell ref="F28:F29"/>
    <mergeCell ref="G28:G29"/>
    <mergeCell ref="F30:F31"/>
    <mergeCell ref="G30:G31"/>
    <mergeCell ref="G26:G27"/>
    <mergeCell ref="F10:F11"/>
    <mergeCell ref="G10:G11"/>
    <mergeCell ref="F12:F13"/>
    <mergeCell ref="G12:G13"/>
    <mergeCell ref="F14:F15"/>
    <mergeCell ref="G14:G15"/>
    <mergeCell ref="F16:F17"/>
    <mergeCell ref="G16:G17"/>
    <mergeCell ref="F18:F19"/>
    <mergeCell ref="G18:G19"/>
    <mergeCell ref="B3:B5"/>
    <mergeCell ref="C3:C5"/>
    <mergeCell ref="F3:G3"/>
    <mergeCell ref="F4:F5"/>
    <mergeCell ref="G4:G5"/>
    <mergeCell ref="F6:F7"/>
    <mergeCell ref="G6:G7"/>
    <mergeCell ref="F8:F9"/>
    <mergeCell ref="G8:G9"/>
    <mergeCell ref="B6:B7"/>
    <mergeCell ref="C6:C7"/>
    <mergeCell ref="D3:E3"/>
    <mergeCell ref="E4:E5"/>
    <mergeCell ref="B12:B13"/>
    <mergeCell ref="C12:C13"/>
    <mergeCell ref="B14:B15"/>
    <mergeCell ref="C14:C15"/>
    <mergeCell ref="B8:B9"/>
    <mergeCell ref="C8:C9"/>
    <mergeCell ref="B10:B11"/>
    <mergeCell ref="C10:C11"/>
    <mergeCell ref="B28:B29"/>
    <mergeCell ref="C28:C29"/>
    <mergeCell ref="B30:B31"/>
    <mergeCell ref="C30:C31"/>
    <mergeCell ref="B26:B27"/>
    <mergeCell ref="C26:C27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38:B39"/>
    <mergeCell ref="C38:C39"/>
    <mergeCell ref="B40:B41"/>
    <mergeCell ref="C40:C41"/>
    <mergeCell ref="B34:B35"/>
    <mergeCell ref="C34:C35"/>
    <mergeCell ref="B36:B37"/>
    <mergeCell ref="C36:C37"/>
    <mergeCell ref="B32:B33"/>
    <mergeCell ref="C32:C33"/>
    <mergeCell ref="B50:B51"/>
    <mergeCell ref="C50:C51"/>
    <mergeCell ref="B52:B53"/>
    <mergeCell ref="C52:C53"/>
    <mergeCell ref="B46:B47"/>
    <mergeCell ref="C46:C47"/>
    <mergeCell ref="B48:B49"/>
    <mergeCell ref="C48:C49"/>
    <mergeCell ref="B42:B43"/>
    <mergeCell ref="C42:C43"/>
    <mergeCell ref="B44:B45"/>
    <mergeCell ref="C44:C45"/>
    <mergeCell ref="E22:E23"/>
    <mergeCell ref="E24:E25"/>
    <mergeCell ref="E28:E29"/>
    <mergeCell ref="D34:D35"/>
    <mergeCell ref="D36:D37"/>
    <mergeCell ref="D38:D39"/>
    <mergeCell ref="D22:D23"/>
    <mergeCell ref="D24:D25"/>
    <mergeCell ref="D28:D29"/>
    <mergeCell ref="D30:D31"/>
    <mergeCell ref="D32:D33"/>
    <mergeCell ref="E16:E17"/>
    <mergeCell ref="E18:E19"/>
    <mergeCell ref="E20:E21"/>
    <mergeCell ref="D4:D5"/>
    <mergeCell ref="D20:D21"/>
    <mergeCell ref="D16:D17"/>
    <mergeCell ref="D18:D19"/>
    <mergeCell ref="D6:D7"/>
    <mergeCell ref="E6:E7"/>
    <mergeCell ref="E8:E9"/>
    <mergeCell ref="E10:E11"/>
    <mergeCell ref="E12:E13"/>
    <mergeCell ref="E14:E15"/>
    <mergeCell ref="D8:D9"/>
    <mergeCell ref="D10:D11"/>
    <mergeCell ref="D12:D13"/>
    <mergeCell ref="D14:D15"/>
    <mergeCell ref="E40:E41"/>
    <mergeCell ref="E42:E43"/>
    <mergeCell ref="E44:E45"/>
    <mergeCell ref="E34:E35"/>
    <mergeCell ref="E36:E37"/>
    <mergeCell ref="E38:E39"/>
    <mergeCell ref="D26:D27"/>
    <mergeCell ref="E26:E27"/>
    <mergeCell ref="F26:F27"/>
    <mergeCell ref="E30:E31"/>
    <mergeCell ref="E32:E33"/>
    <mergeCell ref="D40:D41"/>
    <mergeCell ref="D42:D43"/>
    <mergeCell ref="D44:D45"/>
    <mergeCell ref="F32:F33"/>
    <mergeCell ref="F42:F43"/>
    <mergeCell ref="E52:E53"/>
    <mergeCell ref="E54:E55"/>
    <mergeCell ref="E46:E47"/>
    <mergeCell ref="E48:E49"/>
    <mergeCell ref="E50:E51"/>
    <mergeCell ref="D54:D55"/>
    <mergeCell ref="D50:D51"/>
    <mergeCell ref="D52:D53"/>
    <mergeCell ref="B60:B61"/>
    <mergeCell ref="B58:B59"/>
    <mergeCell ref="E58:E59"/>
    <mergeCell ref="E60:E61"/>
    <mergeCell ref="E56:E57"/>
    <mergeCell ref="B56:B57"/>
    <mergeCell ref="C56:C57"/>
    <mergeCell ref="D56:D57"/>
    <mergeCell ref="D60:D61"/>
    <mergeCell ref="C58:C59"/>
    <mergeCell ref="C60:C61"/>
    <mergeCell ref="D58:D59"/>
    <mergeCell ref="D46:D47"/>
    <mergeCell ref="D48:D49"/>
    <mergeCell ref="B54:B55"/>
    <mergeCell ref="C54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T68"/>
  <sheetViews>
    <sheetView workbookViewId="0">
      <pane xSplit="5" ySplit="4" topLeftCell="K5" activePane="bottomRight" state="frozen"/>
      <selection pane="topRight" activeCell="F1" sqref="F1"/>
      <selection pane="bottomLeft" activeCell="A5" sqref="A5"/>
      <selection pane="bottomRight" activeCell="C21" sqref="C19:D22"/>
    </sheetView>
  </sheetViews>
  <sheetFormatPr defaultRowHeight="14.25" x14ac:dyDescent="0.2"/>
  <cols>
    <col min="2" max="2" width="4.25" style="1" customWidth="1"/>
    <col min="3" max="3" width="13.375" style="4" customWidth="1"/>
    <col min="4" max="4" width="10.125" style="49" customWidth="1"/>
    <col min="5" max="5" width="10" style="2" customWidth="1"/>
    <col min="6" max="19" width="7.125" style="1" customWidth="1"/>
    <col min="20" max="20" width="37.375" style="65" customWidth="1"/>
  </cols>
  <sheetData>
    <row r="3" spans="2:20" ht="13.5" x14ac:dyDescent="0.15">
      <c r="B3" s="120" t="s">
        <v>0</v>
      </c>
      <c r="C3" s="122" t="s">
        <v>1</v>
      </c>
      <c r="D3" s="124" t="s">
        <v>4</v>
      </c>
      <c r="E3" s="125" t="s">
        <v>51</v>
      </c>
      <c r="F3" s="119" t="s">
        <v>25</v>
      </c>
      <c r="G3" s="119"/>
      <c r="H3" s="119" t="s">
        <v>10</v>
      </c>
      <c r="I3" s="119"/>
      <c r="J3" s="119" t="s">
        <v>20</v>
      </c>
      <c r="K3" s="119"/>
      <c r="L3" s="119" t="s">
        <v>16</v>
      </c>
      <c r="M3" s="119"/>
      <c r="N3" s="119" t="s">
        <v>30</v>
      </c>
      <c r="O3" s="119"/>
      <c r="P3" s="119" t="s">
        <v>52</v>
      </c>
      <c r="Q3" s="119"/>
      <c r="R3" s="119" t="s">
        <v>53</v>
      </c>
      <c r="S3" s="119"/>
      <c r="T3" s="128" t="s">
        <v>54</v>
      </c>
    </row>
    <row r="4" spans="2:20" ht="13.5" x14ac:dyDescent="0.15">
      <c r="B4" s="121"/>
      <c r="C4" s="123"/>
      <c r="D4" s="124"/>
      <c r="E4" s="125"/>
      <c r="F4" s="14" t="s">
        <v>55</v>
      </c>
      <c r="G4" s="14" t="s">
        <v>56</v>
      </c>
      <c r="H4" s="14" t="s">
        <v>55</v>
      </c>
      <c r="I4" s="14" t="s">
        <v>56</v>
      </c>
      <c r="J4" s="14" t="s">
        <v>55</v>
      </c>
      <c r="K4" s="14" t="s">
        <v>56</v>
      </c>
      <c r="L4" s="14" t="s">
        <v>55</v>
      </c>
      <c r="M4" s="14" t="s">
        <v>56</v>
      </c>
      <c r="N4" s="14" t="s">
        <v>55</v>
      </c>
      <c r="O4" s="14" t="s">
        <v>56</v>
      </c>
      <c r="P4" s="14" t="s">
        <v>55</v>
      </c>
      <c r="Q4" s="14" t="s">
        <v>56</v>
      </c>
      <c r="R4" s="14" t="s">
        <v>55</v>
      </c>
      <c r="S4" s="14" t="s">
        <v>56</v>
      </c>
      <c r="T4" s="129"/>
    </row>
    <row r="5" spans="2:20" ht="15.75" x14ac:dyDescent="0.2">
      <c r="B5" s="112">
        <v>1</v>
      </c>
      <c r="C5" s="117" t="s">
        <v>6</v>
      </c>
      <c r="D5" s="46" t="s">
        <v>7</v>
      </c>
      <c r="E5" s="23" t="s">
        <v>57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62"/>
    </row>
    <row r="6" spans="2:20" ht="15.75" x14ac:dyDescent="0.2">
      <c r="B6" s="113"/>
      <c r="C6" s="111"/>
      <c r="D6" s="46" t="s">
        <v>7</v>
      </c>
      <c r="E6" s="10" t="s">
        <v>58</v>
      </c>
      <c r="F6" s="52"/>
      <c r="G6" s="52">
        <v>1</v>
      </c>
      <c r="H6" s="52"/>
      <c r="I6" s="52">
        <v>1</v>
      </c>
      <c r="J6" s="52"/>
      <c r="K6" s="52">
        <v>1</v>
      </c>
      <c r="L6" s="52"/>
      <c r="M6" s="52">
        <v>1</v>
      </c>
      <c r="N6" s="52"/>
      <c r="O6" s="52">
        <v>1</v>
      </c>
      <c r="P6" s="52"/>
      <c r="Q6" s="52"/>
      <c r="R6" s="52"/>
      <c r="S6" s="52"/>
      <c r="T6" s="63"/>
    </row>
    <row r="7" spans="2:20" ht="15.75" x14ac:dyDescent="0.2">
      <c r="B7" s="112">
        <v>2</v>
      </c>
      <c r="C7" s="115" t="s">
        <v>9</v>
      </c>
      <c r="D7" s="46" t="s">
        <v>7</v>
      </c>
      <c r="E7" s="22" t="s">
        <v>57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62"/>
    </row>
    <row r="8" spans="2:20" ht="15.75" x14ac:dyDescent="0.2">
      <c r="B8" s="113"/>
      <c r="C8" s="115"/>
      <c r="D8" s="46" t="s">
        <v>7</v>
      </c>
      <c r="E8" s="10" t="s">
        <v>59</v>
      </c>
      <c r="F8" s="52"/>
      <c r="G8" s="52"/>
      <c r="H8" s="52">
        <v>1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63"/>
    </row>
    <row r="9" spans="2:20" ht="15.75" x14ac:dyDescent="0.2">
      <c r="B9" s="112">
        <v>3</v>
      </c>
      <c r="C9" s="115" t="s">
        <v>11</v>
      </c>
      <c r="D9" s="46" t="s">
        <v>7</v>
      </c>
      <c r="E9" s="22" t="s">
        <v>57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62"/>
    </row>
    <row r="10" spans="2:20" ht="15.75" x14ac:dyDescent="0.2">
      <c r="B10" s="113"/>
      <c r="C10" s="115"/>
      <c r="D10" s="46" t="s">
        <v>7</v>
      </c>
      <c r="E10" s="10" t="s">
        <v>58</v>
      </c>
      <c r="F10" s="52">
        <v>1</v>
      </c>
      <c r="G10" s="69">
        <v>1</v>
      </c>
      <c r="H10" s="52"/>
      <c r="I10" s="52"/>
      <c r="J10" s="52"/>
      <c r="K10" s="52"/>
      <c r="L10" s="52">
        <v>1</v>
      </c>
      <c r="M10" s="52"/>
      <c r="N10" s="52">
        <v>1</v>
      </c>
      <c r="O10" s="69">
        <v>1</v>
      </c>
      <c r="P10" s="52"/>
      <c r="Q10" s="52"/>
      <c r="R10" s="52"/>
      <c r="S10" s="52"/>
      <c r="T10" s="63"/>
    </row>
    <row r="11" spans="2:20" ht="15.75" x14ac:dyDescent="0.2">
      <c r="B11" s="112">
        <v>4</v>
      </c>
      <c r="C11" s="115" t="s">
        <v>15</v>
      </c>
      <c r="D11" s="46" t="s">
        <v>7</v>
      </c>
      <c r="E11" s="22" t="s">
        <v>57</v>
      </c>
      <c r="F11" s="51"/>
      <c r="G11" s="51"/>
      <c r="H11" s="51"/>
      <c r="I11" s="51"/>
      <c r="J11" s="51"/>
      <c r="K11" s="51"/>
      <c r="L11" s="51"/>
      <c r="M11" s="51">
        <v>1</v>
      </c>
      <c r="N11" s="51"/>
      <c r="O11" s="51"/>
      <c r="P11" s="51"/>
      <c r="Q11" s="51"/>
      <c r="R11" s="51"/>
      <c r="S11" s="51"/>
      <c r="T11" s="62"/>
    </row>
    <row r="12" spans="2:20" ht="15.75" x14ac:dyDescent="0.2">
      <c r="B12" s="113"/>
      <c r="C12" s="115"/>
      <c r="D12" s="46" t="s">
        <v>7</v>
      </c>
      <c r="E12" s="10" t="s">
        <v>58</v>
      </c>
      <c r="F12" s="52"/>
      <c r="G12" s="52"/>
      <c r="H12" s="52"/>
      <c r="I12" s="52"/>
      <c r="J12" s="52"/>
      <c r="K12" s="52"/>
      <c r="L12" s="52"/>
      <c r="M12" s="52">
        <v>1</v>
      </c>
      <c r="N12" s="52"/>
      <c r="O12" s="52"/>
      <c r="P12" s="52"/>
      <c r="Q12" s="52"/>
      <c r="R12" s="52"/>
      <c r="S12" s="52"/>
      <c r="T12" s="63" t="s">
        <v>60</v>
      </c>
    </row>
    <row r="13" spans="2:20" ht="15.75" x14ac:dyDescent="0.2">
      <c r="B13" s="112">
        <v>5</v>
      </c>
      <c r="C13" s="116" t="s">
        <v>17</v>
      </c>
      <c r="D13" s="46" t="s">
        <v>7</v>
      </c>
      <c r="E13" s="22" t="s">
        <v>57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62"/>
    </row>
    <row r="14" spans="2:20" ht="25.5" x14ac:dyDescent="0.2">
      <c r="B14" s="113"/>
      <c r="C14" s="111"/>
      <c r="D14" s="46" t="s">
        <v>7</v>
      </c>
      <c r="E14" s="10" t="s">
        <v>58</v>
      </c>
      <c r="F14" s="52"/>
      <c r="G14" s="52"/>
      <c r="H14" s="52"/>
      <c r="I14" s="52"/>
      <c r="J14" s="52">
        <v>1</v>
      </c>
      <c r="K14" s="52"/>
      <c r="L14" s="52"/>
      <c r="M14" s="52"/>
      <c r="N14" s="52"/>
      <c r="O14" s="52"/>
      <c r="P14" s="52"/>
      <c r="Q14" s="52"/>
      <c r="R14" s="52"/>
      <c r="S14" s="52"/>
      <c r="T14" s="63" t="s">
        <v>61</v>
      </c>
    </row>
    <row r="15" spans="2:20" ht="15.75" x14ac:dyDescent="0.2">
      <c r="B15" s="112">
        <v>6</v>
      </c>
      <c r="C15" s="115" t="s">
        <v>19</v>
      </c>
      <c r="D15" s="46" t="s">
        <v>7</v>
      </c>
      <c r="E15" s="22" t="s">
        <v>62</v>
      </c>
      <c r="F15" s="51"/>
      <c r="G15" s="51"/>
      <c r="H15" s="51"/>
      <c r="I15" s="51">
        <v>1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62"/>
    </row>
    <row r="16" spans="2:20" ht="15.75" x14ac:dyDescent="0.2">
      <c r="B16" s="113"/>
      <c r="C16" s="115"/>
      <c r="D16" s="46" t="s">
        <v>7</v>
      </c>
      <c r="E16" s="10" t="s">
        <v>62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63"/>
    </row>
    <row r="17" spans="2:20" ht="15.75" x14ac:dyDescent="0.2">
      <c r="B17" s="112">
        <v>7</v>
      </c>
      <c r="C17" s="115" t="s">
        <v>21</v>
      </c>
      <c r="D17" s="46" t="s">
        <v>7</v>
      </c>
      <c r="E17" s="22" t="s">
        <v>57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62"/>
    </row>
    <row r="18" spans="2:20" ht="15.75" x14ac:dyDescent="0.2">
      <c r="B18" s="113"/>
      <c r="C18" s="115"/>
      <c r="D18" s="46" t="s">
        <v>7</v>
      </c>
      <c r="E18" s="10" t="s">
        <v>58</v>
      </c>
      <c r="F18" s="52"/>
      <c r="G18" s="52"/>
      <c r="H18" s="52"/>
      <c r="I18" s="52"/>
      <c r="J18" s="52">
        <v>1</v>
      </c>
      <c r="K18" s="52"/>
      <c r="L18" s="52"/>
      <c r="M18" s="52"/>
      <c r="N18" s="52"/>
      <c r="O18" s="52"/>
      <c r="P18" s="52"/>
      <c r="Q18" s="52"/>
      <c r="R18" s="52"/>
      <c r="S18" s="52"/>
      <c r="T18" s="63"/>
    </row>
    <row r="19" spans="2:20" ht="15.75" x14ac:dyDescent="0.2">
      <c r="B19" s="112">
        <v>8</v>
      </c>
      <c r="C19" s="117" t="s">
        <v>22</v>
      </c>
      <c r="D19" s="46" t="s">
        <v>7</v>
      </c>
      <c r="E19" s="22" t="s">
        <v>57</v>
      </c>
      <c r="F19" s="51"/>
      <c r="G19" s="51"/>
      <c r="H19" s="51">
        <v>1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62"/>
    </row>
    <row r="20" spans="2:20" ht="15.75" x14ac:dyDescent="0.2">
      <c r="B20" s="113"/>
      <c r="C20" s="118"/>
      <c r="D20" s="46" t="s">
        <v>7</v>
      </c>
      <c r="E20" s="10" t="s">
        <v>58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63"/>
    </row>
    <row r="21" spans="2:20" ht="15.75" x14ac:dyDescent="0.2">
      <c r="B21" s="112">
        <v>9</v>
      </c>
      <c r="C21" s="115" t="s">
        <v>23</v>
      </c>
      <c r="D21" s="46" t="s">
        <v>7</v>
      </c>
      <c r="E21" s="22" t="s">
        <v>63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62"/>
    </row>
    <row r="22" spans="2:20" ht="25.5" x14ac:dyDescent="0.2">
      <c r="B22" s="113"/>
      <c r="C22" s="115"/>
      <c r="D22" s="46" t="s">
        <v>7</v>
      </c>
      <c r="E22" s="10" t="s">
        <v>58</v>
      </c>
      <c r="F22" s="52">
        <v>1</v>
      </c>
      <c r="G22" s="52"/>
      <c r="H22" s="52">
        <v>1</v>
      </c>
      <c r="I22" s="52"/>
      <c r="J22" s="52">
        <v>1</v>
      </c>
      <c r="K22" s="52"/>
      <c r="L22" s="52">
        <v>1</v>
      </c>
      <c r="M22" s="52"/>
      <c r="N22" s="52">
        <v>1</v>
      </c>
      <c r="O22" s="52"/>
      <c r="P22" s="52"/>
      <c r="Q22" s="52"/>
      <c r="R22" s="52"/>
      <c r="S22" s="52"/>
      <c r="T22" s="63" t="s">
        <v>64</v>
      </c>
    </row>
    <row r="23" spans="2:20" ht="15.75" x14ac:dyDescent="0.2">
      <c r="B23" s="112">
        <v>10</v>
      </c>
      <c r="C23" s="115" t="s">
        <v>24</v>
      </c>
      <c r="D23" s="46" t="s">
        <v>12</v>
      </c>
      <c r="E23" s="22" t="s">
        <v>57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62"/>
    </row>
    <row r="24" spans="2:20" ht="15.75" x14ac:dyDescent="0.2">
      <c r="B24" s="113"/>
      <c r="C24" s="115"/>
      <c r="D24" s="46" t="s">
        <v>12</v>
      </c>
      <c r="E24" s="10" t="s">
        <v>58</v>
      </c>
      <c r="F24" s="52"/>
      <c r="G24" s="52">
        <v>1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63"/>
    </row>
    <row r="25" spans="2:20" ht="15.75" x14ac:dyDescent="0.2">
      <c r="B25" s="112">
        <v>10</v>
      </c>
      <c r="C25" s="115" t="s">
        <v>26</v>
      </c>
      <c r="D25" s="46" t="s">
        <v>12</v>
      </c>
      <c r="E25" s="22" t="s">
        <v>62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62"/>
    </row>
    <row r="26" spans="2:20" ht="15.75" x14ac:dyDescent="0.2">
      <c r="B26" s="113"/>
      <c r="C26" s="115"/>
      <c r="D26" s="46" t="s">
        <v>12</v>
      </c>
      <c r="E26" s="10" t="s">
        <v>62</v>
      </c>
      <c r="F26" s="52"/>
      <c r="G26" s="52"/>
      <c r="H26" s="52"/>
      <c r="I26" s="52">
        <v>1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63"/>
    </row>
    <row r="27" spans="2:20" ht="15.75" x14ac:dyDescent="0.2">
      <c r="B27" s="112">
        <v>11</v>
      </c>
      <c r="C27" s="115" t="s">
        <v>27</v>
      </c>
      <c r="D27" s="46" t="s">
        <v>12</v>
      </c>
      <c r="E27" s="22" t="s">
        <v>57</v>
      </c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64"/>
    </row>
    <row r="28" spans="2:20" ht="15.75" x14ac:dyDescent="0.2">
      <c r="B28" s="113"/>
      <c r="C28" s="115"/>
      <c r="D28" s="46" t="s">
        <v>12</v>
      </c>
      <c r="E28" s="10" t="s">
        <v>58</v>
      </c>
      <c r="F28" s="52"/>
      <c r="G28" s="52"/>
      <c r="H28" s="52"/>
      <c r="I28" s="52"/>
      <c r="J28" s="52"/>
      <c r="K28" s="52">
        <v>1</v>
      </c>
      <c r="L28" s="52"/>
      <c r="M28" s="52"/>
      <c r="N28" s="52"/>
      <c r="O28" s="52"/>
      <c r="P28" s="52"/>
      <c r="Q28" s="52"/>
      <c r="R28" s="52"/>
      <c r="S28" s="52"/>
      <c r="T28" s="63" t="s">
        <v>65</v>
      </c>
    </row>
    <row r="29" spans="2:20" ht="15.75" x14ac:dyDescent="0.2">
      <c r="B29" s="112">
        <v>12</v>
      </c>
      <c r="C29" s="115" t="s">
        <v>28</v>
      </c>
      <c r="D29" s="46" t="s">
        <v>12</v>
      </c>
      <c r="E29" s="22" t="s">
        <v>57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62"/>
    </row>
    <row r="30" spans="2:20" ht="15.75" x14ac:dyDescent="0.2">
      <c r="B30" s="113"/>
      <c r="C30" s="115"/>
      <c r="D30" s="46" t="s">
        <v>12</v>
      </c>
      <c r="E30" s="10" t="s">
        <v>58</v>
      </c>
      <c r="F30" s="52"/>
      <c r="G30" s="52"/>
      <c r="H30" s="52"/>
      <c r="I30" s="52"/>
      <c r="J30" s="52"/>
      <c r="K30" s="52"/>
      <c r="L30" s="52"/>
      <c r="M30" s="52">
        <v>1</v>
      </c>
      <c r="N30" s="52"/>
      <c r="O30" s="52"/>
      <c r="P30" s="52"/>
      <c r="Q30" s="52"/>
      <c r="R30" s="52"/>
      <c r="S30" s="52"/>
      <c r="T30" s="63" t="s">
        <v>66</v>
      </c>
    </row>
    <row r="31" spans="2:20" ht="15.75" x14ac:dyDescent="0.2">
      <c r="B31" s="112">
        <v>13</v>
      </c>
      <c r="C31" s="115" t="s">
        <v>29</v>
      </c>
      <c r="D31" s="46" t="s">
        <v>12</v>
      </c>
      <c r="E31" s="22" t="s">
        <v>57</v>
      </c>
      <c r="F31" s="51"/>
      <c r="G31" s="51"/>
      <c r="H31" s="51"/>
      <c r="I31" s="51"/>
      <c r="J31" s="51"/>
      <c r="K31" s="51"/>
      <c r="L31" s="51"/>
      <c r="M31" s="51"/>
      <c r="N31" s="51"/>
      <c r="O31" s="51">
        <v>1</v>
      </c>
      <c r="P31" s="51"/>
      <c r="Q31" s="51"/>
      <c r="R31" s="51"/>
      <c r="S31" s="51"/>
    </row>
    <row r="32" spans="2:20" ht="15.75" x14ac:dyDescent="0.2">
      <c r="B32" s="113"/>
      <c r="C32" s="115"/>
      <c r="D32" s="46" t="s">
        <v>12</v>
      </c>
      <c r="E32" s="10" t="s">
        <v>58</v>
      </c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62"/>
    </row>
    <row r="33" spans="2:20" ht="15.75" x14ac:dyDescent="0.2">
      <c r="B33" s="112">
        <v>14</v>
      </c>
      <c r="C33" s="116" t="s">
        <v>31</v>
      </c>
      <c r="D33" s="46" t="s">
        <v>7</v>
      </c>
      <c r="E33" s="112" t="s">
        <v>62</v>
      </c>
      <c r="F33" s="51"/>
      <c r="G33" s="51"/>
      <c r="H33" s="51"/>
      <c r="I33" s="51">
        <v>1</v>
      </c>
      <c r="J33" s="51"/>
      <c r="K33" s="51"/>
      <c r="L33" s="51"/>
      <c r="M33" s="51"/>
      <c r="N33" s="51"/>
      <c r="O33" s="51"/>
      <c r="P33" s="51"/>
      <c r="Q33" s="51"/>
      <c r="R33" s="51"/>
      <c r="S33" s="51"/>
    </row>
    <row r="34" spans="2:20" ht="15.75" x14ac:dyDescent="0.2">
      <c r="B34" s="113"/>
      <c r="C34" s="111"/>
      <c r="D34" s="46" t="s">
        <v>7</v>
      </c>
      <c r="E34" s="113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63"/>
    </row>
    <row r="35" spans="2:20" ht="15.75" x14ac:dyDescent="0.2">
      <c r="B35" s="112">
        <v>15</v>
      </c>
      <c r="C35" s="115" t="s">
        <v>32</v>
      </c>
      <c r="D35" s="46"/>
      <c r="E35" s="112" t="s">
        <v>67</v>
      </c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62"/>
    </row>
    <row r="36" spans="2:20" ht="15.75" x14ac:dyDescent="0.2">
      <c r="B36" s="113"/>
      <c r="C36" s="115"/>
      <c r="D36" s="46"/>
      <c r="E36" s="113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63"/>
    </row>
    <row r="37" spans="2:20" ht="15.75" x14ac:dyDescent="0.2">
      <c r="B37" s="112">
        <v>16</v>
      </c>
      <c r="C37" s="115" t="s">
        <v>34</v>
      </c>
      <c r="D37" s="46" t="s">
        <v>12</v>
      </c>
      <c r="E37" s="112" t="s">
        <v>68</v>
      </c>
      <c r="F37" s="51"/>
      <c r="G37" s="51"/>
      <c r="H37" s="51"/>
      <c r="I37" s="51"/>
      <c r="J37" s="51"/>
      <c r="K37" s="51"/>
      <c r="L37" s="51">
        <v>1</v>
      </c>
      <c r="M37" s="51"/>
      <c r="N37" s="51"/>
      <c r="O37" s="51"/>
      <c r="P37" s="51"/>
      <c r="Q37" s="51"/>
      <c r="R37" s="51"/>
      <c r="S37" s="51"/>
      <c r="T37" s="62"/>
    </row>
    <row r="38" spans="2:20" ht="15.75" x14ac:dyDescent="0.2">
      <c r="B38" s="113"/>
      <c r="C38" s="115"/>
      <c r="D38" s="50" t="s">
        <v>12</v>
      </c>
      <c r="E38" s="113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63"/>
    </row>
    <row r="39" spans="2:20" ht="15.75" x14ac:dyDescent="0.2">
      <c r="B39" s="112">
        <v>17</v>
      </c>
      <c r="C39" s="115" t="s">
        <v>35</v>
      </c>
      <c r="D39" s="46" t="s">
        <v>12</v>
      </c>
      <c r="E39" s="112" t="s">
        <v>69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62"/>
    </row>
    <row r="40" spans="2:20" ht="15.75" x14ac:dyDescent="0.2">
      <c r="B40" s="113"/>
      <c r="C40" s="115"/>
      <c r="D40" s="46" t="s">
        <v>12</v>
      </c>
      <c r="E40" s="113"/>
      <c r="F40" s="52"/>
      <c r="G40" s="52"/>
      <c r="H40" s="52"/>
      <c r="I40" s="52">
        <v>1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63"/>
    </row>
    <row r="41" spans="2:20" ht="15.75" x14ac:dyDescent="0.2">
      <c r="B41" s="112">
        <v>18</v>
      </c>
      <c r="C41" s="115" t="s">
        <v>36</v>
      </c>
      <c r="D41" s="46" t="s">
        <v>7</v>
      </c>
      <c r="E41" s="112" t="s">
        <v>62</v>
      </c>
      <c r="F41" s="51">
        <v>1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62"/>
    </row>
    <row r="42" spans="2:20" ht="15.75" x14ac:dyDescent="0.2">
      <c r="B42" s="113"/>
      <c r="C42" s="115"/>
      <c r="D42" s="46" t="s">
        <v>7</v>
      </c>
      <c r="E42" s="113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63"/>
    </row>
    <row r="43" spans="2:20" ht="15.75" x14ac:dyDescent="0.2">
      <c r="B43" s="112">
        <v>19</v>
      </c>
      <c r="C43" s="115" t="s">
        <v>37</v>
      </c>
      <c r="D43" s="46" t="s">
        <v>12</v>
      </c>
      <c r="E43" s="112" t="s">
        <v>62</v>
      </c>
      <c r="F43" s="51"/>
      <c r="G43" s="51">
        <v>1</v>
      </c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62"/>
    </row>
    <row r="44" spans="2:20" ht="15.75" x14ac:dyDescent="0.2">
      <c r="B44" s="113"/>
      <c r="C44" s="115"/>
      <c r="D44" s="46" t="s">
        <v>12</v>
      </c>
      <c r="E44" s="11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63"/>
    </row>
    <row r="45" spans="2:20" ht="15.75" x14ac:dyDescent="0.2">
      <c r="B45" s="112">
        <v>20</v>
      </c>
      <c r="C45" s="110" t="s">
        <v>38</v>
      </c>
      <c r="D45" s="46" t="s">
        <v>7</v>
      </c>
      <c r="E45" s="23" t="s">
        <v>57</v>
      </c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62"/>
    </row>
    <row r="46" spans="2:20" ht="15.75" x14ac:dyDescent="0.2">
      <c r="B46" s="113"/>
      <c r="C46" s="111"/>
      <c r="D46" s="46" t="s">
        <v>7</v>
      </c>
      <c r="E46" s="21" t="s">
        <v>58</v>
      </c>
      <c r="F46" s="52"/>
      <c r="G46" s="52"/>
      <c r="H46" s="52">
        <v>1</v>
      </c>
      <c r="I46" s="52"/>
      <c r="J46" s="52"/>
      <c r="K46" s="52"/>
      <c r="L46" s="52">
        <v>1</v>
      </c>
      <c r="M46" s="52"/>
      <c r="N46" s="52">
        <v>1</v>
      </c>
      <c r="O46" s="52"/>
      <c r="P46" s="52"/>
      <c r="Q46" s="52"/>
      <c r="R46" s="52"/>
      <c r="S46" s="52"/>
      <c r="T46" s="63"/>
    </row>
    <row r="47" spans="2:20" ht="15.75" x14ac:dyDescent="0.2">
      <c r="B47" s="112">
        <v>21</v>
      </c>
      <c r="C47" s="115" t="s">
        <v>41</v>
      </c>
      <c r="D47" s="46" t="s">
        <v>12</v>
      </c>
      <c r="E47" s="23" t="s">
        <v>57</v>
      </c>
      <c r="F47" s="51">
        <v>1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62"/>
    </row>
    <row r="48" spans="2:20" ht="15.75" x14ac:dyDescent="0.2">
      <c r="B48" s="113"/>
      <c r="C48" s="115"/>
      <c r="D48" s="46" t="s">
        <v>12</v>
      </c>
      <c r="E48" s="10" t="s">
        <v>58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63"/>
    </row>
    <row r="49" spans="2:20" ht="15.75" x14ac:dyDescent="0.2">
      <c r="B49" s="112">
        <v>22</v>
      </c>
      <c r="C49" s="115" t="s">
        <v>42</v>
      </c>
      <c r="D49" s="46" t="s">
        <v>7</v>
      </c>
      <c r="E49" s="23" t="s">
        <v>59</v>
      </c>
      <c r="F49" s="51">
        <v>1</v>
      </c>
      <c r="G49" s="51"/>
      <c r="H49" s="51"/>
      <c r="I49" s="51"/>
      <c r="J49" s="51"/>
      <c r="K49" s="51"/>
      <c r="L49" s="51"/>
      <c r="M49" s="51"/>
      <c r="N49" s="51">
        <v>1</v>
      </c>
      <c r="O49" s="51"/>
      <c r="P49" s="51"/>
      <c r="Q49" s="51"/>
      <c r="R49" s="51"/>
      <c r="S49" s="51"/>
      <c r="T49" s="62"/>
    </row>
    <row r="50" spans="2:20" ht="15.75" x14ac:dyDescent="0.2">
      <c r="B50" s="113"/>
      <c r="C50" s="115"/>
      <c r="D50" s="46" t="s">
        <v>7</v>
      </c>
      <c r="E50" s="21" t="s">
        <v>59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63" t="s">
        <v>70</v>
      </c>
    </row>
    <row r="51" spans="2:20" ht="15.75" x14ac:dyDescent="0.2">
      <c r="B51" s="112">
        <v>23</v>
      </c>
      <c r="C51" s="115" t="s">
        <v>44</v>
      </c>
      <c r="D51" s="46" t="s">
        <v>12</v>
      </c>
      <c r="E51" s="23" t="s">
        <v>63</v>
      </c>
      <c r="F51" s="51"/>
      <c r="G51" s="51"/>
      <c r="H51" s="51"/>
      <c r="I51" s="51"/>
      <c r="J51" s="51"/>
      <c r="K51" s="51">
        <v>1</v>
      </c>
      <c r="L51" s="51"/>
      <c r="M51" s="51"/>
      <c r="N51" s="51"/>
      <c r="O51" s="51"/>
      <c r="P51" s="51"/>
      <c r="Q51" s="51"/>
      <c r="R51" s="51"/>
      <c r="S51" s="51"/>
      <c r="T51" s="62"/>
    </row>
    <row r="52" spans="2:20" ht="15.75" x14ac:dyDescent="0.2">
      <c r="B52" s="113"/>
      <c r="C52" s="115"/>
      <c r="D52" s="46" t="s">
        <v>12</v>
      </c>
      <c r="E52" s="21" t="s">
        <v>59</v>
      </c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63"/>
    </row>
    <row r="53" spans="2:20" ht="27" x14ac:dyDescent="0.2">
      <c r="B53" s="112">
        <v>24</v>
      </c>
      <c r="C53" s="114" t="s">
        <v>45</v>
      </c>
      <c r="D53" s="46" t="s">
        <v>12</v>
      </c>
      <c r="E53" s="23" t="s">
        <v>63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62" t="s">
        <v>71</v>
      </c>
    </row>
    <row r="54" spans="2:20" ht="15.75" x14ac:dyDescent="0.2">
      <c r="B54" s="113"/>
      <c r="C54" s="114"/>
      <c r="D54" s="46" t="s">
        <v>12</v>
      </c>
      <c r="E54" s="21" t="s">
        <v>59</v>
      </c>
      <c r="F54" s="52"/>
      <c r="G54" s="52"/>
      <c r="H54" s="52"/>
      <c r="I54" s="69">
        <v>1</v>
      </c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63" t="s">
        <v>72</v>
      </c>
    </row>
    <row r="55" spans="2:20" ht="21" customHeight="1" x14ac:dyDescent="0.2">
      <c r="B55" s="13">
        <v>25</v>
      </c>
      <c r="C55" s="11" t="s">
        <v>47</v>
      </c>
      <c r="D55" s="46" t="s">
        <v>12</v>
      </c>
      <c r="E55" s="13" t="s">
        <v>57</v>
      </c>
      <c r="F55" s="53"/>
      <c r="G55" s="53"/>
      <c r="H55" s="53">
        <v>1</v>
      </c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27"/>
    </row>
    <row r="56" spans="2:20" ht="15.75" x14ac:dyDescent="0.2">
      <c r="B56" s="12">
        <v>26</v>
      </c>
      <c r="C56" s="110" t="s">
        <v>48</v>
      </c>
      <c r="D56" s="46" t="s">
        <v>7</v>
      </c>
      <c r="E56" s="22" t="s">
        <v>57</v>
      </c>
      <c r="F56" s="51"/>
      <c r="G56" s="51"/>
      <c r="H56" s="51"/>
      <c r="I56" s="51"/>
      <c r="J56" s="51"/>
      <c r="K56" s="51"/>
      <c r="L56" s="51"/>
      <c r="M56" s="51"/>
      <c r="N56" s="51">
        <v>1</v>
      </c>
      <c r="O56" s="51"/>
      <c r="P56" s="51"/>
      <c r="Q56" s="51"/>
      <c r="R56" s="51"/>
      <c r="S56" s="51"/>
      <c r="T56" s="62"/>
    </row>
    <row r="57" spans="2:20" ht="15.75" x14ac:dyDescent="0.2">
      <c r="B57" s="10">
        <v>27</v>
      </c>
      <c r="C57" s="111"/>
      <c r="D57" s="46" t="s">
        <v>7</v>
      </c>
      <c r="E57" s="24" t="s">
        <v>58</v>
      </c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63"/>
    </row>
    <row r="58" spans="2:20" ht="15.75" x14ac:dyDescent="0.2">
      <c r="B58" s="12">
        <v>28</v>
      </c>
      <c r="C58" s="110" t="s">
        <v>49</v>
      </c>
      <c r="D58" s="46" t="s">
        <v>7</v>
      </c>
      <c r="E58" s="12" t="s">
        <v>73</v>
      </c>
      <c r="F58" s="51">
        <v>1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62"/>
    </row>
    <row r="59" spans="2:20" ht="15.75" x14ac:dyDescent="0.2">
      <c r="B59" s="10">
        <v>29</v>
      </c>
      <c r="C59" s="111"/>
      <c r="D59" s="46" t="s">
        <v>7</v>
      </c>
      <c r="E59" s="10" t="s">
        <v>63</v>
      </c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63"/>
    </row>
    <row r="60" spans="2:20" ht="21.75" customHeight="1" x14ac:dyDescent="0.2">
      <c r="B60" s="13">
        <v>30</v>
      </c>
      <c r="C60" s="15" t="s">
        <v>50</v>
      </c>
      <c r="D60" s="46" t="s">
        <v>12</v>
      </c>
      <c r="E60" s="24" t="s">
        <v>58</v>
      </c>
      <c r="F60" s="53"/>
      <c r="G60" s="53"/>
      <c r="H60" s="53">
        <v>1</v>
      </c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62"/>
    </row>
    <row r="61" spans="2:20" ht="15" x14ac:dyDescent="0.25">
      <c r="B61" s="130" t="s">
        <v>74</v>
      </c>
      <c r="C61" s="131"/>
      <c r="D61" s="47" t="s">
        <v>7</v>
      </c>
      <c r="E61" s="17" t="s">
        <v>62</v>
      </c>
      <c r="F61" s="127">
        <f t="shared" ref="F61:F68" si="0">SUMIFS(G$5:G$60,$D$5:$D$60,$D61,$E$5:$E$60,$E61)+SUMIFS(F$5:F$60,$D$5:$D$60,$D61,$E$5:$E$60,$E61)</f>
        <v>1</v>
      </c>
      <c r="G61" s="127"/>
      <c r="H61" s="127">
        <f t="shared" ref="H61:H68" si="1">SUMIFS(I$5:I$60,$D$5:$D$60,$D61,$E$5:$E$60,$E61)+SUMIFS(H$5:H$60,$D$5:$D$60,$D61,$E$5:$E$60,$E61)</f>
        <v>2</v>
      </c>
      <c r="I61" s="127"/>
      <c r="J61" s="127">
        <f t="shared" ref="J61:J68" si="2">SUMIFS(K$5:K$60,$D$5:$D$60,$D61,$E$5:$E$60,$E61)+SUMIFS(J$5:J$60,$D$5:$D$60,$D61,$E$5:$E$60,$E61)</f>
        <v>0</v>
      </c>
      <c r="K61" s="127"/>
      <c r="L61" s="127">
        <f t="shared" ref="L61:L68" si="3">SUMIFS(M$5:M$60,$D$5:$D$60,$D61,$E$5:$E$60,$E61)+SUMIFS(L$5:L$60,$D$5:$D$60,$D61,$E$5:$E$60,$E61)</f>
        <v>0</v>
      </c>
      <c r="M61" s="127"/>
      <c r="N61" s="127">
        <f t="shared" ref="N61:N68" si="4">SUMIFS(O$5:O$60,$D$5:$D$60,$D61,$E$5:$E$60,$E61)+SUMIFS(N$5:N$60,$D$5:$D$60,$D61,$E$5:$E$60,$E61)</f>
        <v>0</v>
      </c>
      <c r="O61" s="127"/>
      <c r="P61" s="127">
        <f t="shared" ref="P61:P68" si="5">SUMIFS(Q$5:Q$60,$D$5:$D$60,$D61,$E$5:$E$60,$E61)+SUMIFS(P$5:P$60,$D$5:$D$60,$D61,$E$5:$E$60,$E61)</f>
        <v>0</v>
      </c>
      <c r="Q61" s="127"/>
      <c r="R61" s="127">
        <f t="shared" ref="R61:R68" si="6">SUMIFS(S$5:S$60,$D$5:$D$60,$D61,$E$5:$E$60,$E61)+SUMIFS(R$5:R$60,$D$5:$D$60,$D61,$E$5:$E$60,$E61)</f>
        <v>0</v>
      </c>
      <c r="S61" s="127"/>
      <c r="T61" s="66"/>
    </row>
    <row r="62" spans="2:20" ht="15" x14ac:dyDescent="0.25">
      <c r="B62" s="132"/>
      <c r="C62" s="133"/>
      <c r="D62" s="47" t="s">
        <v>7</v>
      </c>
      <c r="E62" s="17" t="s">
        <v>75</v>
      </c>
      <c r="F62" s="127">
        <f t="shared" si="0"/>
        <v>0</v>
      </c>
      <c r="G62" s="127"/>
      <c r="H62" s="127">
        <f t="shared" si="1"/>
        <v>1</v>
      </c>
      <c r="I62" s="127"/>
      <c r="J62" s="127">
        <f t="shared" si="2"/>
        <v>0</v>
      </c>
      <c r="K62" s="127"/>
      <c r="L62" s="127">
        <f t="shared" si="3"/>
        <v>1</v>
      </c>
      <c r="M62" s="127"/>
      <c r="N62" s="127">
        <f t="shared" si="4"/>
        <v>1</v>
      </c>
      <c r="O62" s="127"/>
      <c r="P62" s="127">
        <f t="shared" si="5"/>
        <v>0</v>
      </c>
      <c r="Q62" s="127"/>
      <c r="R62" s="127">
        <f t="shared" si="6"/>
        <v>0</v>
      </c>
      <c r="S62" s="127"/>
    </row>
    <row r="63" spans="2:20" ht="15" x14ac:dyDescent="0.25">
      <c r="B63" s="132"/>
      <c r="C63" s="133"/>
      <c r="D63" s="47" t="s">
        <v>7</v>
      </c>
      <c r="E63" s="17" t="s">
        <v>76</v>
      </c>
      <c r="F63" s="127">
        <f t="shared" si="0"/>
        <v>5</v>
      </c>
      <c r="G63" s="127"/>
      <c r="H63" s="127">
        <f t="shared" si="1"/>
        <v>4</v>
      </c>
      <c r="I63" s="127"/>
      <c r="J63" s="127">
        <f t="shared" si="2"/>
        <v>4</v>
      </c>
      <c r="K63" s="127"/>
      <c r="L63" s="127">
        <f t="shared" si="3"/>
        <v>5</v>
      </c>
      <c r="M63" s="127"/>
      <c r="N63" s="127">
        <f t="shared" si="4"/>
        <v>6</v>
      </c>
      <c r="O63" s="127"/>
      <c r="P63" s="127">
        <f t="shared" si="5"/>
        <v>0</v>
      </c>
      <c r="Q63" s="127"/>
      <c r="R63" s="127">
        <f t="shared" si="6"/>
        <v>0</v>
      </c>
      <c r="S63" s="127"/>
    </row>
    <row r="64" spans="2:20" ht="15" x14ac:dyDescent="0.25">
      <c r="B64" s="132"/>
      <c r="C64" s="133"/>
      <c r="D64" s="47" t="s">
        <v>7</v>
      </c>
      <c r="E64" s="17" t="s">
        <v>67</v>
      </c>
      <c r="F64" s="127">
        <f t="shared" si="0"/>
        <v>1</v>
      </c>
      <c r="G64" s="127"/>
      <c r="H64" s="127">
        <f t="shared" si="1"/>
        <v>0</v>
      </c>
      <c r="I64" s="127"/>
      <c r="J64" s="127">
        <f t="shared" si="2"/>
        <v>0</v>
      </c>
      <c r="K64" s="127"/>
      <c r="L64" s="127">
        <f t="shared" si="3"/>
        <v>0</v>
      </c>
      <c r="M64" s="127"/>
      <c r="N64" s="127">
        <f t="shared" si="4"/>
        <v>0</v>
      </c>
      <c r="O64" s="127"/>
      <c r="P64" s="127">
        <f t="shared" si="5"/>
        <v>0</v>
      </c>
      <c r="Q64" s="127"/>
      <c r="R64" s="127">
        <f t="shared" si="6"/>
        <v>0</v>
      </c>
      <c r="S64" s="127"/>
    </row>
    <row r="65" spans="2:19" ht="15" x14ac:dyDescent="0.25">
      <c r="B65" s="132"/>
      <c r="C65" s="133"/>
      <c r="D65" s="48" t="s">
        <v>12</v>
      </c>
      <c r="E65" s="18" t="s">
        <v>62</v>
      </c>
      <c r="F65" s="126">
        <f t="shared" si="0"/>
        <v>1</v>
      </c>
      <c r="G65" s="126"/>
      <c r="H65" s="126">
        <f t="shared" si="1"/>
        <v>1</v>
      </c>
      <c r="I65" s="126"/>
      <c r="J65" s="126">
        <f t="shared" si="2"/>
        <v>0</v>
      </c>
      <c r="K65" s="126"/>
      <c r="L65" s="126">
        <f t="shared" si="3"/>
        <v>0</v>
      </c>
      <c r="M65" s="126"/>
      <c r="N65" s="126">
        <f t="shared" si="4"/>
        <v>0</v>
      </c>
      <c r="O65" s="126"/>
      <c r="P65" s="126">
        <f t="shared" si="5"/>
        <v>0</v>
      </c>
      <c r="Q65" s="126"/>
      <c r="R65" s="126">
        <f t="shared" si="6"/>
        <v>0</v>
      </c>
      <c r="S65" s="126"/>
    </row>
    <row r="66" spans="2:19" ht="15" x14ac:dyDescent="0.25">
      <c r="B66" s="132"/>
      <c r="C66" s="133"/>
      <c r="D66" s="48" t="s">
        <v>12</v>
      </c>
      <c r="E66" s="18" t="s">
        <v>75</v>
      </c>
      <c r="F66" s="126">
        <f t="shared" si="0"/>
        <v>1</v>
      </c>
      <c r="G66" s="126"/>
      <c r="H66" s="126">
        <f t="shared" si="1"/>
        <v>1</v>
      </c>
      <c r="I66" s="126"/>
      <c r="J66" s="126">
        <f t="shared" si="2"/>
        <v>1</v>
      </c>
      <c r="K66" s="126"/>
      <c r="L66" s="126">
        <f t="shared" si="3"/>
        <v>0</v>
      </c>
      <c r="M66" s="126"/>
      <c r="N66" s="126">
        <f t="shared" si="4"/>
        <v>1</v>
      </c>
      <c r="O66" s="126"/>
      <c r="P66" s="126">
        <f t="shared" si="5"/>
        <v>0</v>
      </c>
      <c r="Q66" s="126"/>
      <c r="R66" s="126">
        <f t="shared" si="6"/>
        <v>0</v>
      </c>
      <c r="S66" s="126"/>
    </row>
    <row r="67" spans="2:19" ht="15" x14ac:dyDescent="0.25">
      <c r="B67" s="132"/>
      <c r="C67" s="133"/>
      <c r="D67" s="48" t="s">
        <v>12</v>
      </c>
      <c r="E67" s="18" t="s">
        <v>76</v>
      </c>
      <c r="F67" s="126">
        <f t="shared" si="0"/>
        <v>1</v>
      </c>
      <c r="G67" s="126"/>
      <c r="H67" s="126">
        <f t="shared" si="1"/>
        <v>2</v>
      </c>
      <c r="I67" s="126"/>
      <c r="J67" s="126">
        <f t="shared" si="2"/>
        <v>1</v>
      </c>
      <c r="K67" s="126"/>
      <c r="L67" s="126">
        <f t="shared" si="3"/>
        <v>1</v>
      </c>
      <c r="M67" s="126"/>
      <c r="N67" s="126">
        <f t="shared" si="4"/>
        <v>0</v>
      </c>
      <c r="O67" s="126"/>
      <c r="P67" s="126">
        <f t="shared" si="5"/>
        <v>0</v>
      </c>
      <c r="Q67" s="126"/>
      <c r="R67" s="126">
        <f t="shared" si="6"/>
        <v>0</v>
      </c>
      <c r="S67" s="126"/>
    </row>
    <row r="68" spans="2:19" ht="15" x14ac:dyDescent="0.25">
      <c r="B68" s="132"/>
      <c r="C68" s="133"/>
      <c r="D68" s="48" t="s">
        <v>12</v>
      </c>
      <c r="E68" s="18" t="s">
        <v>67</v>
      </c>
      <c r="F68" s="126">
        <f t="shared" si="0"/>
        <v>0</v>
      </c>
      <c r="G68" s="126"/>
      <c r="H68" s="126">
        <f t="shared" si="1"/>
        <v>0</v>
      </c>
      <c r="I68" s="126"/>
      <c r="J68" s="126">
        <f t="shared" si="2"/>
        <v>0</v>
      </c>
      <c r="K68" s="126"/>
      <c r="L68" s="126">
        <f t="shared" si="3"/>
        <v>0</v>
      </c>
      <c r="M68" s="126"/>
      <c r="N68" s="126">
        <f t="shared" si="4"/>
        <v>0</v>
      </c>
      <c r="O68" s="126"/>
      <c r="P68" s="126">
        <f t="shared" si="5"/>
        <v>0</v>
      </c>
      <c r="Q68" s="126"/>
      <c r="R68" s="126">
        <f t="shared" si="6"/>
        <v>0</v>
      </c>
      <c r="S68" s="126"/>
    </row>
  </sheetData>
  <autoFilter ref="B4:S68" xr:uid="{00000000-0009-0000-0000-000003000000}"/>
  <mergeCells count="127">
    <mergeCell ref="T3:T4"/>
    <mergeCell ref="B61:C68"/>
    <mergeCell ref="N67:O67"/>
    <mergeCell ref="P67:Q67"/>
    <mergeCell ref="R67:S67"/>
    <mergeCell ref="J68:K68"/>
    <mergeCell ref="L68:M68"/>
    <mergeCell ref="N68:O68"/>
    <mergeCell ref="P68:Q68"/>
    <mergeCell ref="R68:S68"/>
    <mergeCell ref="N64:O64"/>
    <mergeCell ref="P64:Q64"/>
    <mergeCell ref="R64:S64"/>
    <mergeCell ref="J65:K65"/>
    <mergeCell ref="L65:M65"/>
    <mergeCell ref="N65:O65"/>
    <mergeCell ref="P65:Q65"/>
    <mergeCell ref="R65:S65"/>
    <mergeCell ref="J66:K66"/>
    <mergeCell ref="L66:M66"/>
    <mergeCell ref="N66:O66"/>
    <mergeCell ref="P66:Q66"/>
    <mergeCell ref="R66:S66"/>
    <mergeCell ref="N61:O61"/>
    <mergeCell ref="P61:Q61"/>
    <mergeCell ref="R61:S61"/>
    <mergeCell ref="J62:K62"/>
    <mergeCell ref="L62:M62"/>
    <mergeCell ref="N62:O62"/>
    <mergeCell ref="P62:Q62"/>
    <mergeCell ref="R62:S62"/>
    <mergeCell ref="J63:K63"/>
    <mergeCell ref="L63:M63"/>
    <mergeCell ref="N63:O63"/>
    <mergeCell ref="P63:Q63"/>
    <mergeCell ref="R63:S63"/>
    <mergeCell ref="F66:G66"/>
    <mergeCell ref="F67:G67"/>
    <mergeCell ref="F68:G68"/>
    <mergeCell ref="H65:I65"/>
    <mergeCell ref="H66:I66"/>
    <mergeCell ref="H67:I67"/>
    <mergeCell ref="H68:I68"/>
    <mergeCell ref="J61:K61"/>
    <mergeCell ref="L61:M61"/>
    <mergeCell ref="J64:K64"/>
    <mergeCell ref="L64:M64"/>
    <mergeCell ref="J67:K67"/>
    <mergeCell ref="L67:M67"/>
    <mergeCell ref="F61:G61"/>
    <mergeCell ref="F62:G62"/>
    <mergeCell ref="F63:G63"/>
    <mergeCell ref="F64:G64"/>
    <mergeCell ref="H61:I61"/>
    <mergeCell ref="H62:I62"/>
    <mergeCell ref="H63:I63"/>
    <mergeCell ref="H64:I64"/>
    <mergeCell ref="F65:G65"/>
    <mergeCell ref="J3:K3"/>
    <mergeCell ref="L3:M3"/>
    <mergeCell ref="N3:O3"/>
    <mergeCell ref="B15:B16"/>
    <mergeCell ref="C15:C16"/>
    <mergeCell ref="B17:B18"/>
    <mergeCell ref="C17:C18"/>
    <mergeCell ref="P3:Q3"/>
    <mergeCell ref="R3:S3"/>
    <mergeCell ref="B5:B6"/>
    <mergeCell ref="C5:C6"/>
    <mergeCell ref="B3:B4"/>
    <mergeCell ref="C3:C4"/>
    <mergeCell ref="D3:D4"/>
    <mergeCell ref="E3:E4"/>
    <mergeCell ref="F3:G3"/>
    <mergeCell ref="H3:I3"/>
    <mergeCell ref="B11:B12"/>
    <mergeCell ref="C11:C12"/>
    <mergeCell ref="B13:B14"/>
    <mergeCell ref="C13:C14"/>
    <mergeCell ref="B27:B28"/>
    <mergeCell ref="C27:C28"/>
    <mergeCell ref="B29:B30"/>
    <mergeCell ref="C29:C30"/>
    <mergeCell ref="B7:B8"/>
    <mergeCell ref="C7:C8"/>
    <mergeCell ref="B9:B10"/>
    <mergeCell ref="C9:C10"/>
    <mergeCell ref="B19:B20"/>
    <mergeCell ref="C19:C20"/>
    <mergeCell ref="B21:B22"/>
    <mergeCell ref="C21:C22"/>
    <mergeCell ref="B23:B24"/>
    <mergeCell ref="C23:C24"/>
    <mergeCell ref="B25:B26"/>
    <mergeCell ref="C25:C26"/>
    <mergeCell ref="B31:B32"/>
    <mergeCell ref="C31:C32"/>
    <mergeCell ref="B41:B42"/>
    <mergeCell ref="C41:C42"/>
    <mergeCell ref="E41:E42"/>
    <mergeCell ref="B43:B44"/>
    <mergeCell ref="C43:C44"/>
    <mergeCell ref="E43:E44"/>
    <mergeCell ref="E37:E38"/>
    <mergeCell ref="B39:B40"/>
    <mergeCell ref="C39:C40"/>
    <mergeCell ref="E39:E40"/>
    <mergeCell ref="B37:B38"/>
    <mergeCell ref="C37:C38"/>
    <mergeCell ref="B33:B34"/>
    <mergeCell ref="C33:C34"/>
    <mergeCell ref="E33:E34"/>
    <mergeCell ref="B35:B36"/>
    <mergeCell ref="C35:C36"/>
    <mergeCell ref="E35:E36"/>
    <mergeCell ref="C56:C57"/>
    <mergeCell ref="C58:C59"/>
    <mergeCell ref="B53:B54"/>
    <mergeCell ref="C53:C54"/>
    <mergeCell ref="B49:B50"/>
    <mergeCell ref="C49:C50"/>
    <mergeCell ref="B51:B52"/>
    <mergeCell ref="C51:C52"/>
    <mergeCell ref="B45:B46"/>
    <mergeCell ref="C45:C46"/>
    <mergeCell ref="B47:B48"/>
    <mergeCell ref="C47:C4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44"/>
  <sheetViews>
    <sheetView workbookViewId="0">
      <pane ySplit="5" topLeftCell="A26" activePane="bottomLeft" state="frozen"/>
      <selection pane="bottomLeft" activeCell="I41" sqref="I41"/>
    </sheetView>
  </sheetViews>
  <sheetFormatPr defaultColWidth="9" defaultRowHeight="15" x14ac:dyDescent="0.25"/>
  <cols>
    <col min="1" max="1" width="4.375" style="33" customWidth="1"/>
    <col min="2" max="2" width="5.75" style="33" customWidth="1"/>
    <col min="3" max="3" width="27.625" style="33" customWidth="1"/>
    <col min="4" max="4" width="12" style="33" customWidth="1"/>
    <col min="5" max="5" width="16.125" style="33" customWidth="1"/>
    <col min="6" max="6" width="14.75" style="33" customWidth="1"/>
    <col min="7" max="7" width="15" style="36" customWidth="1"/>
    <col min="8" max="9" width="16.125" style="33" customWidth="1"/>
    <col min="10" max="10" width="19.125" style="33" customWidth="1"/>
    <col min="11" max="11" width="38.75" style="67" customWidth="1"/>
    <col min="12" max="16384" width="9" style="33"/>
  </cols>
  <sheetData>
    <row r="2" spans="2:11" ht="23.25" thickBot="1" x14ac:dyDescent="0.3">
      <c r="B2" s="141"/>
      <c r="C2" s="141"/>
      <c r="D2" s="141"/>
      <c r="E2" s="141"/>
      <c r="F2" s="141"/>
      <c r="G2" s="141"/>
    </row>
    <row r="3" spans="2:11" ht="19.5" x14ac:dyDescent="0.3">
      <c r="B3" s="146" t="s">
        <v>77</v>
      </c>
      <c r="C3" s="144" t="s">
        <v>78</v>
      </c>
      <c r="D3" s="144" t="s">
        <v>79</v>
      </c>
      <c r="E3" s="135" t="s">
        <v>80</v>
      </c>
      <c r="F3" s="142"/>
      <c r="G3" s="143"/>
      <c r="H3" s="134" t="s">
        <v>81</v>
      </c>
      <c r="I3" s="135"/>
      <c r="J3" s="136"/>
      <c r="K3" s="67" t="s">
        <v>82</v>
      </c>
    </row>
    <row r="4" spans="2:11" ht="15" customHeight="1" x14ac:dyDescent="0.25">
      <c r="B4" s="147"/>
      <c r="C4" s="145"/>
      <c r="D4" s="145"/>
      <c r="E4" s="137" t="s">
        <v>5</v>
      </c>
      <c r="F4" s="138" t="s">
        <v>83</v>
      </c>
      <c r="G4" s="140" t="s">
        <v>84</v>
      </c>
      <c r="H4" s="137" t="s">
        <v>5</v>
      </c>
      <c r="I4" s="138" t="s">
        <v>83</v>
      </c>
      <c r="J4" s="140" t="s">
        <v>84</v>
      </c>
    </row>
    <row r="5" spans="2:11" ht="15" customHeight="1" x14ac:dyDescent="0.25">
      <c r="B5" s="147"/>
      <c r="C5" s="145"/>
      <c r="D5" s="145"/>
      <c r="E5" s="137"/>
      <c r="F5" s="139"/>
      <c r="G5" s="140"/>
      <c r="H5" s="137"/>
      <c r="I5" s="139"/>
      <c r="J5" s="140"/>
    </row>
    <row r="6" spans="2:11" ht="16.5" x14ac:dyDescent="0.25">
      <c r="B6" s="20">
        <v>1</v>
      </c>
      <c r="C6" s="19" t="s">
        <v>85</v>
      </c>
      <c r="D6" s="19" t="s">
        <v>86</v>
      </c>
      <c r="E6" s="19" t="s">
        <v>87</v>
      </c>
      <c r="F6" s="74" t="s">
        <v>88</v>
      </c>
      <c r="G6" s="28" t="s">
        <v>88</v>
      </c>
      <c r="H6" s="19" t="s">
        <v>87</v>
      </c>
      <c r="I6" s="74" t="s">
        <v>10</v>
      </c>
      <c r="J6" s="30"/>
    </row>
    <row r="7" spans="2:11" ht="16.5" x14ac:dyDescent="0.25">
      <c r="B7" s="20">
        <v>3</v>
      </c>
      <c r="C7" s="19" t="s">
        <v>89</v>
      </c>
      <c r="D7" s="19" t="s">
        <v>86</v>
      </c>
      <c r="E7" s="19" t="s">
        <v>90</v>
      </c>
      <c r="F7" s="19" t="s">
        <v>10</v>
      </c>
      <c r="G7" s="28" t="s">
        <v>10</v>
      </c>
      <c r="H7" s="19" t="s">
        <v>90</v>
      </c>
      <c r="I7" s="19" t="s">
        <v>10</v>
      </c>
      <c r="J7" s="30"/>
    </row>
    <row r="8" spans="2:11" ht="16.5" x14ac:dyDescent="0.25">
      <c r="B8" s="20">
        <v>4</v>
      </c>
      <c r="C8" s="19" t="s">
        <v>91</v>
      </c>
      <c r="D8" s="19" t="s">
        <v>86</v>
      </c>
      <c r="E8" s="19" t="s">
        <v>90</v>
      </c>
      <c r="F8" s="19" t="s">
        <v>10</v>
      </c>
      <c r="G8" s="28" t="s">
        <v>10</v>
      </c>
      <c r="H8" s="19" t="s">
        <v>90</v>
      </c>
      <c r="I8" s="19" t="s">
        <v>10</v>
      </c>
      <c r="J8" s="30"/>
    </row>
    <row r="9" spans="2:11" ht="16.5" x14ac:dyDescent="0.25">
      <c r="B9" s="20">
        <v>5</v>
      </c>
      <c r="C9" s="19" t="s">
        <v>92</v>
      </c>
      <c r="D9" s="19" t="s">
        <v>86</v>
      </c>
      <c r="E9" s="19" t="s">
        <v>90</v>
      </c>
      <c r="F9" s="19" t="s">
        <v>10</v>
      </c>
      <c r="G9" s="28" t="s">
        <v>10</v>
      </c>
      <c r="H9" s="19" t="s">
        <v>90</v>
      </c>
      <c r="I9" s="19" t="s">
        <v>10</v>
      </c>
      <c r="J9" s="30"/>
    </row>
    <row r="10" spans="2:11" ht="16.5" x14ac:dyDescent="0.25">
      <c r="B10" s="20">
        <v>6</v>
      </c>
      <c r="C10" s="19" t="s">
        <v>93</v>
      </c>
      <c r="D10" s="19" t="s">
        <v>86</v>
      </c>
      <c r="E10" s="19" t="s">
        <v>90</v>
      </c>
      <c r="F10" s="19" t="s">
        <v>10</v>
      </c>
      <c r="G10" s="28" t="s">
        <v>10</v>
      </c>
      <c r="H10" s="19" t="s">
        <v>90</v>
      </c>
      <c r="I10" s="19" t="s">
        <v>10</v>
      </c>
      <c r="J10" s="30"/>
    </row>
    <row r="11" spans="2:11" ht="16.5" x14ac:dyDescent="0.25">
      <c r="B11" s="20">
        <v>7</v>
      </c>
      <c r="C11" s="19" t="s">
        <v>94</v>
      </c>
      <c r="D11" s="19" t="s">
        <v>86</v>
      </c>
      <c r="E11" s="19" t="s">
        <v>90</v>
      </c>
      <c r="F11" s="19"/>
      <c r="G11" s="28" t="s">
        <v>20</v>
      </c>
      <c r="H11" s="19" t="s">
        <v>90</v>
      </c>
      <c r="I11" s="74" t="s">
        <v>20</v>
      </c>
      <c r="J11" s="30"/>
    </row>
    <row r="12" spans="2:11" ht="16.5" x14ac:dyDescent="0.25">
      <c r="B12" s="20">
        <v>8</v>
      </c>
      <c r="C12" s="19" t="s">
        <v>95</v>
      </c>
      <c r="D12" s="19" t="s">
        <v>86</v>
      </c>
      <c r="E12" s="19" t="s">
        <v>96</v>
      </c>
      <c r="F12" s="19" t="s">
        <v>97</v>
      </c>
      <c r="G12" s="28" t="s">
        <v>25</v>
      </c>
      <c r="H12" s="19" t="s">
        <v>96</v>
      </c>
      <c r="I12" s="19" t="s">
        <v>25</v>
      </c>
      <c r="J12" s="30"/>
    </row>
    <row r="13" spans="2:11" ht="16.5" x14ac:dyDescent="0.25">
      <c r="B13" s="20">
        <v>9</v>
      </c>
      <c r="C13" s="19" t="s">
        <v>98</v>
      </c>
      <c r="D13" s="19" t="s">
        <v>86</v>
      </c>
      <c r="E13" s="19" t="s">
        <v>99</v>
      </c>
      <c r="F13" s="19" t="s">
        <v>99</v>
      </c>
      <c r="G13" s="28" t="s">
        <v>99</v>
      </c>
      <c r="H13" s="19" t="s">
        <v>99</v>
      </c>
      <c r="I13" s="31" t="s">
        <v>99</v>
      </c>
      <c r="J13" s="30" t="s">
        <v>100</v>
      </c>
    </row>
    <row r="14" spans="2:11" ht="16.5" x14ac:dyDescent="0.25">
      <c r="B14" s="20">
        <v>10</v>
      </c>
      <c r="C14" s="19" t="s">
        <v>101</v>
      </c>
      <c r="D14" s="19" t="s">
        <v>86</v>
      </c>
      <c r="E14" s="19" t="s">
        <v>96</v>
      </c>
      <c r="F14" s="19" t="s">
        <v>97</v>
      </c>
      <c r="G14" s="28" t="s">
        <v>97</v>
      </c>
      <c r="H14" s="19" t="s">
        <v>96</v>
      </c>
      <c r="I14" s="31" t="s">
        <v>99</v>
      </c>
      <c r="J14" s="30" t="s">
        <v>100</v>
      </c>
    </row>
    <row r="15" spans="2:11" ht="17.25" customHeight="1" x14ac:dyDescent="0.25">
      <c r="B15" s="20">
        <v>11</v>
      </c>
      <c r="C15" s="19" t="s">
        <v>102</v>
      </c>
      <c r="D15" s="19" t="s">
        <v>86</v>
      </c>
      <c r="E15" s="19" t="s">
        <v>99</v>
      </c>
      <c r="F15" s="19" t="s">
        <v>97</v>
      </c>
      <c r="G15" s="29" t="s">
        <v>97</v>
      </c>
      <c r="H15" s="19" t="s">
        <v>103</v>
      </c>
      <c r="I15" s="19" t="s">
        <v>20</v>
      </c>
      <c r="J15" s="30"/>
    </row>
    <row r="16" spans="2:11" s="34" customFormat="1" ht="16.5" x14ac:dyDescent="0.25">
      <c r="B16" s="54">
        <v>11</v>
      </c>
      <c r="C16" s="55" t="s">
        <v>104</v>
      </c>
      <c r="D16" s="55" t="s">
        <v>86</v>
      </c>
      <c r="E16" s="55" t="s">
        <v>105</v>
      </c>
      <c r="F16" s="55" t="s">
        <v>20</v>
      </c>
      <c r="G16" s="56" t="s">
        <v>30</v>
      </c>
      <c r="H16" s="55" t="s">
        <v>105</v>
      </c>
      <c r="I16" s="55" t="s">
        <v>16</v>
      </c>
      <c r="J16" s="30"/>
      <c r="K16" s="68"/>
    </row>
    <row r="17" spans="2:11" ht="16.5" x14ac:dyDescent="0.25">
      <c r="B17" s="20">
        <v>12</v>
      </c>
      <c r="C17" s="19" t="s">
        <v>106</v>
      </c>
      <c r="D17" s="19" t="s">
        <v>86</v>
      </c>
      <c r="E17" s="19" t="s">
        <v>90</v>
      </c>
      <c r="F17" s="19"/>
      <c r="G17" s="28" t="s">
        <v>30</v>
      </c>
      <c r="H17" s="19" t="s">
        <v>90</v>
      </c>
      <c r="I17" s="19" t="s">
        <v>107</v>
      </c>
      <c r="J17" s="30"/>
    </row>
    <row r="18" spans="2:11" ht="16.5" x14ac:dyDescent="0.25">
      <c r="B18" s="20">
        <v>13</v>
      </c>
      <c r="C18" s="19" t="s">
        <v>108</v>
      </c>
      <c r="D18" s="19" t="s">
        <v>86</v>
      </c>
      <c r="E18" s="19" t="s">
        <v>90</v>
      </c>
      <c r="F18" s="19" t="s">
        <v>25</v>
      </c>
      <c r="G18" s="28" t="s">
        <v>25</v>
      </c>
      <c r="H18" s="19" t="s">
        <v>90</v>
      </c>
      <c r="I18" s="19" t="s">
        <v>25</v>
      </c>
      <c r="J18" s="30"/>
    </row>
    <row r="19" spans="2:11" ht="16.5" x14ac:dyDescent="0.25">
      <c r="B19" s="20">
        <v>14</v>
      </c>
      <c r="C19" s="19" t="s">
        <v>109</v>
      </c>
      <c r="D19" s="19" t="s">
        <v>86</v>
      </c>
      <c r="E19" s="19" t="s">
        <v>90</v>
      </c>
      <c r="F19" s="19" t="s">
        <v>30</v>
      </c>
      <c r="G19" s="28" t="s">
        <v>20</v>
      </c>
      <c r="H19" s="19" t="s">
        <v>90</v>
      </c>
      <c r="I19" s="19" t="s">
        <v>20</v>
      </c>
      <c r="J19" s="30"/>
    </row>
    <row r="20" spans="2:11" ht="16.5" x14ac:dyDescent="0.25">
      <c r="B20" s="20">
        <v>15</v>
      </c>
      <c r="C20" s="19" t="s">
        <v>110</v>
      </c>
      <c r="D20" s="19" t="s">
        <v>86</v>
      </c>
      <c r="E20" s="19" t="s">
        <v>90</v>
      </c>
      <c r="F20" s="19" t="s">
        <v>10</v>
      </c>
      <c r="G20" s="28" t="s">
        <v>10</v>
      </c>
      <c r="H20" s="19" t="s">
        <v>90</v>
      </c>
      <c r="I20" s="19" t="s">
        <v>10</v>
      </c>
      <c r="J20" s="30"/>
    </row>
    <row r="21" spans="2:11" ht="16.5" x14ac:dyDescent="0.25">
      <c r="B21" s="20">
        <v>16</v>
      </c>
      <c r="C21" s="19" t="s">
        <v>111</v>
      </c>
      <c r="D21" s="19" t="s">
        <v>86</v>
      </c>
      <c r="E21" s="19" t="s">
        <v>8</v>
      </c>
      <c r="F21" s="19" t="s">
        <v>112</v>
      </c>
      <c r="G21" s="28" t="s">
        <v>112</v>
      </c>
      <c r="H21" s="19" t="s">
        <v>8</v>
      </c>
      <c r="I21" s="31" t="s">
        <v>112</v>
      </c>
      <c r="J21" s="30"/>
    </row>
    <row r="22" spans="2:11" ht="16.5" x14ac:dyDescent="0.25">
      <c r="B22" s="57">
        <v>17</v>
      </c>
      <c r="C22" s="58" t="s">
        <v>113</v>
      </c>
      <c r="D22" s="58" t="s">
        <v>86</v>
      </c>
      <c r="E22" s="58" t="s">
        <v>90</v>
      </c>
      <c r="F22" s="58" t="s">
        <v>20</v>
      </c>
      <c r="G22" s="59" t="s">
        <v>16</v>
      </c>
      <c r="H22" s="58" t="s">
        <v>90</v>
      </c>
      <c r="I22" s="58" t="s">
        <v>20</v>
      </c>
      <c r="J22" s="30"/>
    </row>
    <row r="23" spans="2:11" ht="16.5" x14ac:dyDescent="0.25">
      <c r="B23" s="57">
        <v>18</v>
      </c>
      <c r="C23" s="58" t="s">
        <v>9</v>
      </c>
      <c r="D23" s="58" t="s">
        <v>86</v>
      </c>
      <c r="E23" s="58" t="s">
        <v>114</v>
      </c>
      <c r="F23" s="58" t="s">
        <v>20</v>
      </c>
      <c r="G23" s="59" t="s">
        <v>30</v>
      </c>
      <c r="H23" s="58" t="s">
        <v>114</v>
      </c>
      <c r="I23" s="58" t="s">
        <v>115</v>
      </c>
      <c r="J23" s="30"/>
    </row>
    <row r="24" spans="2:11" ht="16.5" x14ac:dyDescent="0.25">
      <c r="B24" s="20">
        <v>19</v>
      </c>
      <c r="C24" s="19" t="s">
        <v>116</v>
      </c>
      <c r="D24" s="19" t="s">
        <v>86</v>
      </c>
      <c r="E24" s="19" t="s">
        <v>8</v>
      </c>
      <c r="F24" s="19" t="s">
        <v>117</v>
      </c>
      <c r="G24" s="28" t="s">
        <v>117</v>
      </c>
      <c r="H24" s="19" t="s">
        <v>8</v>
      </c>
      <c r="I24" s="19" t="s">
        <v>117</v>
      </c>
      <c r="J24" s="30"/>
    </row>
    <row r="25" spans="2:11" ht="16.5" x14ac:dyDescent="0.25">
      <c r="B25" s="20">
        <v>20</v>
      </c>
      <c r="C25" s="19" t="s">
        <v>42</v>
      </c>
      <c r="D25" s="19" t="s">
        <v>86</v>
      </c>
      <c r="E25" s="19" t="s">
        <v>90</v>
      </c>
      <c r="F25" s="19" t="s">
        <v>30</v>
      </c>
      <c r="G25" s="28" t="s">
        <v>30</v>
      </c>
      <c r="H25" s="19" t="s">
        <v>90</v>
      </c>
      <c r="I25" s="35" t="s">
        <v>107</v>
      </c>
      <c r="J25" s="30"/>
    </row>
    <row r="26" spans="2:11" ht="16.5" x14ac:dyDescent="0.25">
      <c r="B26" s="57">
        <v>21</v>
      </c>
      <c r="C26" s="58" t="s">
        <v>118</v>
      </c>
      <c r="D26" s="58" t="s">
        <v>86</v>
      </c>
      <c r="E26" s="58" t="s">
        <v>119</v>
      </c>
      <c r="F26" s="74" t="s">
        <v>20</v>
      </c>
      <c r="G26" s="59" t="s">
        <v>20</v>
      </c>
      <c r="H26" s="58" t="s">
        <v>119</v>
      </c>
      <c r="I26" s="74" t="s">
        <v>115</v>
      </c>
      <c r="J26" s="30"/>
      <c r="K26" s="67" t="s">
        <v>120</v>
      </c>
    </row>
    <row r="27" spans="2:11" ht="16.5" x14ac:dyDescent="0.25">
      <c r="B27" s="57">
        <v>22</v>
      </c>
      <c r="C27" s="58" t="s">
        <v>121</v>
      </c>
      <c r="D27" s="58" t="s">
        <v>86</v>
      </c>
      <c r="E27" s="58" t="s">
        <v>90</v>
      </c>
      <c r="F27" s="58" t="s">
        <v>20</v>
      </c>
      <c r="G27" s="60" t="s">
        <v>10</v>
      </c>
      <c r="H27" s="58" t="s">
        <v>90</v>
      </c>
      <c r="I27" s="58" t="s">
        <v>20</v>
      </c>
      <c r="J27" s="30"/>
    </row>
    <row r="28" spans="2:11" ht="16.5" x14ac:dyDescent="0.25">
      <c r="B28" s="57">
        <v>23</v>
      </c>
      <c r="C28" s="58" t="s">
        <v>29</v>
      </c>
      <c r="D28" s="58" t="s">
        <v>86</v>
      </c>
      <c r="E28" s="58" t="s">
        <v>105</v>
      </c>
      <c r="F28" s="74" t="s">
        <v>20</v>
      </c>
      <c r="G28" s="59" t="s">
        <v>20</v>
      </c>
      <c r="H28" s="58" t="s">
        <v>105</v>
      </c>
      <c r="I28" s="74" t="s">
        <v>107</v>
      </c>
      <c r="J28" s="30"/>
    </row>
    <row r="29" spans="2:11" ht="16.5" x14ac:dyDescent="0.25">
      <c r="B29" s="20">
        <v>24</v>
      </c>
      <c r="C29" s="19" t="s">
        <v>122</v>
      </c>
      <c r="D29" s="19" t="s">
        <v>86</v>
      </c>
      <c r="E29" s="19" t="s">
        <v>119</v>
      </c>
      <c r="F29" s="19" t="s">
        <v>20</v>
      </c>
      <c r="G29" s="28" t="s">
        <v>20</v>
      </c>
      <c r="H29" s="19" t="s">
        <v>119</v>
      </c>
      <c r="I29" s="19" t="s">
        <v>20</v>
      </c>
      <c r="J29" s="30"/>
      <c r="K29" s="67" t="s">
        <v>123</v>
      </c>
    </row>
    <row r="30" spans="2:11" ht="16.5" x14ac:dyDescent="0.25">
      <c r="B30" s="57">
        <v>25</v>
      </c>
      <c r="C30" s="58" t="s">
        <v>124</v>
      </c>
      <c r="D30" s="58" t="s">
        <v>86</v>
      </c>
      <c r="E30" s="58" t="s">
        <v>125</v>
      </c>
      <c r="F30" s="58" t="s">
        <v>30</v>
      </c>
      <c r="G30" s="59" t="s">
        <v>25</v>
      </c>
      <c r="H30" s="58" t="s">
        <v>125</v>
      </c>
      <c r="I30" s="58" t="s">
        <v>107</v>
      </c>
      <c r="J30" s="30"/>
    </row>
    <row r="31" spans="2:11" ht="16.5" x14ac:dyDescent="0.25">
      <c r="B31" s="20">
        <v>26</v>
      </c>
      <c r="C31" s="19" t="s">
        <v>126</v>
      </c>
      <c r="D31" s="19" t="s">
        <v>86</v>
      </c>
      <c r="E31" s="19" t="s">
        <v>90</v>
      </c>
      <c r="F31" s="19" t="s">
        <v>30</v>
      </c>
      <c r="G31" s="28" t="s">
        <v>30</v>
      </c>
      <c r="H31" s="19" t="s">
        <v>90</v>
      </c>
      <c r="I31" s="19" t="s">
        <v>107</v>
      </c>
      <c r="J31" s="30"/>
    </row>
    <row r="32" spans="2:11" ht="16.5" x14ac:dyDescent="0.25">
      <c r="B32" s="20">
        <v>27</v>
      </c>
      <c r="C32" s="19" t="s">
        <v>127</v>
      </c>
      <c r="D32" s="19" t="s">
        <v>86</v>
      </c>
      <c r="E32" s="19" t="s">
        <v>90</v>
      </c>
      <c r="F32" s="19" t="s">
        <v>30</v>
      </c>
      <c r="G32" s="28" t="s">
        <v>30</v>
      </c>
      <c r="H32" s="19" t="s">
        <v>90</v>
      </c>
      <c r="I32" s="19" t="s">
        <v>107</v>
      </c>
      <c r="J32" s="30"/>
    </row>
    <row r="33" spans="2:10" ht="16.5" x14ac:dyDescent="0.25">
      <c r="B33" s="20">
        <v>28</v>
      </c>
      <c r="C33" s="19" t="s">
        <v>128</v>
      </c>
      <c r="D33" s="19" t="s">
        <v>86</v>
      </c>
      <c r="E33" s="19" t="s">
        <v>90</v>
      </c>
      <c r="F33" s="19" t="s">
        <v>30</v>
      </c>
      <c r="G33" s="28" t="s">
        <v>30</v>
      </c>
      <c r="H33" s="19" t="s">
        <v>90</v>
      </c>
      <c r="I33" s="19" t="s">
        <v>107</v>
      </c>
      <c r="J33" s="30"/>
    </row>
    <row r="34" spans="2:10" ht="16.5" x14ac:dyDescent="0.25">
      <c r="B34" s="20">
        <v>29</v>
      </c>
      <c r="C34" s="19" t="s">
        <v>129</v>
      </c>
      <c r="D34" s="19" t="s">
        <v>86</v>
      </c>
      <c r="E34" s="19" t="s">
        <v>105</v>
      </c>
      <c r="F34" s="19" t="s">
        <v>30</v>
      </c>
      <c r="G34" s="28" t="s">
        <v>30</v>
      </c>
      <c r="H34" s="19" t="s">
        <v>105</v>
      </c>
      <c r="I34" s="19" t="s">
        <v>107</v>
      </c>
      <c r="J34" s="30"/>
    </row>
    <row r="35" spans="2:10" ht="16.5" x14ac:dyDescent="0.25">
      <c r="B35" s="20">
        <v>30</v>
      </c>
      <c r="C35" s="19" t="s">
        <v>50</v>
      </c>
      <c r="D35" s="35" t="s">
        <v>86</v>
      </c>
      <c r="E35" s="35" t="s">
        <v>130</v>
      </c>
      <c r="F35" s="35" t="s">
        <v>20</v>
      </c>
      <c r="G35" s="28" t="s">
        <v>20</v>
      </c>
      <c r="H35" s="35" t="s">
        <v>130</v>
      </c>
      <c r="I35" s="31" t="s">
        <v>20</v>
      </c>
      <c r="J35" s="30"/>
    </row>
    <row r="36" spans="2:10" ht="16.5" x14ac:dyDescent="0.25">
      <c r="B36" s="20">
        <v>31</v>
      </c>
      <c r="C36" s="19" t="s">
        <v>131</v>
      </c>
      <c r="D36" s="19" t="s">
        <v>86</v>
      </c>
      <c r="E36" s="19" t="s">
        <v>132</v>
      </c>
      <c r="F36" s="19" t="s">
        <v>16</v>
      </c>
      <c r="G36" s="28" t="s">
        <v>16</v>
      </c>
      <c r="H36" s="19" t="s">
        <v>132</v>
      </c>
      <c r="I36" s="32" t="s">
        <v>16</v>
      </c>
      <c r="J36" s="30"/>
    </row>
    <row r="37" spans="2:10" ht="16.5" x14ac:dyDescent="0.25">
      <c r="B37" s="20">
        <v>32</v>
      </c>
      <c r="C37" s="19" t="s">
        <v>133</v>
      </c>
      <c r="D37" s="19" t="s">
        <v>86</v>
      </c>
      <c r="E37" s="19" t="s">
        <v>132</v>
      </c>
      <c r="F37" s="74" t="s">
        <v>10</v>
      </c>
      <c r="G37" s="28" t="s">
        <v>30</v>
      </c>
      <c r="H37" s="19" t="s">
        <v>132</v>
      </c>
      <c r="I37" s="74" t="s">
        <v>107</v>
      </c>
      <c r="J37" s="30"/>
    </row>
    <row r="38" spans="2:10" ht="16.5" x14ac:dyDescent="0.25">
      <c r="B38" s="57">
        <v>33</v>
      </c>
      <c r="C38" s="58" t="s">
        <v>134</v>
      </c>
      <c r="D38" s="58" t="s">
        <v>135</v>
      </c>
      <c r="E38" s="58" t="s">
        <v>136</v>
      </c>
      <c r="F38" s="74" t="s">
        <v>20</v>
      </c>
      <c r="G38" s="59" t="s">
        <v>20</v>
      </c>
      <c r="H38" s="58" t="s">
        <v>137</v>
      </c>
      <c r="I38" s="74" t="s">
        <v>138</v>
      </c>
      <c r="J38" s="30"/>
    </row>
    <row r="39" spans="2:10" ht="16.5" x14ac:dyDescent="0.25">
      <c r="B39" s="57">
        <v>34</v>
      </c>
      <c r="C39" s="58" t="s">
        <v>139</v>
      </c>
      <c r="D39" s="58" t="s">
        <v>86</v>
      </c>
      <c r="E39" s="58" t="s">
        <v>140</v>
      </c>
      <c r="F39" s="74" t="s">
        <v>16</v>
      </c>
      <c r="G39" s="59" t="s">
        <v>16</v>
      </c>
      <c r="H39" s="58" t="s">
        <v>140</v>
      </c>
      <c r="I39" s="74" t="s">
        <v>30</v>
      </c>
      <c r="J39" s="30"/>
    </row>
    <row r="40" spans="2:10" ht="16.5" x14ac:dyDescent="0.25">
      <c r="B40" s="20">
        <v>35</v>
      </c>
      <c r="C40" s="19" t="s">
        <v>141</v>
      </c>
      <c r="D40" s="19" t="s">
        <v>86</v>
      </c>
      <c r="E40" s="19" t="s">
        <v>142</v>
      </c>
      <c r="F40" s="19" t="s">
        <v>25</v>
      </c>
      <c r="G40" s="28" t="s">
        <v>25</v>
      </c>
      <c r="H40" s="19" t="s">
        <v>142</v>
      </c>
      <c r="I40" s="19" t="s">
        <v>25</v>
      </c>
      <c r="J40" s="30"/>
    </row>
    <row r="41" spans="2:10" ht="16.5" x14ac:dyDescent="0.25">
      <c r="B41" s="57">
        <v>36</v>
      </c>
      <c r="C41" s="58" t="s">
        <v>143</v>
      </c>
      <c r="D41" s="61" t="s">
        <v>86</v>
      </c>
      <c r="E41" s="58" t="s">
        <v>105</v>
      </c>
      <c r="F41" s="74" t="s">
        <v>20</v>
      </c>
      <c r="G41" s="59" t="s">
        <v>20</v>
      </c>
      <c r="H41" s="58" t="s">
        <v>105</v>
      </c>
      <c r="I41" s="74" t="s">
        <v>10</v>
      </c>
      <c r="J41" s="30"/>
    </row>
    <row r="42" spans="2:10" ht="16.5" x14ac:dyDescent="0.25">
      <c r="B42" s="20">
        <v>37</v>
      </c>
      <c r="C42" s="25" t="s">
        <v>144</v>
      </c>
      <c r="D42" s="25" t="s">
        <v>86</v>
      </c>
      <c r="E42" s="25" t="s">
        <v>90</v>
      </c>
      <c r="F42" s="25" t="s">
        <v>10</v>
      </c>
      <c r="G42" s="28" t="s">
        <v>10</v>
      </c>
      <c r="H42" s="25" t="s">
        <v>90</v>
      </c>
      <c r="I42" s="19" t="s">
        <v>10</v>
      </c>
      <c r="J42" s="30"/>
    </row>
    <row r="43" spans="2:10" ht="16.5" x14ac:dyDescent="0.25">
      <c r="B43" s="20">
        <v>38</v>
      </c>
      <c r="C43" s="25" t="s">
        <v>145</v>
      </c>
      <c r="D43" s="25" t="s">
        <v>86</v>
      </c>
      <c r="E43" s="25" t="s">
        <v>90</v>
      </c>
      <c r="F43" s="25" t="s">
        <v>20</v>
      </c>
      <c r="G43" s="28" t="s">
        <v>20</v>
      </c>
      <c r="H43" s="26" t="s">
        <v>90</v>
      </c>
      <c r="I43" s="37" t="s">
        <v>20</v>
      </c>
      <c r="J43" s="30"/>
    </row>
    <row r="44" spans="2:10" ht="17.25" thickBot="1" x14ac:dyDescent="0.3">
      <c r="B44" s="38">
        <v>39</v>
      </c>
      <c r="C44" s="39" t="s">
        <v>146</v>
      </c>
      <c r="D44" s="39" t="s">
        <v>147</v>
      </c>
      <c r="E44" s="39" t="s">
        <v>105</v>
      </c>
      <c r="F44" s="39"/>
      <c r="G44" s="40" t="s">
        <v>25</v>
      </c>
      <c r="H44" s="41" t="s">
        <v>105</v>
      </c>
      <c r="I44" s="39" t="s">
        <v>10</v>
      </c>
      <c r="J44" s="42"/>
    </row>
  </sheetData>
  <autoFilter ref="B4:K44" xr:uid="{00000000-0001-0000-0400-000000000000}"/>
  <mergeCells count="12">
    <mergeCell ref="H3:J3"/>
    <mergeCell ref="H4:H5"/>
    <mergeCell ref="I4:I5"/>
    <mergeCell ref="J4:J5"/>
    <mergeCell ref="B2:G2"/>
    <mergeCell ref="E3:G3"/>
    <mergeCell ref="E4:E5"/>
    <mergeCell ref="G4:G5"/>
    <mergeCell ref="D3:D5"/>
    <mergeCell ref="C3:C5"/>
    <mergeCell ref="B3:B5"/>
    <mergeCell ref="F4:F5"/>
  </mergeCell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'C:\Users\dmvn970635\Downloads\[Review hàng nhập kho TLIP FY22.xlsx]Sheet2'!#REF!</xm:f>
          </x14:formula1>
          <xm:sqref>D36:D43 D6:D34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347C-857B-4BE2-A0CC-A4469F59D705}">
  <dimension ref="A1:AW14"/>
  <sheetViews>
    <sheetView zoomScaleNormal="100" workbookViewId="0">
      <pane ySplit="3" topLeftCell="A4" activePane="bottomLeft" state="frozen"/>
      <selection pane="bottomLeft" activeCell="AA13" sqref="AA13"/>
    </sheetView>
  </sheetViews>
  <sheetFormatPr defaultColWidth="9" defaultRowHeight="13.5" x14ac:dyDescent="0.15"/>
  <cols>
    <col min="1" max="1" width="5.625" style="5" customWidth="1"/>
    <col min="2" max="18" width="3.375" style="5" customWidth="1"/>
    <col min="19" max="19" width="3.75" style="5" customWidth="1"/>
    <col min="20" max="29" width="3.375" style="5" customWidth="1"/>
    <col min="30" max="30" width="7.125" style="5" customWidth="1"/>
    <col min="31" max="49" width="3.375" style="5" customWidth="1"/>
    <col min="50" max="16384" width="9" style="5"/>
  </cols>
  <sheetData>
    <row r="1" spans="1:49" ht="57" customHeight="1" x14ac:dyDescent="0.15">
      <c r="B1" s="150" t="s">
        <v>148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</row>
    <row r="2" spans="1:49" ht="15" customHeight="1" x14ac:dyDescent="0.15">
      <c r="A2" s="6" t="s">
        <v>149</v>
      </c>
      <c r="B2" s="151" t="s">
        <v>150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  <c r="R2" s="151" t="s">
        <v>151</v>
      </c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3"/>
      <c r="AH2" s="154" t="s">
        <v>152</v>
      </c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6"/>
    </row>
    <row r="3" spans="1:49" x14ac:dyDescent="0.15">
      <c r="A3" s="8" t="s">
        <v>153</v>
      </c>
      <c r="B3" s="157">
        <v>0.25</v>
      </c>
      <c r="C3" s="158"/>
      <c r="D3" s="157">
        <v>0.29166666666666702</v>
      </c>
      <c r="E3" s="158"/>
      <c r="F3" s="157">
        <v>0.33333333333333298</v>
      </c>
      <c r="G3" s="158"/>
      <c r="H3" s="157">
        <v>0.375</v>
      </c>
      <c r="I3" s="158"/>
      <c r="J3" s="157">
        <v>0.41666666666666669</v>
      </c>
      <c r="K3" s="158"/>
      <c r="L3" s="157">
        <v>0.45833333333333331</v>
      </c>
      <c r="M3" s="158"/>
      <c r="N3" s="157">
        <v>0.5</v>
      </c>
      <c r="O3" s="158"/>
      <c r="P3" s="157">
        <v>0.54166666666666696</v>
      </c>
      <c r="Q3" s="158"/>
      <c r="R3" s="148">
        <v>0.58333333333333304</v>
      </c>
      <c r="S3" s="149"/>
      <c r="T3" s="148">
        <v>0.625</v>
      </c>
      <c r="U3" s="149"/>
      <c r="V3" s="148">
        <v>0.66666666666666696</v>
      </c>
      <c r="W3" s="149"/>
      <c r="X3" s="148">
        <v>0.70833333333333304</v>
      </c>
      <c r="Y3" s="149"/>
      <c r="Z3" s="148">
        <v>0.75</v>
      </c>
      <c r="AA3" s="149"/>
      <c r="AB3" s="148">
        <v>0.79166666666666696</v>
      </c>
      <c r="AC3" s="149"/>
      <c r="AD3" s="148">
        <v>0.83333333333333304</v>
      </c>
      <c r="AE3" s="149"/>
      <c r="AF3" s="148">
        <v>0.875</v>
      </c>
      <c r="AG3" s="149"/>
      <c r="AH3" s="159">
        <v>0.91666666666666696</v>
      </c>
      <c r="AI3" s="160"/>
      <c r="AJ3" s="159">
        <v>0.95833333333333404</v>
      </c>
      <c r="AK3" s="160"/>
      <c r="AL3" s="159">
        <v>1</v>
      </c>
      <c r="AM3" s="160"/>
      <c r="AN3" s="159">
        <v>1.0416666666666701</v>
      </c>
      <c r="AO3" s="160"/>
      <c r="AP3" s="159">
        <v>1.0833333333333299</v>
      </c>
      <c r="AQ3" s="160"/>
      <c r="AR3" s="159">
        <v>1.125</v>
      </c>
      <c r="AS3" s="160"/>
      <c r="AT3" s="159">
        <v>1.1666666666666701</v>
      </c>
      <c r="AU3" s="160"/>
      <c r="AV3" s="159">
        <v>1.2083333333333299</v>
      </c>
      <c r="AW3" s="160"/>
    </row>
    <row r="4" spans="1:49" ht="84.75" customHeight="1" x14ac:dyDescent="0.15">
      <c r="A4" s="6" t="s">
        <v>154</v>
      </c>
      <c r="B4" s="7"/>
      <c r="C4" s="7"/>
      <c r="D4" s="7"/>
      <c r="E4" s="7"/>
      <c r="F4" s="7"/>
      <c r="G4" s="7"/>
      <c r="H4" s="7"/>
      <c r="I4" s="7"/>
      <c r="J4" s="161" t="s">
        <v>155</v>
      </c>
      <c r="K4" s="7"/>
      <c r="L4" s="7"/>
      <c r="M4" s="7"/>
      <c r="N4" s="7"/>
      <c r="O4" s="7"/>
      <c r="P4" s="7"/>
      <c r="Q4" s="7"/>
      <c r="R4" s="161" t="s">
        <v>156</v>
      </c>
      <c r="S4" s="7"/>
      <c r="T4" s="7"/>
      <c r="U4" s="7"/>
      <c r="V4" s="7"/>
      <c r="W4" s="7"/>
      <c r="X4" s="7"/>
      <c r="Y4" s="161" t="s">
        <v>155</v>
      </c>
      <c r="Z4" s="7"/>
      <c r="AA4" s="9"/>
      <c r="AB4" s="7"/>
      <c r="AC4" s="7"/>
      <c r="AD4" s="7"/>
      <c r="AE4" s="7"/>
      <c r="AF4" s="7"/>
      <c r="AH4" s="161" t="s">
        <v>156</v>
      </c>
      <c r="AI4" s="7"/>
      <c r="AJ4" s="7"/>
      <c r="AK4" s="7"/>
      <c r="AL4" s="7"/>
      <c r="AM4" s="7"/>
      <c r="AN4" s="7"/>
      <c r="AO4" s="161"/>
      <c r="AP4" s="7"/>
      <c r="AQ4" s="7"/>
      <c r="AR4" s="7"/>
      <c r="AS4" s="7"/>
      <c r="AT4" s="7"/>
      <c r="AU4" s="7"/>
      <c r="AV4" s="7"/>
      <c r="AW4" s="7"/>
    </row>
    <row r="5" spans="1:49" ht="93.75" customHeight="1" x14ac:dyDescent="0.15">
      <c r="A5" s="6" t="s">
        <v>157</v>
      </c>
      <c r="B5" s="7"/>
      <c r="C5" s="7"/>
      <c r="D5" s="7"/>
      <c r="E5" s="7"/>
      <c r="F5" s="7"/>
      <c r="G5" s="7"/>
      <c r="H5" s="7"/>
      <c r="I5" s="7"/>
      <c r="J5" s="162"/>
      <c r="K5" s="7"/>
      <c r="L5" s="7"/>
      <c r="M5" s="7"/>
      <c r="N5" s="7"/>
      <c r="O5" s="7"/>
      <c r="P5" s="7"/>
      <c r="Q5" s="7"/>
      <c r="R5" s="162"/>
      <c r="S5" s="7"/>
      <c r="T5" s="7"/>
      <c r="U5" s="7"/>
      <c r="V5" s="7"/>
      <c r="W5" s="7"/>
      <c r="X5" s="7"/>
      <c r="Y5" s="162"/>
      <c r="Z5" s="7"/>
      <c r="AA5" s="9"/>
      <c r="AB5" s="7"/>
      <c r="AC5" s="7"/>
      <c r="AD5" s="7"/>
      <c r="AE5" s="7"/>
      <c r="AF5" s="7"/>
      <c r="AG5" s="7"/>
      <c r="AH5" s="162"/>
      <c r="AI5" s="7"/>
      <c r="AJ5" s="7"/>
      <c r="AK5" s="7"/>
      <c r="AL5" s="7"/>
      <c r="AM5" s="7"/>
      <c r="AN5" s="7"/>
      <c r="AO5" s="162"/>
      <c r="AP5" s="7"/>
      <c r="AQ5" s="7"/>
      <c r="AR5" s="7"/>
      <c r="AS5" s="7"/>
      <c r="AT5" s="7"/>
      <c r="AU5" s="7"/>
      <c r="AV5" s="7"/>
      <c r="AW5" s="7"/>
    </row>
    <row r="6" spans="1:49" ht="99.75" customHeight="1" x14ac:dyDescent="0.15">
      <c r="A6" s="6" t="s">
        <v>158</v>
      </c>
      <c r="B6" s="7"/>
      <c r="C6" s="7"/>
      <c r="D6" s="7"/>
      <c r="E6" s="7"/>
      <c r="F6" s="7"/>
      <c r="G6" s="7"/>
      <c r="H6" s="7"/>
      <c r="I6" s="7"/>
      <c r="J6" s="162"/>
      <c r="K6" s="7"/>
      <c r="L6" s="7"/>
      <c r="M6" s="7"/>
      <c r="N6" s="7"/>
      <c r="O6" s="7"/>
      <c r="P6" s="7"/>
      <c r="Q6" s="7"/>
      <c r="R6" s="162"/>
      <c r="S6" s="7"/>
      <c r="T6" s="7"/>
      <c r="U6" s="7"/>
      <c r="V6" s="7"/>
      <c r="W6" s="7"/>
      <c r="X6" s="7"/>
      <c r="Y6" s="162"/>
      <c r="Z6" s="7"/>
      <c r="AA6" s="9"/>
      <c r="AB6" s="7"/>
      <c r="AC6" s="7"/>
      <c r="AD6" s="7"/>
      <c r="AE6" s="7"/>
      <c r="AF6" s="7"/>
      <c r="AG6" s="7"/>
      <c r="AH6" s="162"/>
      <c r="AI6" s="7"/>
      <c r="AJ6" s="7"/>
      <c r="AK6" s="7"/>
      <c r="AL6" s="7"/>
      <c r="AM6" s="7"/>
      <c r="AN6" s="7"/>
      <c r="AO6" s="162"/>
      <c r="AP6" s="7"/>
      <c r="AQ6" s="7"/>
      <c r="AR6" s="7"/>
      <c r="AS6" s="7"/>
      <c r="AT6" s="7"/>
      <c r="AU6" s="7"/>
      <c r="AV6" s="7"/>
      <c r="AW6" s="7"/>
    </row>
    <row r="7" spans="1:49" ht="90" customHeight="1" x14ac:dyDescent="0.15">
      <c r="A7" s="6" t="s">
        <v>159</v>
      </c>
      <c r="B7" s="7"/>
      <c r="C7" s="7"/>
      <c r="D7" s="7"/>
      <c r="E7" s="7"/>
      <c r="F7" s="7"/>
      <c r="G7" s="7"/>
      <c r="H7" s="7"/>
      <c r="I7" s="7"/>
      <c r="J7" s="162"/>
      <c r="K7" s="7"/>
      <c r="L7" s="7"/>
      <c r="M7" s="7"/>
      <c r="N7" s="7"/>
      <c r="O7" s="7"/>
      <c r="P7" s="7"/>
      <c r="Q7" s="7"/>
      <c r="R7" s="162"/>
      <c r="S7" s="7"/>
      <c r="T7" s="7"/>
      <c r="U7" s="7"/>
      <c r="V7" s="7"/>
      <c r="W7" s="7"/>
      <c r="X7" s="7"/>
      <c r="Y7" s="162"/>
      <c r="Z7" s="7"/>
      <c r="AA7" s="27"/>
      <c r="AB7" s="7"/>
      <c r="AC7" s="7"/>
      <c r="AD7" s="7"/>
      <c r="AE7" s="7"/>
      <c r="AF7" s="7"/>
      <c r="AG7" s="7"/>
      <c r="AH7" s="162"/>
      <c r="AI7" s="7"/>
      <c r="AJ7" s="7"/>
      <c r="AK7" s="7"/>
      <c r="AL7" s="7"/>
      <c r="AM7" s="7"/>
      <c r="AN7" s="7"/>
      <c r="AO7" s="162"/>
      <c r="AP7" s="7"/>
      <c r="AQ7" s="7"/>
      <c r="AR7" s="7"/>
      <c r="AS7" s="7"/>
      <c r="AT7" s="7"/>
      <c r="AU7" s="7"/>
      <c r="AV7" s="7"/>
      <c r="AW7" s="7"/>
    </row>
    <row r="8" spans="1:49" ht="115.5" customHeight="1" x14ac:dyDescent="0.15">
      <c r="A8" s="6" t="s">
        <v>160</v>
      </c>
      <c r="B8" s="7"/>
      <c r="C8" s="7"/>
      <c r="D8" s="7"/>
      <c r="E8" s="7"/>
      <c r="F8" s="7"/>
      <c r="G8" s="7"/>
      <c r="H8" s="7"/>
      <c r="I8" s="7"/>
      <c r="J8" s="162"/>
      <c r="K8" s="7"/>
      <c r="M8" s="7"/>
      <c r="N8" s="7"/>
      <c r="O8" s="7"/>
      <c r="P8" s="7"/>
      <c r="Q8" s="7"/>
      <c r="R8" s="162"/>
      <c r="S8" s="7"/>
      <c r="T8" s="7"/>
      <c r="U8" s="7"/>
      <c r="V8" s="7"/>
      <c r="W8" s="7"/>
      <c r="X8" s="7"/>
      <c r="Y8" s="162"/>
      <c r="Z8" s="7"/>
      <c r="AB8" s="27"/>
      <c r="AC8" s="7"/>
      <c r="AD8" s="7"/>
      <c r="AE8" s="7"/>
      <c r="AF8" s="7"/>
      <c r="AG8" s="7"/>
      <c r="AH8" s="162"/>
      <c r="AI8" s="7"/>
      <c r="AJ8" s="7"/>
      <c r="AK8" s="7"/>
      <c r="AL8" s="7"/>
      <c r="AM8" s="7"/>
      <c r="AN8" s="7"/>
      <c r="AO8" s="162"/>
      <c r="AP8" s="7"/>
      <c r="AQ8" s="7"/>
      <c r="AR8" s="7"/>
      <c r="AS8" s="7"/>
      <c r="AT8" s="7"/>
      <c r="AU8" s="7"/>
      <c r="AV8" s="7"/>
      <c r="AW8" s="7"/>
    </row>
    <row r="9" spans="1:49" ht="46.5" customHeight="1" x14ac:dyDescent="0.15">
      <c r="A9" s="6" t="s">
        <v>161</v>
      </c>
      <c r="B9" s="7"/>
      <c r="C9" s="7"/>
      <c r="D9" s="7"/>
      <c r="E9" s="7"/>
      <c r="F9" s="7"/>
      <c r="G9" s="7"/>
      <c r="H9" s="7"/>
      <c r="I9" s="7"/>
      <c r="J9" s="163"/>
      <c r="K9" s="7"/>
      <c r="L9" s="7"/>
      <c r="M9" s="7"/>
      <c r="N9" s="7"/>
      <c r="O9" s="7"/>
      <c r="P9" s="7"/>
      <c r="Q9" s="7"/>
      <c r="R9" s="163"/>
      <c r="S9" s="7"/>
      <c r="T9" s="7"/>
      <c r="U9" s="7"/>
      <c r="V9" s="7"/>
      <c r="W9" s="7"/>
      <c r="X9" s="7"/>
      <c r="Y9" s="163"/>
      <c r="Z9" s="7"/>
      <c r="AA9" s="9"/>
      <c r="AB9" s="7"/>
      <c r="AC9" s="7"/>
      <c r="AD9" s="7"/>
      <c r="AE9" s="7"/>
      <c r="AF9" s="7"/>
      <c r="AG9" s="7"/>
      <c r="AH9" s="163"/>
      <c r="AI9" s="7"/>
      <c r="AJ9" s="7"/>
      <c r="AK9" s="7"/>
      <c r="AL9" s="7"/>
      <c r="AM9" s="7"/>
      <c r="AN9" s="7"/>
      <c r="AO9" s="163"/>
      <c r="AP9" s="7"/>
      <c r="AQ9" s="7"/>
      <c r="AR9" s="7"/>
      <c r="AS9" s="7"/>
      <c r="AT9" s="7"/>
      <c r="AU9" s="7"/>
      <c r="AV9" s="7"/>
      <c r="AW9" s="7"/>
    </row>
    <row r="10" spans="1:49" ht="20.25" x14ac:dyDescent="0.3">
      <c r="I10" s="3"/>
      <c r="J10" s="3"/>
      <c r="K10" s="3"/>
      <c r="L10" s="3"/>
    </row>
    <row r="11" spans="1:49" ht="34.5" customHeight="1" x14ac:dyDescent="0.4">
      <c r="B11" s="170" t="s">
        <v>162</v>
      </c>
      <c r="C11" s="171"/>
      <c r="D11" s="171"/>
      <c r="E11" s="171"/>
      <c r="F11" s="171"/>
      <c r="G11" s="171"/>
      <c r="H11" s="172"/>
      <c r="I11" s="164" t="s">
        <v>73</v>
      </c>
      <c r="J11" s="165"/>
      <c r="K11" s="165"/>
      <c r="L11" s="166"/>
      <c r="M11" s="167" t="s">
        <v>62</v>
      </c>
      <c r="N11" s="168"/>
      <c r="O11" s="168"/>
      <c r="P11" s="169"/>
      <c r="Q11" s="167" t="s">
        <v>63</v>
      </c>
      <c r="R11" s="168"/>
      <c r="S11" s="168"/>
      <c r="T11" s="169"/>
      <c r="U11" s="167" t="s">
        <v>59</v>
      </c>
      <c r="V11" s="168"/>
      <c r="W11" s="168"/>
      <c r="X11" s="169"/>
    </row>
    <row r="12" spans="1:49" ht="26.25" customHeight="1" x14ac:dyDescent="0.4">
      <c r="B12" s="173"/>
      <c r="C12" s="174"/>
      <c r="D12" s="174"/>
      <c r="E12" s="174"/>
      <c r="F12" s="174"/>
      <c r="G12" s="174"/>
      <c r="H12" s="175"/>
      <c r="I12" s="164" t="s">
        <v>163</v>
      </c>
      <c r="J12" s="165"/>
      <c r="K12" s="165"/>
      <c r="L12" s="166"/>
      <c r="M12" s="167" t="s">
        <v>164</v>
      </c>
      <c r="N12" s="168"/>
      <c r="O12" s="168"/>
      <c r="P12" s="169"/>
      <c r="Q12" s="167" t="s">
        <v>165</v>
      </c>
      <c r="R12" s="168"/>
      <c r="S12" s="168"/>
      <c r="T12" s="169"/>
      <c r="U12" s="167" t="s">
        <v>166</v>
      </c>
      <c r="V12" s="168"/>
      <c r="W12" s="168"/>
      <c r="X12" s="169"/>
    </row>
    <row r="13" spans="1:49" ht="20.25" customHeight="1" x14ac:dyDescent="0.15">
      <c r="B13" s="170" t="s">
        <v>167</v>
      </c>
      <c r="C13" s="171"/>
      <c r="D13" s="171"/>
      <c r="E13" s="171"/>
      <c r="F13" s="171"/>
      <c r="G13" s="171"/>
      <c r="H13" s="172"/>
      <c r="I13" s="176" t="s">
        <v>164</v>
      </c>
      <c r="J13" s="177"/>
      <c r="K13" s="177"/>
      <c r="L13" s="178"/>
      <c r="M13" s="182" t="s">
        <v>165</v>
      </c>
      <c r="N13" s="183"/>
      <c r="O13" s="183"/>
      <c r="P13" s="184"/>
      <c r="Q13" s="182" t="s">
        <v>168</v>
      </c>
      <c r="R13" s="183"/>
      <c r="S13" s="183"/>
      <c r="T13" s="184"/>
      <c r="U13" s="182" t="s">
        <v>166</v>
      </c>
      <c r="V13" s="183"/>
      <c r="W13" s="183"/>
      <c r="X13" s="184"/>
    </row>
    <row r="14" spans="1:49" ht="20.25" customHeight="1" x14ac:dyDescent="0.15">
      <c r="B14" s="173"/>
      <c r="C14" s="174"/>
      <c r="D14" s="174"/>
      <c r="E14" s="174"/>
      <c r="F14" s="174"/>
      <c r="G14" s="174"/>
      <c r="H14" s="175"/>
      <c r="I14" s="179"/>
      <c r="J14" s="180"/>
      <c r="K14" s="180"/>
      <c r="L14" s="181"/>
      <c r="M14" s="185"/>
      <c r="N14" s="186"/>
      <c r="O14" s="186"/>
      <c r="P14" s="187"/>
      <c r="Q14" s="185"/>
      <c r="R14" s="186"/>
      <c r="S14" s="186"/>
      <c r="T14" s="187"/>
      <c r="U14" s="185"/>
      <c r="V14" s="186"/>
      <c r="W14" s="186"/>
      <c r="X14" s="187"/>
    </row>
  </sheetData>
  <mergeCells count="47">
    <mergeCell ref="I12:L12"/>
    <mergeCell ref="M12:P12"/>
    <mergeCell ref="Q12:T12"/>
    <mergeCell ref="U12:X12"/>
    <mergeCell ref="B13:H14"/>
    <mergeCell ref="I13:L14"/>
    <mergeCell ref="M13:P14"/>
    <mergeCell ref="Q13:T14"/>
    <mergeCell ref="U13:X14"/>
    <mergeCell ref="B11:H12"/>
    <mergeCell ref="I11:L11"/>
    <mergeCell ref="M11:P11"/>
    <mergeCell ref="Q11:T11"/>
    <mergeCell ref="U11:X11"/>
    <mergeCell ref="J4:J9"/>
    <mergeCell ref="R4:R9"/>
    <mergeCell ref="Y4:Y9"/>
    <mergeCell ref="AH4:AH9"/>
    <mergeCell ref="AO4:AO9"/>
    <mergeCell ref="AV3:AW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X3:Y3"/>
    <mergeCell ref="B1:AW1"/>
    <mergeCell ref="B2:Q2"/>
    <mergeCell ref="R2:AG2"/>
    <mergeCell ref="AH2:AW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7649-4DC5-449C-9808-09710932FDF9}">
  <dimension ref="A1:AW19"/>
  <sheetViews>
    <sheetView tabSelected="1" zoomScale="120" zoomScaleNormal="120" workbookViewId="0">
      <pane ySplit="3" topLeftCell="A5" activePane="bottomLeft" state="frozen"/>
      <selection pane="bottomLeft" activeCell="X18" sqref="X18"/>
    </sheetView>
  </sheetViews>
  <sheetFormatPr defaultColWidth="9" defaultRowHeight="13.5" x14ac:dyDescent="0.15"/>
  <cols>
    <col min="1" max="1" width="5.625" style="5" customWidth="1"/>
    <col min="2" max="2" width="4.375" style="5" customWidth="1"/>
    <col min="3" max="9" width="3.375" style="5" customWidth="1"/>
    <col min="10" max="10" width="2.625" style="5" customWidth="1"/>
    <col min="11" max="18" width="3.375" style="5" customWidth="1"/>
    <col min="19" max="19" width="3.75" style="5" customWidth="1"/>
    <col min="20" max="24" width="3.375" style="5" customWidth="1"/>
    <col min="25" max="25" width="2.625" style="5" customWidth="1"/>
    <col min="26" max="29" width="3.375" style="5" customWidth="1"/>
    <col min="30" max="30" width="4.625" style="5" customWidth="1"/>
    <col min="31" max="33" width="3.375" style="5" customWidth="1"/>
    <col min="34" max="34" width="2.75" style="5" customWidth="1"/>
    <col min="35" max="49" width="3.375" style="5" customWidth="1"/>
    <col min="50" max="16384" width="9" style="5"/>
  </cols>
  <sheetData>
    <row r="1" spans="1:49" ht="57" customHeight="1" x14ac:dyDescent="0.15">
      <c r="B1" s="150" t="s">
        <v>148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</row>
    <row r="2" spans="1:49" ht="15" customHeight="1" x14ac:dyDescent="0.15">
      <c r="A2" s="6" t="s">
        <v>149</v>
      </c>
      <c r="B2" s="151" t="s">
        <v>150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  <c r="R2" s="151" t="s">
        <v>151</v>
      </c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3"/>
      <c r="AH2" s="154" t="s">
        <v>152</v>
      </c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6"/>
    </row>
    <row r="3" spans="1:49" x14ac:dyDescent="0.15">
      <c r="A3" s="8" t="s">
        <v>153</v>
      </c>
      <c r="B3" s="157">
        <v>0.25</v>
      </c>
      <c r="C3" s="158"/>
      <c r="D3" s="157">
        <v>0.29166666666666702</v>
      </c>
      <c r="E3" s="158"/>
      <c r="F3" s="157">
        <v>0.33333333333333298</v>
      </c>
      <c r="G3" s="158"/>
      <c r="H3" s="157">
        <v>0.375</v>
      </c>
      <c r="I3" s="158"/>
      <c r="J3" s="157">
        <v>0.41666666666666669</v>
      </c>
      <c r="K3" s="158"/>
      <c r="L3" s="157">
        <v>0.45833333333333331</v>
      </c>
      <c r="M3" s="158"/>
      <c r="N3" s="157">
        <v>0.5</v>
      </c>
      <c r="O3" s="158"/>
      <c r="P3" s="157">
        <v>0.54166666666666696</v>
      </c>
      <c r="Q3" s="158"/>
      <c r="R3" s="148">
        <v>0.58333333333333304</v>
      </c>
      <c r="S3" s="149"/>
      <c r="T3" s="148">
        <v>0.625</v>
      </c>
      <c r="U3" s="149"/>
      <c r="V3" s="148">
        <v>0.66666666666666696</v>
      </c>
      <c r="W3" s="149"/>
      <c r="X3" s="148">
        <v>0.70833333333333304</v>
      </c>
      <c r="Y3" s="149"/>
      <c r="Z3" s="148">
        <v>0.75</v>
      </c>
      <c r="AA3" s="149"/>
      <c r="AB3" s="148">
        <v>0.79166666666666696</v>
      </c>
      <c r="AC3" s="149"/>
      <c r="AD3" s="148">
        <v>0.83333333333333304</v>
      </c>
      <c r="AE3" s="149"/>
      <c r="AF3" s="148">
        <v>0.875</v>
      </c>
      <c r="AG3" s="149"/>
      <c r="AH3" s="159">
        <v>0.91666666666666696</v>
      </c>
      <c r="AI3" s="160"/>
      <c r="AJ3" s="159">
        <v>0.95833333333333404</v>
      </c>
      <c r="AK3" s="160"/>
      <c r="AL3" s="159">
        <v>1</v>
      </c>
      <c r="AM3" s="160"/>
      <c r="AN3" s="159">
        <v>1.0416666666666701</v>
      </c>
      <c r="AO3" s="160"/>
      <c r="AP3" s="159">
        <v>1.0833333333333299</v>
      </c>
      <c r="AQ3" s="160"/>
      <c r="AR3" s="159">
        <v>1.125</v>
      </c>
      <c r="AS3" s="160"/>
      <c r="AT3" s="159">
        <v>1.1666666666666701</v>
      </c>
      <c r="AU3" s="160"/>
      <c r="AV3" s="159">
        <v>1.2083333333333299</v>
      </c>
      <c r="AW3" s="160"/>
    </row>
    <row r="4" spans="1:49" ht="84.75" customHeight="1" x14ac:dyDescent="0.15">
      <c r="A4" s="6" t="s">
        <v>154</v>
      </c>
      <c r="B4" s="7"/>
      <c r="C4" s="7"/>
      <c r="D4" s="7"/>
      <c r="E4" s="7"/>
      <c r="F4" s="7"/>
      <c r="G4" s="7"/>
      <c r="H4" s="7"/>
      <c r="I4" s="7"/>
      <c r="J4" s="161" t="s">
        <v>155</v>
      </c>
      <c r="K4" s="7"/>
      <c r="L4" s="7"/>
      <c r="M4" s="7"/>
      <c r="N4" s="7"/>
      <c r="O4" s="7"/>
      <c r="P4" s="7"/>
      <c r="Q4" s="7"/>
      <c r="R4" s="161" t="s">
        <v>156</v>
      </c>
      <c r="S4" s="7"/>
      <c r="T4" s="7"/>
      <c r="U4" s="7"/>
      <c r="V4" s="7"/>
      <c r="W4" s="7"/>
      <c r="X4" s="7"/>
      <c r="Y4" s="161" t="s">
        <v>155</v>
      </c>
      <c r="Z4" s="7"/>
      <c r="AA4" s="9"/>
      <c r="AB4" s="7"/>
      <c r="AC4" s="7"/>
      <c r="AD4" s="7"/>
      <c r="AE4" s="7"/>
      <c r="AF4" s="7"/>
      <c r="AH4" s="161" t="s">
        <v>156</v>
      </c>
      <c r="AI4" s="7"/>
      <c r="AJ4" s="7"/>
      <c r="AK4" s="7"/>
      <c r="AL4" s="7"/>
      <c r="AM4" s="7"/>
      <c r="AN4" s="7"/>
      <c r="AO4" s="161"/>
      <c r="AP4" s="7"/>
      <c r="AQ4" s="7"/>
      <c r="AR4" s="7"/>
      <c r="AS4" s="7"/>
      <c r="AT4" s="7"/>
      <c r="AU4" s="7"/>
      <c r="AV4" s="7"/>
      <c r="AW4" s="7"/>
    </row>
    <row r="5" spans="1:49" ht="93.75" customHeight="1" x14ac:dyDescent="0.15">
      <c r="A5" s="6" t="s">
        <v>157</v>
      </c>
      <c r="B5" s="7"/>
      <c r="C5" s="7"/>
      <c r="D5" s="7"/>
      <c r="E5" s="7"/>
      <c r="F5" s="7"/>
      <c r="G5" s="7"/>
      <c r="H5" s="7"/>
      <c r="I5" s="7"/>
      <c r="J5" s="162"/>
      <c r="K5" s="7"/>
      <c r="L5" s="7"/>
      <c r="M5" s="7"/>
      <c r="N5" s="7"/>
      <c r="O5" s="7"/>
      <c r="P5" s="7"/>
      <c r="Q5" s="7"/>
      <c r="R5" s="162"/>
      <c r="S5" s="7"/>
      <c r="T5" s="7"/>
      <c r="U5" s="7"/>
      <c r="V5" s="7"/>
      <c r="W5" s="7"/>
      <c r="X5" s="7"/>
      <c r="Y5" s="162"/>
      <c r="Z5" s="7"/>
      <c r="AA5" s="9"/>
      <c r="AB5" s="7"/>
      <c r="AC5" s="7"/>
      <c r="AD5" s="7"/>
      <c r="AE5" s="7"/>
      <c r="AF5" s="7"/>
      <c r="AG5" s="7"/>
      <c r="AH5" s="162"/>
      <c r="AI5" s="7"/>
      <c r="AJ5" s="7"/>
      <c r="AK5" s="7"/>
      <c r="AL5" s="7"/>
      <c r="AM5" s="7"/>
      <c r="AN5" s="7"/>
      <c r="AO5" s="162"/>
      <c r="AP5" s="7"/>
      <c r="AQ5" s="7"/>
      <c r="AR5" s="7"/>
      <c r="AS5" s="7"/>
      <c r="AT5" s="7"/>
      <c r="AU5" s="7"/>
      <c r="AV5" s="7"/>
      <c r="AW5" s="7"/>
    </row>
    <row r="6" spans="1:49" ht="99.75" customHeight="1" x14ac:dyDescent="0.15">
      <c r="A6" s="6" t="s">
        <v>158</v>
      </c>
      <c r="B6" s="7"/>
      <c r="C6" s="7"/>
      <c r="D6" s="7"/>
      <c r="E6" s="7"/>
      <c r="F6" s="7"/>
      <c r="G6" s="7"/>
      <c r="H6" s="7"/>
      <c r="I6" s="7"/>
      <c r="J6" s="162"/>
      <c r="K6" s="7"/>
      <c r="L6" s="7"/>
      <c r="M6" s="7"/>
      <c r="N6" s="7"/>
      <c r="O6" s="7"/>
      <c r="P6" s="7"/>
      <c r="Q6" s="7"/>
      <c r="R6" s="162"/>
      <c r="S6" s="7"/>
      <c r="T6" s="7"/>
      <c r="U6" s="7"/>
      <c r="V6" s="7"/>
      <c r="W6" s="7"/>
      <c r="X6" s="7"/>
      <c r="Y6" s="162"/>
      <c r="Z6" s="7"/>
      <c r="AA6" s="9"/>
      <c r="AB6" s="7"/>
      <c r="AC6" s="7"/>
      <c r="AD6" s="7"/>
      <c r="AE6" s="7"/>
      <c r="AF6" s="7"/>
      <c r="AG6" s="7"/>
      <c r="AH6" s="162"/>
      <c r="AI6" s="7"/>
      <c r="AJ6" s="7"/>
      <c r="AK6" s="7"/>
      <c r="AL6" s="7"/>
      <c r="AM6" s="7"/>
      <c r="AN6" s="7"/>
      <c r="AO6" s="162"/>
      <c r="AP6" s="7"/>
      <c r="AQ6" s="7"/>
      <c r="AR6" s="7"/>
      <c r="AS6" s="7"/>
      <c r="AT6" s="7"/>
      <c r="AU6" s="7"/>
      <c r="AV6" s="7"/>
      <c r="AW6" s="7"/>
    </row>
    <row r="7" spans="1:49" ht="90" customHeight="1" x14ac:dyDescent="0.15">
      <c r="A7" s="6" t="s">
        <v>159</v>
      </c>
      <c r="B7" s="7"/>
      <c r="C7" s="7"/>
      <c r="D7" s="7"/>
      <c r="E7" s="7"/>
      <c r="F7" s="7"/>
      <c r="G7" s="7"/>
      <c r="H7" s="7"/>
      <c r="I7" s="7"/>
      <c r="J7" s="162"/>
      <c r="K7" s="7"/>
      <c r="L7" s="7"/>
      <c r="M7" s="7"/>
      <c r="N7" s="7"/>
      <c r="O7" s="7"/>
      <c r="P7" s="7"/>
      <c r="Q7" s="7"/>
      <c r="R7" s="162"/>
      <c r="S7" s="7"/>
      <c r="T7" s="7"/>
      <c r="U7" s="7"/>
      <c r="V7" s="7"/>
      <c r="W7" s="7"/>
      <c r="X7" s="7"/>
      <c r="Y7" s="162"/>
      <c r="Z7" s="7"/>
      <c r="AA7" s="27"/>
      <c r="AB7" s="7"/>
      <c r="AC7" s="7"/>
      <c r="AD7" s="7"/>
      <c r="AE7" s="7"/>
      <c r="AF7" s="7"/>
      <c r="AG7" s="7"/>
      <c r="AH7" s="162"/>
      <c r="AI7" s="7"/>
      <c r="AJ7" s="7"/>
      <c r="AK7" s="7"/>
      <c r="AL7" s="7"/>
      <c r="AM7" s="7"/>
      <c r="AN7" s="7"/>
      <c r="AO7" s="162"/>
      <c r="AP7" s="7"/>
      <c r="AQ7" s="7"/>
      <c r="AR7" s="7"/>
      <c r="AS7" s="7"/>
      <c r="AT7" s="7"/>
      <c r="AU7" s="7"/>
      <c r="AV7" s="7"/>
      <c r="AW7" s="7"/>
    </row>
    <row r="8" spans="1:49" ht="115.5" customHeight="1" x14ac:dyDescent="0.15">
      <c r="A8" s="6" t="s">
        <v>160</v>
      </c>
      <c r="B8" s="7"/>
      <c r="C8" s="7"/>
      <c r="D8" s="7"/>
      <c r="E8" s="7"/>
      <c r="F8" s="7"/>
      <c r="G8" s="7"/>
      <c r="H8" s="7"/>
      <c r="I8" s="7"/>
      <c r="J8" s="162"/>
      <c r="K8" s="7"/>
      <c r="M8" s="7"/>
      <c r="N8" s="7"/>
      <c r="O8" s="7"/>
      <c r="P8" s="7"/>
      <c r="Q8" s="7"/>
      <c r="R8" s="162"/>
      <c r="S8" s="7"/>
      <c r="T8" s="7"/>
      <c r="U8" s="7"/>
      <c r="V8" s="7"/>
      <c r="W8" s="7"/>
      <c r="X8" s="7"/>
      <c r="Y8" s="162"/>
      <c r="Z8" s="7"/>
      <c r="AB8" s="27"/>
      <c r="AC8" s="7"/>
      <c r="AD8" s="7"/>
      <c r="AE8" s="7"/>
      <c r="AF8" s="7"/>
      <c r="AG8" s="7"/>
      <c r="AH8" s="162"/>
      <c r="AI8" s="7"/>
      <c r="AJ8" s="7"/>
      <c r="AK8" s="7"/>
      <c r="AL8" s="7"/>
      <c r="AM8" s="7"/>
      <c r="AN8" s="7"/>
      <c r="AO8" s="162"/>
      <c r="AP8" s="7"/>
      <c r="AQ8" s="7"/>
      <c r="AR8" s="7"/>
      <c r="AS8" s="7"/>
      <c r="AT8" s="7"/>
      <c r="AU8" s="7"/>
      <c r="AV8" s="7"/>
      <c r="AW8" s="7"/>
    </row>
    <row r="9" spans="1:49" ht="46.5" customHeight="1" x14ac:dyDescent="0.15">
      <c r="A9" s="6" t="s">
        <v>161</v>
      </c>
      <c r="B9" s="7"/>
      <c r="C9" s="7"/>
      <c r="D9" s="7"/>
      <c r="E9" s="7"/>
      <c r="F9" s="7"/>
      <c r="G9" s="7"/>
      <c r="H9" s="7"/>
      <c r="I9" s="7"/>
      <c r="J9" s="163"/>
      <c r="K9" s="7"/>
      <c r="L9" s="7"/>
      <c r="M9" s="7"/>
      <c r="N9" s="7"/>
      <c r="O9" s="7"/>
      <c r="P9" s="7"/>
      <c r="Q9" s="7"/>
      <c r="R9" s="163"/>
      <c r="S9" s="7"/>
      <c r="T9" s="7"/>
      <c r="U9" s="7"/>
      <c r="V9" s="7"/>
      <c r="W9" s="7"/>
      <c r="X9" s="7"/>
      <c r="Y9" s="163"/>
      <c r="Z9" s="7"/>
      <c r="AA9" s="9"/>
      <c r="AB9" s="7"/>
      <c r="AC9" s="7"/>
      <c r="AD9" s="7"/>
      <c r="AE9" s="7"/>
      <c r="AF9" s="7"/>
      <c r="AG9" s="7"/>
      <c r="AH9" s="163"/>
      <c r="AI9" s="7"/>
      <c r="AJ9" s="7"/>
      <c r="AK9" s="7"/>
      <c r="AL9" s="7"/>
      <c r="AM9" s="7"/>
      <c r="AN9" s="7"/>
      <c r="AO9" s="163"/>
      <c r="AP9" s="7"/>
      <c r="AQ9" s="7"/>
      <c r="AR9" s="7"/>
      <c r="AS9" s="7"/>
      <c r="AT9" s="7"/>
      <c r="AU9" s="7"/>
      <c r="AV9" s="7"/>
      <c r="AW9" s="7"/>
    </row>
    <row r="10" spans="1:49" ht="20.25" x14ac:dyDescent="0.3">
      <c r="I10" s="3"/>
      <c r="J10" s="3"/>
      <c r="K10" s="3"/>
      <c r="L10" s="3"/>
    </row>
    <row r="11" spans="1:49" ht="34.5" customHeight="1" x14ac:dyDescent="0.4">
      <c r="B11" s="170" t="s">
        <v>162</v>
      </c>
      <c r="C11" s="171"/>
      <c r="D11" s="171"/>
      <c r="E11" s="171"/>
      <c r="F11" s="171"/>
      <c r="G11" s="171"/>
      <c r="H11" s="172"/>
      <c r="I11" s="164" t="s">
        <v>73</v>
      </c>
      <c r="J11" s="165"/>
      <c r="K11" s="165"/>
      <c r="L11" s="166"/>
      <c r="M11" s="167" t="s">
        <v>62</v>
      </c>
      <c r="N11" s="168"/>
      <c r="O11" s="168"/>
      <c r="P11" s="169"/>
      <c r="Q11" s="167" t="s">
        <v>63</v>
      </c>
      <c r="R11" s="168"/>
      <c r="S11" s="168"/>
      <c r="T11" s="169"/>
      <c r="U11" s="167" t="s">
        <v>59</v>
      </c>
      <c r="V11" s="168"/>
      <c r="W11" s="168"/>
      <c r="X11" s="169"/>
    </row>
    <row r="12" spans="1:49" ht="26.25" customHeight="1" x14ac:dyDescent="0.4">
      <c r="B12" s="173"/>
      <c r="C12" s="174"/>
      <c r="D12" s="174"/>
      <c r="E12" s="174"/>
      <c r="F12" s="174"/>
      <c r="G12" s="174"/>
      <c r="H12" s="175"/>
      <c r="I12" s="164" t="s">
        <v>163</v>
      </c>
      <c r="J12" s="165"/>
      <c r="K12" s="165"/>
      <c r="L12" s="166"/>
      <c r="M12" s="167" t="s">
        <v>164</v>
      </c>
      <c r="N12" s="168"/>
      <c r="O12" s="168"/>
      <c r="P12" s="169"/>
      <c r="Q12" s="167" t="s">
        <v>165</v>
      </c>
      <c r="R12" s="168"/>
      <c r="S12" s="168"/>
      <c r="T12" s="169"/>
      <c r="U12" s="167" t="s">
        <v>166</v>
      </c>
      <c r="V12" s="168"/>
      <c r="W12" s="168"/>
      <c r="X12" s="169"/>
    </row>
    <row r="13" spans="1:49" ht="20.25" customHeight="1" x14ac:dyDescent="0.15">
      <c r="B13" s="170" t="s">
        <v>167</v>
      </c>
      <c r="C13" s="171"/>
      <c r="D13" s="171"/>
      <c r="E13" s="171"/>
      <c r="F13" s="171"/>
      <c r="G13" s="171"/>
      <c r="H13" s="172"/>
      <c r="I13" s="176" t="s">
        <v>164</v>
      </c>
      <c r="J13" s="177"/>
      <c r="K13" s="177"/>
      <c r="L13" s="178"/>
      <c r="M13" s="182" t="s">
        <v>165</v>
      </c>
      <c r="N13" s="183"/>
      <c r="O13" s="183"/>
      <c r="P13" s="184"/>
      <c r="Q13" s="182" t="s">
        <v>166</v>
      </c>
      <c r="R13" s="183"/>
      <c r="S13" s="183"/>
      <c r="T13" s="184"/>
      <c r="U13" s="182" t="s">
        <v>169</v>
      </c>
      <c r="V13" s="183"/>
      <c r="W13" s="183"/>
      <c r="X13" s="184"/>
    </row>
    <row r="14" spans="1:49" ht="20.25" customHeight="1" x14ac:dyDescent="0.15">
      <c r="B14" s="173"/>
      <c r="C14" s="174"/>
      <c r="D14" s="174"/>
      <c r="E14" s="174"/>
      <c r="F14" s="174"/>
      <c r="G14" s="174"/>
      <c r="H14" s="175"/>
      <c r="I14" s="179"/>
      <c r="J14" s="180"/>
      <c r="K14" s="180"/>
      <c r="L14" s="181"/>
      <c r="M14" s="185"/>
      <c r="N14" s="186"/>
      <c r="O14" s="186"/>
      <c r="P14" s="187"/>
      <c r="Q14" s="185"/>
      <c r="R14" s="186"/>
      <c r="S14" s="186"/>
      <c r="T14" s="187"/>
      <c r="U14" s="185"/>
      <c r="V14" s="186"/>
      <c r="W14" s="186"/>
      <c r="X14" s="187"/>
    </row>
    <row r="16" spans="1:49" x14ac:dyDescent="0.15">
      <c r="B16" s="5" t="s">
        <v>170</v>
      </c>
      <c r="C16" s="5" t="s">
        <v>171</v>
      </c>
    </row>
    <row r="17" spans="3:3" x14ac:dyDescent="0.15">
      <c r="C17" s="5" t="s">
        <v>172</v>
      </c>
    </row>
    <row r="18" spans="3:3" x14ac:dyDescent="0.15">
      <c r="C18" s="5" t="s">
        <v>173</v>
      </c>
    </row>
    <row r="19" spans="3:3" x14ac:dyDescent="0.15">
      <c r="C19" s="5" t="s">
        <v>174</v>
      </c>
    </row>
  </sheetData>
  <mergeCells count="47">
    <mergeCell ref="I12:L12"/>
    <mergeCell ref="M12:P12"/>
    <mergeCell ref="Q12:T12"/>
    <mergeCell ref="U12:X12"/>
    <mergeCell ref="B13:H14"/>
    <mergeCell ref="I13:L14"/>
    <mergeCell ref="M13:P14"/>
    <mergeCell ref="Q13:T14"/>
    <mergeCell ref="U13:X14"/>
    <mergeCell ref="B11:H12"/>
    <mergeCell ref="I11:L11"/>
    <mergeCell ref="M11:P11"/>
    <mergeCell ref="Q11:T11"/>
    <mergeCell ref="U11:X11"/>
    <mergeCell ref="J4:J9"/>
    <mergeCell ref="R4:R9"/>
    <mergeCell ref="Y4:Y9"/>
    <mergeCell ref="AH4:AH9"/>
    <mergeCell ref="AO4:AO9"/>
    <mergeCell ref="AV3:AW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X3:Y3"/>
    <mergeCell ref="B1:AW1"/>
    <mergeCell ref="B2:Q2"/>
    <mergeCell ref="R2:AG2"/>
    <mergeCell ref="AH2:AW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4"/>
  <sheetViews>
    <sheetView zoomScale="120" zoomScaleNormal="120" workbookViewId="0">
      <pane ySplit="3" topLeftCell="A5" activePane="bottomLeft" state="frozen"/>
      <selection pane="bottomLeft" activeCell="AE7" sqref="AE7"/>
    </sheetView>
  </sheetViews>
  <sheetFormatPr defaultColWidth="9" defaultRowHeight="13.5" x14ac:dyDescent="0.15"/>
  <cols>
    <col min="1" max="1" width="5.625" style="5" customWidth="1"/>
    <col min="2" max="9" width="3.375" style="5" customWidth="1"/>
    <col min="10" max="10" width="2.625" style="5" customWidth="1"/>
    <col min="11" max="18" width="3.375" style="5" customWidth="1"/>
    <col min="19" max="19" width="3.75" style="5" customWidth="1"/>
    <col min="20" max="24" width="3.375" style="5" customWidth="1"/>
    <col min="25" max="25" width="2.625" style="5" customWidth="1"/>
    <col min="26" max="29" width="3.375" style="5" customWidth="1"/>
    <col min="30" max="30" width="7.125" style="5" customWidth="1"/>
    <col min="31" max="33" width="3.375" style="5" customWidth="1"/>
    <col min="34" max="34" width="2.75" style="5" customWidth="1"/>
    <col min="35" max="49" width="3.375" style="5" customWidth="1"/>
    <col min="50" max="16384" width="9" style="5"/>
  </cols>
  <sheetData>
    <row r="1" spans="1:49" ht="57" customHeight="1" x14ac:dyDescent="0.15">
      <c r="B1" s="150" t="s">
        <v>148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</row>
    <row r="2" spans="1:49" ht="15" customHeight="1" x14ac:dyDescent="0.15">
      <c r="A2" s="6" t="s">
        <v>149</v>
      </c>
      <c r="B2" s="151" t="s">
        <v>150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  <c r="R2" s="151" t="s">
        <v>151</v>
      </c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3"/>
      <c r="AH2" s="154" t="s">
        <v>152</v>
      </c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6"/>
    </row>
    <row r="3" spans="1:49" x14ac:dyDescent="0.15">
      <c r="A3" s="8" t="s">
        <v>153</v>
      </c>
      <c r="B3" s="157">
        <v>0.25</v>
      </c>
      <c r="C3" s="158"/>
      <c r="D3" s="157">
        <v>0.29166666666666702</v>
      </c>
      <c r="E3" s="158"/>
      <c r="F3" s="157">
        <v>0.33333333333333298</v>
      </c>
      <c r="G3" s="158"/>
      <c r="H3" s="157">
        <v>0.375</v>
      </c>
      <c r="I3" s="158"/>
      <c r="J3" s="157">
        <v>0.41666666666666669</v>
      </c>
      <c r="K3" s="158"/>
      <c r="L3" s="157">
        <v>0.45833333333333331</v>
      </c>
      <c r="M3" s="158"/>
      <c r="N3" s="157">
        <v>0.5</v>
      </c>
      <c r="O3" s="158"/>
      <c r="P3" s="157">
        <v>0.54166666666666696</v>
      </c>
      <c r="Q3" s="158"/>
      <c r="R3" s="148">
        <v>0.58333333333333304</v>
      </c>
      <c r="S3" s="149"/>
      <c r="T3" s="148">
        <v>0.625</v>
      </c>
      <c r="U3" s="149"/>
      <c r="V3" s="148">
        <v>0.66666666666666696</v>
      </c>
      <c r="W3" s="149"/>
      <c r="X3" s="148">
        <v>0.70833333333333304</v>
      </c>
      <c r="Y3" s="149"/>
      <c r="Z3" s="148">
        <v>0.75</v>
      </c>
      <c r="AA3" s="149"/>
      <c r="AB3" s="148">
        <v>0.79166666666666696</v>
      </c>
      <c r="AC3" s="149"/>
      <c r="AD3" s="148">
        <v>0.83333333333333304</v>
      </c>
      <c r="AE3" s="149"/>
      <c r="AF3" s="148">
        <v>0.875</v>
      </c>
      <c r="AG3" s="149"/>
      <c r="AH3" s="159">
        <v>0.91666666666666696</v>
      </c>
      <c r="AI3" s="160"/>
      <c r="AJ3" s="159">
        <v>0.95833333333333404</v>
      </c>
      <c r="AK3" s="160"/>
      <c r="AL3" s="159">
        <v>1</v>
      </c>
      <c r="AM3" s="160"/>
      <c r="AN3" s="159">
        <v>1.0416666666666701</v>
      </c>
      <c r="AO3" s="160"/>
      <c r="AP3" s="159">
        <v>1.0833333333333299</v>
      </c>
      <c r="AQ3" s="160"/>
      <c r="AR3" s="159">
        <v>1.125</v>
      </c>
      <c r="AS3" s="160"/>
      <c r="AT3" s="159">
        <v>1.1666666666666701</v>
      </c>
      <c r="AU3" s="160"/>
      <c r="AV3" s="159">
        <v>1.2083333333333299</v>
      </c>
      <c r="AW3" s="160"/>
    </row>
    <row r="4" spans="1:49" ht="84.75" customHeight="1" x14ac:dyDescent="0.15">
      <c r="A4" s="6" t="s">
        <v>154</v>
      </c>
      <c r="B4" s="7"/>
      <c r="C4" s="7"/>
      <c r="D4" s="7"/>
      <c r="E4" s="7"/>
      <c r="F4" s="7"/>
      <c r="G4" s="7"/>
      <c r="H4" s="7"/>
      <c r="I4" s="7"/>
      <c r="J4" s="161" t="s">
        <v>155</v>
      </c>
      <c r="K4" s="7"/>
      <c r="L4" s="7"/>
      <c r="M4" s="7"/>
      <c r="N4" s="7"/>
      <c r="O4" s="7"/>
      <c r="P4" s="7"/>
      <c r="Q4" s="7"/>
      <c r="R4" s="161" t="s">
        <v>156</v>
      </c>
      <c r="S4" s="7"/>
      <c r="T4" s="7"/>
      <c r="U4" s="7"/>
      <c r="V4" s="7"/>
      <c r="W4" s="7"/>
      <c r="X4" s="7"/>
      <c r="Y4" s="161" t="s">
        <v>155</v>
      </c>
      <c r="Z4" s="7"/>
      <c r="AA4" s="9"/>
      <c r="AB4" s="7"/>
      <c r="AC4" s="7"/>
      <c r="AD4" s="7"/>
      <c r="AE4" s="7"/>
      <c r="AF4" s="7"/>
      <c r="AH4" s="161" t="s">
        <v>156</v>
      </c>
      <c r="AI4" s="7"/>
      <c r="AJ4" s="7"/>
      <c r="AK4" s="7"/>
      <c r="AL4" s="7"/>
      <c r="AM4" s="7"/>
      <c r="AN4" s="7"/>
      <c r="AO4" s="161"/>
      <c r="AP4" s="7"/>
      <c r="AQ4" s="7"/>
      <c r="AR4" s="7"/>
      <c r="AS4" s="7"/>
      <c r="AT4" s="7"/>
      <c r="AU4" s="7"/>
      <c r="AV4" s="7"/>
      <c r="AW4" s="7"/>
    </row>
    <row r="5" spans="1:49" ht="93.75" customHeight="1" x14ac:dyDescent="0.15">
      <c r="A5" s="6" t="s">
        <v>157</v>
      </c>
      <c r="B5" s="7"/>
      <c r="C5" s="7"/>
      <c r="D5" s="7"/>
      <c r="E5" s="7"/>
      <c r="F5" s="7"/>
      <c r="G5" s="7"/>
      <c r="H5" s="7"/>
      <c r="I5" s="7"/>
      <c r="J5" s="162"/>
      <c r="K5" s="7"/>
      <c r="L5" s="7"/>
      <c r="M5" s="7"/>
      <c r="N5" s="7"/>
      <c r="O5" s="7"/>
      <c r="P5" s="7"/>
      <c r="Q5" s="7"/>
      <c r="R5" s="162"/>
      <c r="S5" s="7"/>
      <c r="T5" s="7"/>
      <c r="U5" s="7"/>
      <c r="V5" s="7"/>
      <c r="W5" s="7"/>
      <c r="X5" s="7"/>
      <c r="Y5" s="162"/>
      <c r="Z5" s="7"/>
      <c r="AA5" s="9"/>
      <c r="AB5" s="7"/>
      <c r="AC5" s="7"/>
      <c r="AD5" s="7"/>
      <c r="AE5" s="7"/>
      <c r="AF5" s="7"/>
      <c r="AG5" s="7"/>
      <c r="AH5" s="162"/>
      <c r="AI5" s="7"/>
      <c r="AJ5" s="7"/>
      <c r="AK5" s="7"/>
      <c r="AL5" s="7"/>
      <c r="AM5" s="7"/>
      <c r="AN5" s="7"/>
      <c r="AO5" s="162"/>
      <c r="AP5" s="7"/>
      <c r="AQ5" s="7"/>
      <c r="AR5" s="7"/>
      <c r="AS5" s="7"/>
      <c r="AT5" s="7"/>
      <c r="AU5" s="7"/>
      <c r="AV5" s="7"/>
      <c r="AW5" s="7"/>
    </row>
    <row r="6" spans="1:49" ht="99.75" customHeight="1" x14ac:dyDescent="0.15">
      <c r="A6" s="6" t="s">
        <v>158</v>
      </c>
      <c r="B6" s="7"/>
      <c r="C6" s="7"/>
      <c r="D6" s="7"/>
      <c r="E6" s="7"/>
      <c r="F6" s="7"/>
      <c r="G6" s="7"/>
      <c r="H6" s="7"/>
      <c r="I6" s="7"/>
      <c r="J6" s="162"/>
      <c r="K6" s="7"/>
      <c r="L6" s="7"/>
      <c r="M6" s="7"/>
      <c r="N6" s="7"/>
      <c r="O6" s="7"/>
      <c r="P6" s="7"/>
      <c r="Q6" s="7"/>
      <c r="R6" s="162"/>
      <c r="S6" s="7"/>
      <c r="T6" s="7"/>
      <c r="U6" s="7"/>
      <c r="V6" s="7"/>
      <c r="W6" s="7"/>
      <c r="X6" s="7"/>
      <c r="Y6" s="162"/>
      <c r="Z6" s="7"/>
      <c r="AA6" s="9"/>
      <c r="AB6" s="7"/>
      <c r="AC6" s="7"/>
      <c r="AD6" s="7"/>
      <c r="AE6" s="7"/>
      <c r="AF6" s="7"/>
      <c r="AG6" s="7"/>
      <c r="AH6" s="162"/>
      <c r="AI6" s="7"/>
      <c r="AJ6" s="7"/>
      <c r="AK6" s="7"/>
      <c r="AL6" s="7"/>
      <c r="AM6" s="7"/>
      <c r="AN6" s="7"/>
      <c r="AO6" s="162"/>
      <c r="AP6" s="7"/>
      <c r="AQ6" s="7"/>
      <c r="AR6" s="7"/>
      <c r="AS6" s="7"/>
      <c r="AT6" s="7"/>
      <c r="AU6" s="7"/>
      <c r="AV6" s="7"/>
      <c r="AW6" s="7"/>
    </row>
    <row r="7" spans="1:49" ht="90" customHeight="1" x14ac:dyDescent="0.15">
      <c r="A7" s="6" t="s">
        <v>159</v>
      </c>
      <c r="B7" s="7"/>
      <c r="C7" s="7"/>
      <c r="D7" s="7"/>
      <c r="E7" s="7"/>
      <c r="F7" s="7"/>
      <c r="G7" s="7"/>
      <c r="H7" s="7"/>
      <c r="I7" s="7"/>
      <c r="J7" s="162"/>
      <c r="K7" s="7"/>
      <c r="L7" s="7"/>
      <c r="M7" s="7"/>
      <c r="N7" s="7"/>
      <c r="O7" s="7"/>
      <c r="P7" s="7"/>
      <c r="Q7" s="7"/>
      <c r="R7" s="162"/>
      <c r="S7" s="7"/>
      <c r="T7" s="7"/>
      <c r="U7" s="7"/>
      <c r="V7" s="7"/>
      <c r="W7" s="7"/>
      <c r="X7" s="7"/>
      <c r="Y7" s="162"/>
      <c r="Z7" s="7"/>
      <c r="AA7" s="27"/>
      <c r="AB7" s="7"/>
      <c r="AC7" s="7"/>
      <c r="AD7" s="7"/>
      <c r="AE7" s="7"/>
      <c r="AF7" s="7"/>
      <c r="AG7" s="7"/>
      <c r="AH7" s="162"/>
      <c r="AI7" s="7"/>
      <c r="AJ7" s="7"/>
      <c r="AK7" s="7"/>
      <c r="AL7" s="7"/>
      <c r="AM7" s="7"/>
      <c r="AN7" s="7"/>
      <c r="AO7" s="162"/>
      <c r="AP7" s="7"/>
      <c r="AQ7" s="7"/>
      <c r="AR7" s="7"/>
      <c r="AS7" s="7"/>
      <c r="AT7" s="7"/>
      <c r="AU7" s="7"/>
      <c r="AV7" s="7"/>
      <c r="AW7" s="7"/>
    </row>
    <row r="8" spans="1:49" ht="115.5" customHeight="1" x14ac:dyDescent="0.15">
      <c r="A8" s="6" t="s">
        <v>160</v>
      </c>
      <c r="B8" s="7"/>
      <c r="C8" s="7"/>
      <c r="D8" s="7"/>
      <c r="E8" s="7"/>
      <c r="F8" s="7"/>
      <c r="G8" s="7"/>
      <c r="H8" s="7"/>
      <c r="I8" s="7"/>
      <c r="J8" s="162"/>
      <c r="K8" s="7"/>
      <c r="M8" s="7"/>
      <c r="N8" s="7"/>
      <c r="O8" s="7"/>
      <c r="P8" s="7"/>
      <c r="Q8" s="7"/>
      <c r="R8" s="162"/>
      <c r="S8" s="7"/>
      <c r="T8" s="7"/>
      <c r="U8" s="7"/>
      <c r="V8" s="7"/>
      <c r="W8" s="7"/>
      <c r="X8" s="7"/>
      <c r="Y8" s="162"/>
      <c r="Z8" s="7"/>
      <c r="AB8" s="27"/>
      <c r="AC8" s="7"/>
      <c r="AD8" s="7"/>
      <c r="AE8" s="7"/>
      <c r="AF8" s="7"/>
      <c r="AG8" s="7"/>
      <c r="AH8" s="162"/>
      <c r="AI8" s="7"/>
      <c r="AJ8" s="7"/>
      <c r="AK8" s="7"/>
      <c r="AL8" s="7"/>
      <c r="AM8" s="7"/>
      <c r="AN8" s="7"/>
      <c r="AO8" s="162"/>
      <c r="AP8" s="7"/>
      <c r="AQ8" s="7"/>
      <c r="AR8" s="7"/>
      <c r="AS8" s="7"/>
      <c r="AT8" s="7"/>
      <c r="AU8" s="7"/>
      <c r="AV8" s="7"/>
      <c r="AW8" s="7"/>
    </row>
    <row r="9" spans="1:49" ht="46.5" customHeight="1" x14ac:dyDescent="0.15">
      <c r="A9" s="6" t="s">
        <v>161</v>
      </c>
      <c r="B9" s="7"/>
      <c r="C9" s="7"/>
      <c r="D9" s="7"/>
      <c r="E9" s="7"/>
      <c r="F9" s="7"/>
      <c r="G9" s="7"/>
      <c r="H9" s="7"/>
      <c r="I9" s="7"/>
      <c r="J9" s="163"/>
      <c r="K9" s="7"/>
      <c r="L9" s="7"/>
      <c r="M9" s="7"/>
      <c r="N9" s="7"/>
      <c r="O9" s="7"/>
      <c r="P9" s="7"/>
      <c r="Q9" s="7"/>
      <c r="R9" s="163"/>
      <c r="S9" s="7"/>
      <c r="T9" s="7"/>
      <c r="U9" s="7"/>
      <c r="V9" s="7"/>
      <c r="W9" s="7"/>
      <c r="X9" s="7"/>
      <c r="Y9" s="163"/>
      <c r="Z9" s="7"/>
      <c r="AA9" s="9"/>
      <c r="AB9" s="7"/>
      <c r="AC9" s="7"/>
      <c r="AD9" s="7"/>
      <c r="AE9" s="7"/>
      <c r="AF9" s="7"/>
      <c r="AG9" s="7"/>
      <c r="AH9" s="163"/>
      <c r="AI9" s="7"/>
      <c r="AJ9" s="7"/>
      <c r="AK9" s="7"/>
      <c r="AL9" s="7"/>
      <c r="AM9" s="7"/>
      <c r="AN9" s="7"/>
      <c r="AO9" s="163"/>
      <c r="AP9" s="7"/>
      <c r="AQ9" s="7"/>
      <c r="AR9" s="7"/>
      <c r="AS9" s="7"/>
      <c r="AT9" s="7"/>
      <c r="AU9" s="7"/>
      <c r="AV9" s="7"/>
      <c r="AW9" s="7"/>
    </row>
    <row r="10" spans="1:49" ht="20.25" x14ac:dyDescent="0.3">
      <c r="I10" s="3"/>
      <c r="J10" s="3"/>
      <c r="K10" s="3"/>
      <c r="L10" s="3"/>
    </row>
    <row r="11" spans="1:49" ht="34.5" customHeight="1" x14ac:dyDescent="0.4">
      <c r="B11" s="170" t="s">
        <v>162</v>
      </c>
      <c r="C11" s="171"/>
      <c r="D11" s="171"/>
      <c r="E11" s="171"/>
      <c r="F11" s="171"/>
      <c r="G11" s="171"/>
      <c r="H11" s="172"/>
      <c r="I11" s="164" t="s">
        <v>73</v>
      </c>
      <c r="J11" s="165"/>
      <c r="K11" s="165"/>
      <c r="L11" s="166"/>
      <c r="M11" s="167" t="s">
        <v>62</v>
      </c>
      <c r="N11" s="168"/>
      <c r="O11" s="168"/>
      <c r="P11" s="169"/>
      <c r="Q11" s="167" t="s">
        <v>63</v>
      </c>
      <c r="R11" s="168"/>
      <c r="S11" s="168"/>
      <c r="T11" s="169"/>
      <c r="U11" s="167" t="s">
        <v>59</v>
      </c>
      <c r="V11" s="168"/>
      <c r="W11" s="168"/>
      <c r="X11" s="169"/>
    </row>
    <row r="12" spans="1:49" ht="26.25" customHeight="1" x14ac:dyDescent="0.4">
      <c r="B12" s="173"/>
      <c r="C12" s="174"/>
      <c r="D12" s="174"/>
      <c r="E12" s="174"/>
      <c r="F12" s="174"/>
      <c r="G12" s="174"/>
      <c r="H12" s="175"/>
      <c r="I12" s="164" t="s">
        <v>163</v>
      </c>
      <c r="J12" s="165"/>
      <c r="K12" s="165"/>
      <c r="L12" s="166"/>
      <c r="M12" s="167" t="s">
        <v>164</v>
      </c>
      <c r="N12" s="168"/>
      <c r="O12" s="168"/>
      <c r="P12" s="169"/>
      <c r="Q12" s="167" t="s">
        <v>165</v>
      </c>
      <c r="R12" s="168"/>
      <c r="S12" s="168"/>
      <c r="T12" s="169"/>
      <c r="U12" s="167" t="s">
        <v>166</v>
      </c>
      <c r="V12" s="168"/>
      <c r="W12" s="168"/>
      <c r="X12" s="169"/>
    </row>
    <row r="13" spans="1:49" ht="20.25" customHeight="1" x14ac:dyDescent="0.15">
      <c r="B13" s="170" t="s">
        <v>167</v>
      </c>
      <c r="C13" s="171"/>
      <c r="D13" s="171"/>
      <c r="E13" s="171"/>
      <c r="F13" s="171"/>
      <c r="G13" s="171"/>
      <c r="H13" s="172"/>
      <c r="I13" s="176" t="s">
        <v>164</v>
      </c>
      <c r="J13" s="177"/>
      <c r="K13" s="177"/>
      <c r="L13" s="178"/>
      <c r="M13" s="182" t="s">
        <v>165</v>
      </c>
      <c r="N13" s="183"/>
      <c r="O13" s="183"/>
      <c r="P13" s="184"/>
      <c r="Q13" s="182" t="s">
        <v>166</v>
      </c>
      <c r="R13" s="183"/>
      <c r="S13" s="183"/>
      <c r="T13" s="184"/>
      <c r="U13" s="182" t="s">
        <v>169</v>
      </c>
      <c r="V13" s="183"/>
      <c r="W13" s="183"/>
      <c r="X13" s="184"/>
    </row>
    <row r="14" spans="1:49" ht="20.25" customHeight="1" x14ac:dyDescent="0.15">
      <c r="B14" s="173"/>
      <c r="C14" s="174"/>
      <c r="D14" s="174"/>
      <c r="E14" s="174"/>
      <c r="F14" s="174"/>
      <c r="G14" s="174"/>
      <c r="H14" s="175"/>
      <c r="I14" s="179"/>
      <c r="J14" s="180"/>
      <c r="K14" s="180"/>
      <c r="L14" s="181"/>
      <c r="M14" s="185"/>
      <c r="N14" s="186"/>
      <c r="O14" s="186"/>
      <c r="P14" s="187"/>
      <c r="Q14" s="185"/>
      <c r="R14" s="186"/>
      <c r="S14" s="186"/>
      <c r="T14" s="187"/>
      <c r="U14" s="185"/>
      <c r="V14" s="186"/>
      <c r="W14" s="186"/>
      <c r="X14" s="187"/>
    </row>
  </sheetData>
  <mergeCells count="47">
    <mergeCell ref="I12:L12"/>
    <mergeCell ref="M12:P12"/>
    <mergeCell ref="Q12:T12"/>
    <mergeCell ref="U12:X12"/>
    <mergeCell ref="B13:H14"/>
    <mergeCell ref="I13:L14"/>
    <mergeCell ref="M13:P14"/>
    <mergeCell ref="Q13:T14"/>
    <mergeCell ref="U13:X14"/>
    <mergeCell ref="B11:H12"/>
    <mergeCell ref="I11:L11"/>
    <mergeCell ref="M11:P11"/>
    <mergeCell ref="Q11:T11"/>
    <mergeCell ref="U11:X11"/>
    <mergeCell ref="J4:J9"/>
    <mergeCell ref="R4:R9"/>
    <mergeCell ref="AH4:AH9"/>
    <mergeCell ref="AO4:AO9"/>
    <mergeCell ref="Y4:Y9"/>
    <mergeCell ref="AV3:AW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X3:Y3"/>
    <mergeCell ref="B1:AW1"/>
    <mergeCell ref="B2:Q2"/>
    <mergeCell ref="R2:AG2"/>
    <mergeCell ref="AH2:AW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431D-3AEA-4204-8837-15505A5C5E1E}">
  <dimension ref="A1:AW14"/>
  <sheetViews>
    <sheetView zoomScale="68" zoomScaleNormal="68" workbookViewId="0">
      <pane ySplit="3" topLeftCell="A4" activePane="bottomLeft" state="frozen"/>
      <selection pane="bottomLeft" activeCell="AF7" sqref="AF7"/>
    </sheetView>
  </sheetViews>
  <sheetFormatPr defaultRowHeight="13.5" x14ac:dyDescent="0.15"/>
  <cols>
    <col min="1" max="1" width="5.625" style="5" customWidth="1"/>
    <col min="2" max="49" width="4.25" style="5" customWidth="1"/>
    <col min="50" max="16384" width="9" style="5"/>
  </cols>
  <sheetData>
    <row r="1" spans="1:49" ht="57" customHeight="1" x14ac:dyDescent="0.15">
      <c r="A1" s="188" t="s">
        <v>148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</row>
    <row r="2" spans="1:49" ht="15" customHeight="1" x14ac:dyDescent="0.15">
      <c r="A2" s="6" t="s">
        <v>149</v>
      </c>
      <c r="B2" s="151" t="s">
        <v>150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  <c r="R2" s="151" t="s">
        <v>151</v>
      </c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3"/>
      <c r="AH2" s="154" t="s">
        <v>152</v>
      </c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6"/>
    </row>
    <row r="3" spans="1:49" x14ac:dyDescent="0.15">
      <c r="A3" s="8" t="s">
        <v>153</v>
      </c>
      <c r="B3" s="157">
        <v>0.25</v>
      </c>
      <c r="C3" s="158"/>
      <c r="D3" s="157">
        <v>0.29166666666666702</v>
      </c>
      <c r="E3" s="158"/>
      <c r="F3" s="157">
        <v>0.33333333333333298</v>
      </c>
      <c r="G3" s="158"/>
      <c r="H3" s="157">
        <v>0.375</v>
      </c>
      <c r="I3" s="158"/>
      <c r="J3" s="157">
        <v>0.41666666666666669</v>
      </c>
      <c r="K3" s="158"/>
      <c r="L3" s="157">
        <v>0.45833333333333331</v>
      </c>
      <c r="M3" s="158"/>
      <c r="N3" s="157">
        <v>0.5</v>
      </c>
      <c r="O3" s="158"/>
      <c r="P3" s="157">
        <v>0.54166666666666696</v>
      </c>
      <c r="Q3" s="158"/>
      <c r="R3" s="148">
        <v>0.58333333333333304</v>
      </c>
      <c r="S3" s="149"/>
      <c r="T3" s="148">
        <v>0.625</v>
      </c>
      <c r="U3" s="149"/>
      <c r="V3" s="148">
        <v>0.66666666666666696</v>
      </c>
      <c r="W3" s="149"/>
      <c r="X3" s="148">
        <v>0.70833333333333304</v>
      </c>
      <c r="Y3" s="149"/>
      <c r="Z3" s="148">
        <v>0.75</v>
      </c>
      <c r="AA3" s="149"/>
      <c r="AB3" s="148">
        <v>0.79166666666666696</v>
      </c>
      <c r="AC3" s="149"/>
      <c r="AD3" s="148">
        <v>0.83333333333333304</v>
      </c>
      <c r="AE3" s="149"/>
      <c r="AF3" s="148">
        <v>0.875</v>
      </c>
      <c r="AG3" s="149"/>
      <c r="AH3" s="159">
        <v>0.91666666666666696</v>
      </c>
      <c r="AI3" s="160"/>
      <c r="AJ3" s="159">
        <v>0.95833333333333404</v>
      </c>
      <c r="AK3" s="160"/>
      <c r="AL3" s="159">
        <v>1</v>
      </c>
      <c r="AM3" s="160"/>
      <c r="AN3" s="159">
        <v>1.0416666666666701</v>
      </c>
      <c r="AO3" s="160"/>
      <c r="AP3" s="159">
        <v>1.0833333333333299</v>
      </c>
      <c r="AQ3" s="160"/>
      <c r="AR3" s="159">
        <v>1.125</v>
      </c>
      <c r="AS3" s="160"/>
      <c r="AT3" s="159">
        <v>1.1666666666666701</v>
      </c>
      <c r="AU3" s="160"/>
      <c r="AV3" s="159">
        <v>1.2083333333333299</v>
      </c>
      <c r="AW3" s="160"/>
    </row>
    <row r="4" spans="1:49" ht="96.75" customHeight="1" x14ac:dyDescent="0.15">
      <c r="A4" s="6" t="s">
        <v>154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9"/>
      <c r="AB4" s="7"/>
      <c r="AC4" s="7"/>
      <c r="AD4" s="7"/>
      <c r="AE4" s="7"/>
      <c r="AF4" s="7"/>
      <c r="AH4" s="2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ht="93.75" customHeight="1" x14ac:dyDescent="0.15">
      <c r="A5" s="6" t="s">
        <v>157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9"/>
      <c r="AB5" s="7"/>
      <c r="AC5" s="7"/>
      <c r="AD5" s="7"/>
      <c r="AE5" s="7"/>
      <c r="AF5" s="7"/>
      <c r="AG5" s="7"/>
      <c r="AH5" s="2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ht="99.75" customHeight="1" x14ac:dyDescent="0.15">
      <c r="A6" s="6" t="s">
        <v>158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9"/>
      <c r="AB6" s="7"/>
      <c r="AC6" s="7"/>
      <c r="AD6" s="7"/>
      <c r="AE6" s="7"/>
      <c r="AF6" s="7"/>
      <c r="AG6" s="7"/>
      <c r="AH6" s="2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ht="90" customHeight="1" x14ac:dyDescent="0.15">
      <c r="A7" s="6" t="s">
        <v>159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9"/>
      <c r="AB7" s="7"/>
      <c r="AC7" s="7"/>
      <c r="AD7" s="7"/>
      <c r="AE7" s="7"/>
      <c r="AF7" s="7"/>
      <c r="AG7" s="7"/>
      <c r="AH7" s="2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ht="115.5" customHeight="1" x14ac:dyDescent="0.15">
      <c r="A8" s="6" t="s">
        <v>160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9"/>
      <c r="AB8" s="7"/>
      <c r="AC8" s="7"/>
      <c r="AD8" s="7"/>
      <c r="AE8" s="7"/>
      <c r="AF8" s="7"/>
      <c r="AG8" s="7"/>
      <c r="AH8" s="2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ht="46.5" customHeight="1" x14ac:dyDescent="0.15">
      <c r="A9" s="6" t="s">
        <v>161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9"/>
      <c r="AB9" s="7"/>
      <c r="AC9" s="7"/>
      <c r="AD9" s="7"/>
      <c r="AE9" s="7"/>
      <c r="AF9" s="7"/>
      <c r="AG9" s="7"/>
      <c r="AH9" s="2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ht="20.25" x14ac:dyDescent="0.3">
      <c r="I10" s="3"/>
      <c r="J10" s="3"/>
      <c r="K10" s="3"/>
      <c r="L10" s="3"/>
    </row>
    <row r="11" spans="1:49" ht="34.5" customHeight="1" x14ac:dyDescent="0.4">
      <c r="B11" s="170" t="s">
        <v>162</v>
      </c>
      <c r="C11" s="171"/>
      <c r="D11" s="171"/>
      <c r="E11" s="171"/>
      <c r="F11" s="171"/>
      <c r="G11" s="171"/>
      <c r="H11" s="172"/>
      <c r="I11" s="164" t="s">
        <v>73</v>
      </c>
      <c r="J11" s="165"/>
      <c r="K11" s="165"/>
      <c r="L11" s="166"/>
      <c r="M11" s="167" t="s">
        <v>62</v>
      </c>
      <c r="N11" s="168"/>
      <c r="O11" s="168"/>
      <c r="P11" s="169"/>
      <c r="Q11" s="167" t="s">
        <v>63</v>
      </c>
      <c r="R11" s="168"/>
      <c r="S11" s="168"/>
      <c r="T11" s="169"/>
      <c r="U11" s="167" t="s">
        <v>59</v>
      </c>
      <c r="V11" s="168"/>
      <c r="W11" s="168"/>
      <c r="X11" s="169"/>
    </row>
    <row r="12" spans="1:49" ht="26.25" customHeight="1" x14ac:dyDescent="0.4">
      <c r="B12" s="173"/>
      <c r="C12" s="174"/>
      <c r="D12" s="174"/>
      <c r="E12" s="174"/>
      <c r="F12" s="174"/>
      <c r="G12" s="174"/>
      <c r="H12" s="175"/>
      <c r="I12" s="164" t="s">
        <v>163</v>
      </c>
      <c r="J12" s="165"/>
      <c r="K12" s="165"/>
      <c r="L12" s="166"/>
      <c r="M12" s="167" t="s">
        <v>164</v>
      </c>
      <c r="N12" s="168"/>
      <c r="O12" s="168"/>
      <c r="P12" s="169"/>
      <c r="Q12" s="167" t="s">
        <v>165</v>
      </c>
      <c r="R12" s="168"/>
      <c r="S12" s="168"/>
      <c r="T12" s="169"/>
      <c r="U12" s="167" t="s">
        <v>166</v>
      </c>
      <c r="V12" s="168"/>
      <c r="W12" s="168"/>
      <c r="X12" s="169"/>
      <c r="AH12" s="70"/>
      <c r="AI12" s="189" t="s">
        <v>175</v>
      </c>
      <c r="AJ12" s="189"/>
      <c r="AK12" s="189"/>
      <c r="AL12" s="189"/>
    </row>
    <row r="13" spans="1:49" ht="20.25" customHeight="1" x14ac:dyDescent="0.35">
      <c r="B13" s="170" t="s">
        <v>167</v>
      </c>
      <c r="C13" s="171"/>
      <c r="D13" s="171"/>
      <c r="E13" s="171"/>
      <c r="F13" s="171"/>
      <c r="G13" s="171"/>
      <c r="H13" s="172"/>
      <c r="I13" s="176" t="s">
        <v>164</v>
      </c>
      <c r="J13" s="177"/>
      <c r="K13" s="177"/>
      <c r="L13" s="178"/>
      <c r="M13" s="182" t="s">
        <v>165</v>
      </c>
      <c r="N13" s="183"/>
      <c r="O13" s="183"/>
      <c r="P13" s="184"/>
      <c r="Q13" s="182" t="s">
        <v>168</v>
      </c>
      <c r="R13" s="183"/>
      <c r="S13" s="183"/>
      <c r="T13" s="184"/>
      <c r="U13" s="182" t="s">
        <v>166</v>
      </c>
      <c r="V13" s="183"/>
      <c r="W13" s="183"/>
      <c r="X13" s="184"/>
      <c r="AH13" s="71"/>
      <c r="AI13" s="189" t="s">
        <v>176</v>
      </c>
      <c r="AJ13" s="189"/>
      <c r="AK13" s="189"/>
      <c r="AL13" s="72"/>
    </row>
    <row r="14" spans="1:49" ht="20.25" customHeight="1" x14ac:dyDescent="0.35">
      <c r="B14" s="173"/>
      <c r="C14" s="174"/>
      <c r="D14" s="174"/>
      <c r="E14" s="174"/>
      <c r="F14" s="174"/>
      <c r="G14" s="174"/>
      <c r="H14" s="175"/>
      <c r="I14" s="179"/>
      <c r="J14" s="180"/>
      <c r="K14" s="180"/>
      <c r="L14" s="181"/>
      <c r="M14" s="185"/>
      <c r="N14" s="186"/>
      <c r="O14" s="186"/>
      <c r="P14" s="187"/>
      <c r="Q14" s="185"/>
      <c r="R14" s="186"/>
      <c r="S14" s="186"/>
      <c r="T14" s="187"/>
      <c r="U14" s="185"/>
      <c r="V14" s="186"/>
      <c r="W14" s="186"/>
      <c r="X14" s="187"/>
      <c r="AH14" s="73"/>
      <c r="AI14" s="189" t="s">
        <v>177</v>
      </c>
      <c r="AJ14" s="189"/>
      <c r="AK14" s="189"/>
      <c r="AL14" s="72"/>
    </row>
  </sheetData>
  <mergeCells count="45">
    <mergeCell ref="A1:AW1"/>
    <mergeCell ref="AI12:AL12"/>
    <mergeCell ref="B13:H14"/>
    <mergeCell ref="I13:L14"/>
    <mergeCell ref="M13:P14"/>
    <mergeCell ref="Q13:T14"/>
    <mergeCell ref="U13:X14"/>
    <mergeCell ref="AI13:AK13"/>
    <mergeCell ref="AI14:AK14"/>
    <mergeCell ref="B11:H12"/>
    <mergeCell ref="I11:L11"/>
    <mergeCell ref="M11:P11"/>
    <mergeCell ref="Q11:T11"/>
    <mergeCell ref="U11:X11"/>
    <mergeCell ref="I12:L12"/>
    <mergeCell ref="M12:P12"/>
    <mergeCell ref="Q12:T12"/>
    <mergeCell ref="U12:X12"/>
    <mergeCell ref="AL3:AM3"/>
    <mergeCell ref="AN3:AO3"/>
    <mergeCell ref="AP3:AQ3"/>
    <mergeCell ref="X3:Y3"/>
    <mergeCell ref="AV3:AW3"/>
    <mergeCell ref="Z3:AA3"/>
    <mergeCell ref="AB3:AC3"/>
    <mergeCell ref="AD3:AE3"/>
    <mergeCell ref="AF3:AG3"/>
    <mergeCell ref="AH3:AI3"/>
    <mergeCell ref="AJ3:AK3"/>
    <mergeCell ref="B2:Q2"/>
    <mergeCell ref="R2:AG2"/>
    <mergeCell ref="AH2:AW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AR3:AS3"/>
    <mergeCell ref="AT3:AU3"/>
  </mergeCells>
  <pageMargins left="0.7" right="0.7" top="0.75" bottom="0.75" header="0.3" footer="0.3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B0DDAD01A0545973D8A8CDDBA7BCA" ma:contentTypeVersion="18" ma:contentTypeDescription="Create a new document." ma:contentTypeScope="" ma:versionID="81f403ed9c509e5198c9e353209d1b7e">
  <xsd:schema xmlns:xsd="http://www.w3.org/2001/XMLSchema" xmlns:xs="http://www.w3.org/2001/XMLSchema" xmlns:p="http://schemas.microsoft.com/office/2006/metadata/properties" xmlns:ns2="2033175c-aea2-455a-886c-4e2df3928100" xmlns:ns3="d70452e7-ff0c-487d-bd84-6618994ff9d8" targetNamespace="http://schemas.microsoft.com/office/2006/metadata/properties" ma:root="true" ma:fieldsID="a44d2cdd51bfed851e498a7b7b5f1671" ns2:_="" ns3:_="">
    <xsd:import namespace="2033175c-aea2-455a-886c-4e2df3928100"/>
    <xsd:import namespace="d70452e7-ff0c-487d-bd84-6618994ff9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2:_dlc_DocId" minOccurs="0"/>
                <xsd:element ref="ns2:_dlc_DocIdUrl" minOccurs="0"/>
                <xsd:element ref="ns2:_dlc_DocIdPersistId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33175c-aea2-455a-886c-4e2df39281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6" nillable="true" ma:displayName="Taxonomy Catch All Column" ma:hidden="true" ma:list="{436ce565-2709-4169-aac3-04af53d60fd0}" ma:internalName="TaxCatchAll" ma:showField="CatchAllData" ma:web="2033175c-aea2-455a-886c-4e2df39281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452e7-ff0c-487d-bd84-6618994ff9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874608b-8892-48bc-be6a-3536a5ac44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0452e7-ff0c-487d-bd84-6618994ff9d8">
      <Terms xmlns="http://schemas.microsoft.com/office/infopath/2007/PartnerControls"/>
    </lcf76f155ced4ddcb4097134ff3c332f>
    <TaxCatchAll xmlns="2033175c-aea2-455a-886c-4e2df3928100" xsi:nil="true"/>
    <_dlc_DocId xmlns="2033175c-aea2-455a-886c-4e2df3928100">FEHDQS3QPAZT-110443738-510821</_dlc_DocId>
    <_dlc_DocIdUrl xmlns="2033175c-aea2-455a-886c-4e2df3928100">
      <Url>https://globaldenso.sharepoint.com/sites/AP000010/PC/_layouts/15/DocIdRedir.aspx?ID=FEHDQS3QPAZT-110443738-510821</Url>
      <Description>FEHDQS3QPAZT-110443738-510821</Description>
    </_dlc_DocIdUrl>
    <SharedWithUsers xmlns="2033175c-aea2-455a-886c-4e2df3928100">
      <UserInfo>
        <DisplayName>Phan Viet Anh (DMVN)</DisplayName>
        <AccountId>233</AccountId>
        <AccountType/>
      </UserInfo>
      <UserInfo>
        <DisplayName>Nguyen Thi Phuong Thao (DMVN LOG)</DisplayName>
        <AccountId>3721</AccountId>
        <AccountType/>
      </UserInfo>
      <UserInfo>
        <DisplayName>Nguyen Duc Tuan (DMVN)</DisplayName>
        <AccountId>7740</AccountId>
        <AccountType/>
      </UserInfo>
      <UserInfo>
        <DisplayName>Hoang Ngoc Ly (DMVN)</DisplayName>
        <AccountId>691</AccountId>
        <AccountType/>
      </UserInfo>
      <UserInfo>
        <DisplayName>Nguyen Khanh Duy (DMVN)</DisplayName>
        <AccountId>285</AccountId>
        <AccountType/>
      </UserInfo>
      <UserInfo>
        <DisplayName>Log Shipping (DMVN)</DisplayName>
        <AccountId>641</AccountId>
        <AccountType/>
      </UserInfo>
      <UserInfo>
        <DisplayName>Log Hnt (DMVN)</DisplayName>
        <AccountId>3380</AccountId>
        <AccountType/>
      </UserInfo>
      <UserInfo>
        <DisplayName>Nguyen Bich Thuy (DMVN)</DisplayName>
        <AccountId>692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A0A07D2-D290-4598-80FA-13A7C5B098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33175c-aea2-455a-886c-4e2df3928100"/>
    <ds:schemaRef ds:uri="d70452e7-ff0c-487d-bd84-6618994ff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4DA11C-2201-429C-A05C-619B762D956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8B5D0AA-798F-4CFC-B5CD-E4699063B9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B393232-D533-44EB-82F4-70D5D33C8A9F}">
  <ds:schemaRefs>
    <ds:schemaRef ds:uri="http://schemas.microsoft.com/office/2006/metadata/properties"/>
    <ds:schemaRef ds:uri="http://schemas.microsoft.com/office/infopath/2007/PartnerControls"/>
    <ds:schemaRef ds:uri="d70452e7-ff0c-487d-bd84-6618994ff9d8"/>
    <ds:schemaRef ds:uri="2033175c-aea2-455a-886c-4e2df39281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SP FY24</vt:lpstr>
      <vt:lpstr>KH xuất sản phẩm FY24</vt:lpstr>
      <vt:lpstr>Summary LK FY24</vt:lpstr>
      <vt:lpstr>Hejunka KH nhận hàng FY23</vt:lpstr>
      <vt:lpstr>KH nhận linh kiện  FY24</vt:lpstr>
      <vt:lpstr> Kế hoạch nhận hang hiện tại</vt:lpstr>
      <vt:lpstr>Kế hoạch nhận hàng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dmvn4106</dc:creator>
  <cp:keywords/>
  <dc:description/>
  <cp:lastModifiedBy>Phan Viet Anh (DMVN)</cp:lastModifiedBy>
  <cp:revision/>
  <dcterms:created xsi:type="dcterms:W3CDTF">2015-04-16T04:46:26Z</dcterms:created>
  <dcterms:modified xsi:type="dcterms:W3CDTF">2024-10-01T03:13:18Z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0x01010036AB0DDAD01A0545973D8A8CDDBA7BCA</vt:lpwstr>
  </property>
  <property fmtid="{D5CDD505-2E9C-101B-9397-08002B2CF9AE}" pid="3" name="_dlc_DocIdItemGuid">
    <vt:lpwstr>aaf87fc3-5f33-4c8b-a4bc-281304c65a87</vt:lpwstr>
  </property>
  <property fmtid="{D5CDD505-2E9C-101B-9397-08002B2CF9AE}" pid="4" name="MediaServiceImageTags">
    <vt:lpwstr/>
  </property>
  <property fmtid="{D5CDD505-2E9C-101B-9397-08002B2CF9AE}" pid="5" name="MSIP_Label_6add209e-37c4-4e15-ab1b-f9befe71def1_Enabled">
    <vt:lpwstr>true</vt:lpwstr>
  </property>
  <property fmtid="{D5CDD505-2E9C-101B-9397-08002B2CF9AE}" pid="6" name="MSIP_Label_6add209e-37c4-4e15-ab1b-f9befe71def1_SetDate">
    <vt:lpwstr>2023-12-05T04:30:55Z</vt:lpwstr>
  </property>
  <property fmtid="{D5CDD505-2E9C-101B-9397-08002B2CF9AE}" pid="7" name="MSIP_Label_6add209e-37c4-4e15-ab1b-f9befe71def1_Method">
    <vt:lpwstr>Standard</vt:lpwstr>
  </property>
  <property fmtid="{D5CDD505-2E9C-101B-9397-08002B2CF9AE}" pid="8" name="MSIP_Label_6add209e-37c4-4e15-ab1b-f9befe71def1_Name">
    <vt:lpwstr>G_MIP_Confidential_Exception</vt:lpwstr>
  </property>
  <property fmtid="{D5CDD505-2E9C-101B-9397-08002B2CF9AE}" pid="9" name="MSIP_Label_6add209e-37c4-4e15-ab1b-f9befe71def1_SiteId">
    <vt:lpwstr>69405920-b673-4f7c-8845-e124e9d08af2</vt:lpwstr>
  </property>
  <property fmtid="{D5CDD505-2E9C-101B-9397-08002B2CF9AE}" pid="10" name="MSIP_Label_6add209e-37c4-4e15-ab1b-f9befe71def1_ActionId">
    <vt:lpwstr>733d9ca5-adfb-4a95-9cad-36e9d1a8af4e</vt:lpwstr>
  </property>
  <property fmtid="{D5CDD505-2E9C-101B-9397-08002B2CF9AE}" pid="11" name="MSIP_Label_6add209e-37c4-4e15-ab1b-f9befe71def1_ContentBits">
    <vt:lpwstr>0</vt:lpwstr>
  </property>
</Properties>
</file>