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GitHub\Endless-Sky-Plugins\Automaton Destruct Rate\"/>
    </mc:Choice>
  </mc:AlternateContent>
  <xr:revisionPtr revIDLastSave="0" documentId="13_ncr:1_{00934F19-AB1B-4ACC-B84B-80229673C2F4}" xr6:coauthVersionLast="45" xr6:coauthVersionMax="45" xr10:uidLastSave="{00000000-0000-0000-0000-000000000000}"/>
  <bookViews>
    <workbookView xWindow="2730" yWindow="1185" windowWidth="32190" windowHeight="20415" xr2:uid="{C5CFB0A3-7DD5-4C45-BA6F-B73DF3403A0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4" i="1" l="1"/>
  <c r="J13" i="1"/>
  <c r="J10" i="1"/>
  <c r="K16" i="1"/>
  <c r="J16" i="1" s="1"/>
  <c r="K15" i="1"/>
  <c r="J15" i="1" s="1"/>
  <c r="K14" i="1"/>
  <c r="K13" i="1"/>
  <c r="K12" i="1"/>
  <c r="J12" i="1" s="1"/>
  <c r="K11" i="1"/>
  <c r="J11" i="1" s="1"/>
  <c r="K10" i="1"/>
  <c r="J8" i="1"/>
  <c r="J4" i="1"/>
  <c r="K8" i="1"/>
  <c r="K7" i="1"/>
  <c r="J7" i="1" s="1"/>
  <c r="K4" i="1"/>
  <c r="K3" i="1"/>
  <c r="J3" i="1" s="1"/>
  <c r="H16" i="1"/>
  <c r="H15" i="1"/>
  <c r="H14" i="1"/>
  <c r="H13" i="1"/>
  <c r="H12" i="1"/>
  <c r="H11" i="1"/>
  <c r="H10" i="1"/>
  <c r="H5" i="1"/>
  <c r="H3" i="1"/>
  <c r="I4" i="1"/>
  <c r="I5" i="1" s="1"/>
  <c r="I6" i="1" s="1"/>
  <c r="I7" i="1" s="1"/>
  <c r="I8" i="1" s="1"/>
  <c r="I9" i="1" s="1"/>
  <c r="H9" i="1" s="1"/>
  <c r="K5" i="1" l="1"/>
  <c r="J5" i="1" s="1"/>
  <c r="K9" i="1"/>
  <c r="J9" i="1" s="1"/>
  <c r="K6" i="1"/>
  <c r="J6" i="1" s="1"/>
  <c r="H6" i="1"/>
  <c r="H7" i="1"/>
  <c r="H4" i="1"/>
  <c r="H8" i="1"/>
  <c r="F16" i="1"/>
  <c r="F15" i="1"/>
  <c r="F14" i="1"/>
  <c r="G14" i="1" s="1"/>
  <c r="F13" i="1"/>
  <c r="G13" i="1" s="1"/>
  <c r="F12" i="1"/>
  <c r="G12" i="1" s="1"/>
  <c r="F11" i="1"/>
  <c r="F10" i="1"/>
  <c r="G10" i="1" s="1"/>
  <c r="F9" i="1"/>
  <c r="G9" i="1" s="1"/>
  <c r="F8" i="1"/>
  <c r="G8" i="1" s="1"/>
  <c r="F7" i="1"/>
  <c r="F6" i="1"/>
  <c r="G6" i="1" s="1"/>
  <c r="F5" i="1"/>
  <c r="G5" i="1" s="1"/>
  <c r="F4" i="1"/>
  <c r="F3" i="1"/>
  <c r="G3" i="1" s="1"/>
  <c r="G7" i="1"/>
  <c r="G16" i="1"/>
  <c r="G15" i="1"/>
  <c r="G11" i="1"/>
  <c r="G4" i="1"/>
  <c r="E10" i="1"/>
  <c r="E11" i="1"/>
  <c r="E3" i="1"/>
  <c r="E4" i="1"/>
  <c r="E5" i="1"/>
  <c r="E13" i="1"/>
  <c r="E14" i="1"/>
  <c r="E6" i="1"/>
  <c r="E15" i="1"/>
  <c r="E12" i="1"/>
  <c r="E7" i="1"/>
  <c r="E8" i="1"/>
  <c r="E9" i="1"/>
  <c r="E16" i="1"/>
</calcChain>
</file>

<file path=xl/sharedStrings.xml><?xml version="1.0" encoding="utf-8"?>
<sst xmlns="http://schemas.openxmlformats.org/spreadsheetml/2006/main" count="57" uniqueCount="31">
  <si>
    <t>Name </t>
  </si>
  <si>
    <t>Kar Ik Vot 349</t>
  </si>
  <si>
    <t>Model 512</t>
  </si>
  <si>
    <t>Model 256</t>
  </si>
  <si>
    <t>Model 128</t>
  </si>
  <si>
    <t>Met Par Tek 53</t>
  </si>
  <si>
    <t>Tek Far 78 - Osk</t>
  </si>
  <si>
    <t>Model 64</t>
  </si>
  <si>
    <t>Tek Far 71 - Lek</t>
  </si>
  <si>
    <t>Tek Far 109</t>
  </si>
  <si>
    <t>Model 32</t>
  </si>
  <si>
    <t>Model 16</t>
  </si>
  <si>
    <t>Model 8</t>
  </si>
  <si>
    <t>Far Osk 27</t>
  </si>
  <si>
    <t>Far Lek 14</t>
  </si>
  <si>
    <t>Self-Destruct</t>
  </si>
  <si>
    <t>Capture</t>
  </si>
  <si>
    <t>Default</t>
  </si>
  <si>
    <t>Modified x2/x4</t>
  </si>
  <si>
    <t>Proposed Custom</t>
  </si>
  <si>
    <t>Category</t>
  </si>
  <si>
    <t>Interceptor</t>
  </si>
  <si>
    <t>Light Warship</t>
  </si>
  <si>
    <t>Medium Warship</t>
  </si>
  <si>
    <t>Heavy Warship</t>
  </si>
  <si>
    <t>Drone</t>
  </si>
  <si>
    <t>Fighter</t>
  </si>
  <si>
    <t>Easy Mode</t>
  </si>
  <si>
    <t>Faction</t>
  </si>
  <si>
    <t>Kor Mereti</t>
  </si>
  <si>
    <t>Kor Sestor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</si>
</sst>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0" fontId="0" fillId="0" borderId="0" xfId="0" applyNumberFormat="1"/>
    <xf numFmtId="9" fontId="1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5E60E-4A51-4575-912F-3E57C7BF7133}">
  <dimension ref="A1:K16"/>
  <sheetViews>
    <sheetView tabSelected="1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K13" sqref="K13"/>
    </sheetView>
  </sheetViews>
  <sheetFormatPr defaultRowHeight="15" x14ac:dyDescent="0.25"/>
  <cols>
    <col min="1" max="1" width="10.42578125" bestFit="1" customWidth="1"/>
    <col min="2" max="2" width="16.28515625" bestFit="1" customWidth="1"/>
    <col min="3" max="3" width="14.7109375" bestFit="1" customWidth="1"/>
    <col min="4" max="4" width="12.5703125" style="2" bestFit="1" customWidth="1"/>
    <col min="5" max="5" width="8" bestFit="1" customWidth="1"/>
    <col min="6" max="6" width="12.5703125" style="2" bestFit="1" customWidth="1"/>
    <col min="7" max="7" width="8" bestFit="1" customWidth="1"/>
    <col min="8" max="8" width="12.5703125" style="2" bestFit="1" customWidth="1"/>
    <col min="9" max="9" width="8" style="2" bestFit="1" customWidth="1"/>
    <col min="10" max="10" width="12.5703125" style="2" bestFit="1" customWidth="1"/>
    <col min="11" max="11" width="8" style="2" bestFit="1" customWidth="1"/>
  </cols>
  <sheetData>
    <row r="1" spans="1:11" x14ac:dyDescent="0.25">
      <c r="D1" s="5" t="s">
        <v>17</v>
      </c>
      <c r="E1" s="5"/>
      <c r="F1" s="5" t="s">
        <v>18</v>
      </c>
      <c r="G1" s="5"/>
      <c r="H1" s="6" t="s">
        <v>19</v>
      </c>
      <c r="I1" s="6"/>
      <c r="J1" s="6" t="s">
        <v>27</v>
      </c>
      <c r="K1" s="6"/>
    </row>
    <row r="2" spans="1:11" s="1" customFormat="1" x14ac:dyDescent="0.25">
      <c r="A2" s="1" t="s">
        <v>28</v>
      </c>
      <c r="B2" s="1" t="s">
        <v>20</v>
      </c>
      <c r="C2" s="1" t="s">
        <v>0</v>
      </c>
      <c r="D2" s="4" t="s">
        <v>15</v>
      </c>
      <c r="E2" s="3" t="s">
        <v>16</v>
      </c>
      <c r="F2" s="4" t="s">
        <v>15</v>
      </c>
      <c r="G2" s="3" t="s">
        <v>16</v>
      </c>
      <c r="H2" s="4" t="s">
        <v>15</v>
      </c>
      <c r="I2" s="4" t="s">
        <v>16</v>
      </c>
      <c r="J2" s="4" t="s">
        <v>15</v>
      </c>
      <c r="K2" s="4" t="s">
        <v>16</v>
      </c>
    </row>
    <row r="3" spans="1:11" x14ac:dyDescent="0.25">
      <c r="A3" t="s">
        <v>29</v>
      </c>
      <c r="B3" t="s">
        <v>21</v>
      </c>
      <c r="C3" t="s">
        <v>12</v>
      </c>
      <c r="D3" s="2">
        <v>0.6</v>
      </c>
      <c r="E3" s="2">
        <f t="shared" ref="E3:E14" si="0">(1-D3)^2</f>
        <v>0.16000000000000003</v>
      </c>
      <c r="F3" s="2">
        <f>1-(1-D3)*2</f>
        <v>0.19999999999999996</v>
      </c>
      <c r="G3" s="2">
        <f t="shared" ref="G3:G14" si="1">(1-F3)^2</f>
        <v>0.64000000000000012</v>
      </c>
      <c r="H3" s="2">
        <f>1-SQRT(I3)</f>
        <v>0.16333997346592444</v>
      </c>
      <c r="I3" s="2">
        <v>0.7</v>
      </c>
      <c r="J3" s="2">
        <f t="shared" ref="J3:J16" si="2">1-SQRT(K3)</f>
        <v>2.5320565519103666E-2</v>
      </c>
      <c r="K3" s="2">
        <f>I3+0.25</f>
        <v>0.95</v>
      </c>
    </row>
    <row r="4" spans="1:11" x14ac:dyDescent="0.25">
      <c r="A4" t="s">
        <v>29</v>
      </c>
      <c r="B4" t="s">
        <v>22</v>
      </c>
      <c r="C4" t="s">
        <v>11</v>
      </c>
      <c r="D4" s="2">
        <v>0.65</v>
      </c>
      <c r="E4" s="2">
        <f t="shared" si="0"/>
        <v>0.12249999999999998</v>
      </c>
      <c r="F4" s="2">
        <f t="shared" ref="F4:F16" si="3">1-(1-D4)*2</f>
        <v>0.30000000000000004</v>
      </c>
      <c r="G4" s="2">
        <f t="shared" si="1"/>
        <v>0.48999999999999994</v>
      </c>
      <c r="H4" s="2">
        <f t="shared" ref="H4:H16" si="4">1-SQRT(I4)</f>
        <v>0.2254033307585166</v>
      </c>
      <c r="I4" s="2">
        <f>I3-0.1</f>
        <v>0.6</v>
      </c>
      <c r="J4" s="2">
        <f t="shared" si="2"/>
        <v>7.8045554270711248E-2</v>
      </c>
      <c r="K4" s="2">
        <f t="shared" ref="K4:K16" si="5">I4+0.25</f>
        <v>0.85</v>
      </c>
    </row>
    <row r="5" spans="1:11" x14ac:dyDescent="0.25">
      <c r="A5" t="s">
        <v>29</v>
      </c>
      <c r="B5" t="s">
        <v>22</v>
      </c>
      <c r="C5" t="s">
        <v>10</v>
      </c>
      <c r="D5" s="2">
        <v>0.7</v>
      </c>
      <c r="E5" s="2">
        <f t="shared" si="0"/>
        <v>9.0000000000000024E-2</v>
      </c>
      <c r="F5" s="2">
        <f t="shared" si="3"/>
        <v>0.39999999999999991</v>
      </c>
      <c r="G5" s="2">
        <f t="shared" si="1"/>
        <v>0.3600000000000001</v>
      </c>
      <c r="H5" s="2">
        <f t="shared" si="4"/>
        <v>0.29289321881345243</v>
      </c>
      <c r="I5" s="2">
        <f t="shared" ref="I5:I9" si="6">I4-0.1</f>
        <v>0.5</v>
      </c>
      <c r="J5" s="2">
        <f t="shared" si="2"/>
        <v>0.1339745962155614</v>
      </c>
      <c r="K5" s="2">
        <f t="shared" si="5"/>
        <v>0.75</v>
      </c>
    </row>
    <row r="6" spans="1:11" x14ac:dyDescent="0.25">
      <c r="A6" t="s">
        <v>29</v>
      </c>
      <c r="B6" t="s">
        <v>23</v>
      </c>
      <c r="C6" t="s">
        <v>7</v>
      </c>
      <c r="D6" s="2">
        <v>0.74</v>
      </c>
      <c r="E6" s="2">
        <f t="shared" si="0"/>
        <v>6.7600000000000007E-2</v>
      </c>
      <c r="F6" s="2">
        <f t="shared" si="3"/>
        <v>0.48</v>
      </c>
      <c r="G6" s="2">
        <f t="shared" si="1"/>
        <v>0.27040000000000003</v>
      </c>
      <c r="H6" s="2">
        <f t="shared" si="4"/>
        <v>0.36754446796632412</v>
      </c>
      <c r="I6" s="2">
        <f t="shared" si="6"/>
        <v>0.4</v>
      </c>
      <c r="J6" s="2">
        <f t="shared" si="2"/>
        <v>0.19377422517014498</v>
      </c>
      <c r="K6" s="2">
        <f t="shared" si="5"/>
        <v>0.65</v>
      </c>
    </row>
    <row r="7" spans="1:11" x14ac:dyDescent="0.25">
      <c r="A7" t="s">
        <v>29</v>
      </c>
      <c r="B7" t="s">
        <v>23</v>
      </c>
      <c r="C7" t="s">
        <v>4</v>
      </c>
      <c r="D7" s="2">
        <v>0.77</v>
      </c>
      <c r="E7" s="2">
        <f t="shared" si="0"/>
        <v>5.2899999999999989E-2</v>
      </c>
      <c r="F7" s="2">
        <f t="shared" si="3"/>
        <v>0.54</v>
      </c>
      <c r="G7" s="2">
        <f t="shared" si="1"/>
        <v>0.21159999999999995</v>
      </c>
      <c r="H7" s="2">
        <f t="shared" si="4"/>
        <v>0.45227744249483381</v>
      </c>
      <c r="I7" s="2">
        <f t="shared" si="6"/>
        <v>0.30000000000000004</v>
      </c>
      <c r="J7" s="2">
        <f t="shared" si="2"/>
        <v>0.25838015129043368</v>
      </c>
      <c r="K7" s="2">
        <f t="shared" si="5"/>
        <v>0.55000000000000004</v>
      </c>
    </row>
    <row r="8" spans="1:11" x14ac:dyDescent="0.25">
      <c r="A8" t="s">
        <v>29</v>
      </c>
      <c r="B8" t="s">
        <v>24</v>
      </c>
      <c r="C8" t="s">
        <v>3</v>
      </c>
      <c r="D8" s="2">
        <v>0.79</v>
      </c>
      <c r="E8" s="2">
        <f t="shared" si="0"/>
        <v>4.4099999999999986E-2</v>
      </c>
      <c r="F8" s="2">
        <f t="shared" si="3"/>
        <v>0.58000000000000007</v>
      </c>
      <c r="G8" s="2">
        <f t="shared" si="1"/>
        <v>0.17639999999999995</v>
      </c>
      <c r="H8" s="2">
        <f t="shared" si="4"/>
        <v>0.55278640450004202</v>
      </c>
      <c r="I8" s="2">
        <f t="shared" si="6"/>
        <v>0.20000000000000004</v>
      </c>
      <c r="J8" s="2">
        <f t="shared" si="2"/>
        <v>0.32917960675006308</v>
      </c>
      <c r="K8" s="2">
        <f t="shared" si="5"/>
        <v>0.45000000000000007</v>
      </c>
    </row>
    <row r="9" spans="1:11" x14ac:dyDescent="0.25">
      <c r="A9" t="s">
        <v>29</v>
      </c>
      <c r="B9" t="s">
        <v>24</v>
      </c>
      <c r="C9" t="s">
        <v>2</v>
      </c>
      <c r="D9" s="2">
        <v>0.8</v>
      </c>
      <c r="E9" s="2">
        <f t="shared" si="0"/>
        <v>3.999999999999998E-2</v>
      </c>
      <c r="F9" s="2">
        <f t="shared" si="3"/>
        <v>0.60000000000000009</v>
      </c>
      <c r="G9" s="2">
        <f t="shared" si="1"/>
        <v>0.15999999999999992</v>
      </c>
      <c r="H9" s="2">
        <f t="shared" si="4"/>
        <v>0.683772233983162</v>
      </c>
      <c r="I9" s="2">
        <f t="shared" si="6"/>
        <v>0.10000000000000003</v>
      </c>
      <c r="J9" s="2">
        <f t="shared" si="2"/>
        <v>0.40839202169003841</v>
      </c>
      <c r="K9" s="2">
        <f t="shared" si="5"/>
        <v>0.35000000000000003</v>
      </c>
    </row>
    <row r="10" spans="1:11" x14ac:dyDescent="0.25">
      <c r="A10" t="s">
        <v>30</v>
      </c>
      <c r="B10" t="s">
        <v>25</v>
      </c>
      <c r="C10" t="s">
        <v>14</v>
      </c>
      <c r="D10" s="2">
        <v>0.6</v>
      </c>
      <c r="E10" s="2">
        <f t="shared" si="0"/>
        <v>0.16000000000000003</v>
      </c>
      <c r="F10" s="2">
        <f t="shared" si="3"/>
        <v>0.19999999999999996</v>
      </c>
      <c r="G10" s="2">
        <f t="shared" si="1"/>
        <v>0.64000000000000012</v>
      </c>
      <c r="H10" s="2">
        <f t="shared" si="4"/>
        <v>0.16333997346592444</v>
      </c>
      <c r="I10" s="2">
        <v>0.7</v>
      </c>
      <c r="J10" s="2">
        <f t="shared" si="2"/>
        <v>2.5320565519103666E-2</v>
      </c>
      <c r="K10" s="2">
        <f>I10+0.25</f>
        <v>0.95</v>
      </c>
    </row>
    <row r="11" spans="1:11" x14ac:dyDescent="0.25">
      <c r="A11" t="s">
        <v>30</v>
      </c>
      <c r="B11" t="s">
        <v>26</v>
      </c>
      <c r="C11" t="s">
        <v>13</v>
      </c>
      <c r="D11" s="2">
        <v>0.6</v>
      </c>
      <c r="E11" s="2">
        <f t="shared" si="0"/>
        <v>0.16000000000000003</v>
      </c>
      <c r="F11" s="2">
        <f t="shared" si="3"/>
        <v>0.19999999999999996</v>
      </c>
      <c r="G11" s="2">
        <f t="shared" si="1"/>
        <v>0.64000000000000012</v>
      </c>
      <c r="H11" s="2">
        <f t="shared" si="4"/>
        <v>0.19377422517014498</v>
      </c>
      <c r="I11" s="2">
        <v>0.65</v>
      </c>
      <c r="J11" s="2">
        <f t="shared" si="2"/>
        <v>5.1316701949486232E-2</v>
      </c>
      <c r="K11" s="2">
        <f t="shared" si="5"/>
        <v>0.9</v>
      </c>
    </row>
    <row r="12" spans="1:11" x14ac:dyDescent="0.25">
      <c r="A12" t="s">
        <v>30</v>
      </c>
      <c r="B12" t="s">
        <v>22</v>
      </c>
      <c r="C12" t="s">
        <v>5</v>
      </c>
      <c r="D12" s="2">
        <v>0.65</v>
      </c>
      <c r="E12" s="2">
        <f t="shared" si="0"/>
        <v>0.12249999999999998</v>
      </c>
      <c r="F12" s="2">
        <f t="shared" si="3"/>
        <v>0.30000000000000004</v>
      </c>
      <c r="G12" s="2">
        <f t="shared" si="1"/>
        <v>0.48999999999999994</v>
      </c>
      <c r="H12" s="2">
        <f t="shared" si="4"/>
        <v>0.29289321881345243</v>
      </c>
      <c r="I12" s="2">
        <v>0.5</v>
      </c>
      <c r="J12" s="2">
        <f t="shared" si="2"/>
        <v>0.1339745962155614</v>
      </c>
      <c r="K12" s="2">
        <f t="shared" si="5"/>
        <v>0.75</v>
      </c>
    </row>
    <row r="13" spans="1:11" x14ac:dyDescent="0.25">
      <c r="A13" t="s">
        <v>30</v>
      </c>
      <c r="B13" t="s">
        <v>23</v>
      </c>
      <c r="C13" t="s">
        <v>9</v>
      </c>
      <c r="D13" s="2">
        <v>0.7</v>
      </c>
      <c r="E13" s="2">
        <f t="shared" si="0"/>
        <v>9.0000000000000024E-2</v>
      </c>
      <c r="F13" s="2">
        <f t="shared" si="3"/>
        <v>0.39999999999999991</v>
      </c>
      <c r="G13" s="2">
        <f t="shared" si="1"/>
        <v>0.3600000000000001</v>
      </c>
      <c r="H13" s="2">
        <f t="shared" si="4"/>
        <v>0.40839202169003841</v>
      </c>
      <c r="I13" s="2">
        <v>0.35</v>
      </c>
      <c r="J13" s="2">
        <f t="shared" si="2"/>
        <v>0.2254033307585166</v>
      </c>
      <c r="K13" s="2">
        <f t="shared" si="5"/>
        <v>0.6</v>
      </c>
    </row>
    <row r="14" spans="1:11" x14ac:dyDescent="0.25">
      <c r="A14" t="s">
        <v>30</v>
      </c>
      <c r="B14" t="s">
        <v>23</v>
      </c>
      <c r="C14" t="s">
        <v>8</v>
      </c>
      <c r="D14" s="2">
        <v>0.7</v>
      </c>
      <c r="E14" s="2">
        <f t="shared" si="0"/>
        <v>9.0000000000000024E-2</v>
      </c>
      <c r="F14" s="2">
        <f t="shared" si="3"/>
        <v>0.39999999999999991</v>
      </c>
      <c r="G14" s="2">
        <f t="shared" si="1"/>
        <v>0.3600000000000001</v>
      </c>
      <c r="H14" s="2">
        <f t="shared" si="4"/>
        <v>0.45227744249483393</v>
      </c>
      <c r="I14" s="2">
        <v>0.3</v>
      </c>
      <c r="J14" s="2">
        <f t="shared" si="2"/>
        <v>0.25838015129043368</v>
      </c>
      <c r="K14" s="2">
        <f t="shared" si="5"/>
        <v>0.55000000000000004</v>
      </c>
    </row>
    <row r="15" spans="1:11" x14ac:dyDescent="0.25">
      <c r="A15" t="s">
        <v>30</v>
      </c>
      <c r="B15" t="s">
        <v>23</v>
      </c>
      <c r="C15" t="s">
        <v>6</v>
      </c>
      <c r="D15" s="2">
        <v>0.7</v>
      </c>
      <c r="E15" s="2">
        <f t="shared" ref="E15:G15" si="7">(1-D15)^2</f>
        <v>9.0000000000000024E-2</v>
      </c>
      <c r="F15" s="2">
        <f t="shared" si="3"/>
        <v>0.39999999999999991</v>
      </c>
      <c r="G15" s="2">
        <f t="shared" si="7"/>
        <v>0.3600000000000001</v>
      </c>
      <c r="H15" s="2">
        <f t="shared" si="4"/>
        <v>0.5</v>
      </c>
      <c r="I15" s="2">
        <v>0.25</v>
      </c>
      <c r="J15" s="2">
        <f t="shared" si="2"/>
        <v>0.29289321881345243</v>
      </c>
      <c r="K15" s="2">
        <f t="shared" si="5"/>
        <v>0.5</v>
      </c>
    </row>
    <row r="16" spans="1:11" x14ac:dyDescent="0.25">
      <c r="A16" t="s">
        <v>30</v>
      </c>
      <c r="B16" t="s">
        <v>24</v>
      </c>
      <c r="C16" t="s">
        <v>1</v>
      </c>
      <c r="D16" s="2">
        <v>0.8</v>
      </c>
      <c r="E16" s="2">
        <f>(1-D16)^2</f>
        <v>3.999999999999998E-2</v>
      </c>
      <c r="F16" s="2">
        <f t="shared" si="3"/>
        <v>0.60000000000000009</v>
      </c>
      <c r="G16" s="2">
        <f>(1-F16)^2</f>
        <v>0.15999999999999992</v>
      </c>
      <c r="H16" s="2">
        <f t="shared" si="4"/>
        <v>0.683772233983162</v>
      </c>
      <c r="I16" s="2">
        <v>0.1</v>
      </c>
      <c r="J16" s="2">
        <f t="shared" si="2"/>
        <v>0.40839202169003841</v>
      </c>
      <c r="K16" s="2">
        <f t="shared" si="5"/>
        <v>0.35</v>
      </c>
    </row>
  </sheetData>
  <mergeCells count="4">
    <mergeCell ref="D1:E1"/>
    <mergeCell ref="F1:G1"/>
    <mergeCell ref="H1:I1"/>
    <mergeCell ref="J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</dc:creator>
  <cp:lastModifiedBy>Louis</cp:lastModifiedBy>
  <dcterms:created xsi:type="dcterms:W3CDTF">2020-08-12T23:43:56Z</dcterms:created>
  <dcterms:modified xsi:type="dcterms:W3CDTF">2020-08-26T18:07:43Z</dcterms:modified>
</cp:coreProperties>
</file>